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2120" windowHeight="9120" activeTab="0"/>
  </bookViews>
  <sheets>
    <sheet name="IMP FY06 to FY1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<sst xmlns="http://schemas.openxmlformats.org/spreadsheetml/2006/main" count="27" uniqueCount="21">
  <si>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TOTAL</t>
  </si>
  <si>
    <t>MOAII Category - ARTIFICIAL PRODUCTION</t>
  </si>
  <si>
    <t>MOAII Category - HABITAT AQUATIC</t>
  </si>
  <si>
    <t>MOAII Category - HABITAT UPLAND/TERRESTRIAL</t>
  </si>
  <si>
    <t>FY06</t>
  </si>
  <si>
    <t>FY07</t>
  </si>
  <si>
    <t>FY08</t>
  </si>
  <si>
    <t>FY09</t>
  </si>
  <si>
    <t>FY10</t>
  </si>
  <si>
    <t>FY 11-15</t>
  </si>
  <si>
    <t xml:space="preserve">     KOOTENAI RIVER SUBBASIN</t>
  </si>
  <si>
    <t>TOTAL ALL CATEGORIES - INTERMOUNTAIN PROVINCE</t>
  </si>
  <si>
    <t>MOAII Category - PROGRAM SUPPORT</t>
  </si>
  <si>
    <t>TOTAL ALL CATEGORIES - KOOTENAI R. SUBBASIN</t>
  </si>
  <si>
    <t xml:space="preserve">   OKANOGAN SUBBASIN &amp; UPPER MAINSTEM</t>
  </si>
  <si>
    <r>
      <t xml:space="preserve">     </t>
    </r>
    <r>
      <rPr>
        <b/>
        <i/>
        <sz val="10"/>
        <color indexed="53"/>
        <rFont val="Arial"/>
        <family val="2"/>
      </rPr>
      <t>INTERMOUNTAIN PROVINCE</t>
    </r>
  </si>
  <si>
    <t>TOT. ALL CATEGORIES OKANOGAN &amp; UPPER MAINSTEM</t>
  </si>
  <si>
    <t xml:space="preserve">GRAND TOTAL ALL CATEGORIES - </t>
  </si>
  <si>
    <t>IMP, KOOTENAI R., OKANOGAN &amp; UPPER MAINSTEAM</t>
  </si>
  <si>
    <t>MOAII Category - HARVEST</t>
  </si>
  <si>
    <t>FUNDING NEEDED TO IMPLEMENT UPPER COLUMBIA ECOREGION SUBBASIN PLANS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</si>
</sst>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i/>
      <sz val="10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421875" style="0" customWidth="1"/>
    <col min="2" max="2" width="11.28125" style="22" customWidth="1"/>
    <col min="3" max="9" width="11.421875" style="22" customWidth="1"/>
    <col min="10" max="90" width="11.421875" style="14" customWidth="1"/>
    <col min="91" max="16384" width="11.421875" style="0" customWidth="1"/>
  </cols>
  <sheetData>
    <row r="1" spans="1:90" s="12" customFormat="1" ht="12.75">
      <c r="A1" s="13" t="s">
        <v>20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</row>
    <row r="3" spans="2:8" ht="12.75"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0</v>
      </c>
    </row>
    <row r="4" ht="12.75">
      <c r="A4" s="6" t="s">
        <v>15</v>
      </c>
    </row>
    <row r="5" spans="1:90" s="31" customFormat="1" ht="12.75">
      <c r="A5" s="31" t="s">
        <v>2</v>
      </c>
      <c r="B5" s="25">
        <v>9.45</v>
      </c>
      <c r="C5" s="25">
        <v>11.45</v>
      </c>
      <c r="D5" s="25">
        <v>12.25</v>
      </c>
      <c r="E5" s="25">
        <v>12.36</v>
      </c>
      <c r="F5" s="25">
        <v>12.8</v>
      </c>
      <c r="G5" s="25">
        <v>56.95</v>
      </c>
      <c r="H5" s="25">
        <v>115.26</v>
      </c>
      <c r="I5" s="2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</row>
    <row r="6" spans="1:90" s="10" customFormat="1" ht="12.75">
      <c r="A6" s="9" t="s">
        <v>3</v>
      </c>
      <c r="B6" s="23">
        <v>15.33</v>
      </c>
      <c r="C6" s="23">
        <v>12.3</v>
      </c>
      <c r="D6" s="23">
        <v>12.25</v>
      </c>
      <c r="E6" s="23">
        <v>11.4</v>
      </c>
      <c r="F6" s="23">
        <v>11.4</v>
      </c>
      <c r="G6" s="23">
        <v>46.63</v>
      </c>
      <c r="H6" s="23">
        <v>109.3</v>
      </c>
      <c r="I6" s="24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</row>
    <row r="7" spans="1:90" s="10" customFormat="1" ht="12.75">
      <c r="A7" s="9" t="s">
        <v>12</v>
      </c>
      <c r="B7" s="23">
        <v>3.97</v>
      </c>
      <c r="C7" s="23">
        <v>5.06</v>
      </c>
      <c r="D7" s="23">
        <v>4.81</v>
      </c>
      <c r="E7" s="23">
        <v>3.29</v>
      </c>
      <c r="F7" s="23">
        <v>3.17</v>
      </c>
      <c r="G7" s="23">
        <v>12.38</v>
      </c>
      <c r="H7" s="23">
        <v>32.67</v>
      </c>
      <c r="I7" s="2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</row>
    <row r="8" spans="1:90" s="11" customFormat="1" ht="12.75">
      <c r="A8" s="11" t="s">
        <v>19</v>
      </c>
      <c r="B8" s="23">
        <v>0.3</v>
      </c>
      <c r="C8" s="23">
        <v>0.3</v>
      </c>
      <c r="D8" s="23">
        <v>0.3</v>
      </c>
      <c r="E8" s="23">
        <v>0.3</v>
      </c>
      <c r="F8" s="23">
        <v>0.3</v>
      </c>
      <c r="G8" s="23">
        <v>1.5</v>
      </c>
      <c r="H8" s="23">
        <v>3</v>
      </c>
      <c r="I8" s="2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</row>
    <row r="9" spans="1:90" s="10" customFormat="1" ht="12.75">
      <c r="A9" s="9" t="s">
        <v>1</v>
      </c>
      <c r="B9" s="23">
        <v>6</v>
      </c>
      <c r="C9" s="23">
        <v>6.09</v>
      </c>
      <c r="D9" s="23">
        <v>5.06</v>
      </c>
      <c r="E9" s="23">
        <v>5.39</v>
      </c>
      <c r="F9" s="23">
        <v>5.7</v>
      </c>
      <c r="G9" s="23">
        <v>22.3</v>
      </c>
      <c r="H9" s="23">
        <v>50.52</v>
      </c>
      <c r="I9" s="2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</row>
    <row r="10" spans="1:90" s="31" customFormat="1" ht="12.75">
      <c r="A10" s="32" t="s">
        <v>11</v>
      </c>
      <c r="B10" s="25">
        <f aca="true" t="shared" si="0" ref="B10:H10">SUM(B5:B9)</f>
        <v>35.05</v>
      </c>
      <c r="C10" s="25">
        <f t="shared" si="0"/>
        <v>35.2</v>
      </c>
      <c r="D10" s="25">
        <f t="shared" si="0"/>
        <v>34.67</v>
      </c>
      <c r="E10" s="25">
        <f t="shared" si="0"/>
        <v>32.739999999999995</v>
      </c>
      <c r="F10" s="25">
        <f t="shared" si="0"/>
        <v>33.370000000000005</v>
      </c>
      <c r="G10" s="25">
        <f t="shared" si="0"/>
        <v>139.76000000000002</v>
      </c>
      <c r="H10" s="25">
        <f t="shared" si="0"/>
        <v>310.75</v>
      </c>
      <c r="I10" s="2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</row>
    <row r="11" spans="1:8" ht="12.75">
      <c r="A11" s="5"/>
      <c r="B11" s="25"/>
      <c r="C11" s="25"/>
      <c r="D11" s="25"/>
      <c r="E11" s="25"/>
      <c r="F11" s="25"/>
      <c r="G11" s="25"/>
      <c r="H11" s="25"/>
    </row>
    <row r="12" spans="2:90" s="2" customFormat="1" ht="12.75">
      <c r="B12" s="26"/>
      <c r="C12" s="26"/>
      <c r="D12" s="26"/>
      <c r="E12" s="26"/>
      <c r="F12" s="26"/>
      <c r="G12" s="26"/>
      <c r="H12" s="26"/>
      <c r="I12" s="26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</row>
    <row r="13" spans="2:90" s="3" customFormat="1" ht="12.75">
      <c r="B13" s="27"/>
      <c r="C13" s="27"/>
      <c r="D13" s="27"/>
      <c r="E13" s="27"/>
      <c r="F13" s="27"/>
      <c r="G13" s="27"/>
      <c r="H13" s="27"/>
      <c r="I13" s="2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</row>
    <row r="14" ht="12.75">
      <c r="A14" s="4" t="s">
        <v>10</v>
      </c>
    </row>
    <row r="15" spans="1:90" s="3" customFormat="1" ht="12.75">
      <c r="A15" s="3" t="s">
        <v>2</v>
      </c>
      <c r="B15" s="27">
        <v>3</v>
      </c>
      <c r="C15" s="27">
        <v>3</v>
      </c>
      <c r="D15" s="27">
        <v>4.25</v>
      </c>
      <c r="E15" s="27">
        <v>4.05</v>
      </c>
      <c r="F15" s="27">
        <v>4.05</v>
      </c>
      <c r="G15" s="27">
        <v>20.25</v>
      </c>
      <c r="H15" s="27">
        <v>38.6</v>
      </c>
      <c r="I15" s="2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</row>
    <row r="16" spans="1:90" s="8" customFormat="1" ht="12.75">
      <c r="A16" s="8" t="s">
        <v>12</v>
      </c>
      <c r="B16" s="28">
        <v>1.6</v>
      </c>
      <c r="C16" s="28">
        <v>0.9</v>
      </c>
      <c r="D16" s="28">
        <v>0.4</v>
      </c>
      <c r="E16" s="28">
        <v>0.4</v>
      </c>
      <c r="F16" s="28">
        <v>0.4</v>
      </c>
      <c r="G16" s="28">
        <v>2</v>
      </c>
      <c r="H16" s="28">
        <v>5</v>
      </c>
      <c r="I16" s="28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</row>
    <row r="17" spans="1:90" s="3" customFormat="1" ht="12.75">
      <c r="A17" s="7" t="s">
        <v>1</v>
      </c>
      <c r="B17" s="27">
        <v>1.8</v>
      </c>
      <c r="C17" s="27">
        <v>3.5</v>
      </c>
      <c r="D17" s="27">
        <v>3</v>
      </c>
      <c r="E17" s="27">
        <v>1.7</v>
      </c>
      <c r="F17" s="27">
        <v>1.7</v>
      </c>
      <c r="G17" s="27">
        <v>8.5</v>
      </c>
      <c r="H17" s="27">
        <v>20.2</v>
      </c>
      <c r="I17" s="2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</row>
    <row r="18" spans="1:8" ht="12.75">
      <c r="A18" s="1" t="s">
        <v>13</v>
      </c>
      <c r="B18" s="29">
        <f aca="true" t="shared" si="1" ref="B18:H18">SUM(B15:B17)</f>
        <v>6.3999999999999995</v>
      </c>
      <c r="C18" s="29">
        <f t="shared" si="1"/>
        <v>7.4</v>
      </c>
      <c r="D18" s="29">
        <f t="shared" si="1"/>
        <v>7.65</v>
      </c>
      <c r="E18" s="29">
        <f t="shared" si="1"/>
        <v>6.15</v>
      </c>
      <c r="F18" s="29">
        <f t="shared" si="1"/>
        <v>6.15</v>
      </c>
      <c r="G18" s="29">
        <f t="shared" si="1"/>
        <v>30.75</v>
      </c>
      <c r="H18" s="29">
        <f t="shared" si="1"/>
        <v>63.8</v>
      </c>
    </row>
    <row r="19" ht="12.75">
      <c r="A19" s="1"/>
    </row>
    <row r="20" spans="2:90" s="2" customFormat="1" ht="12.75">
      <c r="B20" s="26"/>
      <c r="C20" s="26"/>
      <c r="D20" s="26"/>
      <c r="E20" s="26"/>
      <c r="F20" s="26"/>
      <c r="G20" s="26"/>
      <c r="H20" s="26"/>
      <c r="I20" s="2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2:90" s="3" customFormat="1" ht="12.75">
      <c r="B21" s="27"/>
      <c r="C21" s="27"/>
      <c r="D21" s="27"/>
      <c r="E21" s="27"/>
      <c r="F21" s="27"/>
      <c r="G21" s="27"/>
      <c r="H21" s="27"/>
      <c r="I21" s="2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</row>
    <row r="22" ht="12.75">
      <c r="A22" s="4" t="s">
        <v>14</v>
      </c>
    </row>
    <row r="23" spans="1:90" s="3" customFormat="1" ht="12.75">
      <c r="A23" s="3" t="s">
        <v>2</v>
      </c>
      <c r="B23" s="27">
        <v>1.3</v>
      </c>
      <c r="C23" s="27">
        <v>2.25</v>
      </c>
      <c r="D23" s="27">
        <v>6.4</v>
      </c>
      <c r="E23" s="27">
        <v>5.9</v>
      </c>
      <c r="F23" s="27">
        <v>1.55</v>
      </c>
      <c r="G23" s="27">
        <v>5.2</v>
      </c>
      <c r="H23" s="27">
        <v>22.6</v>
      </c>
      <c r="I23" s="27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</row>
    <row r="24" spans="1:90" s="3" customFormat="1" ht="12.75">
      <c r="A24" s="3" t="s">
        <v>12</v>
      </c>
      <c r="B24" s="27">
        <v>1.65</v>
      </c>
      <c r="C24" s="27">
        <v>1.55</v>
      </c>
      <c r="D24" s="27">
        <v>1.55</v>
      </c>
      <c r="E24" s="27">
        <v>1.2</v>
      </c>
      <c r="F24" s="27">
        <v>1.2</v>
      </c>
      <c r="G24" s="27">
        <v>6.2</v>
      </c>
      <c r="H24" s="27">
        <v>13.35</v>
      </c>
      <c r="I24" s="27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</row>
    <row r="25" spans="1:90" s="3" customFormat="1" ht="12.75">
      <c r="A25" s="3" t="s">
        <v>1</v>
      </c>
      <c r="B25" s="27">
        <v>2.6</v>
      </c>
      <c r="C25" s="27">
        <v>1.85</v>
      </c>
      <c r="D25" s="27">
        <v>11.65</v>
      </c>
      <c r="E25" s="27">
        <v>12.4</v>
      </c>
      <c r="F25" s="27">
        <v>2.25</v>
      </c>
      <c r="G25" s="27">
        <v>11.8</v>
      </c>
      <c r="H25" s="27">
        <v>42.55</v>
      </c>
      <c r="I25" s="2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</row>
    <row r="26" spans="1:8" ht="12.75">
      <c r="A26" s="1" t="s">
        <v>16</v>
      </c>
      <c r="B26" s="29">
        <f aca="true" t="shared" si="2" ref="B26:H26">SUM(B23:B25)</f>
        <v>5.550000000000001</v>
      </c>
      <c r="C26" s="29">
        <f t="shared" si="2"/>
        <v>5.65</v>
      </c>
      <c r="D26" s="29">
        <f t="shared" si="2"/>
        <v>19.6</v>
      </c>
      <c r="E26" s="29">
        <f t="shared" si="2"/>
        <v>19.5</v>
      </c>
      <c r="F26" s="29">
        <f t="shared" si="2"/>
        <v>5</v>
      </c>
      <c r="G26" s="29">
        <f t="shared" si="2"/>
        <v>23.200000000000003</v>
      </c>
      <c r="H26" s="29">
        <f t="shared" si="2"/>
        <v>78.5</v>
      </c>
    </row>
    <row r="27" ht="12.75">
      <c r="H27" s="29"/>
    </row>
    <row r="28" spans="2:90" s="2" customFormat="1" ht="12.75">
      <c r="B28" s="26"/>
      <c r="C28" s="26"/>
      <c r="D28" s="26"/>
      <c r="E28" s="26"/>
      <c r="F28" s="26"/>
      <c r="G28" s="26"/>
      <c r="H28" s="26"/>
      <c r="I28" s="26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</row>
    <row r="30" ht="12.75">
      <c r="A30" s="4" t="s">
        <v>17</v>
      </c>
    </row>
    <row r="31" spans="1:90" s="1" customFormat="1" ht="12.75">
      <c r="A31" s="4" t="s">
        <v>18</v>
      </c>
      <c r="B31" s="30">
        <f aca="true" t="shared" si="3" ref="B31:H31">SUM(B10+B18+B26)</f>
        <v>47</v>
      </c>
      <c r="C31" s="30">
        <f t="shared" si="3"/>
        <v>48.25</v>
      </c>
      <c r="D31" s="30">
        <f t="shared" si="3"/>
        <v>61.92</v>
      </c>
      <c r="E31" s="30">
        <f t="shared" si="3"/>
        <v>58.38999999999999</v>
      </c>
      <c r="F31" s="30">
        <f t="shared" si="3"/>
        <v>44.52</v>
      </c>
      <c r="G31" s="30">
        <f t="shared" si="3"/>
        <v>193.71000000000004</v>
      </c>
      <c r="H31" s="30">
        <f t="shared" si="3"/>
        <v>453.05</v>
      </c>
      <c r="I31" s="3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</row>
  </sheetData>
  <printOptions/>
  <pageMargins left="0.75" right="0.75" top="1" bottom="1" header="0.5" footer="0.5"/>
  <pageSetup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2004-08-12T22:57:51Z</cp:lastPrinted>
  <dcterms:created xsi:type="dcterms:W3CDTF">2004-08-04T19:19:10Z</dcterms:created>
  <dcterms:modified xsi:type="dcterms:W3CDTF">2005-01-28T12:43:50Z</dcterms:modified>
  <cp:category/>
  <cp:version/>
  <cp:contentType/>
  <cp:contentStatus/>
</cp:coreProperties>
</file>