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zchem-1989-45-24h_dat01d_sub" sheetId="1" r:id="rId1"/>
  </sheets>
  <definedNames/>
  <calcPr fullCalcOnLoad="1"/>
</workbook>
</file>

<file path=xl/sharedStrings.xml><?xml version="1.0" encoding="utf-8"?>
<sst xmlns="http://schemas.openxmlformats.org/spreadsheetml/2006/main" count="655" uniqueCount="382">
  <si>
    <t>C</t>
  </si>
  <si>
    <t>aaaa</t>
  </si>
  <si>
    <t>bb</t>
  </si>
  <si>
    <t>cc</t>
  </si>
  <si>
    <t>ddee</t>
  </si>
  <si>
    <t>fffffff</t>
  </si>
  <si>
    <t>gggggg</t>
  </si>
  <si>
    <t>ii:jj.jjjk</t>
  </si>
  <si>
    <t>lll:mm.mmmn</t>
  </si>
  <si>
    <t>pppp.p</t>
  </si>
  <si>
    <t>qq.qq</t>
  </si>
  <si>
    <t>RR.RRR</t>
  </si>
  <si>
    <t>uu.uu</t>
  </si>
  <si>
    <t>vv.v</t>
  </si>
  <si>
    <t>www.w</t>
  </si>
  <si>
    <t>QQ.QQ</t>
  </si>
  <si>
    <t>U</t>
  </si>
  <si>
    <t>TC</t>
  </si>
  <si>
    <t>UTC</t>
  </si>
  <si>
    <t>Loop</t>
  </si>
  <si>
    <t>D</t>
  </si>
  <si>
    <t>at</t>
  </si>
  <si>
    <t>e</t>
  </si>
  <si>
    <t>Time</t>
  </si>
  <si>
    <t>Cruise</t>
  </si>
  <si>
    <t>Stn</t>
  </si>
  <si>
    <t>Latitude</t>
  </si>
  <si>
    <t>Lngitude</t>
  </si>
  <si>
    <t>Depth</t>
  </si>
  <si>
    <t>SALBTL</t>
  </si>
  <si>
    <t>PO4</t>
  </si>
  <si>
    <t>NO3</t>
  </si>
  <si>
    <t>SiO4</t>
  </si>
  <si>
    <t>IWT</t>
  </si>
  <si>
    <t>Year</t>
  </si>
  <si>
    <t>Mo</t>
  </si>
  <si>
    <t>Dy</t>
  </si>
  <si>
    <t>HrMn</t>
  </si>
  <si>
    <t>ID</t>
  </si>
  <si>
    <t>dd:mm.mmmh</t>
  </si>
  <si>
    <t>ddd:mm.mmmh</t>
  </si>
  <si>
    <t>(m)</t>
  </si>
  <si>
    <t>(C)</t>
  </si>
  <si>
    <t>(0/00)</t>
  </si>
  <si>
    <t>uM</t>
  </si>
  <si>
    <t>1989-45</t>
  </si>
  <si>
    <t>#001</t>
  </si>
  <si>
    <t>48:35.3  N</t>
  </si>
  <si>
    <t>125:49.8  W</t>
  </si>
  <si>
    <t>f</t>
  </si>
  <si>
    <t>#002</t>
  </si>
  <si>
    <t>48:33.0  N</t>
  </si>
  <si>
    <t>127:14.7  W</t>
  </si>
  <si>
    <t>#003</t>
  </si>
  <si>
    <t>48:33.2  N</t>
  </si>
  <si>
    <t>129:01.2  W</t>
  </si>
  <si>
    <t>#004</t>
  </si>
  <si>
    <t>48:33.7  N</t>
  </si>
  <si>
    <t>130:48.1  W</t>
  </si>
  <si>
    <t>#005</t>
  </si>
  <si>
    <t>49:05.6  N</t>
  </si>
  <si>
    <t>132:59.2  W</t>
  </si>
  <si>
    <t>#006</t>
  </si>
  <si>
    <t>49:30.5  N</t>
  </si>
  <si>
    <t>134:41.9  W</t>
  </si>
  <si>
    <t>#007</t>
  </si>
  <si>
    <t>49:56.9  N</t>
  </si>
  <si>
    <t>136:42.5  W</t>
  </si>
  <si>
    <t>#008</t>
  </si>
  <si>
    <t>50:18.6  N</t>
  </si>
  <si>
    <t>138:47.2  W</t>
  </si>
  <si>
    <t>#009</t>
  </si>
  <si>
    <t>50:36.4  N</t>
  </si>
  <si>
    <t>140:43.7  W</t>
  </si>
  <si>
    <t>#010</t>
  </si>
  <si>
    <t>50:53.5  N</t>
  </si>
  <si>
    <t>142:39.9  W</t>
  </si>
  <si>
    <t>#011</t>
  </si>
  <si>
    <t>51:10.8  N</t>
  </si>
  <si>
    <t>144:32.2  W</t>
  </si>
  <si>
    <t>#012</t>
  </si>
  <si>
    <t>51:33.4  N</t>
  </si>
  <si>
    <t>146:31.8  W</t>
  </si>
  <si>
    <t>#013</t>
  </si>
  <si>
    <t>51:57.0  N</t>
  </si>
  <si>
    <t>148:24.3  W</t>
  </si>
  <si>
    <t>#014</t>
  </si>
  <si>
    <t>52:11.7  N</t>
  </si>
  <si>
    <t>150:34.9  W</t>
  </si>
  <si>
    <t>#015</t>
  </si>
  <si>
    <t>52:12.1  N</t>
  </si>
  <si>
    <t>152:51.6  W</t>
  </si>
  <si>
    <t>#016</t>
  </si>
  <si>
    <t>52:16.8  N</t>
  </si>
  <si>
    <t>155:00.6  W</t>
  </si>
  <si>
    <t>#017</t>
  </si>
  <si>
    <t>52:29.0  N</t>
  </si>
  <si>
    <t>157:13.6  W</t>
  </si>
  <si>
    <t>#018</t>
  </si>
  <si>
    <t>52:49.5  N</t>
  </si>
  <si>
    <t>159:30.7  W</t>
  </si>
  <si>
    <t>#019</t>
  </si>
  <si>
    <t>53:10.6  N</t>
  </si>
  <si>
    <t>161:44.5  W</t>
  </si>
  <si>
    <t>#020</t>
  </si>
  <si>
    <t>53:33.5  N</t>
  </si>
  <si>
    <t>163:59.8  W</t>
  </si>
  <si>
    <t>#021</t>
  </si>
  <si>
    <t>53:42.5  N</t>
  </si>
  <si>
    <t>164:54.0  W</t>
  </si>
  <si>
    <t>#022</t>
  </si>
  <si>
    <t>54:01.0  N</t>
  </si>
  <si>
    <t>168:08.0  W</t>
  </si>
  <si>
    <t>#023</t>
  </si>
  <si>
    <t>55:00.0  N</t>
  </si>
  <si>
    <t>168:52.3  W</t>
  </si>
  <si>
    <t>#024</t>
  </si>
  <si>
    <t>55:59.1  N</t>
  </si>
  <si>
    <t>169:37.3  W</t>
  </si>
  <si>
    <t>#025</t>
  </si>
  <si>
    <t>57:00.0  N</t>
  </si>
  <si>
    <t>170:25.9  W</t>
  </si>
  <si>
    <t>#026</t>
  </si>
  <si>
    <t>58:00.0  N</t>
  </si>
  <si>
    <t>171:11.2  W</t>
  </si>
  <si>
    <t>#027</t>
  </si>
  <si>
    <t>59:00.0  N</t>
  </si>
  <si>
    <t>171:58.4  W</t>
  </si>
  <si>
    <t>#028</t>
  </si>
  <si>
    <t>60:01.0  N</t>
  </si>
  <si>
    <t>172:49.3  W</t>
  </si>
  <si>
    <t>#029</t>
  </si>
  <si>
    <t>61:00.1  N</t>
  </si>
  <si>
    <t>173:10.0  W</t>
  </si>
  <si>
    <t>#030</t>
  </si>
  <si>
    <t>62:00.0  N</t>
  </si>
  <si>
    <t>172:43.7  W</t>
  </si>
  <si>
    <t>#031</t>
  </si>
  <si>
    <t>63:01.1  N</t>
  </si>
  <si>
    <t>172:15.7  W</t>
  </si>
  <si>
    <t>#032</t>
  </si>
  <si>
    <t>64:00.0  N</t>
  </si>
  <si>
    <t>171:34.5  W</t>
  </si>
  <si>
    <t>#033</t>
  </si>
  <si>
    <t>65:00.0  N</t>
  </si>
  <si>
    <t>169:42.1  W</t>
  </si>
  <si>
    <t>#034</t>
  </si>
  <si>
    <t>66:00.0  N</t>
  </si>
  <si>
    <t>168:08.8  W</t>
  </si>
  <si>
    <t>#035</t>
  </si>
  <si>
    <t>67:00.1  N</t>
  </si>
  <si>
    <t>167:26.0  W</t>
  </si>
  <si>
    <t>#036</t>
  </si>
  <si>
    <t>68:00.0  N</t>
  </si>
  <si>
    <t>167:13.0  W</t>
  </si>
  <si>
    <t>#037</t>
  </si>
  <si>
    <t>69:00.0  N</t>
  </si>
  <si>
    <t>167:14.0  W</t>
  </si>
  <si>
    <t>#038</t>
  </si>
  <si>
    <t>69:30.0  N</t>
  </si>
  <si>
    <t>166:16.8  W</t>
  </si>
  <si>
    <t>#039</t>
  </si>
  <si>
    <t>70:00.0  N</t>
  </si>
  <si>
    <t>164:39.1  W</t>
  </si>
  <si>
    <t>#040</t>
  </si>
  <si>
    <t>70:30.0  N</t>
  </si>
  <si>
    <t>163:24.4  W</t>
  </si>
  <si>
    <t>#041</t>
  </si>
  <si>
    <t>71:00.0  N</t>
  </si>
  <si>
    <t>161:38.1  W</t>
  </si>
  <si>
    <t>#042</t>
  </si>
  <si>
    <t>71:15.7  N</t>
  </si>
  <si>
    <t>154:49.9  W</t>
  </si>
  <si>
    <t>#043</t>
  </si>
  <si>
    <t>70:53.6  N</t>
  </si>
  <si>
    <t>152:06.0  W</t>
  </si>
  <si>
    <t>#044</t>
  </si>
  <si>
    <t>70:37.7  N</t>
  </si>
  <si>
    <t>149:09.2  W</t>
  </si>
  <si>
    <t>#045</t>
  </si>
  <si>
    <t>70:17.7  N</t>
  </si>
  <si>
    <t>146:27.6  W</t>
  </si>
  <si>
    <t>#046</t>
  </si>
  <si>
    <t>70:03.4  N</t>
  </si>
  <si>
    <t>144:43.4  W</t>
  </si>
  <si>
    <t>#047</t>
  </si>
  <si>
    <t>69:44.6  N</t>
  </si>
  <si>
    <t>140:53.2  W</t>
  </si>
  <si>
    <t>#048</t>
  </si>
  <si>
    <t>69:34.0  N</t>
  </si>
  <si>
    <t>138:24.1  W</t>
  </si>
  <si>
    <t>#049</t>
  </si>
  <si>
    <t>69:46.1  N</t>
  </si>
  <si>
    <t>136:34.0  W</t>
  </si>
  <si>
    <t>#050</t>
  </si>
  <si>
    <t>69:57.4  N</t>
  </si>
  <si>
    <t>133:54.2  W</t>
  </si>
  <si>
    <t>#051</t>
  </si>
  <si>
    <t>69:39.1  N</t>
  </si>
  <si>
    <t>136:31.8  W</t>
  </si>
  <si>
    <t>#052</t>
  </si>
  <si>
    <t>69:56.2  N</t>
  </si>
  <si>
    <t>141:16.0  W</t>
  </si>
  <si>
    <t>#053</t>
  </si>
  <si>
    <t>70: 9.5  N</t>
  </si>
  <si>
    <t>143: 7.7  W</t>
  </si>
  <si>
    <t>#054</t>
  </si>
  <si>
    <t>70:16.7  N</t>
  </si>
  <si>
    <t>146: 8.3  W</t>
  </si>
  <si>
    <t>#055</t>
  </si>
  <si>
    <t>70:40.8  N</t>
  </si>
  <si>
    <t>148:31.0  W</t>
  </si>
  <si>
    <t>#056</t>
  </si>
  <si>
    <t>71: 9.1  N</t>
  </si>
  <si>
    <t>150:42.0  W</t>
  </si>
  <si>
    <t>#057</t>
  </si>
  <si>
    <t>71:22.9  N</t>
  </si>
  <si>
    <t>153:12.9  W</t>
  </si>
  <si>
    <t>#058</t>
  </si>
  <si>
    <t>71:35.6  N</t>
  </si>
  <si>
    <t>156: 1.7  W</t>
  </si>
  <si>
    <t>#059</t>
  </si>
  <si>
    <t>71:31.1  N</t>
  </si>
  <si>
    <t>158:46.7  W</t>
  </si>
  <si>
    <t>#060</t>
  </si>
  <si>
    <t>71: 1.5  N</t>
  </si>
  <si>
    <t>160:38.1  W</t>
  </si>
  <si>
    <t>#061</t>
  </si>
  <si>
    <t>70:37.4  N</t>
  </si>
  <si>
    <t>162:55.0  W</t>
  </si>
  <si>
    <t>#062</t>
  </si>
  <si>
    <t>69:48.9  N</t>
  </si>
  <si>
    <t>166:19.5  W</t>
  </si>
  <si>
    <t>#063</t>
  </si>
  <si>
    <t>69:25.5  N</t>
  </si>
  <si>
    <t>167:16.3  W</t>
  </si>
  <si>
    <t>#064</t>
  </si>
  <si>
    <t>69: 0.0  N</t>
  </si>
  <si>
    <t>168:14.2  W</t>
  </si>
  <si>
    <t>#065</t>
  </si>
  <si>
    <t>68: 0.0  N</t>
  </si>
  <si>
    <t>168:42.0  W</t>
  </si>
  <si>
    <t>#066</t>
  </si>
  <si>
    <t>67:39.0  N</t>
  </si>
  <si>
    <t>168:37.4  W</t>
  </si>
  <si>
    <t>#067</t>
  </si>
  <si>
    <t>67: 0.0  N</t>
  </si>
  <si>
    <t>168:35.0  W</t>
  </si>
  <si>
    <t>#068</t>
  </si>
  <si>
    <t>66: 0.0  N</t>
  </si>
  <si>
    <t>168:32.3  W</t>
  </si>
  <si>
    <t>#069</t>
  </si>
  <si>
    <t>65:49.8  N</t>
  </si>
  <si>
    <t>168:31.6  W</t>
  </si>
  <si>
    <t>#070</t>
  </si>
  <si>
    <t>65: 0.0  N</t>
  </si>
  <si>
    <t>167:57.0  W</t>
  </si>
  <si>
    <t>#071</t>
  </si>
  <si>
    <t>64:28.7  N</t>
  </si>
  <si>
    <t>167:52.5  W</t>
  </si>
  <si>
    <t>#072</t>
  </si>
  <si>
    <t>64: 0.0  N</t>
  </si>
  <si>
    <t>167:47.7  W</t>
  </si>
  <si>
    <t>#073</t>
  </si>
  <si>
    <t>63: 0.0  N</t>
  </si>
  <si>
    <t>168:29.7  W</t>
  </si>
  <si>
    <t>#074</t>
  </si>
  <si>
    <t>62:55.5  N</t>
  </si>
  <si>
    <t>168:40.0  W</t>
  </si>
  <si>
    <t>#075</t>
  </si>
  <si>
    <t>62: 0.0  N</t>
  </si>
  <si>
    <t>170:34.8  W</t>
  </si>
  <si>
    <t>#076</t>
  </si>
  <si>
    <t>60: 0.0  N</t>
  </si>
  <si>
    <t>170:41.7  W</t>
  </si>
  <si>
    <t>#077</t>
  </si>
  <si>
    <t>59:33.9  N</t>
  </si>
  <si>
    <t>170:31.4  W</t>
  </si>
  <si>
    <t>#078</t>
  </si>
  <si>
    <t>59: 0.0  N</t>
  </si>
  <si>
    <t>170:14.0  W</t>
  </si>
  <si>
    <t>#079</t>
  </si>
  <si>
    <t>58: 0.0  N</t>
  </si>
  <si>
    <t>169:43.0  W</t>
  </si>
  <si>
    <t>#080</t>
  </si>
  <si>
    <t>57: 0.0  N</t>
  </si>
  <si>
    <t>169:10.9  W</t>
  </si>
  <si>
    <t>#081</t>
  </si>
  <si>
    <t>55:44.3  N</t>
  </si>
  <si>
    <t>168:39.0  W</t>
  </si>
  <si>
    <t>#082</t>
  </si>
  <si>
    <t>55:23.0  N</t>
  </si>
  <si>
    <t>168:33.4  W</t>
  </si>
  <si>
    <t>#083</t>
  </si>
  <si>
    <t>55: 0.0  N</t>
  </si>
  <si>
    <t>168:11.6  W</t>
  </si>
  <si>
    <t>#084</t>
  </si>
  <si>
    <t>53:23.7  N</t>
  </si>
  <si>
    <t>163:21.2  W</t>
  </si>
  <si>
    <t>#085</t>
  </si>
  <si>
    <t>53: 5.9  N</t>
  </si>
  <si>
    <t>161:54.7  W</t>
  </si>
  <si>
    <t>#086</t>
  </si>
  <si>
    <t>52:49.1  N</t>
  </si>
  <si>
    <t>160: 7.4  W</t>
  </si>
  <si>
    <t>#087</t>
  </si>
  <si>
    <t>52:32.2  N</t>
  </si>
  <si>
    <t>158:19.9  W</t>
  </si>
  <si>
    <t>#088</t>
  </si>
  <si>
    <t>52:18.9  N</t>
  </si>
  <si>
    <t>156:24.7  W</t>
  </si>
  <si>
    <t>#089</t>
  </si>
  <si>
    <t>52: 9.1  N</t>
  </si>
  <si>
    <t>154:38.7  W</t>
  </si>
  <si>
    <t>#090</t>
  </si>
  <si>
    <t>52: 5.1  N</t>
  </si>
  <si>
    <t>152:52.7  W</t>
  </si>
  <si>
    <t>#091</t>
  </si>
  <si>
    <t>52: 4.3  N</t>
  </si>
  <si>
    <t>151: 1.1  W</t>
  </si>
  <si>
    <t>#092</t>
  </si>
  <si>
    <t>51:57.6  N</t>
  </si>
  <si>
    <t>149:14.2  W</t>
  </si>
  <si>
    <t>#093</t>
  </si>
  <si>
    <t>51:41.3  N</t>
  </si>
  <si>
    <t>147:37.5  W</t>
  </si>
  <si>
    <t>#094</t>
  </si>
  <si>
    <t>51:20.8  N</t>
  </si>
  <si>
    <t>146:10.6  W</t>
  </si>
  <si>
    <t>#095</t>
  </si>
  <si>
    <t>51: 5.4  N</t>
  </si>
  <si>
    <t>144:40.4  W</t>
  </si>
  <si>
    <t>#096</t>
  </si>
  <si>
    <t>50:50.2  N</t>
  </si>
  <si>
    <t>#097</t>
  </si>
  <si>
    <t>50:35.4  N</t>
  </si>
  <si>
    <t>141:27.2  W</t>
  </si>
  <si>
    <t>#098</t>
  </si>
  <si>
    <t>50:23.0  N</t>
  </si>
  <si>
    <t>139:43.1  W</t>
  </si>
  <si>
    <t>#099</t>
  </si>
  <si>
    <t>50: 3.8  N</t>
  </si>
  <si>
    <t>137:55.5  W</t>
  </si>
  <si>
    <t>#100</t>
  </si>
  <si>
    <t>49:46.0  N</t>
  </si>
  <si>
    <t>136:15.5  W</t>
  </si>
  <si>
    <t>#101</t>
  </si>
  <si>
    <t>49:22.1  N</t>
  </si>
  <si>
    <t>134:33.4  W</t>
  </si>
  <si>
    <t>#102</t>
  </si>
  <si>
    <t>48:33.5  N</t>
  </si>
  <si>
    <t>131:12.6  W</t>
  </si>
  <si>
    <t>#103</t>
  </si>
  <si>
    <t>48:30.0  N</t>
  </si>
  <si>
    <t>129:26.2  W</t>
  </si>
  <si>
    <t>#104</t>
  </si>
  <si>
    <t>127:36.9  W</t>
  </si>
  <si>
    <t>#105</t>
  </si>
  <si>
    <t>48:29.3  N</t>
  </si>
  <si>
    <t>125:49.5  W</t>
  </si>
  <si>
    <t>F</t>
  </si>
  <si>
    <t>a</t>
  </si>
  <si>
    <t>l</t>
  </si>
  <si>
    <t>g</t>
  </si>
  <si>
    <t>PPPP</t>
  </si>
  <si>
    <t>Calc</t>
  </si>
  <si>
    <t>SST</t>
  </si>
  <si>
    <t>Obs</t>
  </si>
  <si>
    <t>aka TULLY89</t>
  </si>
  <si>
    <t>North Bound Leg</t>
  </si>
  <si>
    <t>South Bound Leg</t>
  </si>
  <si>
    <t>IWT = Sea Water Temp measured from SeaWater Loop</t>
  </si>
  <si>
    <t>SST = Insitu Sea Water Temp</t>
  </si>
  <si>
    <t>SST = IWT - 0.5</t>
  </si>
  <si>
    <t>(estimated SST)</t>
  </si>
  <si>
    <t>Bottle Salinity's taken from Seawater Loop.</t>
  </si>
  <si>
    <t>Onboard Tech = Valerie Forsland.</t>
  </si>
  <si>
    <t>Flag 'f' means value to left is average of (2) replicates</t>
  </si>
  <si>
    <t>IOS/OSD Cruise 1989-45</t>
  </si>
  <si>
    <t>Ship: John P.Tully</t>
  </si>
  <si>
    <t>Geographic Area: IOS &lt;--&gt; Tuktoyaktuk</t>
  </si>
  <si>
    <t>Data entry: J.Page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</si>
</sst>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6.7109375" style="0" customWidth="1"/>
    <col min="3" max="4" width="4.7109375" style="0" customWidth="1"/>
    <col min="5" max="5" width="6.7109375" style="0" customWidth="1"/>
    <col min="7" max="7" width="6.7109375" style="0" customWidth="1"/>
    <col min="8" max="8" width="11.7109375" style="0" customWidth="1"/>
    <col min="9" max="9" width="12.7109375" style="0" customWidth="1"/>
    <col min="10" max="10" width="6.7109375" style="0" customWidth="1"/>
    <col min="11" max="12" width="9.140625" style="3" customWidth="1"/>
    <col min="13" max="13" width="9.140625" style="4" customWidth="1"/>
    <col min="14" max="14" width="9.140625" style="3" customWidth="1"/>
    <col min="15" max="15" width="2.7109375" style="5" customWidth="1"/>
    <col min="16" max="16" width="9.140625" style="9" customWidth="1"/>
    <col min="17" max="17" width="2.7109375" style="5" customWidth="1"/>
    <col min="18" max="18" width="9.140625" style="9" customWidth="1"/>
    <col min="19" max="19" width="2.7109375" style="5" customWidth="1"/>
  </cols>
  <sheetData>
    <row r="1" spans="1:10" ht="15.75">
      <c r="A1" s="1" t="s">
        <v>0</v>
      </c>
      <c r="C1" s="11" t="s">
        <v>378</v>
      </c>
      <c r="H1" t="s">
        <v>368</v>
      </c>
      <c r="J1" t="s">
        <v>371</v>
      </c>
    </row>
    <row r="2" spans="1:10" ht="15.75">
      <c r="A2" s="1" t="s">
        <v>0</v>
      </c>
      <c r="C2" s="11" t="s">
        <v>379</v>
      </c>
      <c r="J2" t="s">
        <v>372</v>
      </c>
    </row>
    <row r="3" spans="1:12" ht="15.75">
      <c r="A3" s="1" t="s">
        <v>0</v>
      </c>
      <c r="C3" s="11" t="s">
        <v>380</v>
      </c>
      <c r="J3" t="s">
        <v>373</v>
      </c>
      <c r="L3" s="3" t="s">
        <v>374</v>
      </c>
    </row>
    <row r="4" spans="1:10" ht="15.75">
      <c r="A4" s="1" t="s">
        <v>0</v>
      </c>
      <c r="C4" s="11"/>
      <c r="J4" t="s">
        <v>375</v>
      </c>
    </row>
    <row r="5" spans="1:10" ht="15">
      <c r="A5" s="1" t="s">
        <v>0</v>
      </c>
      <c r="C5" s="12" t="s">
        <v>381</v>
      </c>
      <c r="J5" t="s">
        <v>376</v>
      </c>
    </row>
    <row r="6" spans="1:10" ht="12.75">
      <c r="A6" s="1" t="s">
        <v>0</v>
      </c>
      <c r="J6" t="s">
        <v>377</v>
      </c>
    </row>
    <row r="7" spans="1:3" ht="15.75">
      <c r="A7" s="1" t="s">
        <v>0</v>
      </c>
      <c r="C7" s="11" t="s">
        <v>369</v>
      </c>
    </row>
    <row r="8" spans="1:19" ht="12.7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t="s">
        <v>5</v>
      </c>
      <c r="G8" t="s">
        <v>6</v>
      </c>
      <c r="H8" t="s">
        <v>7</v>
      </c>
      <c r="I8" t="s">
        <v>8</v>
      </c>
      <c r="J8" s="2" t="s">
        <v>364</v>
      </c>
      <c r="K8" s="6" t="s">
        <v>15</v>
      </c>
      <c r="L8" s="6" t="s">
        <v>10</v>
      </c>
      <c r="M8" s="7" t="s">
        <v>11</v>
      </c>
      <c r="N8" s="6" t="s">
        <v>12</v>
      </c>
      <c r="O8" s="8" t="s">
        <v>360</v>
      </c>
      <c r="P8" s="10" t="s">
        <v>13</v>
      </c>
      <c r="Q8" s="8" t="s">
        <v>360</v>
      </c>
      <c r="R8" s="10" t="s">
        <v>14</v>
      </c>
      <c r="S8" s="8" t="s">
        <v>360</v>
      </c>
    </row>
    <row r="9" spans="1:19" ht="12.75">
      <c r="A9" s="1" t="s">
        <v>0</v>
      </c>
      <c r="B9" s="2" t="s">
        <v>16</v>
      </c>
      <c r="C9" s="2" t="s">
        <v>17</v>
      </c>
      <c r="D9" s="2"/>
      <c r="E9" s="2" t="s">
        <v>18</v>
      </c>
      <c r="J9" s="2" t="s">
        <v>19</v>
      </c>
      <c r="K9" s="6" t="s">
        <v>367</v>
      </c>
      <c r="L9" s="6" t="s">
        <v>365</v>
      </c>
      <c r="M9" s="7" t="s">
        <v>19</v>
      </c>
      <c r="N9" s="6"/>
      <c r="O9" s="8" t="s">
        <v>362</v>
      </c>
      <c r="P9" s="10"/>
      <c r="Q9" s="8" t="s">
        <v>362</v>
      </c>
      <c r="R9" s="10"/>
      <c r="S9" s="8" t="s">
        <v>362</v>
      </c>
    </row>
    <row r="10" spans="1:19" ht="12.75">
      <c r="A10" s="1" t="s">
        <v>0</v>
      </c>
      <c r="B10" s="2" t="s">
        <v>20</v>
      </c>
      <c r="C10" s="2" t="s">
        <v>21</v>
      </c>
      <c r="D10" s="2" t="s">
        <v>22</v>
      </c>
      <c r="E10" s="2" t="s">
        <v>23</v>
      </c>
      <c r="F10" t="s">
        <v>24</v>
      </c>
      <c r="G10" t="s">
        <v>25</v>
      </c>
      <c r="H10" t="s">
        <v>26</v>
      </c>
      <c r="I10" t="s">
        <v>27</v>
      </c>
      <c r="J10" s="2" t="s">
        <v>28</v>
      </c>
      <c r="K10" s="6" t="s">
        <v>33</v>
      </c>
      <c r="L10" s="6" t="s">
        <v>366</v>
      </c>
      <c r="M10" s="7" t="s">
        <v>29</v>
      </c>
      <c r="N10" s="6" t="s">
        <v>30</v>
      </c>
      <c r="O10" s="8" t="s">
        <v>361</v>
      </c>
      <c r="P10" s="10" t="s">
        <v>31</v>
      </c>
      <c r="Q10" s="8" t="s">
        <v>361</v>
      </c>
      <c r="R10" s="10" t="s">
        <v>32</v>
      </c>
      <c r="S10" s="8" t="s">
        <v>361</v>
      </c>
    </row>
    <row r="11" spans="1:19" ht="12.75">
      <c r="A11" s="1" t="s">
        <v>0</v>
      </c>
      <c r="B11" s="2" t="s">
        <v>34</v>
      </c>
      <c r="C11" s="2" t="s">
        <v>35</v>
      </c>
      <c r="D11" s="2" t="s">
        <v>36</v>
      </c>
      <c r="E11" s="2" t="s">
        <v>37</v>
      </c>
      <c r="F11" t="s">
        <v>38</v>
      </c>
      <c r="G11" t="s">
        <v>38</v>
      </c>
      <c r="H11" t="s">
        <v>39</v>
      </c>
      <c r="I11" t="s">
        <v>40</v>
      </c>
      <c r="J11" s="2" t="s">
        <v>41</v>
      </c>
      <c r="K11" s="6" t="s">
        <v>42</v>
      </c>
      <c r="L11" s="6" t="s">
        <v>42</v>
      </c>
      <c r="M11" s="7" t="s">
        <v>43</v>
      </c>
      <c r="N11" s="6" t="s">
        <v>44</v>
      </c>
      <c r="O11" s="8" t="s">
        <v>363</v>
      </c>
      <c r="P11" s="10" t="s">
        <v>44</v>
      </c>
      <c r="Q11" s="8" t="s">
        <v>363</v>
      </c>
      <c r="R11" s="10" t="s">
        <v>44</v>
      </c>
      <c r="S11" s="8" t="s">
        <v>363</v>
      </c>
    </row>
    <row r="12" spans="1:19" ht="12.75">
      <c r="A12" s="1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t="s">
        <v>5</v>
      </c>
      <c r="G12" t="s">
        <v>6</v>
      </c>
      <c r="H12" t="s">
        <v>7</v>
      </c>
      <c r="I12" t="s">
        <v>8</v>
      </c>
      <c r="J12" s="2" t="s">
        <v>364</v>
      </c>
      <c r="K12" s="6" t="s">
        <v>15</v>
      </c>
      <c r="L12" s="6" t="s">
        <v>10</v>
      </c>
      <c r="M12" s="7" t="s">
        <v>11</v>
      </c>
      <c r="N12" s="6" t="s">
        <v>12</v>
      </c>
      <c r="O12" s="8"/>
      <c r="P12" s="10" t="s">
        <v>13</v>
      </c>
      <c r="Q12" s="8"/>
      <c r="R12" s="10" t="s">
        <v>14</v>
      </c>
      <c r="S12" s="8"/>
    </row>
    <row r="13" spans="1:19" ht="12.75">
      <c r="A13" s="1">
        <v>1</v>
      </c>
      <c r="B13">
        <v>1989</v>
      </c>
      <c r="C13">
        <v>7</v>
      </c>
      <c r="D13">
        <v>13</v>
      </c>
      <c r="E13">
        <v>1900</v>
      </c>
      <c r="F13" t="s">
        <v>45</v>
      </c>
      <c r="G13" t="s">
        <v>46</v>
      </c>
      <c r="H13" t="s">
        <v>47</v>
      </c>
      <c r="I13" t="s">
        <v>48</v>
      </c>
      <c r="J13">
        <v>5</v>
      </c>
      <c r="K13" s="3">
        <v>13.63</v>
      </c>
      <c r="L13" s="3">
        <f>K13-0.5</f>
        <v>13.13</v>
      </c>
      <c r="M13" s="4">
        <v>31.285</v>
      </c>
      <c r="N13" s="3">
        <v>0.63</v>
      </c>
      <c r="O13" s="5" t="s">
        <v>49</v>
      </c>
      <c r="P13" s="9">
        <v>4.9</v>
      </c>
      <c r="Q13" s="5" t="s">
        <v>49</v>
      </c>
      <c r="R13" s="9">
        <v>17.9</v>
      </c>
      <c r="S13" s="5" t="s">
        <v>49</v>
      </c>
    </row>
    <row r="14" spans="1:18" ht="12.75">
      <c r="A14" s="1">
        <v>1</v>
      </c>
      <c r="B14">
        <v>1989</v>
      </c>
      <c r="C14">
        <v>7</v>
      </c>
      <c r="D14">
        <v>14</v>
      </c>
      <c r="E14">
        <v>100</v>
      </c>
      <c r="F14" t="s">
        <v>45</v>
      </c>
      <c r="G14" t="s">
        <v>50</v>
      </c>
      <c r="H14" t="s">
        <v>51</v>
      </c>
      <c r="I14" t="s">
        <v>52</v>
      </c>
      <c r="J14">
        <v>5</v>
      </c>
      <c r="K14" s="3">
        <v>15.75</v>
      </c>
      <c r="L14" s="3">
        <f aca="true" t="shared" si="0" ref="L14:L34">K14-0.5</f>
        <v>15.25</v>
      </c>
      <c r="M14" s="4">
        <v>32.143</v>
      </c>
      <c r="N14" s="3">
        <v>0.39</v>
      </c>
      <c r="P14" s="9">
        <v>0.1</v>
      </c>
      <c r="R14" s="9">
        <v>2.3</v>
      </c>
    </row>
    <row r="15" spans="1:19" ht="12.75">
      <c r="A15" s="1">
        <v>1</v>
      </c>
      <c r="B15">
        <v>1989</v>
      </c>
      <c r="C15">
        <v>7</v>
      </c>
      <c r="D15">
        <v>14</v>
      </c>
      <c r="E15">
        <v>800</v>
      </c>
      <c r="F15" t="s">
        <v>45</v>
      </c>
      <c r="G15" t="s">
        <v>53</v>
      </c>
      <c r="H15" t="s">
        <v>54</v>
      </c>
      <c r="I15" t="s">
        <v>55</v>
      </c>
      <c r="J15">
        <v>5</v>
      </c>
      <c r="K15" s="3">
        <v>14.98</v>
      </c>
      <c r="L15" s="3">
        <f t="shared" si="0"/>
        <v>14.48</v>
      </c>
      <c r="M15" s="4">
        <v>32.022</v>
      </c>
      <c r="N15" s="3">
        <v>0.24</v>
      </c>
      <c r="O15" s="5" t="s">
        <v>49</v>
      </c>
      <c r="P15" s="9">
        <v>0.1</v>
      </c>
      <c r="Q15" s="5" t="s">
        <v>49</v>
      </c>
      <c r="R15" s="9">
        <v>0.4</v>
      </c>
      <c r="S15" s="5" t="s">
        <v>49</v>
      </c>
    </row>
    <row r="16" spans="1:18" ht="12.75">
      <c r="A16" s="1">
        <v>1</v>
      </c>
      <c r="B16">
        <v>1989</v>
      </c>
      <c r="C16">
        <v>7</v>
      </c>
      <c r="D16">
        <v>14</v>
      </c>
      <c r="E16">
        <v>1500</v>
      </c>
      <c r="F16" t="s">
        <v>45</v>
      </c>
      <c r="G16" t="s">
        <v>56</v>
      </c>
      <c r="H16" t="s">
        <v>57</v>
      </c>
      <c r="I16" t="s">
        <v>58</v>
      </c>
      <c r="J16">
        <v>5</v>
      </c>
      <c r="K16" s="3">
        <v>15.12</v>
      </c>
      <c r="L16" s="3">
        <f t="shared" si="0"/>
        <v>14.62</v>
      </c>
      <c r="M16" s="4">
        <v>32.063</v>
      </c>
      <c r="N16" s="3">
        <v>0.35</v>
      </c>
      <c r="P16" s="9">
        <v>0.1</v>
      </c>
      <c r="R16" s="9">
        <v>4.5</v>
      </c>
    </row>
    <row r="17" spans="1:19" ht="12.75">
      <c r="A17" s="1">
        <v>1</v>
      </c>
      <c r="B17">
        <v>1989</v>
      </c>
      <c r="C17">
        <v>7</v>
      </c>
      <c r="D17">
        <v>15</v>
      </c>
      <c r="E17">
        <v>0</v>
      </c>
      <c r="F17" t="s">
        <v>45</v>
      </c>
      <c r="G17" t="s">
        <v>59</v>
      </c>
      <c r="H17" t="s">
        <v>60</v>
      </c>
      <c r="I17" t="s">
        <v>61</v>
      </c>
      <c r="J17">
        <v>5</v>
      </c>
      <c r="K17" s="3">
        <v>13.92</v>
      </c>
      <c r="L17" s="3">
        <f t="shared" si="0"/>
        <v>13.42</v>
      </c>
      <c r="M17" s="4">
        <v>32.535</v>
      </c>
      <c r="N17" s="3">
        <v>0.75</v>
      </c>
      <c r="O17" s="5" t="s">
        <v>49</v>
      </c>
      <c r="P17" s="9">
        <v>4.1</v>
      </c>
      <c r="Q17" s="5" t="s">
        <v>49</v>
      </c>
      <c r="R17" s="9">
        <v>1.2</v>
      </c>
      <c r="S17" s="5" t="s">
        <v>49</v>
      </c>
    </row>
    <row r="18" spans="1:19" ht="12.75">
      <c r="A18" s="1">
        <v>1</v>
      </c>
      <c r="B18">
        <v>1989</v>
      </c>
      <c r="C18">
        <v>7</v>
      </c>
      <c r="D18">
        <v>15</v>
      </c>
      <c r="E18">
        <v>700</v>
      </c>
      <c r="F18" t="s">
        <v>45</v>
      </c>
      <c r="G18" t="s">
        <v>62</v>
      </c>
      <c r="H18" t="s">
        <v>63</v>
      </c>
      <c r="I18" t="s">
        <v>64</v>
      </c>
      <c r="J18">
        <v>5</v>
      </c>
      <c r="K18" s="3">
        <v>13.52</v>
      </c>
      <c r="L18" s="3">
        <f t="shared" si="0"/>
        <v>13.02</v>
      </c>
      <c r="M18" s="4">
        <v>32.543</v>
      </c>
      <c r="N18" s="3">
        <v>0.84</v>
      </c>
      <c r="O18" s="5" t="s">
        <v>49</v>
      </c>
      <c r="P18" s="9">
        <v>5.5</v>
      </c>
      <c r="Q18" s="5" t="s">
        <v>49</v>
      </c>
      <c r="R18" s="9">
        <v>1.3</v>
      </c>
      <c r="S18" s="5" t="s">
        <v>49</v>
      </c>
    </row>
    <row r="19" spans="1:18" ht="12.75">
      <c r="A19" s="1">
        <v>1</v>
      </c>
      <c r="B19">
        <v>1989</v>
      </c>
      <c r="C19">
        <v>7</v>
      </c>
      <c r="D19">
        <v>15</v>
      </c>
      <c r="E19">
        <v>1500</v>
      </c>
      <c r="F19" t="s">
        <v>45</v>
      </c>
      <c r="G19" t="s">
        <v>65</v>
      </c>
      <c r="H19" t="s">
        <v>66</v>
      </c>
      <c r="I19" t="s">
        <v>67</v>
      </c>
      <c r="J19">
        <v>5</v>
      </c>
      <c r="K19" s="3">
        <v>13.08</v>
      </c>
      <c r="L19" s="3">
        <f t="shared" si="0"/>
        <v>12.58</v>
      </c>
      <c r="M19" s="4">
        <v>32.511</v>
      </c>
      <c r="N19" s="3">
        <v>0.93</v>
      </c>
      <c r="P19" s="9">
        <v>6</v>
      </c>
      <c r="R19" s="9">
        <v>7.2</v>
      </c>
    </row>
    <row r="20" spans="1:18" ht="12.75">
      <c r="A20" s="1">
        <v>1</v>
      </c>
      <c r="B20">
        <v>1989</v>
      </c>
      <c r="C20">
        <v>7</v>
      </c>
      <c r="D20">
        <v>15</v>
      </c>
      <c r="E20">
        <v>2300</v>
      </c>
      <c r="F20" t="s">
        <v>45</v>
      </c>
      <c r="G20" t="s">
        <v>68</v>
      </c>
      <c r="H20" t="s">
        <v>69</v>
      </c>
      <c r="I20" t="s">
        <v>70</v>
      </c>
      <c r="J20">
        <v>5</v>
      </c>
      <c r="K20" s="3">
        <v>13.14</v>
      </c>
      <c r="L20" s="3">
        <f t="shared" si="0"/>
        <v>12.64</v>
      </c>
      <c r="M20" s="4">
        <v>32.486</v>
      </c>
      <c r="N20" s="3">
        <v>0.79</v>
      </c>
      <c r="P20" s="9">
        <v>4.2</v>
      </c>
      <c r="R20" s="9">
        <v>1.1</v>
      </c>
    </row>
    <row r="21" spans="1:18" ht="12.75">
      <c r="A21" s="1">
        <v>1</v>
      </c>
      <c r="B21">
        <v>1989</v>
      </c>
      <c r="C21">
        <v>7</v>
      </c>
      <c r="D21">
        <v>16</v>
      </c>
      <c r="E21">
        <v>700</v>
      </c>
      <c r="F21" t="s">
        <v>45</v>
      </c>
      <c r="G21" t="s">
        <v>71</v>
      </c>
      <c r="H21" t="s">
        <v>72</v>
      </c>
      <c r="I21" t="s">
        <v>73</v>
      </c>
      <c r="J21">
        <v>5</v>
      </c>
      <c r="K21" s="3">
        <v>12.32</v>
      </c>
      <c r="L21" s="3">
        <f t="shared" si="0"/>
        <v>11.82</v>
      </c>
      <c r="M21" s="4">
        <v>32.561</v>
      </c>
      <c r="N21" s="3">
        <v>1.14</v>
      </c>
      <c r="P21" s="9">
        <v>9.3</v>
      </c>
      <c r="R21" s="9">
        <v>13.8</v>
      </c>
    </row>
    <row r="22" spans="1:18" ht="12.75">
      <c r="A22" s="1">
        <v>1</v>
      </c>
      <c r="B22">
        <v>1989</v>
      </c>
      <c r="C22">
        <v>7</v>
      </c>
      <c r="D22">
        <v>16</v>
      </c>
      <c r="E22">
        <v>1500</v>
      </c>
      <c r="F22" t="s">
        <v>45</v>
      </c>
      <c r="G22" t="s">
        <v>74</v>
      </c>
      <c r="H22" t="s">
        <v>75</v>
      </c>
      <c r="I22" t="s">
        <v>76</v>
      </c>
      <c r="J22">
        <v>5</v>
      </c>
      <c r="K22" s="3">
        <v>11.27</v>
      </c>
      <c r="L22" s="3">
        <f t="shared" si="0"/>
        <v>10.77</v>
      </c>
      <c r="M22" s="4">
        <v>32.744</v>
      </c>
      <c r="N22" s="3">
        <v>1.17</v>
      </c>
      <c r="P22" s="9">
        <v>11.7</v>
      </c>
      <c r="R22" s="9">
        <v>18.3</v>
      </c>
    </row>
    <row r="23" spans="1:19" ht="12.75">
      <c r="A23" s="1">
        <v>1</v>
      </c>
      <c r="B23">
        <v>1989</v>
      </c>
      <c r="C23">
        <v>7</v>
      </c>
      <c r="D23">
        <v>16</v>
      </c>
      <c r="E23">
        <v>2300</v>
      </c>
      <c r="F23" t="s">
        <v>45</v>
      </c>
      <c r="G23" t="s">
        <v>77</v>
      </c>
      <c r="H23" t="s">
        <v>78</v>
      </c>
      <c r="I23" t="s">
        <v>79</v>
      </c>
      <c r="J23">
        <v>5</v>
      </c>
      <c r="K23" s="3">
        <v>11.03</v>
      </c>
      <c r="L23" s="3">
        <f t="shared" si="0"/>
        <v>10.53</v>
      </c>
      <c r="M23" s="4">
        <v>32.802</v>
      </c>
      <c r="N23" s="3">
        <v>1.01</v>
      </c>
      <c r="O23" s="5" t="s">
        <v>49</v>
      </c>
      <c r="P23" s="9">
        <v>10.7</v>
      </c>
      <c r="Q23" s="5" t="s">
        <v>49</v>
      </c>
      <c r="R23" s="9">
        <v>17.1</v>
      </c>
      <c r="S23" s="5" t="s">
        <v>49</v>
      </c>
    </row>
    <row r="24" spans="1:19" ht="12.75">
      <c r="A24" s="1">
        <v>1</v>
      </c>
      <c r="B24">
        <v>1989</v>
      </c>
      <c r="C24">
        <v>7</v>
      </c>
      <c r="D24">
        <v>17</v>
      </c>
      <c r="E24">
        <v>700</v>
      </c>
      <c r="F24" t="s">
        <v>45</v>
      </c>
      <c r="G24" t="s">
        <v>80</v>
      </c>
      <c r="H24" t="s">
        <v>81</v>
      </c>
      <c r="I24" t="s">
        <v>82</v>
      </c>
      <c r="J24">
        <v>5</v>
      </c>
      <c r="K24" s="3">
        <v>10.55</v>
      </c>
      <c r="L24" s="3">
        <f t="shared" si="0"/>
        <v>10.05</v>
      </c>
      <c r="M24" s="4">
        <v>32.756</v>
      </c>
      <c r="N24" s="3">
        <v>1.24</v>
      </c>
      <c r="O24" s="5" t="s">
        <v>49</v>
      </c>
      <c r="P24" s="9">
        <v>14.5</v>
      </c>
      <c r="Q24" s="5" t="s">
        <v>49</v>
      </c>
      <c r="R24" s="9">
        <v>23</v>
      </c>
      <c r="S24" s="5" t="s">
        <v>49</v>
      </c>
    </row>
    <row r="25" spans="1:18" ht="12.75">
      <c r="A25" s="1">
        <v>1</v>
      </c>
      <c r="B25">
        <v>1989</v>
      </c>
      <c r="C25">
        <v>7</v>
      </c>
      <c r="D25">
        <v>17</v>
      </c>
      <c r="E25">
        <v>1500</v>
      </c>
      <c r="F25" t="s">
        <v>45</v>
      </c>
      <c r="G25" t="s">
        <v>83</v>
      </c>
      <c r="H25" t="s">
        <v>84</v>
      </c>
      <c r="I25" t="s">
        <v>85</v>
      </c>
      <c r="J25">
        <v>5</v>
      </c>
      <c r="K25" s="3">
        <v>10.27</v>
      </c>
      <c r="L25" s="3">
        <f t="shared" si="0"/>
        <v>9.77</v>
      </c>
      <c r="M25" s="4">
        <v>32.737</v>
      </c>
      <c r="N25" s="3">
        <v>1.07</v>
      </c>
      <c r="P25" s="9">
        <v>11.8</v>
      </c>
      <c r="R25" s="9">
        <v>21.1</v>
      </c>
    </row>
    <row r="26" spans="1:18" ht="12.75">
      <c r="A26" s="1">
        <v>1</v>
      </c>
      <c r="B26">
        <v>1989</v>
      </c>
      <c r="C26">
        <v>7</v>
      </c>
      <c r="D26">
        <v>17</v>
      </c>
      <c r="E26">
        <v>2300</v>
      </c>
      <c r="F26" t="s">
        <v>45</v>
      </c>
      <c r="G26" t="s">
        <v>86</v>
      </c>
      <c r="H26" t="s">
        <v>87</v>
      </c>
      <c r="I26" t="s">
        <v>88</v>
      </c>
      <c r="J26">
        <v>5</v>
      </c>
      <c r="K26" s="3">
        <v>9.9</v>
      </c>
      <c r="L26" s="3">
        <f t="shared" si="0"/>
        <v>9.4</v>
      </c>
      <c r="M26" s="4">
        <v>32.629</v>
      </c>
      <c r="N26" s="3">
        <v>1.12</v>
      </c>
      <c r="P26" s="9">
        <v>7.6</v>
      </c>
      <c r="R26" s="9">
        <v>12.9</v>
      </c>
    </row>
    <row r="27" spans="1:18" ht="12.75">
      <c r="A27" s="1">
        <v>1</v>
      </c>
      <c r="B27">
        <v>1989</v>
      </c>
      <c r="C27">
        <v>7</v>
      </c>
      <c r="D27">
        <v>18</v>
      </c>
      <c r="E27">
        <v>700</v>
      </c>
      <c r="F27" t="s">
        <v>45</v>
      </c>
      <c r="G27" t="s">
        <v>89</v>
      </c>
      <c r="H27" t="s">
        <v>90</v>
      </c>
      <c r="I27" t="s">
        <v>91</v>
      </c>
      <c r="J27">
        <v>5</v>
      </c>
      <c r="K27" s="3">
        <v>9.71</v>
      </c>
      <c r="L27" s="3">
        <f t="shared" si="0"/>
        <v>9.21</v>
      </c>
      <c r="M27" s="4">
        <v>33.069</v>
      </c>
      <c r="N27" s="3">
        <v>1.04</v>
      </c>
      <c r="P27" s="9">
        <v>9.9</v>
      </c>
      <c r="R27" s="9">
        <v>17.6</v>
      </c>
    </row>
    <row r="28" spans="1:19" ht="12.75">
      <c r="A28" s="1">
        <v>1</v>
      </c>
      <c r="B28">
        <v>1989</v>
      </c>
      <c r="C28">
        <v>7</v>
      </c>
      <c r="D28">
        <v>18</v>
      </c>
      <c r="E28">
        <v>1500</v>
      </c>
      <c r="F28" t="s">
        <v>45</v>
      </c>
      <c r="G28" t="s">
        <v>92</v>
      </c>
      <c r="H28" t="s">
        <v>93</v>
      </c>
      <c r="I28" t="s">
        <v>94</v>
      </c>
      <c r="J28">
        <v>5</v>
      </c>
      <c r="K28" s="3">
        <v>9.59</v>
      </c>
      <c r="L28" s="3">
        <f t="shared" si="0"/>
        <v>9.09</v>
      </c>
      <c r="M28" s="4">
        <v>32.832</v>
      </c>
      <c r="N28" s="3">
        <v>1.39</v>
      </c>
      <c r="O28" s="5" t="s">
        <v>49</v>
      </c>
      <c r="P28" s="9">
        <v>15.7</v>
      </c>
      <c r="Q28" s="5" t="s">
        <v>49</v>
      </c>
      <c r="R28" s="9">
        <v>24.3</v>
      </c>
      <c r="S28" s="5" t="s">
        <v>49</v>
      </c>
    </row>
    <row r="29" spans="1:19" ht="12.75">
      <c r="A29" s="1">
        <v>1</v>
      </c>
      <c r="B29">
        <v>1989</v>
      </c>
      <c r="C29">
        <v>7</v>
      </c>
      <c r="D29">
        <v>18</v>
      </c>
      <c r="E29">
        <v>2300</v>
      </c>
      <c r="F29" t="s">
        <v>45</v>
      </c>
      <c r="G29" t="s">
        <v>95</v>
      </c>
      <c r="H29" t="s">
        <v>96</v>
      </c>
      <c r="I29" t="s">
        <v>97</v>
      </c>
      <c r="J29">
        <v>5</v>
      </c>
      <c r="K29" s="3">
        <v>10.16</v>
      </c>
      <c r="L29" s="3">
        <f t="shared" si="0"/>
        <v>9.66</v>
      </c>
      <c r="M29" s="4">
        <v>32.794</v>
      </c>
      <c r="N29" s="3">
        <v>1.31</v>
      </c>
      <c r="O29" s="5" t="s">
        <v>49</v>
      </c>
      <c r="P29" s="9">
        <v>13.2</v>
      </c>
      <c r="Q29" s="5" t="s">
        <v>49</v>
      </c>
      <c r="R29" s="9">
        <v>22.5</v>
      </c>
      <c r="S29" s="5" t="s">
        <v>49</v>
      </c>
    </row>
    <row r="30" spans="1:18" ht="12.75">
      <c r="A30" s="1">
        <v>1</v>
      </c>
      <c r="B30">
        <v>1989</v>
      </c>
      <c r="C30">
        <v>7</v>
      </c>
      <c r="D30">
        <v>19</v>
      </c>
      <c r="E30">
        <v>700</v>
      </c>
      <c r="F30" t="s">
        <v>45</v>
      </c>
      <c r="G30" t="s">
        <v>98</v>
      </c>
      <c r="H30" t="s">
        <v>99</v>
      </c>
      <c r="I30" t="s">
        <v>100</v>
      </c>
      <c r="J30">
        <v>5</v>
      </c>
      <c r="K30" s="3">
        <v>9.86</v>
      </c>
      <c r="L30" s="3">
        <f t="shared" si="0"/>
        <v>9.36</v>
      </c>
      <c r="M30" s="4">
        <v>32.781</v>
      </c>
      <c r="N30" s="3">
        <v>1.27</v>
      </c>
      <c r="P30" s="9">
        <v>12.4</v>
      </c>
      <c r="R30" s="9">
        <v>24.6</v>
      </c>
    </row>
    <row r="31" spans="1:18" ht="12.75">
      <c r="A31" s="1">
        <v>1</v>
      </c>
      <c r="B31">
        <v>1989</v>
      </c>
      <c r="C31">
        <v>7</v>
      </c>
      <c r="D31">
        <v>19</v>
      </c>
      <c r="E31">
        <v>1500</v>
      </c>
      <c r="F31" t="s">
        <v>45</v>
      </c>
      <c r="G31" t="s">
        <v>101</v>
      </c>
      <c r="H31" t="s">
        <v>102</v>
      </c>
      <c r="I31" t="s">
        <v>103</v>
      </c>
      <c r="J31">
        <v>5</v>
      </c>
      <c r="K31" s="3">
        <v>9.9</v>
      </c>
      <c r="L31" s="3">
        <f t="shared" si="0"/>
        <v>9.4</v>
      </c>
      <c r="M31" s="4">
        <v>32.816</v>
      </c>
      <c r="N31" s="3">
        <v>1.59</v>
      </c>
      <c r="P31" s="9">
        <v>16.6</v>
      </c>
      <c r="R31" s="9">
        <v>31.4</v>
      </c>
    </row>
    <row r="32" spans="1:18" ht="12.75">
      <c r="A32" s="1">
        <v>1</v>
      </c>
      <c r="B32">
        <v>1989</v>
      </c>
      <c r="C32">
        <v>7</v>
      </c>
      <c r="D32">
        <v>19</v>
      </c>
      <c r="E32">
        <v>2300</v>
      </c>
      <c r="F32" t="s">
        <v>45</v>
      </c>
      <c r="G32" t="s">
        <v>104</v>
      </c>
      <c r="H32" t="s">
        <v>105</v>
      </c>
      <c r="I32" t="s">
        <v>106</v>
      </c>
      <c r="J32">
        <v>5</v>
      </c>
      <c r="K32" s="3">
        <v>10.07</v>
      </c>
      <c r="L32" s="3">
        <f t="shared" si="0"/>
        <v>9.57</v>
      </c>
      <c r="M32" s="4">
        <v>32.054</v>
      </c>
      <c r="N32" s="3">
        <v>0.43</v>
      </c>
      <c r="P32" s="9">
        <v>0</v>
      </c>
      <c r="R32" s="9">
        <v>1.7</v>
      </c>
    </row>
    <row r="33" spans="1:19" ht="12.75">
      <c r="A33" s="1">
        <v>1</v>
      </c>
      <c r="B33">
        <v>1989</v>
      </c>
      <c r="C33">
        <v>7</v>
      </c>
      <c r="D33">
        <v>20</v>
      </c>
      <c r="E33">
        <v>500</v>
      </c>
      <c r="F33" t="s">
        <v>45</v>
      </c>
      <c r="G33" t="s">
        <v>107</v>
      </c>
      <c r="H33" t="s">
        <v>108</v>
      </c>
      <c r="I33" t="s">
        <v>109</v>
      </c>
      <c r="J33">
        <v>5</v>
      </c>
      <c r="K33" s="3">
        <v>7.77</v>
      </c>
      <c r="L33" s="3">
        <f t="shared" si="0"/>
        <v>7.27</v>
      </c>
      <c r="M33" s="4">
        <v>32.004</v>
      </c>
      <c r="N33" s="3">
        <v>0.33</v>
      </c>
      <c r="O33" s="5" t="s">
        <v>49</v>
      </c>
      <c r="P33" s="9">
        <v>0.8</v>
      </c>
      <c r="Q33" s="5" t="s">
        <v>49</v>
      </c>
      <c r="R33" s="9">
        <v>4.2</v>
      </c>
      <c r="S33" s="5" t="s">
        <v>49</v>
      </c>
    </row>
    <row r="34" spans="1:18" ht="12.75">
      <c r="A34" s="1">
        <v>1</v>
      </c>
      <c r="B34">
        <v>1989</v>
      </c>
      <c r="C34">
        <v>7</v>
      </c>
      <c r="D34">
        <v>21</v>
      </c>
      <c r="E34">
        <v>500</v>
      </c>
      <c r="F34" t="s">
        <v>45</v>
      </c>
      <c r="G34" t="s">
        <v>110</v>
      </c>
      <c r="H34" t="s">
        <v>111</v>
      </c>
      <c r="I34" t="s">
        <v>112</v>
      </c>
      <c r="J34">
        <v>5</v>
      </c>
      <c r="K34" s="3">
        <v>7.19</v>
      </c>
      <c r="L34" s="3">
        <f t="shared" si="0"/>
        <v>6.69</v>
      </c>
      <c r="M34" s="4">
        <v>32.909</v>
      </c>
      <c r="N34" s="3">
        <v>0.61</v>
      </c>
      <c r="P34" s="9">
        <v>5.1</v>
      </c>
      <c r="R34" s="9">
        <v>8.8</v>
      </c>
    </row>
    <row r="35" spans="1:19" ht="12.75">
      <c r="A35" s="1">
        <v>1</v>
      </c>
      <c r="B35">
        <v>1989</v>
      </c>
      <c r="C35">
        <v>7</v>
      </c>
      <c r="D35">
        <v>21</v>
      </c>
      <c r="E35">
        <v>1123</v>
      </c>
      <c r="F35" t="s">
        <v>45</v>
      </c>
      <c r="G35" t="s">
        <v>113</v>
      </c>
      <c r="H35" t="s">
        <v>114</v>
      </c>
      <c r="I35" t="s">
        <v>115</v>
      </c>
      <c r="J35">
        <v>5</v>
      </c>
      <c r="M35" s="4">
        <v>32.844</v>
      </c>
      <c r="N35" s="3">
        <v>0.64</v>
      </c>
      <c r="O35" s="5" t="s">
        <v>49</v>
      </c>
      <c r="P35" s="9">
        <v>4.9</v>
      </c>
      <c r="Q35" s="5" t="s">
        <v>49</v>
      </c>
      <c r="R35" s="9">
        <v>6</v>
      </c>
      <c r="S35" s="5" t="s">
        <v>49</v>
      </c>
    </row>
    <row r="36" spans="1:18" ht="12.75">
      <c r="A36" s="1">
        <v>1</v>
      </c>
      <c r="B36">
        <v>1989</v>
      </c>
      <c r="C36">
        <v>7</v>
      </c>
      <c r="D36">
        <v>21</v>
      </c>
      <c r="E36">
        <v>1800</v>
      </c>
      <c r="F36" t="s">
        <v>45</v>
      </c>
      <c r="G36" t="s">
        <v>116</v>
      </c>
      <c r="H36" t="s">
        <v>117</v>
      </c>
      <c r="I36" t="s">
        <v>118</v>
      </c>
      <c r="J36">
        <v>5</v>
      </c>
      <c r="K36" s="3">
        <v>8.59</v>
      </c>
      <c r="L36" s="3">
        <f>K36-0.5</f>
        <v>8.09</v>
      </c>
      <c r="M36" s="4">
        <v>31.925</v>
      </c>
      <c r="N36" s="3">
        <v>0.39</v>
      </c>
      <c r="P36" s="9">
        <v>0</v>
      </c>
      <c r="R36" s="9">
        <v>4</v>
      </c>
    </row>
    <row r="37" spans="1:18" ht="12.75">
      <c r="A37" s="1">
        <v>1</v>
      </c>
      <c r="B37">
        <v>1989</v>
      </c>
      <c r="C37">
        <v>7</v>
      </c>
      <c r="D37">
        <v>22</v>
      </c>
      <c r="E37">
        <v>115</v>
      </c>
      <c r="F37" t="s">
        <v>45</v>
      </c>
      <c r="G37" t="s">
        <v>119</v>
      </c>
      <c r="H37" t="s">
        <v>120</v>
      </c>
      <c r="I37" t="s">
        <v>121</v>
      </c>
      <c r="J37">
        <v>5</v>
      </c>
      <c r="M37" s="4">
        <v>32.142</v>
      </c>
      <c r="N37" s="3">
        <v>0.91</v>
      </c>
      <c r="P37" s="9">
        <v>4.6</v>
      </c>
      <c r="R37" s="9">
        <v>13.9</v>
      </c>
    </row>
    <row r="38" spans="1:19" ht="12.75">
      <c r="A38" s="1">
        <v>1</v>
      </c>
      <c r="B38">
        <v>1989</v>
      </c>
      <c r="C38">
        <v>7</v>
      </c>
      <c r="D38">
        <v>22</v>
      </c>
      <c r="E38">
        <v>825</v>
      </c>
      <c r="F38" t="s">
        <v>45</v>
      </c>
      <c r="G38" t="s">
        <v>122</v>
      </c>
      <c r="H38" t="s">
        <v>123</v>
      </c>
      <c r="I38" t="s">
        <v>124</v>
      </c>
      <c r="J38">
        <v>5</v>
      </c>
      <c r="K38" s="3">
        <v>8.79</v>
      </c>
      <c r="L38" s="3">
        <f>K38-0.5</f>
        <v>8.29</v>
      </c>
      <c r="M38" s="4">
        <v>32.127</v>
      </c>
      <c r="N38" s="3">
        <v>0.53</v>
      </c>
      <c r="O38" s="5" t="s">
        <v>49</v>
      </c>
      <c r="P38" s="9">
        <v>0.9</v>
      </c>
      <c r="Q38" s="5" t="s">
        <v>49</v>
      </c>
      <c r="R38" s="9">
        <v>10.6</v>
      </c>
      <c r="S38" s="5" t="s">
        <v>49</v>
      </c>
    </row>
    <row r="39" spans="1:19" ht="12.75">
      <c r="A39" s="1">
        <v>1</v>
      </c>
      <c r="B39">
        <v>1989</v>
      </c>
      <c r="C39">
        <v>7</v>
      </c>
      <c r="D39">
        <v>22</v>
      </c>
      <c r="E39">
        <v>1600</v>
      </c>
      <c r="F39" t="s">
        <v>45</v>
      </c>
      <c r="G39" t="s">
        <v>125</v>
      </c>
      <c r="H39" t="s">
        <v>126</v>
      </c>
      <c r="I39" t="s">
        <v>127</v>
      </c>
      <c r="J39">
        <v>5</v>
      </c>
      <c r="K39" s="3">
        <v>8.12</v>
      </c>
      <c r="L39" s="3">
        <f>K39-0.5</f>
        <v>7.619999999999999</v>
      </c>
      <c r="M39" s="4">
        <v>32.475</v>
      </c>
      <c r="N39" s="3">
        <v>0.31</v>
      </c>
      <c r="O39" s="5" t="s">
        <v>49</v>
      </c>
      <c r="P39" s="9">
        <v>0.2</v>
      </c>
      <c r="Q39" s="5" t="s">
        <v>49</v>
      </c>
      <c r="R39" s="9">
        <v>3.8</v>
      </c>
      <c r="S39" s="5" t="s">
        <v>49</v>
      </c>
    </row>
    <row r="40" spans="1:19" ht="12.75">
      <c r="A40" s="1">
        <v>1</v>
      </c>
      <c r="B40">
        <v>1989</v>
      </c>
      <c r="C40">
        <v>7</v>
      </c>
      <c r="D40">
        <v>22</v>
      </c>
      <c r="E40">
        <v>2310</v>
      </c>
      <c r="F40" t="s">
        <v>45</v>
      </c>
      <c r="G40" t="s">
        <v>128</v>
      </c>
      <c r="H40" t="s">
        <v>129</v>
      </c>
      <c r="I40" t="s">
        <v>130</v>
      </c>
      <c r="J40">
        <v>5</v>
      </c>
      <c r="M40" s="4">
        <v>31.99</v>
      </c>
      <c r="N40" s="3">
        <v>0.6</v>
      </c>
      <c r="O40" s="5" t="s">
        <v>49</v>
      </c>
      <c r="P40" s="9">
        <v>0</v>
      </c>
      <c r="Q40" s="5" t="s">
        <v>49</v>
      </c>
      <c r="R40" s="9">
        <v>3.1</v>
      </c>
      <c r="S40" s="5" t="s">
        <v>49</v>
      </c>
    </row>
    <row r="41" spans="1:19" ht="12.75">
      <c r="A41" s="1">
        <v>1</v>
      </c>
      <c r="B41">
        <v>1989</v>
      </c>
      <c r="C41">
        <v>7</v>
      </c>
      <c r="D41">
        <v>23</v>
      </c>
      <c r="E41">
        <v>615</v>
      </c>
      <c r="F41" t="s">
        <v>45</v>
      </c>
      <c r="G41" t="s">
        <v>131</v>
      </c>
      <c r="H41" t="s">
        <v>132</v>
      </c>
      <c r="I41" t="s">
        <v>133</v>
      </c>
      <c r="J41">
        <v>5</v>
      </c>
      <c r="M41" s="4">
        <v>32.272</v>
      </c>
      <c r="N41" s="3">
        <v>0.37</v>
      </c>
      <c r="O41" s="5" t="s">
        <v>49</v>
      </c>
      <c r="P41" s="9">
        <v>0</v>
      </c>
      <c r="Q41" s="5" t="s">
        <v>49</v>
      </c>
      <c r="R41" s="9">
        <v>1.5</v>
      </c>
      <c r="S41" s="5" t="s">
        <v>49</v>
      </c>
    </row>
    <row r="42" spans="1:18" ht="12.75">
      <c r="A42" s="1">
        <v>1</v>
      </c>
      <c r="B42">
        <v>1989</v>
      </c>
      <c r="C42">
        <v>7</v>
      </c>
      <c r="D42">
        <v>23</v>
      </c>
      <c r="E42">
        <v>1245</v>
      </c>
      <c r="F42" t="s">
        <v>45</v>
      </c>
      <c r="G42" t="s">
        <v>134</v>
      </c>
      <c r="H42" t="s">
        <v>135</v>
      </c>
      <c r="I42" t="s">
        <v>136</v>
      </c>
      <c r="J42">
        <v>5</v>
      </c>
      <c r="M42" s="4">
        <v>31.953</v>
      </c>
      <c r="N42" s="3">
        <v>0.56</v>
      </c>
      <c r="P42" s="9">
        <v>0</v>
      </c>
      <c r="R42" s="9">
        <v>3.8</v>
      </c>
    </row>
    <row r="43" spans="1:18" ht="12.75">
      <c r="A43" s="1">
        <v>1</v>
      </c>
      <c r="B43">
        <v>1989</v>
      </c>
      <c r="C43">
        <v>7</v>
      </c>
      <c r="D43">
        <v>23</v>
      </c>
      <c r="E43">
        <v>1735</v>
      </c>
      <c r="F43" t="s">
        <v>45</v>
      </c>
      <c r="G43" t="s">
        <v>137</v>
      </c>
      <c r="H43" t="s">
        <v>138</v>
      </c>
      <c r="I43" t="s">
        <v>139</v>
      </c>
      <c r="J43">
        <v>5</v>
      </c>
      <c r="M43" s="4">
        <v>31.987</v>
      </c>
      <c r="N43" s="3">
        <v>0.49</v>
      </c>
      <c r="P43" s="9">
        <v>0</v>
      </c>
      <c r="R43" s="9">
        <v>3.4</v>
      </c>
    </row>
    <row r="44" spans="1:18" ht="12.75">
      <c r="A44" s="1">
        <v>1</v>
      </c>
      <c r="B44">
        <v>1989</v>
      </c>
      <c r="C44">
        <v>7</v>
      </c>
      <c r="D44">
        <v>24</v>
      </c>
      <c r="E44">
        <v>213</v>
      </c>
      <c r="F44" t="s">
        <v>45</v>
      </c>
      <c r="G44" t="s">
        <v>140</v>
      </c>
      <c r="H44" t="s">
        <v>141</v>
      </c>
      <c r="I44" t="s">
        <v>142</v>
      </c>
      <c r="J44">
        <v>5</v>
      </c>
      <c r="M44" s="4">
        <v>32.042</v>
      </c>
      <c r="N44" s="3">
        <v>0.26</v>
      </c>
      <c r="P44" s="9">
        <v>0</v>
      </c>
      <c r="R44" s="9">
        <v>3.6</v>
      </c>
    </row>
    <row r="45" spans="1:18" ht="12.75">
      <c r="A45" s="1">
        <v>1</v>
      </c>
      <c r="B45">
        <v>1989</v>
      </c>
      <c r="C45">
        <v>7</v>
      </c>
      <c r="D45">
        <v>24</v>
      </c>
      <c r="E45">
        <v>1012</v>
      </c>
      <c r="F45" t="s">
        <v>45</v>
      </c>
      <c r="G45" t="s">
        <v>143</v>
      </c>
      <c r="H45" t="s">
        <v>144</v>
      </c>
      <c r="I45" t="s">
        <v>145</v>
      </c>
      <c r="J45">
        <v>5</v>
      </c>
      <c r="M45" s="4">
        <v>32.237</v>
      </c>
      <c r="N45" s="3">
        <v>0.13</v>
      </c>
      <c r="P45" s="9">
        <v>0</v>
      </c>
      <c r="R45" s="9">
        <v>3.4</v>
      </c>
    </row>
    <row r="46" spans="1:18" ht="12.75">
      <c r="A46" s="1">
        <v>1</v>
      </c>
      <c r="B46">
        <v>1989</v>
      </c>
      <c r="C46">
        <v>7</v>
      </c>
      <c r="D46">
        <v>24</v>
      </c>
      <c r="E46">
        <v>1734</v>
      </c>
      <c r="F46" t="s">
        <v>45</v>
      </c>
      <c r="G46" t="s">
        <v>146</v>
      </c>
      <c r="H46" t="s">
        <v>147</v>
      </c>
      <c r="I46" t="s">
        <v>148</v>
      </c>
      <c r="J46">
        <v>5</v>
      </c>
      <c r="N46" s="3">
        <v>0.65</v>
      </c>
      <c r="P46" s="9">
        <v>0.2</v>
      </c>
      <c r="R46" s="9">
        <v>5.8</v>
      </c>
    </row>
    <row r="47" spans="1:19" ht="12.75">
      <c r="A47" s="1">
        <v>1</v>
      </c>
      <c r="B47">
        <v>1989</v>
      </c>
      <c r="C47">
        <v>7</v>
      </c>
      <c r="D47">
        <v>25</v>
      </c>
      <c r="E47">
        <v>50</v>
      </c>
      <c r="F47" t="s">
        <v>45</v>
      </c>
      <c r="G47" t="s">
        <v>149</v>
      </c>
      <c r="H47" t="s">
        <v>150</v>
      </c>
      <c r="I47" t="s">
        <v>151</v>
      </c>
      <c r="J47">
        <v>5</v>
      </c>
      <c r="M47" s="4">
        <v>31.724</v>
      </c>
      <c r="N47" s="3">
        <v>0.43</v>
      </c>
      <c r="O47" s="5" t="s">
        <v>49</v>
      </c>
      <c r="P47" s="9">
        <v>0</v>
      </c>
      <c r="Q47" s="5" t="s">
        <v>49</v>
      </c>
      <c r="R47" s="9">
        <v>4</v>
      </c>
      <c r="S47" s="5" t="s">
        <v>49</v>
      </c>
    </row>
    <row r="48" spans="1:18" ht="12.75">
      <c r="A48" s="1">
        <v>1</v>
      </c>
      <c r="B48">
        <v>1989</v>
      </c>
      <c r="C48">
        <v>7</v>
      </c>
      <c r="D48">
        <v>25</v>
      </c>
      <c r="E48">
        <v>625</v>
      </c>
      <c r="F48" t="s">
        <v>45</v>
      </c>
      <c r="G48" t="s">
        <v>152</v>
      </c>
      <c r="H48" t="s">
        <v>153</v>
      </c>
      <c r="I48" t="s">
        <v>154</v>
      </c>
      <c r="J48">
        <v>5</v>
      </c>
      <c r="M48" s="4">
        <v>32.327</v>
      </c>
      <c r="N48" s="3">
        <v>0.34</v>
      </c>
      <c r="P48" s="9">
        <v>0</v>
      </c>
      <c r="R48" s="9">
        <v>1.2</v>
      </c>
    </row>
    <row r="49" spans="1:18" ht="12.75">
      <c r="A49" s="1">
        <v>1</v>
      </c>
      <c r="B49">
        <v>1989</v>
      </c>
      <c r="C49">
        <v>7</v>
      </c>
      <c r="D49">
        <v>25</v>
      </c>
      <c r="E49">
        <v>1150</v>
      </c>
      <c r="F49" t="s">
        <v>45</v>
      </c>
      <c r="G49" t="s">
        <v>155</v>
      </c>
      <c r="H49" t="s">
        <v>156</v>
      </c>
      <c r="I49" t="s">
        <v>157</v>
      </c>
      <c r="J49">
        <v>5</v>
      </c>
      <c r="M49" s="4">
        <v>30.254</v>
      </c>
      <c r="N49" s="3">
        <v>0.53</v>
      </c>
      <c r="P49" s="9">
        <v>0</v>
      </c>
      <c r="R49" s="9">
        <v>5</v>
      </c>
    </row>
    <row r="50" spans="1:18" ht="12.75">
      <c r="A50" s="1">
        <v>1</v>
      </c>
      <c r="B50">
        <v>1989</v>
      </c>
      <c r="C50">
        <v>7</v>
      </c>
      <c r="D50">
        <v>25</v>
      </c>
      <c r="E50">
        <v>1555</v>
      </c>
      <c r="F50" t="s">
        <v>45</v>
      </c>
      <c r="G50" t="s">
        <v>158</v>
      </c>
      <c r="H50" t="s">
        <v>159</v>
      </c>
      <c r="I50" t="s">
        <v>160</v>
      </c>
      <c r="J50">
        <v>5</v>
      </c>
      <c r="M50" s="4">
        <v>30.486</v>
      </c>
      <c r="N50" s="3">
        <v>0.61</v>
      </c>
      <c r="P50" s="9">
        <v>0</v>
      </c>
      <c r="R50" s="9">
        <v>5.1</v>
      </c>
    </row>
    <row r="51" spans="1:19" ht="12.75">
      <c r="A51" s="1">
        <v>1</v>
      </c>
      <c r="B51">
        <v>1989</v>
      </c>
      <c r="C51">
        <v>7</v>
      </c>
      <c r="D51">
        <v>25</v>
      </c>
      <c r="E51">
        <v>2030</v>
      </c>
      <c r="F51" t="s">
        <v>45</v>
      </c>
      <c r="G51" t="s">
        <v>161</v>
      </c>
      <c r="H51" t="s">
        <v>162</v>
      </c>
      <c r="I51" t="s">
        <v>163</v>
      </c>
      <c r="J51">
        <v>5</v>
      </c>
      <c r="M51" s="4">
        <v>30.593</v>
      </c>
      <c r="N51" s="3">
        <v>0.63</v>
      </c>
      <c r="O51" s="5" t="s">
        <v>49</v>
      </c>
      <c r="P51" s="9">
        <v>0</v>
      </c>
      <c r="R51" s="9">
        <v>6</v>
      </c>
      <c r="S51" s="5" t="s">
        <v>49</v>
      </c>
    </row>
    <row r="52" spans="1:18" ht="12.75">
      <c r="A52" s="1">
        <v>1</v>
      </c>
      <c r="B52">
        <v>1989</v>
      </c>
      <c r="C52">
        <v>7</v>
      </c>
      <c r="D52">
        <v>26</v>
      </c>
      <c r="E52">
        <v>230</v>
      </c>
      <c r="F52" t="s">
        <v>45</v>
      </c>
      <c r="G52" t="s">
        <v>164</v>
      </c>
      <c r="H52" t="s">
        <v>165</v>
      </c>
      <c r="I52" t="s">
        <v>166</v>
      </c>
      <c r="J52">
        <v>5</v>
      </c>
      <c r="M52" s="4">
        <v>29.696</v>
      </c>
      <c r="N52" s="3">
        <v>0.47</v>
      </c>
      <c r="P52" s="9">
        <v>0</v>
      </c>
      <c r="R52" s="9">
        <v>6.1</v>
      </c>
    </row>
    <row r="53" spans="1:18" ht="12.75">
      <c r="A53" s="1">
        <v>1</v>
      </c>
      <c r="B53">
        <v>1989</v>
      </c>
      <c r="C53">
        <v>7</v>
      </c>
      <c r="D53">
        <v>26</v>
      </c>
      <c r="E53">
        <v>750</v>
      </c>
      <c r="F53" t="s">
        <v>45</v>
      </c>
      <c r="G53" t="s">
        <v>167</v>
      </c>
      <c r="H53" t="s">
        <v>168</v>
      </c>
      <c r="I53" t="s">
        <v>169</v>
      </c>
      <c r="J53">
        <v>5</v>
      </c>
      <c r="M53" s="4">
        <v>28.867</v>
      </c>
      <c r="N53" s="3">
        <v>0.51</v>
      </c>
      <c r="P53" s="9">
        <v>0.1</v>
      </c>
      <c r="R53" s="9">
        <v>8.2</v>
      </c>
    </row>
    <row r="54" spans="1:18" ht="12.75">
      <c r="A54" s="1">
        <v>1</v>
      </c>
      <c r="B54">
        <v>1989</v>
      </c>
      <c r="C54">
        <v>7</v>
      </c>
      <c r="D54">
        <v>26</v>
      </c>
      <c r="E54">
        <v>2200</v>
      </c>
      <c r="F54" t="s">
        <v>45</v>
      </c>
      <c r="G54" t="s">
        <v>170</v>
      </c>
      <c r="H54" t="s">
        <v>171</v>
      </c>
      <c r="I54" t="s">
        <v>172</v>
      </c>
      <c r="J54">
        <v>5</v>
      </c>
      <c r="K54" s="3">
        <v>1.88</v>
      </c>
      <c r="L54" s="3">
        <f aca="true" t="shared" si="1" ref="L54:L62">K54-0.5</f>
        <v>1.38</v>
      </c>
      <c r="M54" s="4">
        <v>25.731</v>
      </c>
      <c r="N54" s="3">
        <v>0.51</v>
      </c>
      <c r="P54" s="9">
        <v>0</v>
      </c>
      <c r="R54" s="9">
        <v>8</v>
      </c>
    </row>
    <row r="55" spans="1:18" ht="12.75">
      <c r="A55" s="1">
        <v>1</v>
      </c>
      <c r="B55">
        <v>1989</v>
      </c>
      <c r="C55">
        <v>7</v>
      </c>
      <c r="D55">
        <v>27</v>
      </c>
      <c r="E55">
        <v>400</v>
      </c>
      <c r="F55" t="s">
        <v>45</v>
      </c>
      <c r="G55" t="s">
        <v>173</v>
      </c>
      <c r="H55" t="s">
        <v>174</v>
      </c>
      <c r="I55" t="s">
        <v>175</v>
      </c>
      <c r="J55">
        <v>5</v>
      </c>
      <c r="K55" s="3">
        <v>4.77</v>
      </c>
      <c r="L55" s="3">
        <f t="shared" si="1"/>
        <v>4.27</v>
      </c>
      <c r="M55" s="4">
        <v>26.235</v>
      </c>
      <c r="N55" s="3">
        <v>0.53</v>
      </c>
      <c r="P55" s="9">
        <v>0</v>
      </c>
      <c r="R55" s="9">
        <v>9.8</v>
      </c>
    </row>
    <row r="56" spans="1:18" ht="12.75">
      <c r="A56" s="1">
        <v>1</v>
      </c>
      <c r="B56">
        <v>1989</v>
      </c>
      <c r="C56">
        <v>7</v>
      </c>
      <c r="D56">
        <v>27</v>
      </c>
      <c r="E56">
        <v>1000</v>
      </c>
      <c r="F56" t="s">
        <v>45</v>
      </c>
      <c r="G56" t="s">
        <v>176</v>
      </c>
      <c r="H56" t="s">
        <v>177</v>
      </c>
      <c r="I56" t="s">
        <v>178</v>
      </c>
      <c r="J56">
        <v>5</v>
      </c>
      <c r="K56" s="3">
        <v>6.81</v>
      </c>
      <c r="L56" s="3">
        <f t="shared" si="1"/>
        <v>6.31</v>
      </c>
      <c r="M56" s="4">
        <v>18.054</v>
      </c>
      <c r="N56" s="3">
        <v>0.2</v>
      </c>
      <c r="P56" s="9">
        <v>0</v>
      </c>
      <c r="R56" s="9">
        <v>8.7</v>
      </c>
    </row>
    <row r="57" spans="1:18" ht="12.75">
      <c r="A57" s="1">
        <v>1</v>
      </c>
      <c r="B57">
        <v>1989</v>
      </c>
      <c r="C57">
        <v>7</v>
      </c>
      <c r="D57">
        <v>27</v>
      </c>
      <c r="E57">
        <v>1600</v>
      </c>
      <c r="F57" t="s">
        <v>45</v>
      </c>
      <c r="G57" t="s">
        <v>179</v>
      </c>
      <c r="H57" t="s">
        <v>180</v>
      </c>
      <c r="I57" t="s">
        <v>181</v>
      </c>
      <c r="J57">
        <v>5</v>
      </c>
      <c r="K57" s="3">
        <v>3.79</v>
      </c>
      <c r="L57" s="3">
        <f t="shared" si="1"/>
        <v>3.29</v>
      </c>
      <c r="M57" s="4">
        <v>7.752</v>
      </c>
      <c r="N57" s="3">
        <v>0.03</v>
      </c>
      <c r="P57" s="9">
        <v>0</v>
      </c>
      <c r="R57" s="9">
        <v>5.7</v>
      </c>
    </row>
    <row r="58" spans="1:18" ht="12.75">
      <c r="A58" s="1">
        <v>1</v>
      </c>
      <c r="B58">
        <v>1989</v>
      </c>
      <c r="C58">
        <v>7</v>
      </c>
      <c r="D58">
        <v>27</v>
      </c>
      <c r="E58">
        <v>2200</v>
      </c>
      <c r="F58" t="s">
        <v>45</v>
      </c>
      <c r="G58" t="s">
        <v>182</v>
      </c>
      <c r="H58" t="s">
        <v>183</v>
      </c>
      <c r="I58" t="s">
        <v>184</v>
      </c>
      <c r="J58">
        <v>5</v>
      </c>
      <c r="K58" s="3">
        <v>2.79</v>
      </c>
      <c r="L58" s="3">
        <f t="shared" si="1"/>
        <v>2.29</v>
      </c>
      <c r="M58" s="4">
        <v>6.353</v>
      </c>
      <c r="N58" s="3">
        <v>0</v>
      </c>
      <c r="P58" s="9">
        <v>0</v>
      </c>
      <c r="R58" s="9">
        <v>3.5</v>
      </c>
    </row>
    <row r="59" spans="1:19" ht="12.75">
      <c r="A59" s="1">
        <v>1</v>
      </c>
      <c r="B59">
        <v>1989</v>
      </c>
      <c r="C59">
        <v>7</v>
      </c>
      <c r="D59">
        <v>28</v>
      </c>
      <c r="E59">
        <v>1000</v>
      </c>
      <c r="F59" t="s">
        <v>45</v>
      </c>
      <c r="G59" t="s">
        <v>185</v>
      </c>
      <c r="H59" t="s">
        <v>186</v>
      </c>
      <c r="I59" t="s">
        <v>187</v>
      </c>
      <c r="J59">
        <v>5</v>
      </c>
      <c r="K59" s="3">
        <v>6.3</v>
      </c>
      <c r="L59" s="3">
        <f t="shared" si="1"/>
        <v>5.8</v>
      </c>
      <c r="M59" s="4">
        <v>14.638</v>
      </c>
      <c r="N59" s="3">
        <v>0.08</v>
      </c>
      <c r="P59" s="9">
        <v>0</v>
      </c>
      <c r="R59" s="9">
        <v>12.5</v>
      </c>
      <c r="S59" s="5" t="s">
        <v>49</v>
      </c>
    </row>
    <row r="60" spans="1:19" ht="12.75">
      <c r="A60" s="1">
        <v>1</v>
      </c>
      <c r="B60">
        <v>1989</v>
      </c>
      <c r="C60">
        <v>7</v>
      </c>
      <c r="D60">
        <v>28</v>
      </c>
      <c r="E60">
        <v>1600</v>
      </c>
      <c r="F60" t="s">
        <v>45</v>
      </c>
      <c r="G60" t="s">
        <v>188</v>
      </c>
      <c r="H60" t="s">
        <v>189</v>
      </c>
      <c r="I60" t="s">
        <v>190</v>
      </c>
      <c r="J60">
        <v>5</v>
      </c>
      <c r="K60" s="3">
        <v>3.41</v>
      </c>
      <c r="L60" s="3">
        <f t="shared" si="1"/>
        <v>2.91</v>
      </c>
      <c r="M60" s="4">
        <v>11.697</v>
      </c>
      <c r="N60" s="3">
        <v>0.01</v>
      </c>
      <c r="P60" s="9">
        <v>0</v>
      </c>
      <c r="R60" s="9">
        <v>9.7</v>
      </c>
      <c r="S60" s="5" t="s">
        <v>49</v>
      </c>
    </row>
    <row r="61" spans="1:18" ht="12.75">
      <c r="A61" s="1">
        <v>1</v>
      </c>
      <c r="B61">
        <v>1989</v>
      </c>
      <c r="C61">
        <v>7</v>
      </c>
      <c r="D61">
        <v>28</v>
      </c>
      <c r="E61">
        <v>2200</v>
      </c>
      <c r="F61" t="s">
        <v>45</v>
      </c>
      <c r="G61" t="s">
        <v>191</v>
      </c>
      <c r="H61" t="s">
        <v>192</v>
      </c>
      <c r="I61" t="s">
        <v>193</v>
      </c>
      <c r="J61">
        <v>5</v>
      </c>
      <c r="K61" s="3">
        <v>12.78</v>
      </c>
      <c r="L61" s="3">
        <f t="shared" si="1"/>
        <v>12.28</v>
      </c>
      <c r="M61" s="4">
        <v>3.164</v>
      </c>
      <c r="N61" s="3">
        <v>0.31</v>
      </c>
      <c r="P61" s="9">
        <v>0.8</v>
      </c>
      <c r="R61" s="9">
        <v>31.5</v>
      </c>
    </row>
    <row r="62" spans="1:18" ht="12.75">
      <c r="A62" s="1">
        <v>1</v>
      </c>
      <c r="B62">
        <v>1989</v>
      </c>
      <c r="C62">
        <v>7</v>
      </c>
      <c r="D62">
        <v>29</v>
      </c>
      <c r="E62">
        <v>400</v>
      </c>
      <c r="F62" t="s">
        <v>45</v>
      </c>
      <c r="G62" t="s">
        <v>194</v>
      </c>
      <c r="H62" t="s">
        <v>195</v>
      </c>
      <c r="I62" t="s">
        <v>196</v>
      </c>
      <c r="J62">
        <v>5</v>
      </c>
      <c r="K62" s="3">
        <v>10.99</v>
      </c>
      <c r="L62" s="3">
        <f t="shared" si="1"/>
        <v>10.49</v>
      </c>
      <c r="M62" s="4">
        <v>4.225</v>
      </c>
      <c r="N62" s="3">
        <v>0.09</v>
      </c>
      <c r="P62" s="9">
        <v>0</v>
      </c>
      <c r="R62" s="9">
        <v>26.9</v>
      </c>
    </row>
    <row r="63" spans="1:18" ht="12.75">
      <c r="A63" s="1" t="s">
        <v>0</v>
      </c>
      <c r="B63" t="s">
        <v>1</v>
      </c>
      <c r="C63" t="s">
        <v>2</v>
      </c>
      <c r="D63" t="s">
        <v>3</v>
      </c>
      <c r="E63" t="s">
        <v>4</v>
      </c>
      <c r="F63" t="s">
        <v>5</v>
      </c>
      <c r="G63" t="s">
        <v>6</v>
      </c>
      <c r="H63" t="s">
        <v>7</v>
      </c>
      <c r="I63" t="s">
        <v>8</v>
      </c>
      <c r="J63" t="s">
        <v>9</v>
      </c>
      <c r="K63" s="6" t="s">
        <v>15</v>
      </c>
      <c r="L63" s="6" t="s">
        <v>10</v>
      </c>
      <c r="M63" s="4" t="s">
        <v>11</v>
      </c>
      <c r="N63" s="3" t="s">
        <v>12</v>
      </c>
      <c r="P63" s="9" t="s">
        <v>13</v>
      </c>
      <c r="R63" s="9" t="s">
        <v>14</v>
      </c>
    </row>
    <row r="64" ht="12.75">
      <c r="A64" s="1" t="s">
        <v>0</v>
      </c>
    </row>
    <row r="65" spans="1:3" ht="15.75">
      <c r="A65" s="1" t="s">
        <v>0</v>
      </c>
      <c r="C65" s="11" t="s">
        <v>370</v>
      </c>
    </row>
    <row r="66" spans="1:18" ht="12.75">
      <c r="A66" s="1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s="6" t="s">
        <v>15</v>
      </c>
      <c r="L66" s="6" t="s">
        <v>10</v>
      </c>
      <c r="M66" s="4" t="s">
        <v>11</v>
      </c>
      <c r="N66" s="3" t="s">
        <v>12</v>
      </c>
      <c r="P66" s="9" t="s">
        <v>13</v>
      </c>
      <c r="R66" s="9" t="s">
        <v>14</v>
      </c>
    </row>
    <row r="67" spans="1:19" ht="12.75">
      <c r="A67" s="1">
        <v>1</v>
      </c>
      <c r="B67">
        <v>1989</v>
      </c>
      <c r="C67">
        <v>9</v>
      </c>
      <c r="D67">
        <v>12</v>
      </c>
      <c r="E67">
        <v>600</v>
      </c>
      <c r="F67" t="s">
        <v>45</v>
      </c>
      <c r="G67" t="s">
        <v>197</v>
      </c>
      <c r="H67" t="s">
        <v>198</v>
      </c>
      <c r="I67" t="s">
        <v>199</v>
      </c>
      <c r="J67">
        <v>5</v>
      </c>
      <c r="K67" s="3">
        <v>3.78</v>
      </c>
      <c r="L67" s="3">
        <f aca="true" t="shared" si="2" ref="L67:L81">K67-0.5</f>
        <v>3.28</v>
      </c>
      <c r="M67" s="4">
        <v>17.159</v>
      </c>
      <c r="N67" s="3">
        <v>0.06</v>
      </c>
      <c r="O67" s="5" t="s">
        <v>49</v>
      </c>
      <c r="P67" s="9">
        <v>0</v>
      </c>
      <c r="Q67" s="5" t="s">
        <v>49</v>
      </c>
      <c r="R67" s="9">
        <v>17.5</v>
      </c>
      <c r="S67" s="5" t="s">
        <v>49</v>
      </c>
    </row>
    <row r="68" spans="1:19" ht="12.75">
      <c r="A68" s="1">
        <v>1</v>
      </c>
      <c r="B68">
        <v>1989</v>
      </c>
      <c r="C68">
        <v>9</v>
      </c>
      <c r="D68">
        <v>13</v>
      </c>
      <c r="E68">
        <v>200</v>
      </c>
      <c r="F68" t="s">
        <v>45</v>
      </c>
      <c r="G68" t="s">
        <v>200</v>
      </c>
      <c r="H68" t="s">
        <v>201</v>
      </c>
      <c r="I68" t="s">
        <v>202</v>
      </c>
      <c r="J68">
        <v>5</v>
      </c>
      <c r="K68" s="3">
        <v>3.82</v>
      </c>
      <c r="L68" s="3">
        <f t="shared" si="2"/>
        <v>3.32</v>
      </c>
      <c r="M68" s="4">
        <v>28.018</v>
      </c>
      <c r="N68" s="3">
        <v>0.5</v>
      </c>
      <c r="O68" s="5" t="s">
        <v>49</v>
      </c>
      <c r="P68" s="9">
        <v>0</v>
      </c>
      <c r="R68" s="9">
        <v>9.4</v>
      </c>
      <c r="S68" s="5" t="s">
        <v>49</v>
      </c>
    </row>
    <row r="69" spans="1:19" ht="12.75">
      <c r="A69" s="1">
        <v>1</v>
      </c>
      <c r="B69">
        <v>1989</v>
      </c>
      <c r="C69">
        <v>9</v>
      </c>
      <c r="D69">
        <v>13</v>
      </c>
      <c r="E69">
        <v>600</v>
      </c>
      <c r="F69" t="s">
        <v>45</v>
      </c>
      <c r="G69" t="s">
        <v>203</v>
      </c>
      <c r="H69" t="s">
        <v>204</v>
      </c>
      <c r="I69" t="s">
        <v>205</v>
      </c>
      <c r="J69">
        <v>5</v>
      </c>
      <c r="K69" s="3">
        <v>1.3</v>
      </c>
      <c r="L69" s="3">
        <f t="shared" si="2"/>
        <v>0.8</v>
      </c>
      <c r="M69" s="4">
        <v>29.635</v>
      </c>
      <c r="N69" s="3">
        <v>0.63</v>
      </c>
      <c r="O69" s="5" t="s">
        <v>49</v>
      </c>
      <c r="P69" s="9">
        <v>0</v>
      </c>
      <c r="R69" s="9">
        <v>9.5</v>
      </c>
      <c r="S69" s="5" t="s">
        <v>49</v>
      </c>
    </row>
    <row r="70" spans="1:19" ht="12.75">
      <c r="A70" s="1">
        <v>1</v>
      </c>
      <c r="B70">
        <v>1989</v>
      </c>
      <c r="C70">
        <v>9</v>
      </c>
      <c r="D70">
        <v>13</v>
      </c>
      <c r="E70">
        <v>1300</v>
      </c>
      <c r="F70" t="s">
        <v>45</v>
      </c>
      <c r="G70" t="s">
        <v>206</v>
      </c>
      <c r="H70" t="s">
        <v>207</v>
      </c>
      <c r="I70" t="s">
        <v>208</v>
      </c>
      <c r="J70">
        <v>5</v>
      </c>
      <c r="K70" s="3">
        <v>0.88</v>
      </c>
      <c r="L70" s="3">
        <f t="shared" si="2"/>
        <v>0.38</v>
      </c>
      <c r="M70" s="4">
        <v>26.855</v>
      </c>
      <c r="N70" s="3">
        <v>0.52</v>
      </c>
      <c r="O70" s="5" t="s">
        <v>49</v>
      </c>
      <c r="P70" s="9">
        <v>0</v>
      </c>
      <c r="R70" s="9">
        <v>7</v>
      </c>
      <c r="S70" s="5" t="s">
        <v>49</v>
      </c>
    </row>
    <row r="71" spans="1:18" ht="12.75">
      <c r="A71" s="1">
        <v>1</v>
      </c>
      <c r="B71">
        <v>1989</v>
      </c>
      <c r="C71">
        <v>9</v>
      </c>
      <c r="D71">
        <v>13</v>
      </c>
      <c r="E71">
        <v>1900</v>
      </c>
      <c r="F71" t="s">
        <v>45</v>
      </c>
      <c r="G71" t="s">
        <v>209</v>
      </c>
      <c r="H71" t="s">
        <v>210</v>
      </c>
      <c r="I71" t="s">
        <v>211</v>
      </c>
      <c r="J71">
        <v>5</v>
      </c>
      <c r="K71" s="3">
        <v>2.24</v>
      </c>
      <c r="L71" s="3">
        <f t="shared" si="2"/>
        <v>1.7400000000000002</v>
      </c>
      <c r="M71" s="4">
        <v>24.249</v>
      </c>
      <c r="N71" s="3">
        <v>0.24</v>
      </c>
      <c r="P71" s="9">
        <v>0</v>
      </c>
      <c r="R71" s="9">
        <v>5.9</v>
      </c>
    </row>
    <row r="72" spans="1:19" ht="12.75">
      <c r="A72" s="1">
        <v>1</v>
      </c>
      <c r="B72">
        <v>1989</v>
      </c>
      <c r="C72">
        <v>9</v>
      </c>
      <c r="D72">
        <v>14</v>
      </c>
      <c r="E72">
        <v>100</v>
      </c>
      <c r="F72" t="s">
        <v>45</v>
      </c>
      <c r="G72" t="s">
        <v>212</v>
      </c>
      <c r="H72" t="s">
        <v>213</v>
      </c>
      <c r="I72" t="s">
        <v>214</v>
      </c>
      <c r="J72">
        <v>5</v>
      </c>
      <c r="K72" s="3">
        <v>5.58</v>
      </c>
      <c r="L72" s="3">
        <f t="shared" si="2"/>
        <v>5.08</v>
      </c>
      <c r="M72" s="4">
        <v>27.997</v>
      </c>
      <c r="N72" s="3">
        <v>0.4</v>
      </c>
      <c r="O72" s="5" t="s">
        <v>49</v>
      </c>
      <c r="P72" s="9">
        <v>0</v>
      </c>
      <c r="R72" s="9">
        <v>6.3</v>
      </c>
      <c r="S72" s="5" t="s">
        <v>49</v>
      </c>
    </row>
    <row r="73" spans="1:18" ht="12.75">
      <c r="A73" s="1">
        <v>1</v>
      </c>
      <c r="B73">
        <v>1989</v>
      </c>
      <c r="C73">
        <v>9</v>
      </c>
      <c r="D73">
        <v>14</v>
      </c>
      <c r="E73">
        <v>700</v>
      </c>
      <c r="F73" t="s">
        <v>45</v>
      </c>
      <c r="G73" t="s">
        <v>215</v>
      </c>
      <c r="H73" t="s">
        <v>216</v>
      </c>
      <c r="I73" t="s">
        <v>217</v>
      </c>
      <c r="J73">
        <v>5</v>
      </c>
      <c r="K73" s="3">
        <v>4.27</v>
      </c>
      <c r="L73" s="3">
        <f t="shared" si="2"/>
        <v>3.7699999999999996</v>
      </c>
      <c r="M73" s="4">
        <v>29.44</v>
      </c>
      <c r="N73" s="3">
        <v>0.41</v>
      </c>
      <c r="P73" s="9">
        <v>0</v>
      </c>
      <c r="R73" s="9">
        <v>6.1</v>
      </c>
    </row>
    <row r="74" spans="1:18" ht="12.75">
      <c r="A74" s="1">
        <v>1</v>
      </c>
      <c r="B74">
        <v>1989</v>
      </c>
      <c r="C74">
        <v>9</v>
      </c>
      <c r="D74">
        <v>14</v>
      </c>
      <c r="E74">
        <v>1300</v>
      </c>
      <c r="F74" t="s">
        <v>45</v>
      </c>
      <c r="G74" t="s">
        <v>218</v>
      </c>
      <c r="H74" t="s">
        <v>219</v>
      </c>
      <c r="I74" t="s">
        <v>220</v>
      </c>
      <c r="J74">
        <v>5</v>
      </c>
      <c r="K74" s="3">
        <v>2.96</v>
      </c>
      <c r="L74" s="3">
        <f t="shared" si="2"/>
        <v>2.46</v>
      </c>
      <c r="M74" s="4">
        <v>27.761</v>
      </c>
      <c r="N74" s="3">
        <v>0.28</v>
      </c>
      <c r="P74" s="9">
        <v>0</v>
      </c>
      <c r="R74" s="9">
        <v>5.8</v>
      </c>
    </row>
    <row r="75" spans="1:18" ht="12.75">
      <c r="A75" s="1">
        <v>1</v>
      </c>
      <c r="B75">
        <v>1989</v>
      </c>
      <c r="C75">
        <v>9</v>
      </c>
      <c r="D75">
        <v>14</v>
      </c>
      <c r="E75">
        <v>1900</v>
      </c>
      <c r="F75" t="s">
        <v>45</v>
      </c>
      <c r="G75" t="s">
        <v>221</v>
      </c>
      <c r="H75" t="s">
        <v>222</v>
      </c>
      <c r="I75" t="s">
        <v>223</v>
      </c>
      <c r="J75">
        <v>5</v>
      </c>
      <c r="K75" s="3">
        <v>1.49</v>
      </c>
      <c r="L75" s="3">
        <f t="shared" si="2"/>
        <v>0.99</v>
      </c>
      <c r="M75" s="4">
        <v>25.95</v>
      </c>
      <c r="N75" s="3">
        <v>0.24</v>
      </c>
      <c r="P75" s="9">
        <v>0</v>
      </c>
      <c r="R75" s="9">
        <v>6.1</v>
      </c>
    </row>
    <row r="76" spans="1:18" ht="12.75">
      <c r="A76" s="1">
        <v>1</v>
      </c>
      <c r="B76">
        <v>1989</v>
      </c>
      <c r="C76">
        <v>9</v>
      </c>
      <c r="D76">
        <v>15</v>
      </c>
      <c r="E76">
        <v>100</v>
      </c>
      <c r="F76" t="s">
        <v>45</v>
      </c>
      <c r="G76" t="s">
        <v>224</v>
      </c>
      <c r="H76" t="s">
        <v>225</v>
      </c>
      <c r="I76" t="s">
        <v>226</v>
      </c>
      <c r="J76">
        <v>5</v>
      </c>
      <c r="K76" s="3">
        <v>0.62</v>
      </c>
      <c r="L76" s="3">
        <f t="shared" si="2"/>
        <v>0.12</v>
      </c>
      <c r="M76" s="4">
        <v>21.356</v>
      </c>
      <c r="N76" s="3">
        <v>0.34</v>
      </c>
      <c r="P76" s="9">
        <v>0</v>
      </c>
      <c r="R76" s="9">
        <v>9.2</v>
      </c>
    </row>
    <row r="77" spans="1:19" ht="12.75">
      <c r="A77" s="1">
        <v>1</v>
      </c>
      <c r="B77">
        <v>1989</v>
      </c>
      <c r="C77">
        <v>9</v>
      </c>
      <c r="D77">
        <v>15</v>
      </c>
      <c r="E77">
        <v>700</v>
      </c>
      <c r="F77" t="s">
        <v>45</v>
      </c>
      <c r="G77" t="s">
        <v>227</v>
      </c>
      <c r="H77" t="s">
        <v>228</v>
      </c>
      <c r="I77" t="s">
        <v>229</v>
      </c>
      <c r="J77">
        <v>5</v>
      </c>
      <c r="K77" s="3">
        <v>7.05</v>
      </c>
      <c r="L77" s="3">
        <f t="shared" si="2"/>
        <v>6.55</v>
      </c>
      <c r="M77" s="4">
        <v>29.643</v>
      </c>
      <c r="N77" s="3">
        <v>0.37</v>
      </c>
      <c r="O77" s="5" t="s">
        <v>49</v>
      </c>
      <c r="P77" s="9">
        <v>0</v>
      </c>
      <c r="R77" s="9">
        <v>0.5</v>
      </c>
      <c r="S77" s="5" t="s">
        <v>49</v>
      </c>
    </row>
    <row r="78" spans="1:18" ht="12.75">
      <c r="A78" s="1">
        <v>1</v>
      </c>
      <c r="B78">
        <v>1989</v>
      </c>
      <c r="C78">
        <v>9</v>
      </c>
      <c r="D78">
        <v>15</v>
      </c>
      <c r="E78">
        <v>1600</v>
      </c>
      <c r="F78" t="s">
        <v>45</v>
      </c>
      <c r="G78" t="s">
        <v>230</v>
      </c>
      <c r="H78" t="s">
        <v>231</v>
      </c>
      <c r="I78" t="s">
        <v>232</v>
      </c>
      <c r="J78">
        <v>5</v>
      </c>
      <c r="K78" s="3">
        <v>7.48</v>
      </c>
      <c r="L78" s="3">
        <f t="shared" si="2"/>
        <v>6.98</v>
      </c>
      <c r="M78" s="4">
        <v>29.549</v>
      </c>
      <c r="N78" s="3">
        <v>0.4</v>
      </c>
      <c r="P78" s="9">
        <v>0</v>
      </c>
      <c r="R78" s="9">
        <v>3.3</v>
      </c>
    </row>
    <row r="79" spans="1:18" ht="12.75">
      <c r="A79" s="1">
        <v>1</v>
      </c>
      <c r="B79">
        <v>1989</v>
      </c>
      <c r="C79">
        <v>9</v>
      </c>
      <c r="D79">
        <v>15</v>
      </c>
      <c r="E79">
        <v>1900</v>
      </c>
      <c r="F79" t="s">
        <v>45</v>
      </c>
      <c r="G79" t="s">
        <v>233</v>
      </c>
      <c r="H79" t="s">
        <v>234</v>
      </c>
      <c r="I79" t="s">
        <v>235</v>
      </c>
      <c r="J79">
        <v>5</v>
      </c>
      <c r="K79" s="3">
        <v>6.85</v>
      </c>
      <c r="L79" s="3">
        <f t="shared" si="2"/>
        <v>6.35</v>
      </c>
      <c r="M79" s="4">
        <v>29.832</v>
      </c>
      <c r="N79" s="3">
        <v>0.39</v>
      </c>
      <c r="P79" s="9">
        <v>0</v>
      </c>
      <c r="R79" s="9">
        <v>6.5</v>
      </c>
    </row>
    <row r="80" spans="1:18" ht="12.75">
      <c r="A80" s="1">
        <v>1</v>
      </c>
      <c r="B80">
        <v>1989</v>
      </c>
      <c r="C80">
        <v>9</v>
      </c>
      <c r="D80">
        <v>15</v>
      </c>
      <c r="E80">
        <v>2215</v>
      </c>
      <c r="F80" t="s">
        <v>45</v>
      </c>
      <c r="G80" t="s">
        <v>236</v>
      </c>
      <c r="H80" t="s">
        <v>237</v>
      </c>
      <c r="I80" t="s">
        <v>238</v>
      </c>
      <c r="J80">
        <v>5</v>
      </c>
      <c r="K80" s="3">
        <v>6.8</v>
      </c>
      <c r="L80" s="3">
        <f t="shared" si="2"/>
        <v>6.3</v>
      </c>
      <c r="M80" s="4">
        <v>30.013</v>
      </c>
      <c r="N80" s="3">
        <v>0.53</v>
      </c>
      <c r="P80" s="9">
        <v>0</v>
      </c>
      <c r="R80" s="9">
        <v>5.3</v>
      </c>
    </row>
    <row r="81" spans="1:18" ht="12.75">
      <c r="A81" s="1">
        <v>1</v>
      </c>
      <c r="B81">
        <v>1989</v>
      </c>
      <c r="C81">
        <v>9</v>
      </c>
      <c r="D81">
        <v>16</v>
      </c>
      <c r="E81">
        <v>440</v>
      </c>
      <c r="F81" t="s">
        <v>45</v>
      </c>
      <c r="G81" t="s">
        <v>239</v>
      </c>
      <c r="H81" t="s">
        <v>240</v>
      </c>
      <c r="I81" t="s">
        <v>241</v>
      </c>
      <c r="J81">
        <v>5</v>
      </c>
      <c r="K81" s="3">
        <v>6.21</v>
      </c>
      <c r="L81" s="3">
        <f t="shared" si="2"/>
        <v>5.71</v>
      </c>
      <c r="M81" s="4">
        <v>31.882</v>
      </c>
      <c r="N81" s="3">
        <v>0.43</v>
      </c>
      <c r="P81" s="9">
        <v>0</v>
      </c>
      <c r="R81" s="9">
        <v>7</v>
      </c>
    </row>
    <row r="82" spans="1:10" ht="12.75">
      <c r="A82" s="1">
        <v>1</v>
      </c>
      <c r="B82">
        <v>1989</v>
      </c>
      <c r="C82">
        <v>9</v>
      </c>
      <c r="D82">
        <v>16</v>
      </c>
      <c r="E82">
        <v>700</v>
      </c>
      <c r="F82" t="s">
        <v>45</v>
      </c>
      <c r="G82" t="s">
        <v>242</v>
      </c>
      <c r="H82" t="s">
        <v>243</v>
      </c>
      <c r="I82" t="s">
        <v>244</v>
      </c>
      <c r="J82">
        <v>5</v>
      </c>
    </row>
    <row r="83" spans="1:18" ht="12.75">
      <c r="A83" s="1">
        <v>1</v>
      </c>
      <c r="B83">
        <v>1989</v>
      </c>
      <c r="C83">
        <v>9</v>
      </c>
      <c r="D83">
        <v>16</v>
      </c>
      <c r="E83">
        <v>1100</v>
      </c>
      <c r="F83" t="s">
        <v>45</v>
      </c>
      <c r="G83" t="s">
        <v>245</v>
      </c>
      <c r="H83" t="s">
        <v>246</v>
      </c>
      <c r="I83" t="s">
        <v>247</v>
      </c>
      <c r="J83">
        <v>5</v>
      </c>
      <c r="K83" s="3">
        <v>8.41</v>
      </c>
      <c r="L83" s="3">
        <f>K83-0.5</f>
        <v>7.91</v>
      </c>
      <c r="M83" s="4">
        <v>27.932</v>
      </c>
      <c r="N83" s="3">
        <v>0.47</v>
      </c>
      <c r="P83" s="9">
        <v>0.2</v>
      </c>
      <c r="R83" s="9">
        <v>11.9</v>
      </c>
    </row>
    <row r="84" spans="1:18" ht="12.75">
      <c r="A84" s="1">
        <v>1</v>
      </c>
      <c r="B84">
        <v>1989</v>
      </c>
      <c r="C84">
        <v>9</v>
      </c>
      <c r="D84">
        <v>16</v>
      </c>
      <c r="E84">
        <v>1735</v>
      </c>
      <c r="F84" t="s">
        <v>45</v>
      </c>
      <c r="G84" t="s">
        <v>248</v>
      </c>
      <c r="H84" t="s">
        <v>249</v>
      </c>
      <c r="I84" t="s">
        <v>250</v>
      </c>
      <c r="J84">
        <v>5</v>
      </c>
      <c r="K84" s="3">
        <v>7.75</v>
      </c>
      <c r="L84" s="3">
        <f>K84-0.5</f>
        <v>7.25</v>
      </c>
      <c r="M84" s="4">
        <v>28.744</v>
      </c>
      <c r="N84" s="3">
        <v>0.53</v>
      </c>
      <c r="P84" s="9">
        <v>0.4</v>
      </c>
      <c r="R84" s="9">
        <v>11.1</v>
      </c>
    </row>
    <row r="85" spans="1:10" ht="12.75">
      <c r="A85" s="1">
        <v>1</v>
      </c>
      <c r="B85">
        <v>1989</v>
      </c>
      <c r="C85">
        <v>9</v>
      </c>
      <c r="D85">
        <v>16</v>
      </c>
      <c r="E85">
        <v>1900</v>
      </c>
      <c r="F85" t="s">
        <v>45</v>
      </c>
      <c r="G85" t="s">
        <v>251</v>
      </c>
      <c r="H85" t="s">
        <v>252</v>
      </c>
      <c r="I85" t="s">
        <v>253</v>
      </c>
      <c r="J85">
        <v>5</v>
      </c>
    </row>
    <row r="86" spans="1:18" ht="12.75">
      <c r="A86" s="1">
        <v>1</v>
      </c>
      <c r="B86">
        <v>1989</v>
      </c>
      <c r="C86">
        <v>9</v>
      </c>
      <c r="D86">
        <v>17</v>
      </c>
      <c r="E86">
        <v>225</v>
      </c>
      <c r="F86" t="s">
        <v>45</v>
      </c>
      <c r="G86" t="s">
        <v>254</v>
      </c>
      <c r="H86" t="s">
        <v>255</v>
      </c>
      <c r="I86" t="s">
        <v>256</v>
      </c>
      <c r="J86">
        <v>5</v>
      </c>
      <c r="K86" s="3">
        <v>6.01</v>
      </c>
      <c r="L86" s="3">
        <f>K86-0.5</f>
        <v>5.51</v>
      </c>
      <c r="M86" s="4">
        <v>31.777</v>
      </c>
      <c r="N86" s="3">
        <v>0.68</v>
      </c>
      <c r="P86" s="9">
        <v>0.6</v>
      </c>
      <c r="R86" s="9">
        <v>7.2</v>
      </c>
    </row>
    <row r="87" spans="1:10" ht="12.75">
      <c r="A87" s="1">
        <v>1</v>
      </c>
      <c r="B87">
        <v>1989</v>
      </c>
      <c r="C87">
        <v>9</v>
      </c>
      <c r="D87">
        <v>17</v>
      </c>
      <c r="E87">
        <v>700</v>
      </c>
      <c r="F87" t="s">
        <v>45</v>
      </c>
      <c r="G87" t="s">
        <v>257</v>
      </c>
      <c r="H87" t="s">
        <v>258</v>
      </c>
      <c r="I87" t="s">
        <v>259</v>
      </c>
      <c r="J87">
        <v>5</v>
      </c>
    </row>
    <row r="88" spans="1:18" ht="12.75">
      <c r="A88" s="1">
        <v>1</v>
      </c>
      <c r="B88">
        <v>1989</v>
      </c>
      <c r="C88">
        <v>9</v>
      </c>
      <c r="D88">
        <v>17</v>
      </c>
      <c r="E88">
        <v>1040</v>
      </c>
      <c r="F88" t="s">
        <v>45</v>
      </c>
      <c r="G88" t="s">
        <v>260</v>
      </c>
      <c r="H88" t="s">
        <v>261</v>
      </c>
      <c r="I88" t="s">
        <v>262</v>
      </c>
      <c r="J88">
        <v>5</v>
      </c>
      <c r="K88" s="3">
        <v>6.67</v>
      </c>
      <c r="L88" s="3">
        <f>K88-0.5</f>
        <v>6.17</v>
      </c>
      <c r="M88" s="4">
        <v>31.555</v>
      </c>
      <c r="N88" s="3">
        <v>0.82</v>
      </c>
      <c r="P88" s="9">
        <v>0.3</v>
      </c>
      <c r="R88" s="9">
        <v>10</v>
      </c>
    </row>
    <row r="89" spans="1:18" ht="12.75">
      <c r="A89" s="1">
        <v>1</v>
      </c>
      <c r="B89">
        <v>1989</v>
      </c>
      <c r="C89">
        <v>9</v>
      </c>
      <c r="D89">
        <v>17</v>
      </c>
      <c r="E89">
        <v>1815</v>
      </c>
      <c r="F89" t="s">
        <v>45</v>
      </c>
      <c r="G89" t="s">
        <v>263</v>
      </c>
      <c r="H89" t="s">
        <v>264</v>
      </c>
      <c r="I89" t="s">
        <v>265</v>
      </c>
      <c r="J89">
        <v>5</v>
      </c>
      <c r="K89" s="3">
        <v>7.01</v>
      </c>
      <c r="L89" s="3">
        <f>K89-0.5</f>
        <v>6.51</v>
      </c>
      <c r="M89" s="4">
        <v>31.658</v>
      </c>
      <c r="N89" s="3">
        <v>0.61</v>
      </c>
      <c r="P89" s="9">
        <v>0.7</v>
      </c>
      <c r="R89" s="9">
        <v>8.1</v>
      </c>
    </row>
    <row r="90" spans="1:10" ht="12.75">
      <c r="A90" s="1">
        <v>1</v>
      </c>
      <c r="B90">
        <v>1989</v>
      </c>
      <c r="C90">
        <v>9</v>
      </c>
      <c r="D90">
        <v>17</v>
      </c>
      <c r="E90">
        <v>1900</v>
      </c>
      <c r="F90" t="s">
        <v>45</v>
      </c>
      <c r="G90" t="s">
        <v>266</v>
      </c>
      <c r="H90" t="s">
        <v>267</v>
      </c>
      <c r="I90" t="s">
        <v>268</v>
      </c>
      <c r="J90">
        <v>5</v>
      </c>
    </row>
    <row r="91" spans="1:19" ht="12.75">
      <c r="A91" s="1">
        <v>1</v>
      </c>
      <c r="B91">
        <v>1989</v>
      </c>
      <c r="C91">
        <v>9</v>
      </c>
      <c r="D91">
        <v>18</v>
      </c>
      <c r="E91">
        <v>300</v>
      </c>
      <c r="F91" t="s">
        <v>45</v>
      </c>
      <c r="G91" t="s">
        <v>269</v>
      </c>
      <c r="H91" t="s">
        <v>270</v>
      </c>
      <c r="I91" t="s">
        <v>271</v>
      </c>
      <c r="J91">
        <v>5</v>
      </c>
      <c r="K91" s="3">
        <v>7.14</v>
      </c>
      <c r="L91" s="3">
        <f>K91-0.5</f>
        <v>6.64</v>
      </c>
      <c r="M91" s="4">
        <v>31.517</v>
      </c>
      <c r="N91" s="3">
        <v>0.37</v>
      </c>
      <c r="O91" s="5" t="s">
        <v>49</v>
      </c>
      <c r="P91" s="9">
        <v>0.2</v>
      </c>
      <c r="Q91" s="5" t="s">
        <v>49</v>
      </c>
      <c r="R91" s="9">
        <v>4.6</v>
      </c>
      <c r="S91" s="5" t="s">
        <v>49</v>
      </c>
    </row>
    <row r="92" spans="1:18" ht="12.75">
      <c r="A92" s="1">
        <v>1</v>
      </c>
      <c r="B92">
        <v>1989</v>
      </c>
      <c r="C92">
        <v>9</v>
      </c>
      <c r="D92">
        <v>18</v>
      </c>
      <c r="E92">
        <v>1620</v>
      </c>
      <c r="F92" t="s">
        <v>45</v>
      </c>
      <c r="G92" t="s">
        <v>272</v>
      </c>
      <c r="H92" t="s">
        <v>273</v>
      </c>
      <c r="I92" t="s">
        <v>274</v>
      </c>
      <c r="J92">
        <v>5</v>
      </c>
      <c r="K92" s="3">
        <v>8.24</v>
      </c>
      <c r="L92" s="3">
        <f>K92-0.5</f>
        <v>7.74</v>
      </c>
      <c r="M92" s="4">
        <v>31.949</v>
      </c>
      <c r="N92" s="3">
        <v>0.21</v>
      </c>
      <c r="P92" s="9">
        <v>0</v>
      </c>
      <c r="R92" s="9">
        <v>0</v>
      </c>
    </row>
    <row r="93" spans="1:10" ht="12.75">
      <c r="A93" s="1">
        <v>1</v>
      </c>
      <c r="B93">
        <v>1989</v>
      </c>
      <c r="C93">
        <v>9</v>
      </c>
      <c r="D93">
        <v>18</v>
      </c>
      <c r="E93">
        <v>1900</v>
      </c>
      <c r="F93" t="s">
        <v>45</v>
      </c>
      <c r="G93" t="s">
        <v>275</v>
      </c>
      <c r="H93" t="s">
        <v>276</v>
      </c>
      <c r="I93" t="s">
        <v>277</v>
      </c>
      <c r="J93">
        <v>5</v>
      </c>
    </row>
    <row r="94" spans="1:12" ht="12.75">
      <c r="A94" s="1">
        <v>1</v>
      </c>
      <c r="B94">
        <v>1989</v>
      </c>
      <c r="C94">
        <v>9</v>
      </c>
      <c r="D94">
        <v>18</v>
      </c>
      <c r="E94">
        <v>2300</v>
      </c>
      <c r="F94" t="s">
        <v>45</v>
      </c>
      <c r="G94" t="s">
        <v>278</v>
      </c>
      <c r="H94" t="s">
        <v>279</v>
      </c>
      <c r="I94" t="s">
        <v>280</v>
      </c>
      <c r="J94">
        <v>5</v>
      </c>
      <c r="K94" s="3">
        <v>8.5</v>
      </c>
      <c r="L94" s="3">
        <f>K94-0.5</f>
        <v>8</v>
      </c>
    </row>
    <row r="95" spans="1:18" ht="12.75">
      <c r="A95" s="1">
        <v>1</v>
      </c>
      <c r="B95">
        <v>1989</v>
      </c>
      <c r="C95">
        <v>9</v>
      </c>
      <c r="D95">
        <v>19</v>
      </c>
      <c r="E95">
        <v>400</v>
      </c>
      <c r="F95" t="s">
        <v>45</v>
      </c>
      <c r="G95" t="s">
        <v>281</v>
      </c>
      <c r="H95" t="s">
        <v>282</v>
      </c>
      <c r="I95" t="s">
        <v>283</v>
      </c>
      <c r="J95">
        <v>5</v>
      </c>
      <c r="K95" s="3">
        <v>8.34</v>
      </c>
      <c r="L95" s="3">
        <f>K95-0.5</f>
        <v>7.84</v>
      </c>
      <c r="M95" s="4">
        <v>32.156</v>
      </c>
      <c r="N95" s="3">
        <v>0.39</v>
      </c>
      <c r="P95" s="9">
        <v>0.1</v>
      </c>
      <c r="R95" s="9">
        <v>3.7</v>
      </c>
    </row>
    <row r="96" spans="1:18" ht="12.75">
      <c r="A96" s="1">
        <v>1</v>
      </c>
      <c r="B96">
        <v>1989</v>
      </c>
      <c r="C96">
        <v>9</v>
      </c>
      <c r="D96">
        <v>19</v>
      </c>
      <c r="E96">
        <v>1100</v>
      </c>
      <c r="F96" t="s">
        <v>45</v>
      </c>
      <c r="G96" t="s">
        <v>284</v>
      </c>
      <c r="H96" t="s">
        <v>285</v>
      </c>
      <c r="I96" t="s">
        <v>286</v>
      </c>
      <c r="J96">
        <v>5</v>
      </c>
      <c r="K96" s="3">
        <v>8.67</v>
      </c>
      <c r="L96" s="3">
        <f>K96-0.5</f>
        <v>8.17</v>
      </c>
      <c r="M96" s="4">
        <v>32.017</v>
      </c>
      <c r="N96" s="3">
        <v>0.38</v>
      </c>
      <c r="P96" s="9">
        <v>0.2</v>
      </c>
      <c r="R96" s="9">
        <v>3.1</v>
      </c>
    </row>
    <row r="97" spans="1:13" ht="12.75">
      <c r="A97" s="1">
        <v>1</v>
      </c>
      <c r="B97">
        <v>1989</v>
      </c>
      <c r="C97">
        <v>9</v>
      </c>
      <c r="D97">
        <v>19</v>
      </c>
      <c r="E97">
        <v>1800</v>
      </c>
      <c r="F97" t="s">
        <v>45</v>
      </c>
      <c r="G97" t="s">
        <v>287</v>
      </c>
      <c r="H97" t="s">
        <v>288</v>
      </c>
      <c r="I97" t="s">
        <v>289</v>
      </c>
      <c r="J97">
        <v>5</v>
      </c>
      <c r="K97" s="3">
        <v>9.22</v>
      </c>
      <c r="L97" s="3">
        <f>K97-0.5</f>
        <v>8.72</v>
      </c>
      <c r="M97" s="4">
        <v>32.151</v>
      </c>
    </row>
    <row r="98" spans="1:10" ht="12.75">
      <c r="A98" s="1">
        <v>1</v>
      </c>
      <c r="B98">
        <v>1989</v>
      </c>
      <c r="C98">
        <v>9</v>
      </c>
      <c r="D98">
        <v>19</v>
      </c>
      <c r="E98">
        <v>1900</v>
      </c>
      <c r="F98" t="s">
        <v>45</v>
      </c>
      <c r="G98" t="s">
        <v>290</v>
      </c>
      <c r="H98" t="s">
        <v>291</v>
      </c>
      <c r="I98" t="s">
        <v>292</v>
      </c>
      <c r="J98">
        <v>5</v>
      </c>
    </row>
    <row r="99" spans="1:18" ht="12.75">
      <c r="A99" s="1">
        <v>1</v>
      </c>
      <c r="B99">
        <v>1989</v>
      </c>
      <c r="C99">
        <v>9</v>
      </c>
      <c r="D99">
        <v>20</v>
      </c>
      <c r="E99">
        <v>0</v>
      </c>
      <c r="F99" t="s">
        <v>45</v>
      </c>
      <c r="G99" t="s">
        <v>293</v>
      </c>
      <c r="H99" t="s">
        <v>294</v>
      </c>
      <c r="I99" t="s">
        <v>295</v>
      </c>
      <c r="J99">
        <v>5</v>
      </c>
      <c r="K99" s="3">
        <v>8.83</v>
      </c>
      <c r="L99" s="3">
        <f aca="true" t="shared" si="3" ref="L99:L121">K99-0.5</f>
        <v>8.33</v>
      </c>
      <c r="M99" s="4">
        <v>32.81</v>
      </c>
      <c r="N99" s="3">
        <v>1.02</v>
      </c>
      <c r="P99" s="9">
        <v>10</v>
      </c>
      <c r="R99" s="9">
        <v>18.3</v>
      </c>
    </row>
    <row r="100" spans="1:19" ht="12.75">
      <c r="A100" s="1">
        <v>1</v>
      </c>
      <c r="B100">
        <v>1989</v>
      </c>
      <c r="C100">
        <v>9</v>
      </c>
      <c r="D100">
        <v>21</v>
      </c>
      <c r="E100">
        <v>1900</v>
      </c>
      <c r="F100" t="s">
        <v>45</v>
      </c>
      <c r="G100" t="s">
        <v>296</v>
      </c>
      <c r="H100" t="s">
        <v>297</v>
      </c>
      <c r="I100" t="s">
        <v>298</v>
      </c>
      <c r="J100">
        <v>5</v>
      </c>
      <c r="K100" s="3">
        <v>10.93</v>
      </c>
      <c r="L100" s="3">
        <f t="shared" si="3"/>
        <v>10.43</v>
      </c>
      <c r="M100" s="4">
        <v>32.144</v>
      </c>
      <c r="N100" s="3">
        <v>0.75</v>
      </c>
      <c r="O100" s="5" t="s">
        <v>49</v>
      </c>
      <c r="P100" s="9">
        <v>4.1</v>
      </c>
      <c r="Q100" s="5" t="s">
        <v>49</v>
      </c>
      <c r="R100" s="9">
        <v>12.2</v>
      </c>
      <c r="S100" s="5" t="s">
        <v>49</v>
      </c>
    </row>
    <row r="101" spans="1:18" ht="12.75">
      <c r="A101" s="1">
        <v>1</v>
      </c>
      <c r="B101">
        <v>1989</v>
      </c>
      <c r="C101">
        <v>9</v>
      </c>
      <c r="D101">
        <v>22</v>
      </c>
      <c r="E101">
        <v>100</v>
      </c>
      <c r="F101" t="s">
        <v>45</v>
      </c>
      <c r="G101" t="s">
        <v>299</v>
      </c>
      <c r="H101" t="s">
        <v>300</v>
      </c>
      <c r="I101" t="s">
        <v>301</v>
      </c>
      <c r="J101">
        <v>5</v>
      </c>
      <c r="K101" s="3">
        <v>11.16</v>
      </c>
      <c r="L101" s="3">
        <f t="shared" si="3"/>
        <v>10.66</v>
      </c>
      <c r="M101" s="4">
        <v>32.489</v>
      </c>
      <c r="N101" s="3">
        <v>0.99</v>
      </c>
      <c r="P101" s="9">
        <v>9.4</v>
      </c>
      <c r="R101" s="9">
        <v>20.5</v>
      </c>
    </row>
    <row r="102" spans="1:18" ht="12.75">
      <c r="A102" s="1">
        <v>1</v>
      </c>
      <c r="B102">
        <v>1989</v>
      </c>
      <c r="C102">
        <v>9</v>
      </c>
      <c r="D102">
        <v>22</v>
      </c>
      <c r="E102">
        <v>700</v>
      </c>
      <c r="F102" t="s">
        <v>45</v>
      </c>
      <c r="G102" t="s">
        <v>302</v>
      </c>
      <c r="H102" t="s">
        <v>303</v>
      </c>
      <c r="I102" t="s">
        <v>304</v>
      </c>
      <c r="J102">
        <v>5</v>
      </c>
      <c r="K102" s="3">
        <v>10.82</v>
      </c>
      <c r="L102" s="3">
        <f t="shared" si="3"/>
        <v>10.32</v>
      </c>
      <c r="M102" s="4">
        <v>32.619</v>
      </c>
      <c r="N102" s="3">
        <v>1.24</v>
      </c>
      <c r="P102" s="9">
        <v>14.4</v>
      </c>
      <c r="R102" s="9">
        <v>32.2</v>
      </c>
    </row>
    <row r="103" spans="1:18" ht="12.75">
      <c r="A103" s="1">
        <v>1</v>
      </c>
      <c r="B103">
        <v>1989</v>
      </c>
      <c r="C103">
        <v>9</v>
      </c>
      <c r="D103">
        <v>22</v>
      </c>
      <c r="E103">
        <v>1300</v>
      </c>
      <c r="F103" t="s">
        <v>45</v>
      </c>
      <c r="G103" t="s">
        <v>305</v>
      </c>
      <c r="H103" t="s">
        <v>306</v>
      </c>
      <c r="I103" t="s">
        <v>307</v>
      </c>
      <c r="J103">
        <v>5</v>
      </c>
      <c r="K103" s="3">
        <v>11.04</v>
      </c>
      <c r="L103" s="3">
        <f t="shared" si="3"/>
        <v>10.54</v>
      </c>
      <c r="M103" s="4">
        <v>32.523</v>
      </c>
      <c r="N103" s="3">
        <v>1.07</v>
      </c>
      <c r="P103" s="9">
        <v>15</v>
      </c>
      <c r="R103" s="9">
        <v>30</v>
      </c>
    </row>
    <row r="104" spans="1:18" ht="12.75">
      <c r="A104" s="1">
        <v>1</v>
      </c>
      <c r="B104">
        <v>1989</v>
      </c>
      <c r="C104">
        <v>9</v>
      </c>
      <c r="D104">
        <v>22</v>
      </c>
      <c r="E104">
        <v>1900</v>
      </c>
      <c r="F104" t="s">
        <v>45</v>
      </c>
      <c r="G104" t="s">
        <v>308</v>
      </c>
      <c r="H104" t="s">
        <v>309</v>
      </c>
      <c r="I104" t="s">
        <v>310</v>
      </c>
      <c r="J104">
        <v>5</v>
      </c>
      <c r="K104" s="3">
        <v>11.24</v>
      </c>
      <c r="L104" s="3">
        <f t="shared" si="3"/>
        <v>10.74</v>
      </c>
      <c r="M104" s="4">
        <v>32.365</v>
      </c>
      <c r="N104" s="3">
        <v>0.73</v>
      </c>
      <c r="P104" s="9">
        <v>6.1</v>
      </c>
      <c r="R104" s="9">
        <v>14.7</v>
      </c>
    </row>
    <row r="105" spans="1:18" ht="12.75">
      <c r="A105" s="1">
        <v>1</v>
      </c>
      <c r="B105">
        <v>1989</v>
      </c>
      <c r="C105">
        <v>9</v>
      </c>
      <c r="D105">
        <v>23</v>
      </c>
      <c r="E105">
        <v>100</v>
      </c>
      <c r="F105" t="s">
        <v>45</v>
      </c>
      <c r="G105" t="s">
        <v>311</v>
      </c>
      <c r="H105" t="s">
        <v>312</v>
      </c>
      <c r="I105" t="s">
        <v>313</v>
      </c>
      <c r="J105">
        <v>5</v>
      </c>
      <c r="K105" s="3">
        <v>11.69</v>
      </c>
      <c r="L105" s="3">
        <f t="shared" si="3"/>
        <v>11.19</v>
      </c>
      <c r="M105" s="4">
        <v>32.461</v>
      </c>
      <c r="N105" s="3">
        <v>1.06</v>
      </c>
      <c r="P105" s="9">
        <v>8.7</v>
      </c>
      <c r="R105" s="9">
        <v>18.8</v>
      </c>
    </row>
    <row r="106" spans="1:18" ht="12.75">
      <c r="A106" s="1">
        <v>1</v>
      </c>
      <c r="B106">
        <v>1989</v>
      </c>
      <c r="C106">
        <v>9</v>
      </c>
      <c r="D106">
        <v>23</v>
      </c>
      <c r="E106">
        <v>700</v>
      </c>
      <c r="F106" t="s">
        <v>45</v>
      </c>
      <c r="G106" t="s">
        <v>314</v>
      </c>
      <c r="H106" t="s">
        <v>315</v>
      </c>
      <c r="I106" t="s">
        <v>316</v>
      </c>
      <c r="J106">
        <v>5</v>
      </c>
      <c r="K106" s="3">
        <v>12.42</v>
      </c>
      <c r="L106" s="3">
        <f t="shared" si="3"/>
        <v>11.92</v>
      </c>
      <c r="M106" s="4">
        <v>32.397</v>
      </c>
      <c r="N106" s="3">
        <v>0.84</v>
      </c>
      <c r="P106" s="9">
        <v>5.2</v>
      </c>
      <c r="R106" s="9">
        <v>13.1</v>
      </c>
    </row>
    <row r="107" spans="1:18" ht="12.75">
      <c r="A107" s="1">
        <v>1</v>
      </c>
      <c r="B107">
        <v>1989</v>
      </c>
      <c r="C107">
        <v>9</v>
      </c>
      <c r="D107">
        <v>23</v>
      </c>
      <c r="E107">
        <v>1300</v>
      </c>
      <c r="F107" t="s">
        <v>45</v>
      </c>
      <c r="G107" t="s">
        <v>317</v>
      </c>
      <c r="H107" t="s">
        <v>318</v>
      </c>
      <c r="I107" t="s">
        <v>319</v>
      </c>
      <c r="J107">
        <v>5</v>
      </c>
      <c r="K107" s="3">
        <v>12.9</v>
      </c>
      <c r="L107" s="3">
        <f t="shared" si="3"/>
        <v>12.4</v>
      </c>
      <c r="M107" s="4">
        <v>32.458</v>
      </c>
      <c r="N107" s="3">
        <v>0.68</v>
      </c>
      <c r="P107" s="9">
        <v>5.4</v>
      </c>
      <c r="R107" s="9">
        <v>12</v>
      </c>
    </row>
    <row r="108" spans="1:18" ht="12.75">
      <c r="A108" s="1">
        <v>1</v>
      </c>
      <c r="B108">
        <v>1989</v>
      </c>
      <c r="C108">
        <v>9</v>
      </c>
      <c r="D108">
        <v>23</v>
      </c>
      <c r="E108">
        <v>1900</v>
      </c>
      <c r="F108" t="s">
        <v>45</v>
      </c>
      <c r="G108" t="s">
        <v>320</v>
      </c>
      <c r="H108" t="s">
        <v>321</v>
      </c>
      <c r="I108" t="s">
        <v>322</v>
      </c>
      <c r="J108">
        <v>5</v>
      </c>
      <c r="K108" s="3">
        <v>13.38</v>
      </c>
      <c r="L108" s="3">
        <f t="shared" si="3"/>
        <v>12.88</v>
      </c>
      <c r="M108" s="4">
        <v>32.723</v>
      </c>
      <c r="N108" s="3">
        <v>1.26</v>
      </c>
      <c r="P108" s="9">
        <v>7.6</v>
      </c>
      <c r="R108" s="9">
        <v>17.2</v>
      </c>
    </row>
    <row r="109" spans="1:18" ht="12.75">
      <c r="A109" s="1">
        <v>1</v>
      </c>
      <c r="B109">
        <v>1989</v>
      </c>
      <c r="C109">
        <v>9</v>
      </c>
      <c r="D109">
        <v>24</v>
      </c>
      <c r="E109">
        <v>100</v>
      </c>
      <c r="F109" t="s">
        <v>45</v>
      </c>
      <c r="G109" t="s">
        <v>323</v>
      </c>
      <c r="H109" t="s">
        <v>324</v>
      </c>
      <c r="I109" t="s">
        <v>325</v>
      </c>
      <c r="J109">
        <v>5</v>
      </c>
      <c r="K109" s="3">
        <v>13.63</v>
      </c>
      <c r="L109" s="3">
        <f t="shared" si="3"/>
        <v>13.13</v>
      </c>
      <c r="M109" s="4">
        <v>32.549</v>
      </c>
      <c r="N109" s="3">
        <v>0.95</v>
      </c>
      <c r="P109" s="9">
        <v>9.3</v>
      </c>
      <c r="R109" s="9">
        <v>20.9</v>
      </c>
    </row>
    <row r="110" spans="1:18" ht="12.75">
      <c r="A110" s="1">
        <v>1</v>
      </c>
      <c r="B110">
        <v>1989</v>
      </c>
      <c r="C110">
        <v>9</v>
      </c>
      <c r="D110">
        <v>24</v>
      </c>
      <c r="E110">
        <v>700</v>
      </c>
      <c r="F110" t="s">
        <v>45</v>
      </c>
      <c r="G110" t="s">
        <v>326</v>
      </c>
      <c r="H110" t="s">
        <v>327</v>
      </c>
      <c r="I110" t="s">
        <v>328</v>
      </c>
      <c r="J110">
        <v>5</v>
      </c>
      <c r="K110" s="3">
        <v>13.87</v>
      </c>
      <c r="L110" s="3">
        <f t="shared" si="3"/>
        <v>13.37</v>
      </c>
      <c r="M110" s="4">
        <v>32.615</v>
      </c>
      <c r="N110" s="3">
        <v>1.24</v>
      </c>
      <c r="P110" s="9">
        <v>13.1</v>
      </c>
      <c r="R110" s="9">
        <v>27.9</v>
      </c>
    </row>
    <row r="111" spans="1:19" ht="12.75">
      <c r="A111" s="1">
        <v>1</v>
      </c>
      <c r="B111">
        <v>1989</v>
      </c>
      <c r="C111">
        <v>9</v>
      </c>
      <c r="D111">
        <v>24</v>
      </c>
      <c r="E111">
        <v>1300</v>
      </c>
      <c r="F111" t="s">
        <v>45</v>
      </c>
      <c r="G111" t="s">
        <v>329</v>
      </c>
      <c r="H111" t="s">
        <v>330</v>
      </c>
      <c r="I111" t="s">
        <v>331</v>
      </c>
      <c r="J111">
        <v>5</v>
      </c>
      <c r="K111" s="3">
        <v>14.09</v>
      </c>
      <c r="L111" s="3">
        <f t="shared" si="3"/>
        <v>13.59</v>
      </c>
      <c r="M111" s="4">
        <v>32.561</v>
      </c>
      <c r="N111" s="3">
        <v>1.09</v>
      </c>
      <c r="O111" s="5" t="s">
        <v>49</v>
      </c>
      <c r="P111" s="9">
        <v>10.4</v>
      </c>
      <c r="Q111" s="5" t="s">
        <v>49</v>
      </c>
      <c r="R111" s="9">
        <v>21.1</v>
      </c>
      <c r="S111" s="5" t="s">
        <v>49</v>
      </c>
    </row>
    <row r="112" spans="1:18" ht="12.75">
      <c r="A112" s="1">
        <v>1</v>
      </c>
      <c r="B112">
        <v>1989</v>
      </c>
      <c r="C112">
        <v>9</v>
      </c>
      <c r="D112">
        <v>24</v>
      </c>
      <c r="E112">
        <v>1900</v>
      </c>
      <c r="F112" t="s">
        <v>45</v>
      </c>
      <c r="G112" t="s">
        <v>332</v>
      </c>
      <c r="H112" t="s">
        <v>333</v>
      </c>
      <c r="I112" t="s">
        <v>205</v>
      </c>
      <c r="J112">
        <v>5</v>
      </c>
      <c r="K112" s="3">
        <v>14.23</v>
      </c>
      <c r="L112" s="3">
        <f t="shared" si="3"/>
        <v>13.73</v>
      </c>
      <c r="M112" s="4">
        <v>32.622</v>
      </c>
      <c r="N112" s="3">
        <v>1.09</v>
      </c>
      <c r="P112" s="9">
        <v>11.2</v>
      </c>
      <c r="R112" s="9">
        <v>22.3</v>
      </c>
    </row>
    <row r="113" spans="1:18" ht="12.75">
      <c r="A113" s="1">
        <v>1</v>
      </c>
      <c r="B113">
        <v>1989</v>
      </c>
      <c r="C113">
        <v>9</v>
      </c>
      <c r="D113">
        <v>25</v>
      </c>
      <c r="E113">
        <v>100</v>
      </c>
      <c r="F113" t="s">
        <v>45</v>
      </c>
      <c r="G113" t="s">
        <v>334</v>
      </c>
      <c r="H113" t="s">
        <v>335</v>
      </c>
      <c r="I113" t="s">
        <v>336</v>
      </c>
      <c r="J113">
        <v>5</v>
      </c>
      <c r="K113" s="3">
        <v>14.73</v>
      </c>
      <c r="L113" s="3">
        <f t="shared" si="3"/>
        <v>14.23</v>
      </c>
      <c r="M113" s="4">
        <v>32.592</v>
      </c>
      <c r="N113" s="3">
        <v>0.95</v>
      </c>
      <c r="P113" s="9">
        <v>8.2</v>
      </c>
      <c r="R113" s="9">
        <v>16.1</v>
      </c>
    </row>
    <row r="114" spans="1:18" ht="12.75">
      <c r="A114" s="1">
        <v>1</v>
      </c>
      <c r="B114">
        <v>1989</v>
      </c>
      <c r="C114">
        <v>9</v>
      </c>
      <c r="D114">
        <v>25</v>
      </c>
      <c r="E114">
        <v>700</v>
      </c>
      <c r="F114" t="s">
        <v>45</v>
      </c>
      <c r="G114" t="s">
        <v>337</v>
      </c>
      <c r="H114" t="s">
        <v>338</v>
      </c>
      <c r="I114" t="s">
        <v>339</v>
      </c>
      <c r="J114">
        <v>5</v>
      </c>
      <c r="K114" s="3">
        <v>15.26</v>
      </c>
      <c r="L114" s="3">
        <f t="shared" si="3"/>
        <v>14.76</v>
      </c>
      <c r="M114" s="4">
        <v>32.503</v>
      </c>
      <c r="N114" s="3">
        <v>0.75</v>
      </c>
      <c r="P114" s="9">
        <v>5</v>
      </c>
      <c r="R114" s="9">
        <v>6.9</v>
      </c>
    </row>
    <row r="115" spans="1:18" ht="12.75">
      <c r="A115" s="1">
        <v>1</v>
      </c>
      <c r="B115">
        <v>1989</v>
      </c>
      <c r="C115">
        <v>9</v>
      </c>
      <c r="D115">
        <v>25</v>
      </c>
      <c r="E115">
        <v>1300</v>
      </c>
      <c r="F115" t="s">
        <v>45</v>
      </c>
      <c r="G115" t="s">
        <v>340</v>
      </c>
      <c r="H115" t="s">
        <v>341</v>
      </c>
      <c r="I115" t="s">
        <v>342</v>
      </c>
      <c r="J115">
        <v>5</v>
      </c>
      <c r="K115" s="3">
        <v>15.4</v>
      </c>
      <c r="L115" s="3">
        <f t="shared" si="3"/>
        <v>14.9</v>
      </c>
      <c r="M115" s="4">
        <v>32.46</v>
      </c>
      <c r="N115" s="3">
        <v>0.81</v>
      </c>
      <c r="P115" s="9">
        <v>5</v>
      </c>
      <c r="R115" s="9">
        <v>10.3</v>
      </c>
    </row>
    <row r="116" spans="1:19" ht="12.75">
      <c r="A116" s="1">
        <v>1</v>
      </c>
      <c r="B116">
        <v>1989</v>
      </c>
      <c r="C116">
        <v>9</v>
      </c>
      <c r="D116">
        <v>25</v>
      </c>
      <c r="E116">
        <v>1900</v>
      </c>
      <c r="F116" t="s">
        <v>45</v>
      </c>
      <c r="G116" t="s">
        <v>343</v>
      </c>
      <c r="H116" t="s">
        <v>344</v>
      </c>
      <c r="I116" t="s">
        <v>345</v>
      </c>
      <c r="J116">
        <v>5</v>
      </c>
      <c r="K116" s="3">
        <v>15.41</v>
      </c>
      <c r="L116" s="3">
        <f t="shared" si="3"/>
        <v>14.91</v>
      </c>
      <c r="M116" s="4">
        <v>32.514</v>
      </c>
      <c r="N116" s="3">
        <v>0.78</v>
      </c>
      <c r="P116" s="9">
        <v>4.3</v>
      </c>
      <c r="Q116" s="5" t="s">
        <v>49</v>
      </c>
      <c r="R116" s="9">
        <v>7.3</v>
      </c>
      <c r="S116" s="5" t="s">
        <v>49</v>
      </c>
    </row>
    <row r="117" spans="1:18" ht="12.75">
      <c r="A117" s="1">
        <v>1</v>
      </c>
      <c r="B117">
        <v>1989</v>
      </c>
      <c r="C117">
        <v>9</v>
      </c>
      <c r="D117">
        <v>26</v>
      </c>
      <c r="E117">
        <v>100</v>
      </c>
      <c r="F117" t="s">
        <v>45</v>
      </c>
      <c r="G117" t="s">
        <v>346</v>
      </c>
      <c r="H117" t="s">
        <v>347</v>
      </c>
      <c r="I117" t="s">
        <v>348</v>
      </c>
      <c r="J117">
        <v>5</v>
      </c>
      <c r="K117" s="3">
        <v>16.04</v>
      </c>
      <c r="L117" s="3">
        <f t="shared" si="3"/>
        <v>15.54</v>
      </c>
      <c r="M117" s="4">
        <v>32.512</v>
      </c>
      <c r="N117" s="3">
        <v>0.46</v>
      </c>
      <c r="P117" s="9">
        <v>3.4</v>
      </c>
      <c r="R117" s="9">
        <v>6.9</v>
      </c>
    </row>
    <row r="118" spans="1:18" ht="12.75">
      <c r="A118" s="1">
        <v>1</v>
      </c>
      <c r="B118">
        <v>1989</v>
      </c>
      <c r="C118">
        <v>9</v>
      </c>
      <c r="D118">
        <v>26</v>
      </c>
      <c r="E118">
        <v>1300</v>
      </c>
      <c r="F118" t="s">
        <v>45</v>
      </c>
      <c r="G118" t="s">
        <v>349</v>
      </c>
      <c r="H118" t="s">
        <v>350</v>
      </c>
      <c r="I118" t="s">
        <v>351</v>
      </c>
      <c r="J118">
        <v>5</v>
      </c>
      <c r="K118" s="3">
        <v>16.43</v>
      </c>
      <c r="L118" s="3">
        <f t="shared" si="3"/>
        <v>15.93</v>
      </c>
      <c r="M118" s="4">
        <v>32.316</v>
      </c>
      <c r="N118" s="3">
        <v>0.4</v>
      </c>
      <c r="P118" s="9">
        <v>0.2</v>
      </c>
      <c r="R118" s="9">
        <v>6.9</v>
      </c>
    </row>
    <row r="119" spans="1:18" ht="12.75">
      <c r="A119" s="1">
        <v>1</v>
      </c>
      <c r="B119">
        <v>1989</v>
      </c>
      <c r="C119">
        <v>9</v>
      </c>
      <c r="D119">
        <v>26</v>
      </c>
      <c r="E119">
        <v>1900</v>
      </c>
      <c r="F119" t="s">
        <v>45</v>
      </c>
      <c r="G119" t="s">
        <v>352</v>
      </c>
      <c r="H119" t="s">
        <v>353</v>
      </c>
      <c r="I119" t="s">
        <v>354</v>
      </c>
      <c r="J119">
        <v>5</v>
      </c>
      <c r="K119" s="3">
        <v>15.76</v>
      </c>
      <c r="L119" s="3">
        <f t="shared" si="3"/>
        <v>15.26</v>
      </c>
      <c r="M119" s="4">
        <v>32.192</v>
      </c>
      <c r="N119" s="3">
        <v>0.39</v>
      </c>
      <c r="P119" s="9">
        <v>0.1</v>
      </c>
      <c r="R119" s="9">
        <v>5</v>
      </c>
    </row>
    <row r="120" spans="1:19" ht="12.75">
      <c r="A120" s="1">
        <v>1</v>
      </c>
      <c r="B120">
        <v>1989</v>
      </c>
      <c r="C120">
        <v>9</v>
      </c>
      <c r="D120">
        <v>27</v>
      </c>
      <c r="E120">
        <v>100</v>
      </c>
      <c r="F120" t="s">
        <v>45</v>
      </c>
      <c r="G120" t="s">
        <v>355</v>
      </c>
      <c r="H120" t="s">
        <v>353</v>
      </c>
      <c r="I120" t="s">
        <v>356</v>
      </c>
      <c r="J120">
        <v>5</v>
      </c>
      <c r="K120" s="3">
        <v>15.35</v>
      </c>
      <c r="L120" s="3">
        <f t="shared" si="3"/>
        <v>14.85</v>
      </c>
      <c r="M120" s="4">
        <v>32.228</v>
      </c>
      <c r="N120" s="3">
        <v>0.43</v>
      </c>
      <c r="O120" s="5" t="s">
        <v>49</v>
      </c>
      <c r="P120" s="9">
        <v>0</v>
      </c>
      <c r="Q120" s="5" t="s">
        <v>49</v>
      </c>
      <c r="R120" s="9">
        <v>4.3</v>
      </c>
      <c r="S120" s="5" t="s">
        <v>49</v>
      </c>
    </row>
    <row r="121" spans="1:19" ht="12.75">
      <c r="A121" s="1">
        <v>1</v>
      </c>
      <c r="B121">
        <v>1989</v>
      </c>
      <c r="C121">
        <v>9</v>
      </c>
      <c r="D121">
        <v>27</v>
      </c>
      <c r="E121">
        <v>700</v>
      </c>
      <c r="F121" t="s">
        <v>45</v>
      </c>
      <c r="G121" t="s">
        <v>357</v>
      </c>
      <c r="H121" t="s">
        <v>358</v>
      </c>
      <c r="I121" t="s">
        <v>359</v>
      </c>
      <c r="J121">
        <v>5</v>
      </c>
      <c r="K121" s="3">
        <v>11.28</v>
      </c>
      <c r="L121" s="3">
        <f t="shared" si="3"/>
        <v>10.78</v>
      </c>
      <c r="M121" s="4">
        <v>32.724</v>
      </c>
      <c r="N121" s="3">
        <v>0.94</v>
      </c>
      <c r="O121" s="5" t="s">
        <v>49</v>
      </c>
      <c r="P121" s="9">
        <v>8.9</v>
      </c>
      <c r="Q121" s="5" t="s">
        <v>49</v>
      </c>
      <c r="R121" s="9">
        <v>22.3</v>
      </c>
      <c r="S121" s="5" t="s">
        <v>49</v>
      </c>
    </row>
    <row r="122" spans="1:18" ht="12.75">
      <c r="A122" s="1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9</v>
      </c>
      <c r="K122" s="6" t="s">
        <v>15</v>
      </c>
      <c r="L122" s="6" t="s">
        <v>10</v>
      </c>
      <c r="M122" s="4" t="s">
        <v>11</v>
      </c>
      <c r="N122" s="3" t="s">
        <v>12</v>
      </c>
      <c r="P122" s="9" t="s">
        <v>13</v>
      </c>
      <c r="R122" s="9" t="s">
        <v>14</v>
      </c>
    </row>
    <row r="123" ht="12.75">
      <c r="A123" s="1" t="s">
        <v>0</v>
      </c>
    </row>
  </sheetData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Header>&amp;L&amp;F&amp;C&amp;A&amp;R&amp;D  &amp;T</oddHeader>
    <oddFooter>&amp;L&amp;Z&amp;F&amp;R&amp;P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&amp;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Page</dc:creator>
  <cp:keywords/>
  <dc:description/>
  <cp:lastModifiedBy>John Page</cp:lastModifiedBy>
  <cp:lastPrinted>2008-03-07T17:39:54Z</cp:lastPrinted>
  <dcterms:created xsi:type="dcterms:W3CDTF">2008-03-07T17:30:35Z</dcterms:created>
  <dcterms:modified xsi:type="dcterms:W3CDTF">2008-03-07T17:41:33Z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1968964040</vt:i4>
  </property>
  <property fmtid="{D5CDD505-2E9C-101B-9397-08002B2CF9AE}" pid="4" name="_EmailSubje">
    <vt:lpwstr>Tully 1989 cruise Nutrient data</vt:lpwstr>
  </property>
  <property fmtid="{D5CDD505-2E9C-101B-9397-08002B2CF9AE}" pid="5" name="_AuthorEma">
    <vt:lpwstr>John.Page@dfo-mpo.gc.ca</vt:lpwstr>
  </property>
  <property fmtid="{D5CDD505-2E9C-101B-9397-08002B2CF9AE}" pid="6" name="_AuthorEmailDisplayNa">
    <vt:lpwstr>Page, John</vt:lpwstr>
  </property>
</Properties>
</file>