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0" windowWidth="7815" windowHeight="8535" tabRatio="762" firstSheet="2" activeTab="4"/>
  </bookViews>
  <sheets>
    <sheet name="Long-Range Acft FAA Reg Numbers" sheetId="1" r:id="rId1"/>
    <sheet name="Aeromed Acft FAA Reg Numbers" sheetId="2" r:id="rId2"/>
    <sheet name="Short-Range Acft FAA Reg Numbrs" sheetId="3" r:id="rId3"/>
    <sheet name="Domestic Acft FAA Reg Numbers" sheetId="4" r:id="rId4"/>
    <sheet name="Alaska Acft FAA Reg Numbers" sheetId="5" r:id="rId5"/>
  </sheets>
  <definedNames>
    <definedName name="_xlnm.Print_Area" localSheetId="1">'Aeromed Acft FAA Reg Numbers'!$A$1:$Q$73</definedName>
    <definedName name="_xlnm.Print_Area" localSheetId="4">'Alaska Acft FAA Reg Numbers'!$A$1:$Q$32</definedName>
    <definedName name="_xlnm.Print_Area" localSheetId="3">'Domestic Acft FAA Reg Numbers'!$A$1:$R$56</definedName>
    <definedName name="_xlnm.Print_Area" localSheetId="0">'Long-Range Acft FAA Reg Numbers'!$A$51:$V$164</definedName>
    <definedName name="_xlnm.Print_Area" localSheetId="2">'Short-Range Acft FAA Reg Numbrs'!$A$77:$S$135</definedName>
  </definedNames>
  <calcPr fullCalcOnLoad="1"/>
</workbook>
</file>

<file path=xl/sharedStrings.xml><?xml version="1.0" encoding="utf-8"?>
<sst xmlns="http://schemas.openxmlformats.org/spreadsheetml/2006/main" count="1970" uniqueCount="1614">
  <si>
    <t>PAGE 1</t>
  </si>
  <si>
    <t>PASSENGER</t>
  </si>
  <si>
    <t>CARGO</t>
  </si>
  <si>
    <t>AAL</t>
  </si>
  <si>
    <t>WOA</t>
  </si>
  <si>
    <t>EIA</t>
  </si>
  <si>
    <t>B767-200ER</t>
  </si>
  <si>
    <t>B767-300ER</t>
  </si>
  <si>
    <t>MD-11</t>
  </si>
  <si>
    <t>MD-11F</t>
  </si>
  <si>
    <t>DC10-30CF</t>
  </si>
  <si>
    <t>B747-100F</t>
  </si>
  <si>
    <t>B747-200F</t>
  </si>
  <si>
    <t>DC8-73F</t>
  </si>
  <si>
    <t>N271WA</t>
  </si>
  <si>
    <t>N274WA</t>
  </si>
  <si>
    <t>N470EV</t>
  </si>
  <si>
    <t>N272WA</t>
  </si>
  <si>
    <t>N471EV</t>
  </si>
  <si>
    <t>N273WA</t>
  </si>
  <si>
    <t>N482EV</t>
  </si>
  <si>
    <t>AMERICAN AIRLINES</t>
  </si>
  <si>
    <t>N477EV</t>
  </si>
  <si>
    <t>N485EV</t>
  </si>
  <si>
    <t>N478EV</t>
  </si>
  <si>
    <t>COA</t>
  </si>
  <si>
    <t>N321AA</t>
  </si>
  <si>
    <t>N479EV</t>
  </si>
  <si>
    <t>N322AA</t>
  </si>
  <si>
    <t>MD-11ER</t>
  </si>
  <si>
    <t>N480EV</t>
  </si>
  <si>
    <t>N481EV</t>
  </si>
  <si>
    <t>N277WA</t>
  </si>
  <si>
    <t>N278WA</t>
  </si>
  <si>
    <t>N328AA</t>
  </si>
  <si>
    <t>N329AA</t>
  </si>
  <si>
    <t>N332AA</t>
  </si>
  <si>
    <t>DC10-30</t>
  </si>
  <si>
    <t>N335AA</t>
  </si>
  <si>
    <t>NWA</t>
  </si>
  <si>
    <t>UPS</t>
  </si>
  <si>
    <t>N336AA</t>
  </si>
  <si>
    <t>DC8-63F</t>
  </si>
  <si>
    <t>DC8-71F</t>
  </si>
  <si>
    <t>NAO</t>
  </si>
  <si>
    <t>N338AA</t>
  </si>
  <si>
    <t>N339AA</t>
  </si>
  <si>
    <t>N616US</t>
  </si>
  <si>
    <t>B757-200ER</t>
  </si>
  <si>
    <t>N617US</t>
  </si>
  <si>
    <t>N618US</t>
  </si>
  <si>
    <t>N619US</t>
  </si>
  <si>
    <t>NORTHWEST AIRLINES</t>
  </si>
  <si>
    <t>N629US</t>
  </si>
  <si>
    <t>N630US</t>
  </si>
  <si>
    <t>N639US</t>
  </si>
  <si>
    <t>N640US</t>
  </si>
  <si>
    <t>B747-200</t>
  </si>
  <si>
    <t>N624US</t>
  </si>
  <si>
    <t>N638US</t>
  </si>
  <si>
    <t>PAGE 2</t>
  </si>
  <si>
    <t>AMT</t>
  </si>
  <si>
    <t>FDX</t>
  </si>
  <si>
    <t>PAC</t>
  </si>
  <si>
    <t>DC10-10F</t>
  </si>
  <si>
    <t>FEDERAL EXPRESS</t>
  </si>
  <si>
    <t>N301FE</t>
  </si>
  <si>
    <t>N312FE</t>
  </si>
  <si>
    <t>N610FE</t>
  </si>
  <si>
    <t>N514AT</t>
  </si>
  <si>
    <t>N302FE</t>
  </si>
  <si>
    <t>N313FE</t>
  </si>
  <si>
    <t>N582FE</t>
  </si>
  <si>
    <t>N612FE</t>
  </si>
  <si>
    <t>N68051</t>
  </si>
  <si>
    <t>N314FE</t>
  </si>
  <si>
    <t>N583FE</t>
  </si>
  <si>
    <t>N613FE</t>
  </si>
  <si>
    <t>N68052</t>
  </si>
  <si>
    <t>N365FE</t>
  </si>
  <si>
    <t>N304FE</t>
  </si>
  <si>
    <t>N315FE</t>
  </si>
  <si>
    <t>N586FE</t>
  </si>
  <si>
    <t>N614FE</t>
  </si>
  <si>
    <t>N517AT</t>
  </si>
  <si>
    <t>N68053</t>
  </si>
  <si>
    <t>N366FE</t>
  </si>
  <si>
    <t>N587FE</t>
  </si>
  <si>
    <t>N615FE</t>
  </si>
  <si>
    <t>N518AT</t>
  </si>
  <si>
    <t>N68054</t>
  </si>
  <si>
    <t>N367FE</t>
  </si>
  <si>
    <t>N317FE</t>
  </si>
  <si>
    <t>N601FE</t>
  </si>
  <si>
    <t>N616FE</t>
  </si>
  <si>
    <t>N68056</t>
  </si>
  <si>
    <t>N318FE</t>
  </si>
  <si>
    <t>N602FE</t>
  </si>
  <si>
    <t>N617FE</t>
  </si>
  <si>
    <t>ATN</t>
  </si>
  <si>
    <t>N319FE</t>
  </si>
  <si>
    <t>N603FE</t>
  </si>
  <si>
    <t>N618FE</t>
  </si>
  <si>
    <t>N68058</t>
  </si>
  <si>
    <t>N309FE</t>
  </si>
  <si>
    <t>N320FE</t>
  </si>
  <si>
    <t>N604FE</t>
  </si>
  <si>
    <t>N619FE</t>
  </si>
  <si>
    <t>INTERNATIONAL</t>
  </si>
  <si>
    <t>N68059</t>
  </si>
  <si>
    <t>N371FE</t>
  </si>
  <si>
    <t>N310FE</t>
  </si>
  <si>
    <t>N321FE</t>
  </si>
  <si>
    <t>N605FE</t>
  </si>
  <si>
    <t>N606FE</t>
  </si>
  <si>
    <t>N607FE</t>
  </si>
  <si>
    <t>N608FE</t>
  </si>
  <si>
    <t>N609FE</t>
  </si>
  <si>
    <t>COMBI</t>
  </si>
  <si>
    <t>N820BX</t>
  </si>
  <si>
    <t>POLAR AIR CARGO</t>
  </si>
  <si>
    <t>N822BX</t>
  </si>
  <si>
    <t>DAL</t>
  </si>
  <si>
    <t>DELTA AIR LINES</t>
  </si>
  <si>
    <t>L1011-500</t>
  </si>
  <si>
    <t>DHL</t>
  </si>
  <si>
    <t>UAL</t>
  </si>
  <si>
    <t>UNITED AIRLINES</t>
  </si>
  <si>
    <t>B747-400</t>
  </si>
  <si>
    <t>B777-200</t>
  </si>
  <si>
    <t>DC10-30F</t>
  </si>
  <si>
    <t>N776UA</t>
  </si>
  <si>
    <t>N778UA</t>
  </si>
  <si>
    <t>N780UA</t>
  </si>
  <si>
    <t>TOTAL</t>
  </si>
  <si>
    <t>LONG-RANGE</t>
  </si>
  <si>
    <t>BSK</t>
  </si>
  <si>
    <t>MIAMI AIR INT'L</t>
  </si>
  <si>
    <t>B727-200</t>
  </si>
  <si>
    <t>L100-30</t>
  </si>
  <si>
    <t>B737-400</t>
  </si>
  <si>
    <t>ASA</t>
  </si>
  <si>
    <t>ALASKA AIRLINES</t>
  </si>
  <si>
    <t>MD-80</t>
  </si>
  <si>
    <t>N969AS</t>
  </si>
  <si>
    <t>N979AS</t>
  </si>
  <si>
    <t>N968AS</t>
  </si>
  <si>
    <t>PAGE 5</t>
  </si>
  <si>
    <t>SHORT-RANGE</t>
  </si>
  <si>
    <t>B737-300</t>
  </si>
  <si>
    <t>SWA</t>
  </si>
  <si>
    <t>N328SW</t>
  </si>
  <si>
    <t>N301SW</t>
  </si>
  <si>
    <t>N329SW</t>
  </si>
  <si>
    <t>N302SW</t>
  </si>
  <si>
    <t>N330SW</t>
  </si>
  <si>
    <t>N303SW</t>
  </si>
  <si>
    <t>N334SW</t>
  </si>
  <si>
    <t>N304SW</t>
  </si>
  <si>
    <t>N335SW</t>
  </si>
  <si>
    <t>N305SW</t>
  </si>
  <si>
    <t>N306SW</t>
  </si>
  <si>
    <t>PAGE 7</t>
  </si>
  <si>
    <t>NAC</t>
  </si>
  <si>
    <t>NORTHERN AIR</t>
  </si>
  <si>
    <t>DC-6A</t>
  </si>
  <si>
    <t>N43872</t>
  </si>
  <si>
    <t>TOTAL ALASKA</t>
  </si>
  <si>
    <t>N187DN</t>
  </si>
  <si>
    <t>N188DN</t>
  </si>
  <si>
    <t>N185DN</t>
  </si>
  <si>
    <t>N189DN</t>
  </si>
  <si>
    <t>USA</t>
  </si>
  <si>
    <t>US AIRWAYS</t>
  </si>
  <si>
    <t>AEROMEDICAL</t>
  </si>
  <si>
    <t>EVACUATION</t>
  </si>
  <si>
    <t>N981AS</t>
  </si>
  <si>
    <t>N982AS</t>
  </si>
  <si>
    <t>B757-200</t>
  </si>
  <si>
    <t>N195UA</t>
  </si>
  <si>
    <t>N672UP</t>
  </si>
  <si>
    <t>N175DN</t>
  </si>
  <si>
    <t>N190DN</t>
  </si>
  <si>
    <t>N191DN</t>
  </si>
  <si>
    <t>N192DN</t>
  </si>
  <si>
    <t>N193DN</t>
  </si>
  <si>
    <t>N194DN</t>
  </si>
  <si>
    <t>N195DN</t>
  </si>
  <si>
    <t>N196DN</t>
  </si>
  <si>
    <t>N197DN</t>
  </si>
  <si>
    <t>N374FE</t>
  </si>
  <si>
    <t>N377FE</t>
  </si>
  <si>
    <t>N385FE</t>
  </si>
  <si>
    <t>N390FE</t>
  </si>
  <si>
    <t>N391FE</t>
  </si>
  <si>
    <t>N397FE</t>
  </si>
  <si>
    <t>MD-82</t>
  </si>
  <si>
    <t>LYNDEN AIR CARGO</t>
  </si>
  <si>
    <t>N401LC</t>
  </si>
  <si>
    <t>N402LC</t>
  </si>
  <si>
    <t>LYC</t>
  </si>
  <si>
    <t>N392FE</t>
  </si>
  <si>
    <t>GCO</t>
  </si>
  <si>
    <t>GEMINI AIR CARGO</t>
  </si>
  <si>
    <t>N600GC</t>
  </si>
  <si>
    <t>N601GC</t>
  </si>
  <si>
    <t>N602GC</t>
  </si>
  <si>
    <t>N604GC</t>
  </si>
  <si>
    <t>N605GC</t>
  </si>
  <si>
    <t>N606GC</t>
  </si>
  <si>
    <t>EVERGREEN INT'L AIRLINES</t>
  </si>
  <si>
    <t>N519AT</t>
  </si>
  <si>
    <t>N520AT</t>
  </si>
  <si>
    <t>SERVICES</t>
  </si>
  <si>
    <t>DOMESTIC</t>
  </si>
  <si>
    <t>N403LC</t>
  </si>
  <si>
    <t>N584FE</t>
  </si>
  <si>
    <t>N585FE</t>
  </si>
  <si>
    <t>N590FE</t>
  </si>
  <si>
    <t>N806DH</t>
  </si>
  <si>
    <t>N807DH</t>
  </si>
  <si>
    <t>AMERICAN TRANS AIR</t>
  </si>
  <si>
    <t>N522AT</t>
  </si>
  <si>
    <t>N196UA</t>
  </si>
  <si>
    <t>WORLD AIRWAYS</t>
  </si>
  <si>
    <t>HAL</t>
  </si>
  <si>
    <t>HAWAIIAN AIRLINES</t>
  </si>
  <si>
    <t>OAE</t>
  </si>
  <si>
    <t>OMNI AIR INTERNATIONAL</t>
  </si>
  <si>
    <t>SPIRIT AIRLINES</t>
  </si>
  <si>
    <t>N161AT</t>
  </si>
  <si>
    <t>N162AT</t>
  </si>
  <si>
    <t>N163AT</t>
  </si>
  <si>
    <t>N164AT</t>
  </si>
  <si>
    <t>PAGE 6</t>
  </si>
  <si>
    <t>N370FE</t>
  </si>
  <si>
    <t>AWE</t>
  </si>
  <si>
    <t>N1501P</t>
  </si>
  <si>
    <t>N152DL</t>
  </si>
  <si>
    <t>N153DL</t>
  </si>
  <si>
    <t>N154DL</t>
  </si>
  <si>
    <t>N155DL</t>
  </si>
  <si>
    <t>N156DL</t>
  </si>
  <si>
    <t>N860DA</t>
  </si>
  <si>
    <t>N861DA</t>
  </si>
  <si>
    <t>N752NA</t>
  </si>
  <si>
    <t>N368FE</t>
  </si>
  <si>
    <t>N375FE</t>
  </si>
  <si>
    <t>N384FE</t>
  </si>
  <si>
    <t>N395FE</t>
  </si>
  <si>
    <t xml:space="preserve">N620FE </t>
  </si>
  <si>
    <t xml:space="preserve">N621FE </t>
  </si>
  <si>
    <t xml:space="preserve">N623FE </t>
  </si>
  <si>
    <t>N171DN</t>
  </si>
  <si>
    <t>N172DN</t>
  </si>
  <si>
    <t>N173DN</t>
  </si>
  <si>
    <t>N174DN</t>
  </si>
  <si>
    <t>N183DN</t>
  </si>
  <si>
    <t>N184DN</t>
  </si>
  <si>
    <t>N708AS</t>
  </si>
  <si>
    <t>B737-700</t>
  </si>
  <si>
    <t>N713AS</t>
  </si>
  <si>
    <t>N607AS</t>
  </si>
  <si>
    <t>N609AS</t>
  </si>
  <si>
    <t>A320-200</t>
  </si>
  <si>
    <t>N652AW</t>
  </si>
  <si>
    <t>N653AW</t>
  </si>
  <si>
    <t>GTI</t>
  </si>
  <si>
    <t>ATLAS AIR</t>
  </si>
  <si>
    <t>MD10-10F</t>
  </si>
  <si>
    <t>MD10-30F</t>
  </si>
  <si>
    <t>B747-400F</t>
  </si>
  <si>
    <t>B767-400ER</t>
  </si>
  <si>
    <t>PAGE 3</t>
  </si>
  <si>
    <t>DC8-62 Combi</t>
  </si>
  <si>
    <t>B777-200ER</t>
  </si>
  <si>
    <t>N630AX</t>
  </si>
  <si>
    <t>N588FE</t>
  </si>
  <si>
    <t>N591FE</t>
  </si>
  <si>
    <t>N592FE</t>
  </si>
  <si>
    <t>N316FE</t>
  </si>
  <si>
    <t>N369FE</t>
  </si>
  <si>
    <t>N372FE</t>
  </si>
  <si>
    <t>N373FE</t>
  </si>
  <si>
    <t>N381FE</t>
  </si>
  <si>
    <t>N387FE</t>
  </si>
  <si>
    <t>N388FE</t>
  </si>
  <si>
    <t>N389FE</t>
  </si>
  <si>
    <t>N701GC</t>
  </si>
  <si>
    <t>N702GC</t>
  </si>
  <si>
    <t>N450PA</t>
  </si>
  <si>
    <t>N770AN</t>
  </si>
  <si>
    <t>N771AN</t>
  </si>
  <si>
    <t>N772AN</t>
  </si>
  <si>
    <t>N773AN</t>
  </si>
  <si>
    <t>N774AN</t>
  </si>
  <si>
    <t>N775AN</t>
  </si>
  <si>
    <t>N776AN</t>
  </si>
  <si>
    <t>N777AN</t>
  </si>
  <si>
    <t>N12109</t>
  </si>
  <si>
    <t>N12114</t>
  </si>
  <si>
    <t>N12116</t>
  </si>
  <si>
    <t>N12125</t>
  </si>
  <si>
    <t>N13110</t>
  </si>
  <si>
    <t>N13113</t>
  </si>
  <si>
    <t>N13138</t>
  </si>
  <si>
    <t>N14102</t>
  </si>
  <si>
    <t>N14106</t>
  </si>
  <si>
    <t>N14107</t>
  </si>
  <si>
    <t>N14115</t>
  </si>
  <si>
    <t>N14118</t>
  </si>
  <si>
    <t>N14120</t>
  </si>
  <si>
    <t>N14121</t>
  </si>
  <si>
    <t>N17104</t>
  </si>
  <si>
    <t>N17105</t>
  </si>
  <si>
    <t>N17122</t>
  </si>
  <si>
    <t>N17126</t>
  </si>
  <si>
    <t>N17128</t>
  </si>
  <si>
    <t>N17133</t>
  </si>
  <si>
    <t>N17139</t>
  </si>
  <si>
    <t>N18112</t>
  </si>
  <si>
    <t>N18119</t>
  </si>
  <si>
    <t>N19117</t>
  </si>
  <si>
    <t>N19130</t>
  </si>
  <si>
    <t>N19136</t>
  </si>
  <si>
    <t>N21108</t>
  </si>
  <si>
    <t>N26123</t>
  </si>
  <si>
    <t>N29124</t>
  </si>
  <si>
    <t>N33103</t>
  </si>
  <si>
    <t>N33132</t>
  </si>
  <si>
    <t>N34131</t>
  </si>
  <si>
    <t>N34137</t>
  </si>
  <si>
    <t>N41135</t>
  </si>
  <si>
    <t>N41140</t>
  </si>
  <si>
    <t>N48127</t>
  </si>
  <si>
    <t>N57111</t>
  </si>
  <si>
    <t>N58101</t>
  </si>
  <si>
    <t>N67134</t>
  </si>
  <si>
    <t>N862DA</t>
  </si>
  <si>
    <t>N863DA</t>
  </si>
  <si>
    <t>N864DA</t>
  </si>
  <si>
    <t>N865DA</t>
  </si>
  <si>
    <t>N866DA</t>
  </si>
  <si>
    <t>N643NW</t>
  </si>
  <si>
    <t>N644NW</t>
  </si>
  <si>
    <t>N516MC</t>
  </si>
  <si>
    <t>N116UA</t>
  </si>
  <si>
    <t>N117UA</t>
  </si>
  <si>
    <t>N118UA</t>
  </si>
  <si>
    <t>N119UA</t>
  </si>
  <si>
    <t>N120UA</t>
  </si>
  <si>
    <t>N197UA</t>
  </si>
  <si>
    <t>N786UA</t>
  </si>
  <si>
    <t>N787UA</t>
  </si>
  <si>
    <t>N794UA</t>
  </si>
  <si>
    <t>N764AS</t>
  </si>
  <si>
    <t>N611AS</t>
  </si>
  <si>
    <t>N612AS</t>
  </si>
  <si>
    <t>N613AS</t>
  </si>
  <si>
    <t>N614AS</t>
  </si>
  <si>
    <t>N615AS</t>
  </si>
  <si>
    <t>N617AS</t>
  </si>
  <si>
    <t>N618AS</t>
  </si>
  <si>
    <t>N654AW</t>
  </si>
  <si>
    <t>N451PA</t>
  </si>
  <si>
    <t>N452PA</t>
  </si>
  <si>
    <t>N524MC</t>
  </si>
  <si>
    <t>N29129</t>
  </si>
  <si>
    <t>FFT</t>
  </si>
  <si>
    <t>FRONTIER AIRLINES</t>
  </si>
  <si>
    <t>B737-800</t>
  </si>
  <si>
    <t>B757-300ER</t>
  </si>
  <si>
    <t>ABX</t>
  </si>
  <si>
    <t>APW</t>
  </si>
  <si>
    <t>ARROW AIR</t>
  </si>
  <si>
    <t>N301TZ</t>
  </si>
  <si>
    <t>CCP</t>
  </si>
  <si>
    <t>CHAMPION AIR</t>
  </si>
  <si>
    <t>B727-200F</t>
  </si>
  <si>
    <t>PAGE 8</t>
  </si>
  <si>
    <t>N550TZ</t>
  </si>
  <si>
    <t>N552TZ</t>
  </si>
  <si>
    <t>N720AX</t>
  </si>
  <si>
    <t>N778AN</t>
  </si>
  <si>
    <t>N779AN</t>
  </si>
  <si>
    <t>N780AN</t>
  </si>
  <si>
    <t>N781AN</t>
  </si>
  <si>
    <t>N782AN</t>
  </si>
  <si>
    <t>N68155</t>
  </si>
  <si>
    <t>N69154</t>
  </si>
  <si>
    <t>N73152</t>
  </si>
  <si>
    <t>N76151</t>
  </si>
  <si>
    <t>N76153</t>
  </si>
  <si>
    <t>N76156</t>
  </si>
  <si>
    <t>N754NA</t>
  </si>
  <si>
    <t>N121UA</t>
  </si>
  <si>
    <t>N122UA</t>
  </si>
  <si>
    <t>N127UA</t>
  </si>
  <si>
    <t>N128UA</t>
  </si>
  <si>
    <t>N211UA</t>
  </si>
  <si>
    <t>N212UA</t>
  </si>
  <si>
    <t>N363FE</t>
  </si>
  <si>
    <t>N386FE</t>
  </si>
  <si>
    <t>N393FE</t>
  </si>
  <si>
    <t>N396FE</t>
  </si>
  <si>
    <t>N398FE</t>
  </si>
  <si>
    <t>N399FE</t>
  </si>
  <si>
    <t>N550FE</t>
  </si>
  <si>
    <t>N578FE</t>
  </si>
  <si>
    <t>N589FE</t>
  </si>
  <si>
    <t>N593FE</t>
  </si>
  <si>
    <t>N596FE</t>
  </si>
  <si>
    <t>N703GC</t>
  </si>
  <si>
    <t>N705GC</t>
  </si>
  <si>
    <t>N486EV</t>
  </si>
  <si>
    <t>N645NW</t>
  </si>
  <si>
    <t>N646NW</t>
  </si>
  <si>
    <t>N812AX</t>
  </si>
  <si>
    <t>N826AX</t>
  </si>
  <si>
    <t>N441J</t>
  </si>
  <si>
    <t>N661AV</t>
  </si>
  <si>
    <t>N526MC</t>
  </si>
  <si>
    <t>N527MC</t>
  </si>
  <si>
    <t>N537MC</t>
  </si>
  <si>
    <t>N540MC</t>
  </si>
  <si>
    <t>N809MC</t>
  </si>
  <si>
    <t>N408MC</t>
  </si>
  <si>
    <t>N493MC</t>
  </si>
  <si>
    <t>N499MC</t>
  </si>
  <si>
    <t>N304TZ</t>
  </si>
  <si>
    <t>N305TZ</t>
  </si>
  <si>
    <t>N308TZ</t>
  </si>
  <si>
    <t>N943AS</t>
  </si>
  <si>
    <t>N944AS</t>
  </si>
  <si>
    <t>N948AS</t>
  </si>
  <si>
    <t>N958AS</t>
  </si>
  <si>
    <t>N619AS</t>
  </si>
  <si>
    <t>N622AS</t>
  </si>
  <si>
    <t>N623AS</t>
  </si>
  <si>
    <t>N624AS</t>
  </si>
  <si>
    <t>N625AS</t>
  </si>
  <si>
    <t>N626AS</t>
  </si>
  <si>
    <t>N627AS</t>
  </si>
  <si>
    <t>N732MA</t>
  </si>
  <si>
    <t>A330-323</t>
  </si>
  <si>
    <t>N663AW</t>
  </si>
  <si>
    <t>N310TZ</t>
  </si>
  <si>
    <t>SOO</t>
  </si>
  <si>
    <t>A300-B4F</t>
  </si>
  <si>
    <t>B737-900</t>
  </si>
  <si>
    <t>N733MA</t>
  </si>
  <si>
    <t>N661US</t>
  </si>
  <si>
    <t>N662US</t>
  </si>
  <si>
    <t>N663US</t>
  </si>
  <si>
    <t>N664US</t>
  </si>
  <si>
    <t>N665US</t>
  </si>
  <si>
    <t>N666US</t>
  </si>
  <si>
    <t>N667US</t>
  </si>
  <si>
    <t>N311FE</t>
  </si>
  <si>
    <t>N409MC</t>
  </si>
  <si>
    <t>N412MC</t>
  </si>
  <si>
    <t>N492MC</t>
  </si>
  <si>
    <t>N497MC</t>
  </si>
  <si>
    <t>N498MC</t>
  </si>
  <si>
    <t>N303WL</t>
  </si>
  <si>
    <t>N304WL</t>
  </si>
  <si>
    <t>N275WA</t>
  </si>
  <si>
    <t>N801DH</t>
  </si>
  <si>
    <t>N802DH</t>
  </si>
  <si>
    <t>N803DH</t>
  </si>
  <si>
    <t>N804DH</t>
  </si>
  <si>
    <t>N805DH</t>
  </si>
  <si>
    <t>N603AL</t>
  </si>
  <si>
    <t>N605AL</t>
  </si>
  <si>
    <t>N606AL</t>
  </si>
  <si>
    <t>N362DH</t>
  </si>
  <si>
    <t>N363DH</t>
  </si>
  <si>
    <t>N364DH</t>
  </si>
  <si>
    <t>N365DH</t>
  </si>
  <si>
    <t>N366DH</t>
  </si>
  <si>
    <t>N367DH</t>
  </si>
  <si>
    <t>N756NA</t>
  </si>
  <si>
    <t>N668US</t>
  </si>
  <si>
    <t>N669US</t>
  </si>
  <si>
    <t>N670US</t>
  </si>
  <si>
    <t>N671US</t>
  </si>
  <si>
    <t>N672US</t>
  </si>
  <si>
    <t>N673US</t>
  </si>
  <si>
    <t>N674US</t>
  </si>
  <si>
    <t>N783AN</t>
  </si>
  <si>
    <t>N784AN</t>
  </si>
  <si>
    <t>N785AN</t>
  </si>
  <si>
    <t>N786AN</t>
  </si>
  <si>
    <t>N787AL</t>
  </si>
  <si>
    <t>N788AN</t>
  </si>
  <si>
    <t>N789AN</t>
  </si>
  <si>
    <t>N790AN</t>
  </si>
  <si>
    <t>N791AN</t>
  </si>
  <si>
    <t>N792AN</t>
  </si>
  <si>
    <t>N19141</t>
  </si>
  <si>
    <t>N67157</t>
  </si>
  <si>
    <t>N67158</t>
  </si>
  <si>
    <t>N68159</t>
  </si>
  <si>
    <t>N68160</t>
  </si>
  <si>
    <t>N66056</t>
  </si>
  <si>
    <t>N66057</t>
  </si>
  <si>
    <t>N867DA</t>
  </si>
  <si>
    <t>N105UA</t>
  </si>
  <si>
    <t>N173UA</t>
  </si>
  <si>
    <t>N174UA</t>
  </si>
  <si>
    <t>N218UA</t>
  </si>
  <si>
    <t>N219UA</t>
  </si>
  <si>
    <t>N220UA</t>
  </si>
  <si>
    <t>N221UA</t>
  </si>
  <si>
    <t>N226UA</t>
  </si>
  <si>
    <t>N227UA</t>
  </si>
  <si>
    <t>N768UA</t>
  </si>
  <si>
    <t>N774UA</t>
  </si>
  <si>
    <t>N779UA</t>
  </si>
  <si>
    <t>N792UA</t>
  </si>
  <si>
    <t>N796UA</t>
  </si>
  <si>
    <t>N358FE</t>
  </si>
  <si>
    <t>N361FE</t>
  </si>
  <si>
    <t>N362FE</t>
  </si>
  <si>
    <t>N566FE</t>
  </si>
  <si>
    <t>N579FE</t>
  </si>
  <si>
    <t>N580FE</t>
  </si>
  <si>
    <t>N594FE</t>
  </si>
  <si>
    <t>N595FE</t>
  </si>
  <si>
    <t>N597FE</t>
  </si>
  <si>
    <t>N598FE</t>
  </si>
  <si>
    <t>N599FE</t>
  </si>
  <si>
    <t>N453PA</t>
  </si>
  <si>
    <t>N454PA</t>
  </si>
  <si>
    <t>N522MC</t>
  </si>
  <si>
    <t>N415MC</t>
  </si>
  <si>
    <t>N418MC</t>
  </si>
  <si>
    <t>N821BX</t>
  </si>
  <si>
    <t>N825BX</t>
  </si>
  <si>
    <t>N828BX</t>
  </si>
  <si>
    <t>N1200K</t>
  </si>
  <si>
    <t>N1201P</t>
  </si>
  <si>
    <t>N1608</t>
  </si>
  <si>
    <t>N1609</t>
  </si>
  <si>
    <t>N1610D</t>
  </si>
  <si>
    <t>N1611B</t>
  </si>
  <si>
    <t>N169DZ</t>
  </si>
  <si>
    <t>N314TZ</t>
  </si>
  <si>
    <t>N315TZ</t>
  </si>
  <si>
    <t>N317TZ</t>
  </si>
  <si>
    <t>N318TZ</t>
  </si>
  <si>
    <t>N319TZ</t>
  </si>
  <si>
    <t>N321TZ</t>
  </si>
  <si>
    <t>N323TZ</t>
  </si>
  <si>
    <t>N303AS</t>
  </si>
  <si>
    <t>N305AS</t>
  </si>
  <si>
    <t>N306AS</t>
  </si>
  <si>
    <t>N307AS</t>
  </si>
  <si>
    <t>N309AS</t>
  </si>
  <si>
    <t>N293AS</t>
  </si>
  <si>
    <t>N295AS</t>
  </si>
  <si>
    <t>N276WA</t>
  </si>
  <si>
    <t>N520UP</t>
  </si>
  <si>
    <t>N521UP</t>
  </si>
  <si>
    <t>RYN</t>
  </si>
  <si>
    <t>CKS</t>
  </si>
  <si>
    <t>N795AN</t>
  </si>
  <si>
    <t>N796AN</t>
  </si>
  <si>
    <t>N797AN</t>
  </si>
  <si>
    <t>N798AN</t>
  </si>
  <si>
    <t>N799AN</t>
  </si>
  <si>
    <t>N793AN</t>
  </si>
  <si>
    <t>N702CK</t>
  </si>
  <si>
    <t>N709CK</t>
  </si>
  <si>
    <t>N712CK</t>
  </si>
  <si>
    <t>N705CK</t>
  </si>
  <si>
    <t>N713CK</t>
  </si>
  <si>
    <t>N714CK</t>
  </si>
  <si>
    <t>N715CK</t>
  </si>
  <si>
    <t>N683UP</t>
  </si>
  <si>
    <t xml:space="preserve"> </t>
  </si>
  <si>
    <t>N2907F</t>
  </si>
  <si>
    <t>N751SA</t>
  </si>
  <si>
    <t>N587HA</t>
  </si>
  <si>
    <t>N589HA</t>
  </si>
  <si>
    <t>N591HA</t>
  </si>
  <si>
    <t>N593HA</t>
  </si>
  <si>
    <t>N750NA</t>
  </si>
  <si>
    <t>N755NA</t>
  </si>
  <si>
    <t>N767NA</t>
  </si>
  <si>
    <t>N768NA</t>
  </si>
  <si>
    <t>SCX</t>
  </si>
  <si>
    <t>SUN COUNTRY AIRLINES</t>
  </si>
  <si>
    <t>B767-200SF</t>
  </si>
  <si>
    <t>FAO</t>
  </si>
  <si>
    <t>FALCON AIR EXPRESS</t>
  </si>
  <si>
    <t>ATA AIRLINES</t>
  </si>
  <si>
    <t>N828AX</t>
  </si>
  <si>
    <t>N522UP</t>
  </si>
  <si>
    <t>A330-300</t>
  </si>
  <si>
    <t>N49082</t>
  </si>
  <si>
    <t>AIR TRANSPORT INT'L</t>
  </si>
  <si>
    <t>B767-300DR</t>
  </si>
  <si>
    <t>N771UA</t>
  </si>
  <si>
    <t>ASTAR AIR CARGO</t>
  </si>
  <si>
    <t>N359FE</t>
  </si>
  <si>
    <t>N360FE</t>
  </si>
  <si>
    <t>N394FE</t>
  </si>
  <si>
    <t>N570FE</t>
  </si>
  <si>
    <t>N506MC</t>
  </si>
  <si>
    <t>N716CK</t>
  </si>
  <si>
    <t>N746SA</t>
  </si>
  <si>
    <t>N801NW</t>
  </si>
  <si>
    <t>N802NW</t>
  </si>
  <si>
    <t>N803NW</t>
  </si>
  <si>
    <t>N804NW</t>
  </si>
  <si>
    <t>N178UA</t>
  </si>
  <si>
    <t>N181UA</t>
  </si>
  <si>
    <t>N193UA</t>
  </si>
  <si>
    <t>N194UA</t>
  </si>
  <si>
    <t>N204UA</t>
  </si>
  <si>
    <t>N206UA</t>
  </si>
  <si>
    <t>N213UA</t>
  </si>
  <si>
    <t>N214UA</t>
  </si>
  <si>
    <t>N215UA</t>
  </si>
  <si>
    <t>N222UA</t>
  </si>
  <si>
    <t>N223UA</t>
  </si>
  <si>
    <t>N224UA</t>
  </si>
  <si>
    <t>N225UA</t>
  </si>
  <si>
    <t>N769UA</t>
  </si>
  <si>
    <t>N772UA</t>
  </si>
  <si>
    <t>N773UA</t>
  </si>
  <si>
    <t>N775UA</t>
  </si>
  <si>
    <t>N799UA</t>
  </si>
  <si>
    <t>N601DL</t>
  </si>
  <si>
    <t>N602DL</t>
  </si>
  <si>
    <t>N603DL</t>
  </si>
  <si>
    <t>N604DL</t>
  </si>
  <si>
    <t>N605DL</t>
  </si>
  <si>
    <t>N606DL</t>
  </si>
  <si>
    <t>N607DL</t>
  </si>
  <si>
    <t>N611DL</t>
  </si>
  <si>
    <t>N612DL</t>
  </si>
  <si>
    <t>N673DL</t>
  </si>
  <si>
    <t>N689DL</t>
  </si>
  <si>
    <t>N674DL</t>
  </si>
  <si>
    <t>N690DL</t>
  </si>
  <si>
    <t>N676DL</t>
  </si>
  <si>
    <t>N692DL</t>
  </si>
  <si>
    <t>N677DL</t>
  </si>
  <si>
    <t>N678DL</t>
  </si>
  <si>
    <t>N642DL</t>
  </si>
  <si>
    <t>N656DL</t>
  </si>
  <si>
    <t>N646DL</t>
  </si>
  <si>
    <t>N687DL</t>
  </si>
  <si>
    <t>N672DL</t>
  </si>
  <si>
    <t>N688DL</t>
  </si>
  <si>
    <t>N670DN</t>
  </si>
  <si>
    <t>N671DN</t>
  </si>
  <si>
    <t>N679DA</t>
  </si>
  <si>
    <t>N680DA</t>
  </si>
  <si>
    <t>N686DA</t>
  </si>
  <si>
    <t>N750AT</t>
  </si>
  <si>
    <t>N751AT</t>
  </si>
  <si>
    <t>N752AT</t>
  </si>
  <si>
    <t>N757AT</t>
  </si>
  <si>
    <t>N900PC</t>
  </si>
  <si>
    <t>N302AS</t>
  </si>
  <si>
    <t>N781DH</t>
  </si>
  <si>
    <t>N782DH</t>
  </si>
  <si>
    <t>N783DH</t>
  </si>
  <si>
    <t>N300SW</t>
  </si>
  <si>
    <t>N310SW</t>
  </si>
  <si>
    <t>N311SW</t>
  </si>
  <si>
    <t>N312SW</t>
  </si>
  <si>
    <t>N313SW</t>
  </si>
  <si>
    <t>N317SW</t>
  </si>
  <si>
    <t>N326SW</t>
  </si>
  <si>
    <t>N327SW</t>
  </si>
  <si>
    <t>N560TZ</t>
  </si>
  <si>
    <t>N561TZ</t>
  </si>
  <si>
    <t>N805NW</t>
  </si>
  <si>
    <t>N810AX</t>
  </si>
  <si>
    <t>N104UA</t>
  </si>
  <si>
    <t>N107UA</t>
  </si>
  <si>
    <t>N182UA</t>
  </si>
  <si>
    <t>N198UA</t>
  </si>
  <si>
    <t>N199UA</t>
  </si>
  <si>
    <t>N781UA</t>
  </si>
  <si>
    <t>MEP</t>
  </si>
  <si>
    <t>MIDWEST AIRLINES</t>
  </si>
  <si>
    <t>MD-88</t>
  </si>
  <si>
    <t>N717CK</t>
  </si>
  <si>
    <t>N704CK</t>
  </si>
  <si>
    <t>N171UA</t>
  </si>
  <si>
    <t>N175UA</t>
  </si>
  <si>
    <t>N177UA</t>
  </si>
  <si>
    <t>N179UA</t>
  </si>
  <si>
    <t>N180UA</t>
  </si>
  <si>
    <t>N187UA</t>
  </si>
  <si>
    <t>N209UA</t>
  </si>
  <si>
    <t>N210UA</t>
  </si>
  <si>
    <t>N216UA</t>
  </si>
  <si>
    <t>N217UA</t>
  </si>
  <si>
    <t>N228UA</t>
  </si>
  <si>
    <t>N229UA</t>
  </si>
  <si>
    <t>N782UA</t>
  </si>
  <si>
    <t>N783UA</t>
  </si>
  <si>
    <t xml:space="preserve">N784UA </t>
  </si>
  <si>
    <t>N785UA</t>
  </si>
  <si>
    <t>N788UA</t>
  </si>
  <si>
    <t>N791UA</t>
  </si>
  <si>
    <t>N793UA</t>
  </si>
  <si>
    <t>N795UA</t>
  </si>
  <si>
    <t>N797UA</t>
  </si>
  <si>
    <t>N798UA</t>
  </si>
  <si>
    <t>N517MC</t>
  </si>
  <si>
    <t>N760NA</t>
  </si>
  <si>
    <t>N315AS</t>
  </si>
  <si>
    <t>N317AS</t>
  </si>
  <si>
    <t>N750AN</t>
  </si>
  <si>
    <t>N751AN</t>
  </si>
  <si>
    <t>N752AN</t>
  </si>
  <si>
    <t>N753AN</t>
  </si>
  <si>
    <t>N754AN</t>
  </si>
  <si>
    <t>N755AN</t>
  </si>
  <si>
    <t>N756AM</t>
  </si>
  <si>
    <t>N757AN</t>
  </si>
  <si>
    <t>N758AN</t>
  </si>
  <si>
    <t>N759AN</t>
  </si>
  <si>
    <t>N760AN</t>
  </si>
  <si>
    <t>N761AJ</t>
  </si>
  <si>
    <t>N762AN</t>
  </si>
  <si>
    <t>N765AN</t>
  </si>
  <si>
    <t>N766AN</t>
  </si>
  <si>
    <t>N806NW</t>
  </si>
  <si>
    <t>N797AX</t>
  </si>
  <si>
    <t>RYAN INT'L AIRLINES</t>
  </si>
  <si>
    <t>A330-200</t>
  </si>
  <si>
    <t>N734MA</t>
  </si>
  <si>
    <t>N738MA</t>
  </si>
  <si>
    <t>N739MA</t>
  </si>
  <si>
    <t>PAGE 4</t>
  </si>
  <si>
    <t>N650AW</t>
  </si>
  <si>
    <t>N651AW</t>
  </si>
  <si>
    <t>N664AW</t>
  </si>
  <si>
    <t>N336SW</t>
  </si>
  <si>
    <t>N339SW</t>
  </si>
  <si>
    <t>N341SW</t>
  </si>
  <si>
    <t>N807NW</t>
  </si>
  <si>
    <t>N808NW</t>
  </si>
  <si>
    <t>N851NW</t>
  </si>
  <si>
    <t>N852NW</t>
  </si>
  <si>
    <t>N853NW</t>
  </si>
  <si>
    <t>N854NW</t>
  </si>
  <si>
    <t>N675NW</t>
  </si>
  <si>
    <t>N676NW</t>
  </si>
  <si>
    <t>N549AX</t>
  </si>
  <si>
    <t>N777UA</t>
  </si>
  <si>
    <t>N740SA</t>
  </si>
  <si>
    <t>N752SA</t>
  </si>
  <si>
    <t>N357FE</t>
  </si>
  <si>
    <t>N383FE</t>
  </si>
  <si>
    <t>N559FE</t>
  </si>
  <si>
    <t>N560FE</t>
  </si>
  <si>
    <t>N565FE</t>
  </si>
  <si>
    <t>N569FE</t>
  </si>
  <si>
    <t>N68050</t>
  </si>
  <si>
    <t>N68057</t>
  </si>
  <si>
    <t>N823BX</t>
  </si>
  <si>
    <t>N829BX</t>
  </si>
  <si>
    <t>N830BX</t>
  </si>
  <si>
    <t>N602AL</t>
  </si>
  <si>
    <t>N71CX</t>
  </si>
  <si>
    <t>N799AL</t>
  </si>
  <si>
    <t>N505MC</t>
  </si>
  <si>
    <t>N512MC</t>
  </si>
  <si>
    <t>N523MC</t>
  </si>
  <si>
    <t>N528MC</t>
  </si>
  <si>
    <t>N873SJ</t>
  </si>
  <si>
    <t>N960AS</t>
  </si>
  <si>
    <t>N961AS</t>
  </si>
  <si>
    <t>N962AS</t>
  </si>
  <si>
    <t>N964AS</t>
  </si>
  <si>
    <t>N965AS</t>
  </si>
  <si>
    <t>N972AS</t>
  </si>
  <si>
    <t>N703AS</t>
  </si>
  <si>
    <t>N756AS</t>
  </si>
  <si>
    <t>N760AS</t>
  </si>
  <si>
    <t>N769AS</t>
  </si>
  <si>
    <t>N788AS</t>
  </si>
  <si>
    <t>N791AS</t>
  </si>
  <si>
    <t>N792AS</t>
  </si>
  <si>
    <t>N793AS</t>
  </si>
  <si>
    <t>N794AS</t>
  </si>
  <si>
    <t>N795AS</t>
  </si>
  <si>
    <t>N796AS</t>
  </si>
  <si>
    <t>N797AS</t>
  </si>
  <si>
    <t>N799AS</t>
  </si>
  <si>
    <t>N318AS</t>
  </si>
  <si>
    <t>N319AS</t>
  </si>
  <si>
    <t>N320AS</t>
  </si>
  <si>
    <t>N323AS</t>
  </si>
  <si>
    <t>A319-111</t>
  </si>
  <si>
    <t>TRS</t>
  </si>
  <si>
    <t>AIRTRAN AIRWAYS</t>
  </si>
  <si>
    <t>N270AX</t>
  </si>
  <si>
    <t>N794AN</t>
  </si>
  <si>
    <t>N198DN</t>
  </si>
  <si>
    <t>N199DN</t>
  </si>
  <si>
    <t>N902FR</t>
  </si>
  <si>
    <t>N922FR</t>
  </si>
  <si>
    <t>N923FR</t>
  </si>
  <si>
    <t>N166AT</t>
  </si>
  <si>
    <t>N183AN</t>
  </si>
  <si>
    <t>N184AN</t>
  </si>
  <si>
    <t>N185AN</t>
  </si>
  <si>
    <t>N186AN</t>
  </si>
  <si>
    <t>N187AN</t>
  </si>
  <si>
    <t>N188AN</t>
  </si>
  <si>
    <t>N189AN</t>
  </si>
  <si>
    <t>N191AN</t>
  </si>
  <si>
    <t>N192AN</t>
  </si>
  <si>
    <t>N193AN</t>
  </si>
  <si>
    <t>N608AA</t>
  </si>
  <si>
    <t>N609AA</t>
  </si>
  <si>
    <t>N687AA</t>
  </si>
  <si>
    <t>N688AA</t>
  </si>
  <si>
    <t>N689AA</t>
  </si>
  <si>
    <t>N690AA</t>
  </si>
  <si>
    <t>N691AA</t>
  </si>
  <si>
    <t>N692AA</t>
  </si>
  <si>
    <t>N172AJ</t>
  </si>
  <si>
    <t>N173AN</t>
  </si>
  <si>
    <t>N174AA</t>
  </si>
  <si>
    <t>N175AN</t>
  </si>
  <si>
    <t>N176AA</t>
  </si>
  <si>
    <t>N177AN</t>
  </si>
  <si>
    <t>N178AA</t>
  </si>
  <si>
    <t>N179AA</t>
  </si>
  <si>
    <t>N181AN</t>
  </si>
  <si>
    <t>N182AN</t>
  </si>
  <si>
    <t>N195AN</t>
  </si>
  <si>
    <t>N196AA</t>
  </si>
  <si>
    <t>N197AN</t>
  </si>
  <si>
    <t>N198AA</t>
  </si>
  <si>
    <t>N199AN</t>
  </si>
  <si>
    <t>N601AN</t>
  </si>
  <si>
    <t>N602AN</t>
  </si>
  <si>
    <t>N603AA</t>
  </si>
  <si>
    <t>N604AA</t>
  </si>
  <si>
    <t>N605AA</t>
  </si>
  <si>
    <t>N606AA</t>
  </si>
  <si>
    <t>N607AM</t>
  </si>
  <si>
    <t>N610AA</t>
  </si>
  <si>
    <t>N611AM</t>
  </si>
  <si>
    <t>N612AA</t>
  </si>
  <si>
    <t>N613AA</t>
  </si>
  <si>
    <t>N614AA</t>
  </si>
  <si>
    <t>N615AM</t>
  </si>
  <si>
    <t>N616AA</t>
  </si>
  <si>
    <t>N617AM</t>
  </si>
  <si>
    <t>N618AA</t>
  </si>
  <si>
    <t>N619AA</t>
  </si>
  <si>
    <t>N620AA</t>
  </si>
  <si>
    <t>N621AM</t>
  </si>
  <si>
    <t>N622AA</t>
  </si>
  <si>
    <t>N623AA</t>
  </si>
  <si>
    <t>N624AA</t>
  </si>
  <si>
    <t>N625AA</t>
  </si>
  <si>
    <t>N626AA</t>
  </si>
  <si>
    <t>N627AA</t>
  </si>
  <si>
    <t>N628AA</t>
  </si>
  <si>
    <t>N629AA</t>
  </si>
  <si>
    <t>N630AA</t>
  </si>
  <si>
    <t>N631AA</t>
  </si>
  <si>
    <t>N632AA</t>
  </si>
  <si>
    <t>N633AA</t>
  </si>
  <si>
    <t>N634AA</t>
  </si>
  <si>
    <t>N635AA</t>
  </si>
  <si>
    <t>N636AM</t>
  </si>
  <si>
    <t>N637AM</t>
  </si>
  <si>
    <t>N638AA</t>
  </si>
  <si>
    <t>N639AA</t>
  </si>
  <si>
    <t>N640A</t>
  </si>
  <si>
    <t>N641AA</t>
  </si>
  <si>
    <t>N642AA</t>
  </si>
  <si>
    <t>N643AA</t>
  </si>
  <si>
    <t>N645AA</t>
  </si>
  <si>
    <t>N646AA</t>
  </si>
  <si>
    <t>N647AM</t>
  </si>
  <si>
    <t>N648AA</t>
  </si>
  <si>
    <t>N649AA</t>
  </si>
  <si>
    <t>N650AA</t>
  </si>
  <si>
    <t>N652AA</t>
  </si>
  <si>
    <t>N653A</t>
  </si>
  <si>
    <t>N654A</t>
  </si>
  <si>
    <t>N655AA</t>
  </si>
  <si>
    <t>N656AA</t>
  </si>
  <si>
    <t>N657AM</t>
  </si>
  <si>
    <t>N659AA</t>
  </si>
  <si>
    <t>N660AM</t>
  </si>
  <si>
    <t>N661AA</t>
  </si>
  <si>
    <t>N662AA</t>
  </si>
  <si>
    <t>N663AM</t>
  </si>
  <si>
    <t>N664AA</t>
  </si>
  <si>
    <t>N665AA</t>
  </si>
  <si>
    <t>N666A</t>
  </si>
  <si>
    <t>N7667A</t>
  </si>
  <si>
    <t>N668AA</t>
  </si>
  <si>
    <t>N669AA</t>
  </si>
  <si>
    <t>N670AA</t>
  </si>
  <si>
    <t>N671AA</t>
  </si>
  <si>
    <t>N672AA</t>
  </si>
  <si>
    <t>N673AN</t>
  </si>
  <si>
    <t>N674AN</t>
  </si>
  <si>
    <t>N675AN</t>
  </si>
  <si>
    <t>N676AN</t>
  </si>
  <si>
    <t>N677AN</t>
  </si>
  <si>
    <t>N678AN</t>
  </si>
  <si>
    <t>N679AN</t>
  </si>
  <si>
    <t>N680AN</t>
  </si>
  <si>
    <t>N681AA</t>
  </si>
  <si>
    <t>N682AA</t>
  </si>
  <si>
    <t>N684AA</t>
  </si>
  <si>
    <t>N685AA</t>
  </si>
  <si>
    <t>N686AA</t>
  </si>
  <si>
    <t>N693AA</t>
  </si>
  <si>
    <t>N694AN</t>
  </si>
  <si>
    <t>N695AN</t>
  </si>
  <si>
    <t>N696AN</t>
  </si>
  <si>
    <t>N697AN</t>
  </si>
  <si>
    <t>N698AN</t>
  </si>
  <si>
    <t>N699AN</t>
  </si>
  <si>
    <t>N323AA</t>
  </si>
  <si>
    <t>N324AA</t>
  </si>
  <si>
    <t>N325AA</t>
  </si>
  <si>
    <t xml:space="preserve">N703CK </t>
  </si>
  <si>
    <t>N706CK</t>
  </si>
  <si>
    <t>INDEPENDENT CARRIERS</t>
  </si>
  <si>
    <t>B757-300</t>
  </si>
  <si>
    <t>AEROMEDICAL EVACUATION</t>
  </si>
  <si>
    <t>A321-200</t>
  </si>
  <si>
    <t>SOUTHWEST AIRLINES</t>
  </si>
  <si>
    <t>AMERICA WEST AIRLINES</t>
  </si>
  <si>
    <t>N468AA</t>
  </si>
  <si>
    <t>N469AA</t>
  </si>
  <si>
    <t>N476AA</t>
  </si>
  <si>
    <t>N477AA</t>
  </si>
  <si>
    <t>N478AA</t>
  </si>
  <si>
    <t>N484AA</t>
  </si>
  <si>
    <t>N485AA</t>
  </si>
  <si>
    <t>N486AA</t>
  </si>
  <si>
    <t>N487AA</t>
  </si>
  <si>
    <t>N488AA</t>
  </si>
  <si>
    <t>N489AA</t>
  </si>
  <si>
    <t>N490AA</t>
  </si>
  <si>
    <t>N491AA</t>
  </si>
  <si>
    <t>N492AA</t>
  </si>
  <si>
    <t>N493AA</t>
  </si>
  <si>
    <t>N494AA</t>
  </si>
  <si>
    <t>N495AA</t>
  </si>
  <si>
    <t>N496AA</t>
  </si>
  <si>
    <t>N497AA</t>
  </si>
  <si>
    <t>N498AA</t>
  </si>
  <si>
    <t>N499AA</t>
  </si>
  <si>
    <t>N501AA</t>
  </si>
  <si>
    <t>N33502</t>
  </si>
  <si>
    <t>N44503</t>
  </si>
  <si>
    <t>N70504</t>
  </si>
  <si>
    <t>N505AA</t>
  </si>
  <si>
    <t>N7506</t>
  </si>
  <si>
    <t>N3507A</t>
  </si>
  <si>
    <t>N7508</t>
  </si>
  <si>
    <t>N7509</t>
  </si>
  <si>
    <t>N510AM</t>
  </si>
  <si>
    <t>N90511</t>
  </si>
  <si>
    <t>N7512A</t>
  </si>
  <si>
    <t>N513AA</t>
  </si>
  <si>
    <t>N7522A</t>
  </si>
  <si>
    <t>N855NW</t>
  </si>
  <si>
    <t>N856NW</t>
  </si>
  <si>
    <t>N857NW</t>
  </si>
  <si>
    <t>N809NW</t>
  </si>
  <si>
    <t>N810NW</t>
  </si>
  <si>
    <t>N811NW</t>
  </si>
  <si>
    <t>N581NW</t>
  </si>
  <si>
    <t>N582NW</t>
  </si>
  <si>
    <t>N583NW</t>
  </si>
  <si>
    <t>N584NW</t>
  </si>
  <si>
    <t>N585NW</t>
  </si>
  <si>
    <t>N586NW</t>
  </si>
  <si>
    <t>N587NW</t>
  </si>
  <si>
    <t>N588NW</t>
  </si>
  <si>
    <t>N589NW</t>
  </si>
  <si>
    <t>N590NW</t>
  </si>
  <si>
    <t>N591NW</t>
  </si>
  <si>
    <t>N592NW</t>
  </si>
  <si>
    <t>N593NW</t>
  </si>
  <si>
    <t>N594NW</t>
  </si>
  <si>
    <t>N595NW</t>
  </si>
  <si>
    <t>N596NW</t>
  </si>
  <si>
    <t>N658AA</t>
  </si>
  <si>
    <t>N825MH</t>
  </si>
  <si>
    <t>N829MH</t>
  </si>
  <si>
    <t>N833MH</t>
  </si>
  <si>
    <t>N837MH</t>
  </si>
  <si>
    <t>N841MH</t>
  </si>
  <si>
    <t>N826MH</t>
  </si>
  <si>
    <t>N830MH</t>
  </si>
  <si>
    <t>N834MH</t>
  </si>
  <si>
    <t>N838MH</t>
  </si>
  <si>
    <t>N842MH</t>
  </si>
  <si>
    <t>N827MH</t>
  </si>
  <si>
    <t>N831MH</t>
  </si>
  <si>
    <t>N835MH</t>
  </si>
  <si>
    <t>N839MH</t>
  </si>
  <si>
    <t>N843MH</t>
  </si>
  <si>
    <t>N828MH</t>
  </si>
  <si>
    <t>N832MH</t>
  </si>
  <si>
    <t>N836MH</t>
  </si>
  <si>
    <t>N840MH</t>
  </si>
  <si>
    <t>N844MH</t>
  </si>
  <si>
    <t>N845MH</t>
  </si>
  <si>
    <t>N562FE</t>
  </si>
  <si>
    <t>N564FE</t>
  </si>
  <si>
    <t>N571FE</t>
  </si>
  <si>
    <t>N68049</t>
  </si>
  <si>
    <t>N303FE</t>
  </si>
  <si>
    <t>N575FE</t>
  </si>
  <si>
    <t>N576FE</t>
  </si>
  <si>
    <t>N577FE</t>
  </si>
  <si>
    <t>N624FE</t>
  </si>
  <si>
    <t>N628FE</t>
  </si>
  <si>
    <t>N631FE</t>
  </si>
  <si>
    <t>N604BX</t>
  </si>
  <si>
    <t>N41CX</t>
  </si>
  <si>
    <t>N721CX</t>
  </si>
  <si>
    <t>N416MC</t>
  </si>
  <si>
    <t>N607GC</t>
  </si>
  <si>
    <t>N752AX</t>
  </si>
  <si>
    <t>N792AX</t>
  </si>
  <si>
    <t>N478CT</t>
  </si>
  <si>
    <t>N526MD</t>
  </si>
  <si>
    <t>N487EV</t>
  </si>
  <si>
    <t>N488EV</t>
  </si>
  <si>
    <t>N380WA</t>
  </si>
  <si>
    <t>N381WA</t>
  </si>
  <si>
    <t>N701CK</t>
  </si>
  <si>
    <t>N710CK</t>
  </si>
  <si>
    <t>N270UP</t>
  </si>
  <si>
    <t>N271UP</t>
  </si>
  <si>
    <t>N272UP</t>
  </si>
  <si>
    <t>N186DN</t>
  </si>
  <si>
    <t>N59523</t>
  </si>
  <si>
    <t>N70524</t>
  </si>
  <si>
    <t>N7534A</t>
  </si>
  <si>
    <t>N7536A</t>
  </si>
  <si>
    <t>N7537A</t>
  </si>
  <si>
    <t>N7538A</t>
  </si>
  <si>
    <t>N7543A</t>
  </si>
  <si>
    <t>N7547A</t>
  </si>
  <si>
    <t>N7548A</t>
  </si>
  <si>
    <t>N7549A</t>
  </si>
  <si>
    <t>N553AA</t>
  </si>
  <si>
    <t>N667DN</t>
  </si>
  <si>
    <t>N668DN</t>
  </si>
  <si>
    <t>N669DN</t>
  </si>
  <si>
    <t>N661DN</t>
  </si>
  <si>
    <t>N662DN</t>
  </si>
  <si>
    <t>N663DN</t>
  </si>
  <si>
    <t>N664DN</t>
  </si>
  <si>
    <t>N666DN</t>
  </si>
  <si>
    <t>N632DL</t>
  </si>
  <si>
    <t>N657DL</t>
  </si>
  <si>
    <t>N633DL</t>
  </si>
  <si>
    <t>N658DL</t>
  </si>
  <si>
    <t>N634DL</t>
  </si>
  <si>
    <t>N659DL</t>
  </si>
  <si>
    <t>N635DL</t>
  </si>
  <si>
    <t>N660DL</t>
  </si>
  <si>
    <t>N636DL</t>
  </si>
  <si>
    <t>N626DL</t>
  </si>
  <si>
    <t>N637DL</t>
  </si>
  <si>
    <t>N628DL</t>
  </si>
  <si>
    <t>N629DL</t>
  </si>
  <si>
    <t>N630DL</t>
  </si>
  <si>
    <t>N653DL</t>
  </si>
  <si>
    <t>N675DL</t>
  </si>
  <si>
    <t>N631DL</t>
  </si>
  <si>
    <t>N681DA</t>
  </si>
  <si>
    <t>N682DA</t>
  </si>
  <si>
    <t>N683DA</t>
  </si>
  <si>
    <t>N765AS</t>
  </si>
  <si>
    <t>N546AS</t>
  </si>
  <si>
    <t>N347SW</t>
  </si>
  <si>
    <t>N801SY</t>
  </si>
  <si>
    <t xml:space="preserve">N804SY </t>
  </si>
  <si>
    <t>N805SY</t>
  </si>
  <si>
    <t>N806SY</t>
  </si>
  <si>
    <t>A300-600R</t>
  </si>
  <si>
    <t>JBU</t>
  </si>
  <si>
    <t>JETBLUE AIRWAYS</t>
  </si>
  <si>
    <t>A320-232</t>
  </si>
  <si>
    <t>NORTHERN AIR CARGO</t>
  </si>
  <si>
    <t>B727-100</t>
  </si>
  <si>
    <t>N586JB</t>
  </si>
  <si>
    <t>N589JB</t>
  </si>
  <si>
    <t>N592JB</t>
  </si>
  <si>
    <t>N595JB</t>
  </si>
  <si>
    <t>N599JB</t>
  </si>
  <si>
    <t>N606JB</t>
  </si>
  <si>
    <t>N612JB</t>
  </si>
  <si>
    <t>N587JB</t>
  </si>
  <si>
    <t>N590JB</t>
  </si>
  <si>
    <t>N593JB</t>
  </si>
  <si>
    <t>N597JB</t>
  </si>
  <si>
    <t>N603JB</t>
  </si>
  <si>
    <t>N607JB</t>
  </si>
  <si>
    <t>N613JB</t>
  </si>
  <si>
    <t>N588JB</t>
  </si>
  <si>
    <t>N591JB</t>
  </si>
  <si>
    <t>N594JB</t>
  </si>
  <si>
    <t>N598JB</t>
  </si>
  <si>
    <t>N605JB</t>
  </si>
  <si>
    <t>N608JB</t>
  </si>
  <si>
    <t>N615JB</t>
  </si>
  <si>
    <t>N601ME</t>
  </si>
  <si>
    <t>N701ME</t>
  </si>
  <si>
    <t>N91050</t>
  </si>
  <si>
    <t>N14056</t>
  </si>
  <si>
    <t>N14061</t>
  </si>
  <si>
    <t>N14065</t>
  </si>
  <si>
    <t>N33069</t>
  </si>
  <si>
    <t>N70073</t>
  </si>
  <si>
    <t>N14077</t>
  </si>
  <si>
    <t>N59081</t>
  </si>
  <si>
    <t>N50051</t>
  </si>
  <si>
    <t>N80057</t>
  </si>
  <si>
    <t>N7062A</t>
  </si>
  <si>
    <t>N18066</t>
  </si>
  <si>
    <t>N90070</t>
  </si>
  <si>
    <t>N70074</t>
  </si>
  <si>
    <t>N34078</t>
  </si>
  <si>
    <t>N7082A</t>
  </si>
  <si>
    <t>N80052</t>
  </si>
  <si>
    <t>N80058</t>
  </si>
  <si>
    <t>N41063</t>
  </si>
  <si>
    <t>N8067A</t>
  </si>
  <si>
    <t>N25071</t>
  </si>
  <si>
    <t>N3075A</t>
  </si>
  <si>
    <t>N70079</t>
  </si>
  <si>
    <t>N7055A</t>
  </si>
  <si>
    <t>N19059</t>
  </si>
  <si>
    <t>N40064</t>
  </si>
  <si>
    <t>N14068</t>
  </si>
  <si>
    <t>N70072</t>
  </si>
  <si>
    <t>N7076A</t>
  </si>
  <si>
    <t>N77080</t>
  </si>
  <si>
    <t>N80084</t>
  </si>
  <si>
    <t>N70054</t>
  </si>
  <si>
    <t>N11060</t>
  </si>
  <si>
    <t>N719CK</t>
  </si>
  <si>
    <t>N727YK</t>
  </si>
  <si>
    <t>N798AX</t>
  </si>
  <si>
    <t>N273UP</t>
  </si>
  <si>
    <t>N707CK</t>
  </si>
  <si>
    <t xml:space="preserve">N739AX </t>
  </si>
  <si>
    <t>N501UA</t>
  </si>
  <si>
    <t>N503UA</t>
  </si>
  <si>
    <t>N504UA</t>
  </si>
  <si>
    <t>N506UA</t>
  </si>
  <si>
    <t>N507UA</t>
  </si>
  <si>
    <t>N509UA</t>
  </si>
  <si>
    <t>N511UA</t>
  </si>
  <si>
    <t>N513UA</t>
  </si>
  <si>
    <t>N514UA</t>
  </si>
  <si>
    <t>N515UA</t>
  </si>
  <si>
    <t>N516UA</t>
  </si>
  <si>
    <t>N519UA</t>
  </si>
  <si>
    <t>N520UA</t>
  </si>
  <si>
    <t>N521UA</t>
  </si>
  <si>
    <t>N522UA</t>
  </si>
  <si>
    <t>N523UA</t>
  </si>
  <si>
    <t>N524UA</t>
  </si>
  <si>
    <t>N526UA</t>
  </si>
  <si>
    <t>N527UA</t>
  </si>
  <si>
    <t>N528UA</t>
  </si>
  <si>
    <t>N529UA</t>
  </si>
  <si>
    <t>N530UA</t>
  </si>
  <si>
    <t>N531UA</t>
  </si>
  <si>
    <t>N533UA</t>
  </si>
  <si>
    <t>N534UA</t>
  </si>
  <si>
    <t>N535UA</t>
  </si>
  <si>
    <t>N536UA</t>
  </si>
  <si>
    <t>N537UA</t>
  </si>
  <si>
    <t>N538UA</t>
  </si>
  <si>
    <t>N539UA</t>
  </si>
  <si>
    <t>N540UA</t>
  </si>
  <si>
    <t>N541UA</t>
  </si>
  <si>
    <t>N542UA</t>
  </si>
  <si>
    <t>N543UA</t>
  </si>
  <si>
    <t>N544UA</t>
  </si>
  <si>
    <t>N545UA</t>
  </si>
  <si>
    <t>N546UA</t>
  </si>
  <si>
    <t>N547UA</t>
  </si>
  <si>
    <t>N548UA</t>
  </si>
  <si>
    <t>N549UA</t>
  </si>
  <si>
    <t>N550UA</t>
  </si>
  <si>
    <t>N551UA</t>
  </si>
  <si>
    <t>N552UA</t>
  </si>
  <si>
    <t>N553UA</t>
  </si>
  <si>
    <t>N556UA</t>
  </si>
  <si>
    <t>N558UA</t>
  </si>
  <si>
    <t>N559UA</t>
  </si>
  <si>
    <t>N561UA</t>
  </si>
  <si>
    <t>N562UA</t>
  </si>
  <si>
    <t>N563UA</t>
  </si>
  <si>
    <t>N564UA</t>
  </si>
  <si>
    <t>N565UA</t>
  </si>
  <si>
    <t>N566UA</t>
  </si>
  <si>
    <t>N567UA</t>
  </si>
  <si>
    <t>N568UA</t>
  </si>
  <si>
    <t>N569UA</t>
  </si>
  <si>
    <t>N570UA</t>
  </si>
  <si>
    <t>N571UA</t>
  </si>
  <si>
    <t>N572UA</t>
  </si>
  <si>
    <t>N573UA</t>
  </si>
  <si>
    <t>N574UA</t>
  </si>
  <si>
    <t>N575UA</t>
  </si>
  <si>
    <t>N576UA</t>
  </si>
  <si>
    <t>N577UA</t>
  </si>
  <si>
    <t>N578UA</t>
  </si>
  <si>
    <t>N579UA</t>
  </si>
  <si>
    <t>N580UA</t>
  </si>
  <si>
    <t>N581UA</t>
  </si>
  <si>
    <t>N582UA</t>
  </si>
  <si>
    <t>N583UA</t>
  </si>
  <si>
    <t>N584UA</t>
  </si>
  <si>
    <t>N585UA</t>
  </si>
  <si>
    <t>N586UA</t>
  </si>
  <si>
    <t>N587UA</t>
  </si>
  <si>
    <t>N588UA</t>
  </si>
  <si>
    <t>N589UA</t>
  </si>
  <si>
    <t>N590UA</t>
  </si>
  <si>
    <t>N592UA</t>
  </si>
  <si>
    <t>N593UA</t>
  </si>
  <si>
    <t>N594UA</t>
  </si>
  <si>
    <t>N595UA</t>
  </si>
  <si>
    <t>N596UA</t>
  </si>
  <si>
    <t>N597UA</t>
  </si>
  <si>
    <t>N598UA</t>
  </si>
  <si>
    <t>N753SA</t>
  </si>
  <si>
    <t>N765NA</t>
  </si>
  <si>
    <t>N623US</t>
  </si>
  <si>
    <t>N858NW</t>
  </si>
  <si>
    <t>N194AA</t>
  </si>
  <si>
    <t>N7083A</t>
  </si>
  <si>
    <t>N559AA</t>
  </si>
  <si>
    <t>N483A</t>
  </si>
  <si>
    <t>ALASKA AIRCRAFT FAA REGISTRATION NUMBERS FY2007</t>
  </si>
  <si>
    <t>DOMESTIC AIRCRAFT FAA REGISTRATION NUMBERS FY2007</t>
  </si>
  <si>
    <t>SHORT-RANGE INTERNATIONAL AIRCRAFT FAA REGISTRATION NUMBERS FY2007</t>
  </si>
  <si>
    <t>AEROMEDICAL EVACUATION SEGMENT AIRCRAFT FAA REGISTRATION NUMBERS FY2007</t>
  </si>
  <si>
    <t>LONG-RANGE INTERNATIONAL AIRCRAFT FAA REGISTRATION NUMBERS FY2007</t>
  </si>
  <si>
    <t>NORTH AMERICAN AIRLINES</t>
  </si>
  <si>
    <t>ABX AIR, INC</t>
  </si>
  <si>
    <t>KALITTA AIR, LLC</t>
  </si>
  <si>
    <t>SOUTHERN AIR, INC</t>
  </si>
  <si>
    <t>UNITED PARCEL SERVICE CO</t>
  </si>
  <si>
    <t>N632NW</t>
  </si>
  <si>
    <t>N631NW</t>
  </si>
  <si>
    <t>DC8-72 Combi</t>
  </si>
  <si>
    <t>N859NW</t>
  </si>
  <si>
    <t>N930RD</t>
  </si>
  <si>
    <t>FEDERAL EXPRESS TEAM</t>
  </si>
  <si>
    <t>ALLIANCE TEAM</t>
  </si>
  <si>
    <t>MIAMI AIR TEAM</t>
  </si>
  <si>
    <t>AMT (14 / 0)</t>
  </si>
  <si>
    <t>CKS (0 / 16)</t>
  </si>
  <si>
    <t>DHL (0 / 9)</t>
  </si>
  <si>
    <t>EIA (0 / 13)</t>
  </si>
  <si>
    <t>FDX (0 / 137)</t>
  </si>
  <si>
    <t>GCO (0 / 11)</t>
  </si>
  <si>
    <t>MUA (0 / 2)</t>
  </si>
  <si>
    <t>MURRAY AIR INC</t>
  </si>
  <si>
    <t>MUA</t>
  </si>
  <si>
    <t>DC-8-71F</t>
  </si>
  <si>
    <t>DC-8-63F</t>
  </si>
  <si>
    <t>UPS (0 / 14)</t>
  </si>
  <si>
    <t>AAL (275 / 0)</t>
  </si>
  <si>
    <t>APW (0 / 5)</t>
  </si>
  <si>
    <t>DHL (0 / 8)</t>
  </si>
  <si>
    <t>JBU (21 / 0)</t>
  </si>
  <si>
    <t>LYC (0 / 1)</t>
  </si>
  <si>
    <t>NAC (0 / 1)</t>
  </si>
  <si>
    <t>SCX (4 / 0)</t>
  </si>
  <si>
    <t>CCP (8 / 0)</t>
  </si>
  <si>
    <t>DAL (73 / 0)</t>
  </si>
  <si>
    <t>NWA (16 / 0)</t>
  </si>
  <si>
    <t>UAL (13 / 0)</t>
  </si>
  <si>
    <t>AMT (12 / 0)</t>
  </si>
  <si>
    <t>AAL (50 / 0)</t>
  </si>
  <si>
    <t>ASA (67 / 0)</t>
  </si>
  <si>
    <t>BSK (6 / 0)</t>
  </si>
  <si>
    <t>AWE (8 / 0)</t>
  </si>
  <si>
    <t>FFT (3 / 0)</t>
  </si>
  <si>
    <t>MEP (2 / 0)</t>
  </si>
  <si>
    <t>SWA (23 / 0)</t>
  </si>
  <si>
    <t>TRS (1 / 0)</t>
  </si>
  <si>
    <t>NAC (0 / 2)</t>
  </si>
  <si>
    <t>LYC (0 / 2)</t>
  </si>
  <si>
    <t>PAX / COMBI</t>
  </si>
  <si>
    <t>AAL (0)</t>
  </si>
  <si>
    <t>ATN (0 / 18)</t>
  </si>
  <si>
    <t>RYN (2 / 0)</t>
  </si>
  <si>
    <t>HAL (7 / 0)</t>
  </si>
  <si>
    <t>N274UP</t>
  </si>
  <si>
    <t>N526NA</t>
  </si>
  <si>
    <t>UPS TEAM</t>
  </si>
  <si>
    <t>N901AW</t>
  </si>
  <si>
    <t>N613DL</t>
  </si>
  <si>
    <t>N614DL</t>
  </si>
  <si>
    <t>N608DL</t>
  </si>
  <si>
    <t>N609DL</t>
  </si>
  <si>
    <t>N610DL</t>
  </si>
  <si>
    <t>N645DL</t>
  </si>
  <si>
    <t>N647DL</t>
  </si>
  <si>
    <t>N648DL</t>
  </si>
  <si>
    <t>N649DL</t>
  </si>
  <si>
    <t>N650DL</t>
  </si>
  <si>
    <t>N651DL</t>
  </si>
  <si>
    <t>N652DL</t>
  </si>
  <si>
    <t>N740EH</t>
  </si>
  <si>
    <t>N644AS</t>
  </si>
  <si>
    <t>N548AS</t>
  </si>
  <si>
    <t>N549AS</t>
  </si>
  <si>
    <t>N551AS</t>
  </si>
  <si>
    <t>N553AS</t>
  </si>
  <si>
    <t>N552AS</t>
  </si>
  <si>
    <t>N292AS</t>
  </si>
  <si>
    <t>N294AS</t>
  </si>
  <si>
    <t>N681CA</t>
  </si>
  <si>
    <t>N682CA</t>
  </si>
  <si>
    <t>N696CA</t>
  </si>
  <si>
    <t>N697CA</t>
  </si>
  <si>
    <t>FAO (0 / 0)</t>
  </si>
  <si>
    <t>N7550</t>
  </si>
  <si>
    <t>N554AA</t>
  </si>
  <si>
    <t>N252AU</t>
  </si>
  <si>
    <t>N906R</t>
  </si>
  <si>
    <t>N683A</t>
  </si>
  <si>
    <t>N639AX</t>
  </si>
  <si>
    <t xml:space="preserve">N270AY </t>
  </si>
  <si>
    <t xml:space="preserve">N271AY </t>
  </si>
  <si>
    <t xml:space="preserve">N272AY </t>
  </si>
  <si>
    <t xml:space="preserve">N273AY </t>
  </si>
  <si>
    <t xml:space="preserve">N275AY </t>
  </si>
  <si>
    <t xml:space="preserve">N276AY </t>
  </si>
  <si>
    <t xml:space="preserve">N277AY </t>
  </si>
  <si>
    <t xml:space="preserve">N278AY </t>
  </si>
  <si>
    <t xml:space="preserve">N274AY </t>
  </si>
  <si>
    <t>N803DE</t>
  </si>
  <si>
    <t>N75861</t>
  </si>
  <si>
    <t>N57864</t>
  </si>
  <si>
    <t>N77865</t>
  </si>
  <si>
    <t>N78866</t>
  </si>
  <si>
    <t>N77867</t>
  </si>
  <si>
    <t>N57868</t>
  </si>
  <si>
    <t>N67052</t>
  </si>
  <si>
    <t>N59053</t>
  </si>
  <si>
    <t>N580HA</t>
  </si>
  <si>
    <t>N581HA</t>
  </si>
  <si>
    <t>H582HA</t>
  </si>
  <si>
    <t>N521FE</t>
  </si>
  <si>
    <t>N522FE</t>
  </si>
  <si>
    <t>N523FE</t>
  </si>
  <si>
    <t>N524FE</t>
  </si>
  <si>
    <t>N526FE</t>
  </si>
  <si>
    <t>N527FE</t>
  </si>
  <si>
    <t>N574FE</t>
  </si>
  <si>
    <t>N306FE</t>
  </si>
  <si>
    <t>N307FE</t>
  </si>
  <si>
    <t>N308FE</t>
  </si>
  <si>
    <t>N563FE</t>
  </si>
  <si>
    <t>N568FE</t>
  </si>
  <si>
    <t>N556FE</t>
  </si>
  <si>
    <t>N10060</t>
  </si>
  <si>
    <t>N40061</t>
  </si>
  <si>
    <t>N722CX</t>
  </si>
  <si>
    <t>N489EV</t>
  </si>
  <si>
    <t>PAC (0 / 6)</t>
  </si>
  <si>
    <t>GTI (0 / 26)</t>
  </si>
  <si>
    <t>COA (62 / 0)</t>
  </si>
  <si>
    <t>CONTINENTAL AIRLINES</t>
  </si>
  <si>
    <t>N768AA</t>
  </si>
  <si>
    <t>N386AA</t>
  </si>
  <si>
    <t>N387AM</t>
  </si>
  <si>
    <t>N388AA</t>
  </si>
  <si>
    <t>N389AA</t>
  </si>
  <si>
    <t>N390AA</t>
  </si>
  <si>
    <t>N391AA</t>
  </si>
  <si>
    <t>N392AN</t>
  </si>
  <si>
    <t>N393AN</t>
  </si>
  <si>
    <t>N394AN</t>
  </si>
  <si>
    <t>N395AN</t>
  </si>
  <si>
    <t>N396AN</t>
  </si>
  <si>
    <t>N397AN</t>
  </si>
  <si>
    <t>N398AN</t>
  </si>
  <si>
    <t>N399AN</t>
  </si>
  <si>
    <t>N372AA</t>
  </si>
  <si>
    <t>N373AA</t>
  </si>
  <si>
    <t>N374AA</t>
  </si>
  <si>
    <t>N7375A</t>
  </si>
  <si>
    <t>N376AN</t>
  </si>
  <si>
    <t>N377AN</t>
  </si>
  <si>
    <t>N378AN</t>
  </si>
  <si>
    <t>N379AA</t>
  </si>
  <si>
    <t>N380AN</t>
  </si>
  <si>
    <t>N381AN</t>
  </si>
  <si>
    <t>N382AN</t>
  </si>
  <si>
    <t>N383AN</t>
  </si>
  <si>
    <t>N384AA</t>
  </si>
  <si>
    <t>N385AM</t>
  </si>
  <si>
    <t>N357AA</t>
  </si>
  <si>
    <t>N358AA</t>
  </si>
  <si>
    <t>N359AA</t>
  </si>
  <si>
    <t>N360AA</t>
  </si>
  <si>
    <t>N361AA</t>
  </si>
  <si>
    <t>N362AA</t>
  </si>
  <si>
    <t>N363AA</t>
  </si>
  <si>
    <t>N39364</t>
  </si>
  <si>
    <t>N39365</t>
  </si>
  <si>
    <t>N366AA</t>
  </si>
  <si>
    <t>N39367</t>
  </si>
  <si>
    <t>N368AA</t>
  </si>
  <si>
    <t>N369AA</t>
  </si>
  <si>
    <t>N370AA</t>
  </si>
  <si>
    <t>N371AA</t>
  </si>
  <si>
    <t>N39356</t>
  </si>
  <si>
    <t>N355AA</t>
  </si>
  <si>
    <t>N354AA</t>
  </si>
  <si>
    <t>N353AA</t>
  </si>
  <si>
    <t>N352AA</t>
  </si>
  <si>
    <t>N351AA</t>
  </si>
  <si>
    <t>N350AN</t>
  </si>
  <si>
    <t>N349AN</t>
  </si>
  <si>
    <t>N348AN</t>
  </si>
  <si>
    <t>N347AN</t>
  </si>
  <si>
    <t>N346AN</t>
  </si>
  <si>
    <t>N345AN</t>
  </si>
  <si>
    <t>N344AN</t>
  </si>
  <si>
    <t>N343AN</t>
  </si>
  <si>
    <t>N342AN</t>
  </si>
  <si>
    <t>N174DZ</t>
  </si>
  <si>
    <t>N175DZ</t>
  </si>
  <si>
    <t>N176DZ</t>
  </si>
  <si>
    <t>N177DZ</t>
  </si>
  <si>
    <t>N178DZ</t>
  </si>
  <si>
    <t>N180DN</t>
  </si>
  <si>
    <t>N181DN</t>
  </si>
  <si>
    <t>N182DN</t>
  </si>
  <si>
    <t>N171DZ</t>
  </si>
  <si>
    <t>N172DZ</t>
  </si>
  <si>
    <t>N173DZ</t>
  </si>
  <si>
    <t>N1612T</t>
  </si>
  <si>
    <t>N1613B</t>
  </si>
  <si>
    <t>N176DN</t>
  </si>
  <si>
    <t>N177DN</t>
  </si>
  <si>
    <t>N178DN</t>
  </si>
  <si>
    <t>N179DN</t>
  </si>
  <si>
    <t>N676UA</t>
  </si>
  <si>
    <t>N677UA</t>
  </si>
  <si>
    <t>N663UA</t>
  </si>
  <si>
    <t>N658UA</t>
  </si>
  <si>
    <t>N659UA</t>
  </si>
  <si>
    <t>N660UA</t>
  </si>
  <si>
    <t>N661UA</t>
  </si>
  <si>
    <t>N662UA</t>
  </si>
  <si>
    <t>N657UA</t>
  </si>
  <si>
    <t>N656UA</t>
  </si>
  <si>
    <t>N655UA</t>
  </si>
  <si>
    <t>N654UA</t>
  </si>
  <si>
    <t>N653UA</t>
  </si>
  <si>
    <t>N647UA</t>
  </si>
  <si>
    <t>N648UA</t>
  </si>
  <si>
    <t>N649UA</t>
  </si>
  <si>
    <t>N651UA</t>
  </si>
  <si>
    <t>N652UA</t>
  </si>
  <si>
    <t>N646UA</t>
  </si>
  <si>
    <t>N644UA</t>
  </si>
  <si>
    <t>N643UA</t>
  </si>
  <si>
    <t>N642UA</t>
  </si>
  <si>
    <t>N641UA</t>
  </si>
  <si>
    <t>N496MC</t>
  </si>
  <si>
    <t>N921R</t>
  </si>
  <si>
    <t>N872SJ</t>
  </si>
  <si>
    <t>N740AX</t>
  </si>
  <si>
    <t>N744AX</t>
  </si>
  <si>
    <t>DAL (58 / 0)</t>
  </si>
  <si>
    <t>B767-300</t>
  </si>
  <si>
    <t>UAL (189 / 0)</t>
  </si>
  <si>
    <t>USA (10 / 0)</t>
  </si>
  <si>
    <t>N190AA</t>
  </si>
  <si>
    <t>N246AY</t>
  </si>
  <si>
    <t>N249AU</t>
  </si>
  <si>
    <t>N250AY</t>
  </si>
  <si>
    <t>N251AY</t>
  </si>
  <si>
    <t>N255AY</t>
  </si>
  <si>
    <t>N256AY</t>
  </si>
  <si>
    <t>DAL (29)</t>
  </si>
  <si>
    <t>UAL (12)</t>
  </si>
  <si>
    <t>USA (9)</t>
  </si>
  <si>
    <t>A319-200</t>
  </si>
  <si>
    <t>N502UA</t>
  </si>
  <si>
    <t>N505UA</t>
  </si>
  <si>
    <t>N508UA</t>
  </si>
  <si>
    <t>N510UA</t>
  </si>
  <si>
    <t>N512UA</t>
  </si>
  <si>
    <t>N517UA</t>
  </si>
  <si>
    <t>N518UA</t>
  </si>
  <si>
    <t>N525UA</t>
  </si>
  <si>
    <t>N532UA</t>
  </si>
  <si>
    <t>N554UA</t>
  </si>
  <si>
    <t>N555UA</t>
  </si>
  <si>
    <t>N557UA</t>
  </si>
  <si>
    <t>N560UA</t>
  </si>
  <si>
    <t>N245AY</t>
  </si>
  <si>
    <t>N664UA</t>
  </si>
  <si>
    <t>N666UA</t>
  </si>
  <si>
    <t>N665UA</t>
  </si>
  <si>
    <t>N667UA</t>
  </si>
  <si>
    <t>N668UA</t>
  </si>
  <si>
    <t>N669UA</t>
  </si>
  <si>
    <t>N670UA</t>
  </si>
  <si>
    <t>N671UA</t>
  </si>
  <si>
    <t>N672UA</t>
  </si>
  <si>
    <t>N673UA</t>
  </si>
  <si>
    <t>N674UA</t>
  </si>
  <si>
    <t>N675UA</t>
  </si>
  <si>
    <t>N603AX</t>
  </si>
  <si>
    <t>N612AX</t>
  </si>
  <si>
    <t>N1604R</t>
  </si>
  <si>
    <t>N16065</t>
  </si>
  <si>
    <t>N1607B</t>
  </si>
  <si>
    <t>N1602</t>
  </si>
  <si>
    <t>N1603</t>
  </si>
  <si>
    <t>N1605</t>
  </si>
  <si>
    <t>N534MC</t>
  </si>
  <si>
    <t>SOO (0 / 9)</t>
  </si>
  <si>
    <t>NWA (45 / 14)</t>
  </si>
  <si>
    <t>N57863</t>
  </si>
  <si>
    <t>N767AJ</t>
  </si>
  <si>
    <t>N748SA</t>
  </si>
  <si>
    <t>N758SA</t>
  </si>
  <si>
    <t>N760SA</t>
  </si>
  <si>
    <t>N742AX</t>
  </si>
  <si>
    <t>N745AX</t>
  </si>
  <si>
    <t>N275UP</t>
  </si>
  <si>
    <t>N276UP</t>
  </si>
  <si>
    <t>N277UP</t>
  </si>
  <si>
    <t>N278UP</t>
  </si>
  <si>
    <t>N860NW</t>
  </si>
  <si>
    <t>N861NW</t>
  </si>
  <si>
    <t>N812NW</t>
  </si>
  <si>
    <t>N813NW</t>
  </si>
  <si>
    <t>N814NW</t>
  </si>
  <si>
    <t>N815NW</t>
  </si>
  <si>
    <t>AS OF:  1 APR 07</t>
  </si>
  <si>
    <t>N536MC*</t>
  </si>
  <si>
    <t>B747-300F</t>
  </si>
  <si>
    <t>N355MC**</t>
  </si>
  <si>
    <t>**added 1 Apr 07</t>
  </si>
  <si>
    <t>*dropped 1 Apr 07</t>
  </si>
  <si>
    <t>DC-10-30</t>
  </si>
  <si>
    <t>N14075**</t>
  </si>
  <si>
    <t>N507NK*</t>
  </si>
  <si>
    <t>N587NK*</t>
  </si>
  <si>
    <t>N502NK*</t>
  </si>
  <si>
    <t>N508NK*</t>
  </si>
  <si>
    <t>N588NK*</t>
  </si>
  <si>
    <t>N503NK*</t>
  </si>
  <si>
    <t>N509NK*</t>
  </si>
  <si>
    <t>N504NK*</t>
  </si>
  <si>
    <t>N510NK*</t>
  </si>
  <si>
    <t>N505NK*</t>
  </si>
  <si>
    <t>N511NK*</t>
  </si>
  <si>
    <t>N506NK*</t>
  </si>
  <si>
    <t>N512NK*</t>
  </si>
  <si>
    <t>N501NK*</t>
  </si>
  <si>
    <t>N621AX**</t>
  </si>
  <si>
    <t>N522AX**</t>
  </si>
  <si>
    <t>N17085*</t>
  </si>
  <si>
    <t>**Added 1 Apr 07</t>
  </si>
  <si>
    <t>*Dropped 1 Apr 07</t>
  </si>
  <si>
    <t>N746AX**</t>
  </si>
  <si>
    <r>
      <t>ABX (0 /</t>
    </r>
    <r>
      <rPr>
        <b/>
        <sz val="14"/>
        <color indexed="8"/>
        <rFont val="Arial"/>
        <family val="2"/>
      </rPr>
      <t xml:space="preserve"> 13</t>
    </r>
    <r>
      <rPr>
        <b/>
        <sz val="14"/>
        <rFont val="Arial"/>
        <family val="2"/>
      </rPr>
      <t>)</t>
    </r>
  </si>
  <si>
    <t>N799AX*</t>
  </si>
  <si>
    <t>*moved to ISR-C,</t>
  </si>
  <si>
    <t>1 Apr 07</t>
  </si>
  <si>
    <t>B767-200</t>
  </si>
  <si>
    <t>N799AX**</t>
  </si>
  <si>
    <t>**moved from ILR-C, 1 Apr 07</t>
  </si>
  <si>
    <t>ABX (0 / 1)</t>
  </si>
  <si>
    <t>* dropped 1 Apr 07</t>
  </si>
  <si>
    <t>SWG no longer a CRAF participant</t>
  </si>
  <si>
    <t>N248AY</t>
  </si>
  <si>
    <t>N253AY</t>
  </si>
  <si>
    <r>
      <t xml:space="preserve">NKS </t>
    </r>
    <r>
      <rPr>
        <sz val="14"/>
        <color indexed="10"/>
        <rFont val="Arial"/>
        <family val="2"/>
      </rPr>
      <t>(</t>
    </r>
    <r>
      <rPr>
        <b/>
        <sz val="14"/>
        <color indexed="10"/>
        <rFont val="Arial"/>
        <family val="2"/>
      </rPr>
      <t>0</t>
    </r>
    <r>
      <rPr>
        <b/>
        <sz val="14"/>
        <rFont val="Arial"/>
        <family val="2"/>
      </rPr>
      <t xml:space="preserve"> / 0)</t>
    </r>
  </si>
  <si>
    <t>NKS</t>
  </si>
  <si>
    <t>N769NA**</t>
  </si>
  <si>
    <r>
      <t>OAE (</t>
    </r>
    <r>
      <rPr>
        <b/>
        <sz val="14"/>
        <color indexed="17"/>
        <rFont val="Arial"/>
        <family val="2"/>
      </rPr>
      <t>11</t>
    </r>
    <r>
      <rPr>
        <b/>
        <sz val="14"/>
        <rFont val="Arial"/>
        <family val="2"/>
      </rPr>
      <t xml:space="preserve"> / 0)</t>
    </r>
  </si>
  <si>
    <r>
      <t>NOA (</t>
    </r>
    <r>
      <rPr>
        <b/>
        <sz val="14"/>
        <color indexed="17"/>
        <rFont val="Arial"/>
        <family val="2"/>
      </rPr>
      <t>10</t>
    </r>
    <r>
      <rPr>
        <b/>
        <sz val="14"/>
        <color indexed="8"/>
        <rFont val="Arial"/>
        <family val="2"/>
      </rPr>
      <t xml:space="preserve"> / 0)</t>
    </r>
  </si>
  <si>
    <r>
      <t>WOA (</t>
    </r>
    <r>
      <rPr>
        <b/>
        <sz val="14"/>
        <color indexed="17"/>
        <rFont val="Arial"/>
        <family val="2"/>
      </rPr>
      <t>7</t>
    </r>
    <r>
      <rPr>
        <b/>
        <sz val="14"/>
        <rFont val="Arial"/>
        <family val="2"/>
      </rPr>
      <t xml:space="preserve"> / 7)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</si>
</sst>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4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7"/>
      <name val="Arial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50"/>
      <name val="Arial"/>
      <family val="2"/>
    </font>
    <font>
      <sz val="14"/>
      <color indexed="5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medium"/>
      <bottom style="double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tted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5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5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15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15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5" fontId="0" fillId="0" borderId="4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34" xfId="0" applyBorder="1" applyAlignment="1">
      <alignment horizontal="center"/>
    </xf>
    <xf numFmtId="15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5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5" fillId="0" borderId="9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39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 horizontal="center"/>
      <protection/>
    </xf>
    <xf numFmtId="0" fontId="5" fillId="0" borderId="43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6" fillId="0" borderId="38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38" xfId="0" applyBorder="1" applyAlignment="1">
      <alignment/>
    </xf>
    <xf numFmtId="0" fontId="5" fillId="0" borderId="38" xfId="0" applyFont="1" applyBorder="1" applyAlignment="1" applyProtection="1">
      <alignment horizontal="left"/>
      <protection/>
    </xf>
    <xf numFmtId="0" fontId="5" fillId="0" borderId="5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45" xfId="0" applyFont="1" applyBorder="1" applyAlignment="1">
      <alignment/>
    </xf>
    <xf numFmtId="0" fontId="0" fillId="0" borderId="46" xfId="0" applyBorder="1" applyAlignment="1">
      <alignment/>
    </xf>
    <xf numFmtId="0" fontId="5" fillId="0" borderId="4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48" xfId="0" applyBorder="1" applyAlignment="1">
      <alignment/>
    </xf>
    <xf numFmtId="0" fontId="5" fillId="0" borderId="43" xfId="0" applyFont="1" applyBorder="1" applyAlignment="1">
      <alignment/>
    </xf>
    <xf numFmtId="0" fontId="0" fillId="0" borderId="49" xfId="0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8" xfId="0" applyFont="1" applyBorder="1" applyAlignment="1">
      <alignment/>
    </xf>
    <xf numFmtId="0" fontId="5" fillId="2" borderId="38" xfId="0" applyFont="1" applyFill="1" applyBorder="1" applyAlignment="1">
      <alignment/>
    </xf>
    <xf numFmtId="0" fontId="5" fillId="0" borderId="38" xfId="0" applyFont="1" applyFill="1" applyBorder="1" applyAlignment="1" applyProtection="1">
      <alignment/>
      <protection/>
    </xf>
    <xf numFmtId="0" fontId="5" fillId="0" borderId="38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8" xfId="0" applyFont="1" applyFill="1" applyBorder="1" applyAlignment="1" applyProtection="1">
      <alignment horizontal="left"/>
      <protection/>
    </xf>
    <xf numFmtId="0" fontId="0" fillId="0" borderId="5" xfId="0" applyFill="1" applyBorder="1" applyAlignment="1">
      <alignment/>
    </xf>
    <xf numFmtId="0" fontId="7" fillId="0" borderId="38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13" fillId="3" borderId="37" xfId="0" applyFont="1" applyFill="1" applyBorder="1" applyAlignment="1">
      <alignment horizontal="center"/>
    </xf>
    <xf numFmtId="0" fontId="5" fillId="0" borderId="51" xfId="0" applyFont="1" applyBorder="1" applyAlignment="1">
      <alignment horizontal="right"/>
    </xf>
    <xf numFmtId="0" fontId="5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Font="1" applyBorder="1" applyAlignment="1">
      <alignment horizontal="center"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/>
    </xf>
    <xf numFmtId="0" fontId="0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left"/>
    </xf>
    <xf numFmtId="0" fontId="0" fillId="0" borderId="60" xfId="0" applyFont="1" applyBorder="1" applyAlignment="1">
      <alignment horizontal="center"/>
    </xf>
    <xf numFmtId="0" fontId="5" fillId="0" borderId="59" xfId="0" applyFont="1" applyFill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59" xfId="0" applyFont="1" applyBorder="1" applyAlignment="1">
      <alignment/>
    </xf>
    <xf numFmtId="0" fontId="5" fillId="0" borderId="59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5" fontId="0" fillId="0" borderId="0" xfId="0" applyNumberFormat="1" applyFont="1" applyFill="1" applyBorder="1" applyAlignment="1">
      <alignment/>
    </xf>
    <xf numFmtId="0" fontId="5" fillId="2" borderId="38" xfId="0" applyFont="1" applyFill="1" applyBorder="1" applyAlignment="1" applyProtection="1">
      <alignment horizontal="left"/>
      <protection/>
    </xf>
    <xf numFmtId="0" fontId="5" fillId="2" borderId="38" xfId="0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15" fillId="0" borderId="62" xfId="0" applyFont="1" applyFill="1" applyBorder="1" applyAlignment="1">
      <alignment/>
    </xf>
    <xf numFmtId="0" fontId="15" fillId="2" borderId="0" xfId="0" applyFont="1" applyFill="1" applyBorder="1" applyAlignment="1">
      <alignment horizontal="left" vertical="center"/>
    </xf>
    <xf numFmtId="0" fontId="5" fillId="0" borderId="62" xfId="0" applyFont="1" applyFill="1" applyBorder="1" applyAlignment="1" applyProtection="1">
      <alignment/>
      <protection/>
    </xf>
    <xf numFmtId="0" fontId="5" fillId="2" borderId="62" xfId="0" applyFont="1" applyFill="1" applyBorder="1" applyAlignment="1" applyProtection="1">
      <alignment/>
      <protection/>
    </xf>
    <xf numFmtId="0" fontId="5" fillId="2" borderId="62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5" xfId="0" applyFont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5" fillId="4" borderId="38" xfId="0" applyFont="1" applyFill="1" applyBorder="1" applyAlignment="1" applyProtection="1">
      <alignment/>
      <protection/>
    </xf>
    <xf numFmtId="0" fontId="5" fillId="4" borderId="38" xfId="0" applyFont="1" applyFill="1" applyBorder="1" applyAlignment="1" applyProtection="1">
      <alignment/>
      <protection/>
    </xf>
    <xf numFmtId="0" fontId="5" fillId="4" borderId="38" xfId="0" applyFont="1" applyFill="1" applyBorder="1" applyAlignment="1">
      <alignment/>
    </xf>
    <xf numFmtId="0" fontId="5" fillId="5" borderId="66" xfId="0" applyFont="1" applyFill="1" applyBorder="1" applyAlignment="1" applyProtection="1">
      <alignment horizontal="center"/>
      <protection/>
    </xf>
    <xf numFmtId="0" fontId="5" fillId="6" borderId="38" xfId="0" applyFont="1" applyFill="1" applyBorder="1" applyAlignment="1">
      <alignment/>
    </xf>
    <xf numFmtId="0" fontId="5" fillId="6" borderId="38" xfId="0" applyFont="1" applyFill="1" applyBorder="1" applyAlignment="1" applyProtection="1">
      <alignment/>
      <protection/>
    </xf>
    <xf numFmtId="0" fontId="5" fillId="6" borderId="38" xfId="0" applyFont="1" applyFill="1" applyBorder="1" applyAlignment="1" applyProtection="1">
      <alignment horizontal="left"/>
      <protection/>
    </xf>
    <xf numFmtId="0" fontId="5" fillId="7" borderId="66" xfId="0" applyFont="1" applyFill="1" applyBorder="1" applyAlignment="1" applyProtection="1">
      <alignment horizontal="center"/>
      <protection/>
    </xf>
    <xf numFmtId="0" fontId="5" fillId="0" borderId="59" xfId="0" applyFont="1" applyFill="1" applyBorder="1" applyAlignment="1">
      <alignment horizontal="center"/>
    </xf>
    <xf numFmtId="0" fontId="5" fillId="2" borderId="59" xfId="0" applyFont="1" applyFill="1" applyBorder="1" applyAlignment="1">
      <alignment horizontal="left"/>
    </xf>
    <xf numFmtId="0" fontId="5" fillId="2" borderId="59" xfId="0" applyFont="1" applyFill="1" applyBorder="1" applyAlignment="1">
      <alignment/>
    </xf>
    <xf numFmtId="0" fontId="5" fillId="8" borderId="3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5" fillId="0" borderId="62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8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" xfId="0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5" xfId="0" applyFill="1" applyBorder="1" applyAlignment="1">
      <alignment horizontal="center"/>
    </xf>
    <xf numFmtId="15" fontId="5" fillId="0" borderId="5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26" xfId="0" applyFill="1" applyBorder="1" applyAlignment="1">
      <alignment/>
    </xf>
    <xf numFmtId="15" fontId="5" fillId="0" borderId="0" xfId="0" applyNumberFormat="1" applyFont="1" applyFill="1" applyBorder="1" applyAlignment="1">
      <alignment/>
    </xf>
    <xf numFmtId="15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5" fontId="9" fillId="0" borderId="0" xfId="0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5" fillId="0" borderId="67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5" fontId="0" fillId="0" borderId="0" xfId="0" applyNumberFormat="1" applyFill="1" applyBorder="1" applyAlignment="1">
      <alignment/>
    </xf>
    <xf numFmtId="15" fontId="0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8" xfId="0" applyFill="1" applyBorder="1" applyAlignment="1">
      <alignment/>
    </xf>
    <xf numFmtId="0" fontId="0" fillId="0" borderId="46" xfId="0" applyFill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2" xfId="0" applyFont="1" applyBorder="1" applyAlignment="1">
      <alignment horizontal="center"/>
    </xf>
    <xf numFmtId="0" fontId="5" fillId="9" borderId="66" xfId="0" applyFont="1" applyFill="1" applyBorder="1" applyAlignment="1" applyProtection="1">
      <alignment horizontal="center"/>
      <protection/>
    </xf>
    <xf numFmtId="0" fontId="15" fillId="0" borderId="69" xfId="0" applyFont="1" applyBorder="1" applyAlignment="1">
      <alignment horizontal="center"/>
    </xf>
    <xf numFmtId="15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0" borderId="9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5" fillId="0" borderId="9" xfId="0" applyFont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5" fillId="0" borderId="70" xfId="0" applyFont="1" applyBorder="1" applyAlignment="1">
      <alignment/>
    </xf>
    <xf numFmtId="0" fontId="5" fillId="9" borderId="71" xfId="0" applyFont="1" applyFill="1" applyBorder="1" applyAlignment="1">
      <alignment horizontal="center"/>
    </xf>
    <xf numFmtId="0" fontId="5" fillId="5" borderId="66" xfId="0" applyFont="1" applyFill="1" applyBorder="1" applyAlignment="1">
      <alignment horizontal="center"/>
    </xf>
    <xf numFmtId="0" fontId="5" fillId="7" borderId="71" xfId="0" applyFont="1" applyFill="1" applyBorder="1" applyAlignment="1">
      <alignment horizontal="center"/>
    </xf>
    <xf numFmtId="0" fontId="5" fillId="10" borderId="7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4" fillId="0" borderId="60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4" fillId="0" borderId="60" xfId="0" applyFont="1" applyBorder="1" applyAlignment="1">
      <alignment/>
    </xf>
    <xf numFmtId="0" fontId="15" fillId="0" borderId="7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6"/>
  <sheetViews>
    <sheetView zoomScale="55" zoomScaleNormal="55" workbookViewId="0" topLeftCell="A106">
      <selection activeCell="A92" sqref="A92"/>
    </sheetView>
  </sheetViews>
  <sheetFormatPr defaultColWidth="8.72265625" defaultRowHeight="18"/>
  <cols>
    <col min="1" max="1" width="30.8125" style="83" bestFit="1" customWidth="1"/>
    <col min="2" max="2" width="5.72265625" style="243" customWidth="1"/>
    <col min="3" max="10" width="12.453125" style="214" customWidth="1"/>
    <col min="11" max="11" width="12.2734375" style="219" customWidth="1"/>
    <col min="12" max="12" width="6.2734375" style="214" customWidth="1"/>
    <col min="13" max="13" width="12.2734375" style="214" customWidth="1"/>
    <col min="14" max="14" width="12.8125" style="214" customWidth="1"/>
    <col min="15" max="15" width="14.453125" style="214" customWidth="1"/>
    <col min="16" max="16" width="12.6328125" style="214" customWidth="1"/>
    <col min="17" max="17" width="14.6328125" style="214" customWidth="1"/>
    <col min="18" max="18" width="14.8125" style="214" customWidth="1"/>
    <col min="19" max="19" width="14.6328125" style="214" customWidth="1"/>
    <col min="20" max="20" width="12.6328125" style="214" customWidth="1"/>
    <col min="21" max="21" width="12.2734375" style="214" customWidth="1"/>
    <col min="22" max="22" width="10.6328125" style="10" customWidth="1"/>
  </cols>
  <sheetData>
    <row r="1" spans="1:22" s="4" customFormat="1" ht="18">
      <c r="A1" s="84"/>
      <c r="B1" s="227"/>
      <c r="C1" s="222"/>
      <c r="D1" s="222"/>
      <c r="E1" s="222"/>
      <c r="F1" s="222"/>
      <c r="G1" s="222"/>
      <c r="H1" s="222"/>
      <c r="I1" s="222"/>
      <c r="J1" s="222"/>
      <c r="K1" s="228" t="s">
        <v>1264</v>
      </c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3"/>
    </row>
    <row r="2" spans="1:22" s="13" customFormat="1" ht="18.75" thickBot="1">
      <c r="A2" s="101"/>
      <c r="B2" s="229"/>
      <c r="C2" s="114"/>
      <c r="D2" s="114"/>
      <c r="E2" s="114"/>
      <c r="F2" s="114"/>
      <c r="G2" s="114"/>
      <c r="H2" s="114"/>
      <c r="I2" s="114"/>
      <c r="J2" s="114"/>
      <c r="K2" s="230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5"/>
    </row>
    <row r="3" spans="1:22" s="5" customFormat="1" ht="18.75" thickBot="1">
      <c r="A3" s="97"/>
      <c r="B3" s="231"/>
      <c r="C3" s="144"/>
      <c r="D3" s="144"/>
      <c r="E3" s="144"/>
      <c r="F3" s="144"/>
      <c r="G3" s="144"/>
      <c r="H3" s="144"/>
      <c r="I3" s="144"/>
      <c r="J3" s="144"/>
      <c r="K3" s="232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8" t="s">
        <v>0</v>
      </c>
    </row>
    <row r="4" spans="1:22" s="8" customFormat="1" ht="19.5" thickBot="1" thickTop="1">
      <c r="A4" s="98" t="s">
        <v>1568</v>
      </c>
      <c r="B4" s="233"/>
      <c r="C4" s="234"/>
      <c r="D4" s="234"/>
      <c r="E4" s="235" t="s">
        <v>1</v>
      </c>
      <c r="F4" s="234"/>
      <c r="G4" s="234"/>
      <c r="H4" s="234"/>
      <c r="I4" s="234"/>
      <c r="J4" s="234"/>
      <c r="K4" s="236"/>
      <c r="L4" s="234"/>
      <c r="M4" s="234"/>
      <c r="N4" s="234"/>
      <c r="O4" s="234"/>
      <c r="P4" s="235" t="s">
        <v>2</v>
      </c>
      <c r="Q4" s="234"/>
      <c r="R4" s="234"/>
      <c r="S4" s="234"/>
      <c r="T4" s="234"/>
      <c r="U4" s="234"/>
      <c r="V4" s="7"/>
    </row>
    <row r="5" spans="1:22" s="9" customFormat="1" ht="18.75" thickTop="1">
      <c r="A5" s="99"/>
      <c r="B5" s="111"/>
      <c r="C5" s="111"/>
      <c r="D5" s="111"/>
      <c r="E5" s="111"/>
      <c r="F5" s="111"/>
      <c r="G5" s="111"/>
      <c r="H5" s="111"/>
      <c r="I5" s="111"/>
      <c r="J5" s="111"/>
      <c r="K5" s="237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"/>
    </row>
    <row r="6" spans="1:22" s="9" customFormat="1" ht="18">
      <c r="A6" s="275" t="s">
        <v>1275</v>
      </c>
      <c r="B6" s="111"/>
      <c r="C6" s="112" t="s">
        <v>61</v>
      </c>
      <c r="D6" s="112" t="s">
        <v>61</v>
      </c>
      <c r="E6" s="112" t="s">
        <v>61</v>
      </c>
      <c r="F6" s="111"/>
      <c r="G6" s="111"/>
      <c r="H6" s="111"/>
      <c r="I6" s="111"/>
      <c r="J6" s="111"/>
      <c r="K6" s="219"/>
      <c r="L6" s="111"/>
      <c r="M6" s="112" t="s">
        <v>62</v>
      </c>
      <c r="N6" s="112" t="s">
        <v>62</v>
      </c>
      <c r="O6" s="112" t="s">
        <v>62</v>
      </c>
      <c r="P6" s="112" t="s">
        <v>62</v>
      </c>
      <c r="Q6" s="112" t="s">
        <v>62</v>
      </c>
      <c r="R6" s="112" t="s">
        <v>62</v>
      </c>
      <c r="S6" s="112" t="s">
        <v>62</v>
      </c>
      <c r="T6" s="112" t="s">
        <v>62</v>
      </c>
      <c r="U6" s="112" t="s">
        <v>62</v>
      </c>
      <c r="V6" s="11"/>
    </row>
    <row r="7" spans="1:22" s="9" customFormat="1" ht="18">
      <c r="A7" s="100"/>
      <c r="B7" s="111"/>
      <c r="C7" s="112" t="s">
        <v>124</v>
      </c>
      <c r="D7" s="112" t="s">
        <v>48</v>
      </c>
      <c r="E7" s="112" t="s">
        <v>371</v>
      </c>
      <c r="F7" s="111"/>
      <c r="G7" s="111"/>
      <c r="H7" s="111"/>
      <c r="I7" s="111"/>
      <c r="J7" s="111"/>
      <c r="K7" s="219"/>
      <c r="L7" s="111"/>
      <c r="M7" s="112" t="s">
        <v>64</v>
      </c>
      <c r="N7" s="112" t="s">
        <v>269</v>
      </c>
      <c r="O7" s="112" t="s">
        <v>269</v>
      </c>
      <c r="P7" s="112" t="s">
        <v>269</v>
      </c>
      <c r="Q7" s="112" t="s">
        <v>130</v>
      </c>
      <c r="R7" s="112" t="s">
        <v>270</v>
      </c>
      <c r="S7" s="112" t="s">
        <v>9</v>
      </c>
      <c r="T7" s="112" t="s">
        <v>9</v>
      </c>
      <c r="U7" s="112" t="s">
        <v>9</v>
      </c>
      <c r="V7" s="11"/>
    </row>
    <row r="8" spans="1:22" s="9" customFormat="1" ht="18">
      <c r="A8" s="140" t="s">
        <v>1278</v>
      </c>
      <c r="B8" s="111"/>
      <c r="C8" s="111"/>
      <c r="D8" s="111"/>
      <c r="E8" s="111"/>
      <c r="F8" s="111"/>
      <c r="G8" s="111"/>
      <c r="H8" s="111"/>
      <c r="I8" s="111"/>
      <c r="J8" s="111"/>
      <c r="K8" s="219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"/>
    </row>
    <row r="9" spans="1:22" s="9" customFormat="1" ht="18">
      <c r="A9" s="199" t="s">
        <v>596</v>
      </c>
      <c r="B9" s="111"/>
      <c r="C9" s="111" t="s">
        <v>230</v>
      </c>
      <c r="D9" s="111" t="s">
        <v>69</v>
      </c>
      <c r="E9" s="111" t="s">
        <v>380</v>
      </c>
      <c r="F9" s="111"/>
      <c r="G9" s="111"/>
      <c r="H9" s="111"/>
      <c r="I9" s="111"/>
      <c r="J9" s="111"/>
      <c r="K9" s="219"/>
      <c r="L9" s="111"/>
      <c r="M9" s="171" t="s">
        <v>74</v>
      </c>
      <c r="N9" s="171" t="s">
        <v>761</v>
      </c>
      <c r="O9" s="171" t="s">
        <v>248</v>
      </c>
      <c r="P9" s="171" t="s">
        <v>763</v>
      </c>
      <c r="Q9" s="171" t="s">
        <v>80</v>
      </c>
      <c r="R9" s="171" t="s">
        <v>66</v>
      </c>
      <c r="S9" s="171" t="s">
        <v>1374</v>
      </c>
      <c r="T9" s="117" t="s">
        <v>87</v>
      </c>
      <c r="U9" s="117" t="s">
        <v>114</v>
      </c>
      <c r="V9" s="11"/>
    </row>
    <row r="10" spans="1:22" s="9" customFormat="1" ht="18">
      <c r="A10" s="140"/>
      <c r="B10" s="111"/>
      <c r="C10" s="111" t="s">
        <v>231</v>
      </c>
      <c r="D10" s="111" t="s">
        <v>84</v>
      </c>
      <c r="E10" s="111" t="s">
        <v>381</v>
      </c>
      <c r="F10" s="111"/>
      <c r="G10" s="111"/>
      <c r="H10" s="111"/>
      <c r="I10" s="111"/>
      <c r="J10" s="111"/>
      <c r="K10" s="219"/>
      <c r="L10" s="111"/>
      <c r="M10" s="171" t="s">
        <v>78</v>
      </c>
      <c r="N10" s="171" t="s">
        <v>521</v>
      </c>
      <c r="O10" s="171" t="s">
        <v>192</v>
      </c>
      <c r="P10" s="171" t="s">
        <v>764</v>
      </c>
      <c r="Q10" s="171" t="s">
        <v>1381</v>
      </c>
      <c r="R10" s="171" t="s">
        <v>70</v>
      </c>
      <c r="S10" s="171" t="s">
        <v>1375</v>
      </c>
      <c r="T10" s="117" t="s">
        <v>277</v>
      </c>
      <c r="U10" s="117" t="s">
        <v>115</v>
      </c>
      <c r="V10" s="11"/>
    </row>
    <row r="11" spans="1:22" s="9" customFormat="1" ht="18">
      <c r="A11" s="140"/>
      <c r="B11" s="111"/>
      <c r="C11" s="111" t="s">
        <v>232</v>
      </c>
      <c r="D11" s="111" t="s">
        <v>89</v>
      </c>
      <c r="E11" s="117" t="s">
        <v>679</v>
      </c>
      <c r="F11" s="118"/>
      <c r="G11" s="111"/>
      <c r="H11" s="111"/>
      <c r="I11" s="111"/>
      <c r="J11" s="111"/>
      <c r="K11" s="219"/>
      <c r="L11" s="111"/>
      <c r="M11" s="171" t="s">
        <v>85</v>
      </c>
      <c r="N11" s="171" t="s">
        <v>605</v>
      </c>
      <c r="O11" s="171" t="s">
        <v>402</v>
      </c>
      <c r="P11" s="171" t="s">
        <v>1024</v>
      </c>
      <c r="Q11" s="171" t="s">
        <v>1382</v>
      </c>
      <c r="R11" s="171" t="s">
        <v>1028</v>
      </c>
      <c r="S11" s="171" t="s">
        <v>1376</v>
      </c>
      <c r="T11" s="117" t="s">
        <v>409</v>
      </c>
      <c r="U11" s="117" t="s">
        <v>116</v>
      </c>
      <c r="V11" s="11"/>
    </row>
    <row r="12" spans="1:22" s="9" customFormat="1" ht="18">
      <c r="A12" s="140" t="s">
        <v>1314</v>
      </c>
      <c r="B12" s="111"/>
      <c r="C12" s="111" t="s">
        <v>233</v>
      </c>
      <c r="D12" s="111" t="s">
        <v>211</v>
      </c>
      <c r="E12" s="117" t="s">
        <v>680</v>
      </c>
      <c r="F12" s="111"/>
      <c r="G12" s="111"/>
      <c r="H12" s="111"/>
      <c r="I12" s="111"/>
      <c r="J12" s="111"/>
      <c r="K12" s="219"/>
      <c r="L12" s="111"/>
      <c r="M12" s="171" t="s">
        <v>90</v>
      </c>
      <c r="N12" s="171" t="s">
        <v>606</v>
      </c>
      <c r="O12" s="171" t="s">
        <v>286</v>
      </c>
      <c r="P12" s="171" t="s">
        <v>1384</v>
      </c>
      <c r="Q12" s="171" t="s">
        <v>1383</v>
      </c>
      <c r="R12" s="171" t="s">
        <v>458</v>
      </c>
      <c r="S12" s="171" t="s">
        <v>1377</v>
      </c>
      <c r="T12" s="117" t="s">
        <v>218</v>
      </c>
      <c r="U12" s="117" t="s">
        <v>117</v>
      </c>
      <c r="V12" s="11"/>
    </row>
    <row r="13" spans="1:22" s="9" customFormat="1" ht="18">
      <c r="A13" s="199" t="s">
        <v>601</v>
      </c>
      <c r="B13" s="111"/>
      <c r="C13" s="111"/>
      <c r="D13" s="111" t="s">
        <v>212</v>
      </c>
      <c r="E13" s="111"/>
      <c r="F13" s="111"/>
      <c r="G13" s="111"/>
      <c r="H13" s="111"/>
      <c r="I13" s="111"/>
      <c r="J13" s="111"/>
      <c r="K13" s="219"/>
      <c r="L13" s="111"/>
      <c r="M13" s="171" t="s">
        <v>95</v>
      </c>
      <c r="N13" s="171" t="s">
        <v>522</v>
      </c>
      <c r="O13" s="171" t="s">
        <v>193</v>
      </c>
      <c r="P13" s="171" t="s">
        <v>1025</v>
      </c>
      <c r="Q13" s="171" t="s">
        <v>104</v>
      </c>
      <c r="R13" s="171" t="s">
        <v>67</v>
      </c>
      <c r="S13" s="171" t="s">
        <v>1378</v>
      </c>
      <c r="T13" s="117" t="s">
        <v>278</v>
      </c>
      <c r="U13" s="117" t="s">
        <v>68</v>
      </c>
      <c r="V13" s="11"/>
    </row>
    <row r="14" spans="1:22" s="9" customFormat="1" ht="18">
      <c r="A14" s="12"/>
      <c r="B14" s="111"/>
      <c r="C14" s="111"/>
      <c r="D14" s="111" t="s">
        <v>222</v>
      </c>
      <c r="E14" s="111"/>
      <c r="F14" s="111"/>
      <c r="G14" s="111"/>
      <c r="H14" s="111"/>
      <c r="I14" s="111"/>
      <c r="J14" s="111"/>
      <c r="K14" s="219"/>
      <c r="L14" s="111"/>
      <c r="M14" s="171" t="s">
        <v>103</v>
      </c>
      <c r="N14" s="171" t="s">
        <v>523</v>
      </c>
      <c r="O14" s="171" t="s">
        <v>194</v>
      </c>
      <c r="P14" s="171" t="s">
        <v>765</v>
      </c>
      <c r="Q14" s="171" t="s">
        <v>111</v>
      </c>
      <c r="R14" s="171" t="s">
        <v>280</v>
      </c>
      <c r="S14" s="171" t="s">
        <v>1379</v>
      </c>
      <c r="T14" s="117" t="s">
        <v>279</v>
      </c>
      <c r="U14" s="117" t="s">
        <v>73</v>
      </c>
      <c r="V14" s="11"/>
    </row>
    <row r="15" spans="1:22" s="9" customFormat="1" ht="18">
      <c r="A15" s="12"/>
      <c r="B15" s="111"/>
      <c r="C15" s="111"/>
      <c r="D15" s="111"/>
      <c r="E15" s="111"/>
      <c r="F15" s="111"/>
      <c r="G15" s="111"/>
      <c r="H15" s="111"/>
      <c r="I15" s="111"/>
      <c r="J15" s="111"/>
      <c r="K15" s="219"/>
      <c r="L15" s="111"/>
      <c r="M15" s="171" t="s">
        <v>109</v>
      </c>
      <c r="N15" s="171" t="s">
        <v>401</v>
      </c>
      <c r="O15" s="171" t="s">
        <v>201</v>
      </c>
      <c r="P15" s="171" t="s">
        <v>524</v>
      </c>
      <c r="Q15" s="171" t="s">
        <v>71</v>
      </c>
      <c r="R15" s="171"/>
      <c r="S15" s="171" t="s">
        <v>1380</v>
      </c>
      <c r="T15" s="117" t="s">
        <v>410</v>
      </c>
      <c r="U15" s="117" t="s">
        <v>77</v>
      </c>
      <c r="V15" s="11"/>
    </row>
    <row r="16" spans="1:22" s="9" customFormat="1" ht="18">
      <c r="A16" s="140" t="s">
        <v>1282</v>
      </c>
      <c r="B16" s="111"/>
      <c r="C16" s="112" t="s">
        <v>39</v>
      </c>
      <c r="D16" s="112" t="s">
        <v>39</v>
      </c>
      <c r="E16" s="112" t="s">
        <v>39</v>
      </c>
      <c r="F16" s="112" t="s">
        <v>39</v>
      </c>
      <c r="G16" s="112" t="s">
        <v>39</v>
      </c>
      <c r="H16" s="112" t="s">
        <v>39</v>
      </c>
      <c r="I16" s="112" t="s">
        <v>39</v>
      </c>
      <c r="J16" s="118"/>
      <c r="K16" s="219"/>
      <c r="L16" s="111"/>
      <c r="M16" s="171" t="s">
        <v>79</v>
      </c>
      <c r="N16" s="171" t="s">
        <v>246</v>
      </c>
      <c r="O16" s="171" t="s">
        <v>403</v>
      </c>
      <c r="P16" s="171" t="s">
        <v>1385</v>
      </c>
      <c r="Q16" s="171" t="s">
        <v>75</v>
      </c>
      <c r="R16" s="171"/>
      <c r="S16" s="171" t="s">
        <v>1029</v>
      </c>
      <c r="T16" s="117" t="s">
        <v>527</v>
      </c>
      <c r="U16" s="117" t="s">
        <v>83</v>
      </c>
      <c r="V16" s="11"/>
    </row>
    <row r="17" spans="1:22" s="9" customFormat="1" ht="18">
      <c r="A17" s="198" t="s">
        <v>65</v>
      </c>
      <c r="B17" s="111"/>
      <c r="C17" s="112" t="s">
        <v>599</v>
      </c>
      <c r="D17" s="112" t="s">
        <v>599</v>
      </c>
      <c r="E17" s="112" t="s">
        <v>738</v>
      </c>
      <c r="F17" s="112" t="s">
        <v>738</v>
      </c>
      <c r="G17" s="112" t="s">
        <v>57</v>
      </c>
      <c r="H17" s="112" t="s">
        <v>128</v>
      </c>
      <c r="I17" s="112" t="s">
        <v>128</v>
      </c>
      <c r="J17" s="118"/>
      <c r="K17" s="219"/>
      <c r="L17" s="111"/>
      <c r="M17" s="171" t="s">
        <v>86</v>
      </c>
      <c r="N17" s="171" t="s">
        <v>235</v>
      </c>
      <c r="O17" s="171" t="s">
        <v>607</v>
      </c>
      <c r="P17" s="171" t="s">
        <v>766</v>
      </c>
      <c r="Q17" s="171" t="s">
        <v>81</v>
      </c>
      <c r="R17" s="171"/>
      <c r="S17" s="171" t="s">
        <v>1030</v>
      </c>
      <c r="T17" s="117" t="s">
        <v>528</v>
      </c>
      <c r="U17" s="117" t="s">
        <v>88</v>
      </c>
      <c r="V17" s="11"/>
    </row>
    <row r="18" spans="1:22" s="9" customFormat="1" ht="18">
      <c r="A18" s="140"/>
      <c r="B18" s="111"/>
      <c r="C18" s="111"/>
      <c r="E18" s="169"/>
      <c r="G18" s="171"/>
      <c r="I18" s="171"/>
      <c r="J18" s="118"/>
      <c r="K18" s="219"/>
      <c r="L18" s="111"/>
      <c r="M18" s="171" t="s">
        <v>91</v>
      </c>
      <c r="N18" s="171" t="s">
        <v>282</v>
      </c>
      <c r="O18" s="171" t="s">
        <v>404</v>
      </c>
      <c r="P18" s="171" t="s">
        <v>608</v>
      </c>
      <c r="Q18" s="171" t="s">
        <v>92</v>
      </c>
      <c r="R18" s="171"/>
      <c r="S18" s="171" t="s">
        <v>1031</v>
      </c>
      <c r="T18" s="117" t="s">
        <v>411</v>
      </c>
      <c r="U18" s="117" t="s">
        <v>94</v>
      </c>
      <c r="V18" s="11"/>
    </row>
    <row r="19" spans="1:22" s="9" customFormat="1" ht="18">
      <c r="A19" s="142"/>
      <c r="B19" s="111"/>
      <c r="C19" s="117" t="s">
        <v>612</v>
      </c>
      <c r="D19" s="117" t="s">
        <v>983</v>
      </c>
      <c r="E19" s="171" t="s">
        <v>751</v>
      </c>
      <c r="F19" s="171" t="s">
        <v>982</v>
      </c>
      <c r="G19" s="171" t="s">
        <v>1254</v>
      </c>
      <c r="H19" s="171" t="s">
        <v>451</v>
      </c>
      <c r="I19" s="171" t="s">
        <v>483</v>
      </c>
      <c r="J19" s="118"/>
      <c r="K19" s="219"/>
      <c r="L19" s="111"/>
      <c r="M19" s="171" t="s">
        <v>281</v>
      </c>
      <c r="N19" s="171" t="s">
        <v>190</v>
      </c>
      <c r="O19" s="171" t="s">
        <v>405</v>
      </c>
      <c r="P19" s="171" t="s">
        <v>1026</v>
      </c>
      <c r="Q19" s="171" t="s">
        <v>96</v>
      </c>
      <c r="R19" s="171"/>
      <c r="S19" s="171" t="s">
        <v>408</v>
      </c>
      <c r="T19" s="117" t="s">
        <v>529</v>
      </c>
      <c r="U19" s="117" t="s">
        <v>98</v>
      </c>
      <c r="V19" s="11"/>
    </row>
    <row r="20" spans="1:22" s="9" customFormat="1" ht="18">
      <c r="A20" s="140" t="s">
        <v>1392</v>
      </c>
      <c r="B20" s="111"/>
      <c r="C20" s="117" t="s">
        <v>613</v>
      </c>
      <c r="D20" s="117" t="s">
        <v>984</v>
      </c>
      <c r="E20" s="171" t="s">
        <v>752</v>
      </c>
      <c r="F20" s="171" t="s">
        <v>1255</v>
      </c>
      <c r="G20" s="171" t="s">
        <v>58</v>
      </c>
      <c r="H20" s="171" t="s">
        <v>452</v>
      </c>
      <c r="I20" s="171" t="s">
        <v>484</v>
      </c>
      <c r="J20" s="118"/>
      <c r="K20" s="219"/>
      <c r="L20" s="111"/>
      <c r="M20" s="171" t="s">
        <v>110</v>
      </c>
      <c r="N20" s="171" t="s">
        <v>247</v>
      </c>
      <c r="O20" s="171" t="s">
        <v>406</v>
      </c>
      <c r="P20" s="171" t="s">
        <v>1027</v>
      </c>
      <c r="Q20" s="171" t="s">
        <v>100</v>
      </c>
      <c r="R20" s="171"/>
      <c r="S20" s="171" t="s">
        <v>525</v>
      </c>
      <c r="T20" s="117" t="s">
        <v>530</v>
      </c>
      <c r="U20" s="117" t="s">
        <v>102</v>
      </c>
      <c r="V20" s="11"/>
    </row>
    <row r="21" spans="1:22" s="9" customFormat="1" ht="18">
      <c r="A21" s="200" t="s">
        <v>268</v>
      </c>
      <c r="B21" s="111"/>
      <c r="C21" s="117" t="s">
        <v>614</v>
      </c>
      <c r="D21" s="117" t="s">
        <v>985</v>
      </c>
      <c r="E21" s="171" t="s">
        <v>753</v>
      </c>
      <c r="F21" s="171" t="s">
        <v>1273</v>
      </c>
      <c r="G21" s="171" t="s">
        <v>59</v>
      </c>
      <c r="H21" s="171" t="s">
        <v>453</v>
      </c>
      <c r="I21" s="173" t="s">
        <v>485</v>
      </c>
      <c r="K21" s="219"/>
      <c r="L21" s="111"/>
      <c r="M21" s="171" t="s">
        <v>283</v>
      </c>
      <c r="N21" s="171" t="s">
        <v>191</v>
      </c>
      <c r="O21" s="171" t="s">
        <v>407</v>
      </c>
      <c r="P21" s="171" t="s">
        <v>767</v>
      </c>
      <c r="Q21" s="171" t="s">
        <v>105</v>
      </c>
      <c r="R21" s="171"/>
      <c r="S21" s="171" t="s">
        <v>526</v>
      </c>
      <c r="T21" s="117" t="s">
        <v>531</v>
      </c>
      <c r="U21" s="117" t="s">
        <v>107</v>
      </c>
      <c r="V21" s="11"/>
    </row>
    <row r="22" spans="1:22" s="9" customFormat="1" ht="18">
      <c r="A22" s="140"/>
      <c r="B22" s="111"/>
      <c r="C22" s="117" t="s">
        <v>615</v>
      </c>
      <c r="D22" s="171" t="s">
        <v>1564</v>
      </c>
      <c r="E22" s="171" t="s">
        <v>754</v>
      </c>
      <c r="F22" s="171" t="s">
        <v>1562</v>
      </c>
      <c r="H22" s="171" t="s">
        <v>454</v>
      </c>
      <c r="I22" s="173" t="s">
        <v>486</v>
      </c>
      <c r="J22" s="103"/>
      <c r="K22" s="219"/>
      <c r="L22" s="111"/>
      <c r="M22" s="171" t="s">
        <v>285</v>
      </c>
      <c r="N22" s="171" t="s">
        <v>284</v>
      </c>
      <c r="O22" s="171" t="s">
        <v>1386</v>
      </c>
      <c r="P22" s="171" t="s">
        <v>768</v>
      </c>
      <c r="Q22" s="171" t="s">
        <v>112</v>
      </c>
      <c r="R22" s="171"/>
      <c r="S22" s="171" t="s">
        <v>72</v>
      </c>
      <c r="T22" s="117" t="s">
        <v>93</v>
      </c>
      <c r="U22" s="117" t="s">
        <v>250</v>
      </c>
      <c r="V22" s="11"/>
    </row>
    <row r="23" spans="1:22" s="9" customFormat="1" ht="18">
      <c r="A23" s="142"/>
      <c r="B23" s="111"/>
      <c r="C23" s="117" t="s">
        <v>681</v>
      </c>
      <c r="D23" s="171" t="s">
        <v>1565</v>
      </c>
      <c r="E23" s="171" t="s">
        <v>980</v>
      </c>
      <c r="F23" s="171" t="s">
        <v>1563</v>
      </c>
      <c r="G23" s="171"/>
      <c r="H23" s="171" t="s">
        <v>455</v>
      </c>
      <c r="I23" s="173" t="s">
        <v>487</v>
      </c>
      <c r="K23" s="219"/>
      <c r="L23" s="111"/>
      <c r="M23" s="171" t="s">
        <v>287</v>
      </c>
      <c r="N23" s="171" t="s">
        <v>762</v>
      </c>
      <c r="O23" s="111"/>
      <c r="P23" s="171"/>
      <c r="Q23" s="171"/>
      <c r="R23" s="171"/>
      <c r="S23" s="171" t="s">
        <v>76</v>
      </c>
      <c r="T23" s="117" t="s">
        <v>97</v>
      </c>
      <c r="U23" s="117" t="s">
        <v>251</v>
      </c>
      <c r="V23" s="11"/>
    </row>
    <row r="24" spans="1:22" s="9" customFormat="1" ht="18">
      <c r="A24" s="140" t="s">
        <v>1550</v>
      </c>
      <c r="B24" s="111"/>
      <c r="C24" s="117" t="s">
        <v>735</v>
      </c>
      <c r="D24" s="171" t="s">
        <v>1566</v>
      </c>
      <c r="E24" s="171" t="s">
        <v>981</v>
      </c>
      <c r="F24" s="170"/>
      <c r="G24" s="171"/>
      <c r="H24" s="171" t="s">
        <v>456</v>
      </c>
      <c r="I24" s="173" t="s">
        <v>488</v>
      </c>
      <c r="K24" s="219"/>
      <c r="L24" s="111"/>
      <c r="M24" s="171" t="s">
        <v>249</v>
      </c>
      <c r="N24" s="171"/>
      <c r="P24" s="171"/>
      <c r="Q24" s="171"/>
      <c r="R24" s="171"/>
      <c r="S24" s="171" t="s">
        <v>216</v>
      </c>
      <c r="T24" s="117" t="s">
        <v>101</v>
      </c>
      <c r="U24" s="117" t="s">
        <v>252</v>
      </c>
      <c r="V24" s="11"/>
    </row>
    <row r="25" spans="1:22" s="9" customFormat="1" ht="18">
      <c r="A25" s="200" t="s">
        <v>52</v>
      </c>
      <c r="B25" s="111"/>
      <c r="C25" s="117" t="s">
        <v>749</v>
      </c>
      <c r="D25" s="171" t="s">
        <v>1567</v>
      </c>
      <c r="E25" s="170"/>
      <c r="F25" s="288"/>
      <c r="G25" s="171"/>
      <c r="H25" s="171" t="s">
        <v>457</v>
      </c>
      <c r="I25" s="173" t="s">
        <v>755</v>
      </c>
      <c r="J25" s="171"/>
      <c r="K25" s="219"/>
      <c r="L25" s="111"/>
      <c r="M25" s="171" t="s">
        <v>195</v>
      </c>
      <c r="N25" s="171"/>
      <c r="P25" s="171"/>
      <c r="Q25" s="171"/>
      <c r="R25" s="171"/>
      <c r="S25" s="171" t="s">
        <v>217</v>
      </c>
      <c r="T25" s="117" t="s">
        <v>106</v>
      </c>
      <c r="U25" s="117" t="s">
        <v>1032</v>
      </c>
      <c r="V25" s="11"/>
    </row>
    <row r="26" spans="1:22" s="9" customFormat="1" ht="18">
      <c r="A26" s="140"/>
      <c r="B26" s="111"/>
      <c r="C26" s="117" t="s">
        <v>750</v>
      </c>
      <c r="D26" s="170"/>
      <c r="E26" s="170"/>
      <c r="F26" s="170"/>
      <c r="G26" s="171"/>
      <c r="H26" s="171" t="s">
        <v>482</v>
      </c>
      <c r="I26" s="173" t="s">
        <v>756</v>
      </c>
      <c r="K26" s="219"/>
      <c r="L26" s="111"/>
      <c r="M26" s="171" t="s">
        <v>1387</v>
      </c>
      <c r="N26" s="171"/>
      <c r="P26" s="171"/>
      <c r="Q26" s="171"/>
      <c r="R26" s="171"/>
      <c r="S26" s="171" t="s">
        <v>82</v>
      </c>
      <c r="T26" s="117" t="s">
        <v>113</v>
      </c>
      <c r="U26" s="117" t="s">
        <v>1033</v>
      </c>
      <c r="V26" s="11"/>
    </row>
    <row r="27" spans="1:22" s="9" customFormat="1" ht="18">
      <c r="A27" s="140"/>
      <c r="B27" s="111"/>
      <c r="D27" s="288"/>
      <c r="E27" s="170"/>
      <c r="F27" s="171"/>
      <c r="H27" s="283"/>
      <c r="I27" s="118"/>
      <c r="J27" s="173"/>
      <c r="K27" s="219"/>
      <c r="L27" s="111"/>
      <c r="M27" s="171" t="s">
        <v>1388</v>
      </c>
      <c r="N27" s="171"/>
      <c r="P27" s="171"/>
      <c r="Q27" s="171"/>
      <c r="R27" s="171"/>
      <c r="S27" s="171"/>
      <c r="T27" s="111"/>
      <c r="U27" s="117" t="s">
        <v>1034</v>
      </c>
      <c r="V27" s="11"/>
    </row>
    <row r="28" spans="1:22" s="9" customFormat="1" ht="18">
      <c r="A28" s="140" t="s">
        <v>1611</v>
      </c>
      <c r="B28" s="111"/>
      <c r="H28" s="171"/>
      <c r="I28" s="118"/>
      <c r="J28" s="173"/>
      <c r="K28" s="219"/>
      <c r="L28" s="111"/>
      <c r="M28" s="111"/>
      <c r="N28" s="111"/>
      <c r="P28" s="111"/>
      <c r="Q28" s="111"/>
      <c r="R28" s="111"/>
      <c r="S28" s="111"/>
      <c r="T28" s="111"/>
      <c r="U28" s="111"/>
      <c r="V28" s="11"/>
    </row>
    <row r="29" spans="1:22" s="9" customFormat="1" ht="18">
      <c r="A29" s="199" t="s">
        <v>228</v>
      </c>
      <c r="B29" s="111"/>
      <c r="D29" s="173"/>
      <c r="F29" s="173"/>
      <c r="H29" s="173"/>
      <c r="I29" s="111"/>
      <c r="J29" s="173"/>
      <c r="K29" s="219"/>
      <c r="L29" s="111"/>
      <c r="M29" s="111"/>
      <c r="N29" s="111"/>
      <c r="P29" s="111"/>
      <c r="Q29" s="111"/>
      <c r="R29" s="111"/>
      <c r="S29" s="111"/>
      <c r="T29" s="111"/>
      <c r="U29" s="111"/>
      <c r="V29" s="11"/>
    </row>
    <row r="30" spans="1:22" s="9" customFormat="1" ht="18">
      <c r="A30" s="140"/>
      <c r="B30" s="111"/>
      <c r="C30" s="117"/>
      <c r="D30" s="173"/>
      <c r="E30" s="173"/>
      <c r="F30" s="173"/>
      <c r="H30" s="173"/>
      <c r="I30" s="173"/>
      <c r="J30" s="173"/>
      <c r="K30" s="219"/>
      <c r="L30" s="111"/>
      <c r="M30" s="112" t="s">
        <v>99</v>
      </c>
      <c r="N30" s="112" t="s">
        <v>99</v>
      </c>
      <c r="O30" s="112" t="s">
        <v>99</v>
      </c>
      <c r="P30" s="112" t="s">
        <v>99</v>
      </c>
      <c r="R30" s="112" t="s">
        <v>267</v>
      </c>
      <c r="S30" s="121" t="s">
        <v>267</v>
      </c>
      <c r="T30" s="112" t="s">
        <v>267</v>
      </c>
      <c r="U30" s="112" t="s">
        <v>267</v>
      </c>
      <c r="V30" s="11"/>
    </row>
    <row r="31" spans="1:22" s="9" customFormat="1" ht="18">
      <c r="A31" s="142"/>
      <c r="B31" s="111"/>
      <c r="C31" s="112" t="s">
        <v>227</v>
      </c>
      <c r="D31" s="112" t="s">
        <v>227</v>
      </c>
      <c r="E31" s="112" t="s">
        <v>227</v>
      </c>
      <c r="F31" s="173"/>
      <c r="H31" s="173"/>
      <c r="I31" s="173"/>
      <c r="J31" s="173"/>
      <c r="K31" s="219"/>
      <c r="L31" s="111"/>
      <c r="M31" s="112" t="s">
        <v>43</v>
      </c>
      <c r="N31" s="112" t="s">
        <v>13</v>
      </c>
      <c r="O31" s="112" t="s">
        <v>274</v>
      </c>
      <c r="P31" s="112" t="s">
        <v>1272</v>
      </c>
      <c r="R31" s="112" t="s">
        <v>12</v>
      </c>
      <c r="S31" s="121" t="s">
        <v>1570</v>
      </c>
      <c r="T31" s="112" t="s">
        <v>271</v>
      </c>
      <c r="U31" s="112" t="s">
        <v>271</v>
      </c>
      <c r="V31" s="11"/>
    </row>
    <row r="32" spans="1:22" s="9" customFormat="1" ht="18">
      <c r="A32" s="140" t="s">
        <v>1391</v>
      </c>
      <c r="B32" s="111"/>
      <c r="C32" s="112" t="s">
        <v>37</v>
      </c>
      <c r="D32" s="112" t="s">
        <v>37</v>
      </c>
      <c r="E32" s="112" t="s">
        <v>48</v>
      </c>
      <c r="F32" s="173"/>
      <c r="H32" s="175"/>
      <c r="I32" s="173"/>
      <c r="J32" s="173"/>
      <c r="K32" s="219"/>
      <c r="L32" s="111"/>
      <c r="M32" s="111"/>
      <c r="N32" s="111"/>
      <c r="O32" s="111"/>
      <c r="P32" s="111"/>
      <c r="R32" s="111"/>
      <c r="T32" s="111"/>
      <c r="U32" s="111"/>
      <c r="V32" s="11"/>
    </row>
    <row r="33" spans="1:22" s="9" customFormat="1" ht="18">
      <c r="A33" s="199" t="s">
        <v>120</v>
      </c>
      <c r="B33" s="111"/>
      <c r="C33" s="117"/>
      <c r="D33" s="111"/>
      <c r="E33" s="117"/>
      <c r="F33" s="173"/>
      <c r="H33" s="173"/>
      <c r="I33" s="173"/>
      <c r="J33" s="173"/>
      <c r="K33" s="219"/>
      <c r="L33" s="111"/>
      <c r="M33" s="117" t="s">
        <v>119</v>
      </c>
      <c r="N33" s="117" t="s">
        <v>772</v>
      </c>
      <c r="O33" s="117" t="s">
        <v>1036</v>
      </c>
      <c r="P33" s="117" t="s">
        <v>1037</v>
      </c>
      <c r="R33" s="117" t="s">
        <v>775</v>
      </c>
      <c r="S33" s="120" t="s">
        <v>1571</v>
      </c>
      <c r="T33" s="117" t="s">
        <v>426</v>
      </c>
      <c r="U33" s="117" t="s">
        <v>461</v>
      </c>
      <c r="V33" s="11"/>
    </row>
    <row r="34" spans="1:22" s="9" customFormat="1" ht="18">
      <c r="A34" s="12"/>
      <c r="B34" s="111"/>
      <c r="C34" s="118" t="s">
        <v>1592</v>
      </c>
      <c r="D34" s="170" t="s">
        <v>1541</v>
      </c>
      <c r="E34" s="117" t="s">
        <v>757</v>
      </c>
      <c r="F34" s="173"/>
      <c r="H34" s="174"/>
      <c r="I34" s="172"/>
      <c r="J34" s="173"/>
      <c r="K34" s="219"/>
      <c r="L34" s="111"/>
      <c r="M34" s="117" t="s">
        <v>537</v>
      </c>
      <c r="N34" s="117" t="s">
        <v>472</v>
      </c>
      <c r="O34" s="117" t="s">
        <v>773</v>
      </c>
      <c r="P34" s="171" t="s">
        <v>1389</v>
      </c>
      <c r="R34" s="117" t="s">
        <v>609</v>
      </c>
      <c r="S34" s="292"/>
      <c r="T34" s="117" t="s">
        <v>459</v>
      </c>
      <c r="U34" s="117" t="s">
        <v>427</v>
      </c>
      <c r="V34" s="11"/>
    </row>
    <row r="35" spans="1:22" s="9" customFormat="1" ht="18">
      <c r="A35" s="12"/>
      <c r="B35" s="111"/>
      <c r="C35" s="117" t="s">
        <v>600</v>
      </c>
      <c r="D35" s="120" t="s">
        <v>1590</v>
      </c>
      <c r="E35" s="171" t="s">
        <v>1352</v>
      </c>
      <c r="F35" s="111"/>
      <c r="G35" s="111"/>
      <c r="H35" s="111"/>
      <c r="I35" s="111"/>
      <c r="J35" s="173"/>
      <c r="K35" s="219"/>
      <c r="L35" s="111"/>
      <c r="M35" s="117" t="s">
        <v>121</v>
      </c>
      <c r="N35" s="117" t="s">
        <v>1035</v>
      </c>
      <c r="O35" s="117" t="s">
        <v>774</v>
      </c>
      <c r="P35" s="117"/>
      <c r="R35" s="117" t="s">
        <v>776</v>
      </c>
      <c r="S35" s="120" t="s">
        <v>1572</v>
      </c>
      <c r="T35" s="171" t="s">
        <v>460</v>
      </c>
      <c r="U35" s="171" t="s">
        <v>462</v>
      </c>
      <c r="V35" s="11"/>
    </row>
    <row r="36" spans="1:22" s="9" customFormat="1" ht="18">
      <c r="A36" s="12"/>
      <c r="B36" s="111"/>
      <c r="C36" s="117" t="s">
        <v>806</v>
      </c>
      <c r="D36" s="117" t="s">
        <v>276</v>
      </c>
      <c r="E36" s="111"/>
      <c r="F36" s="111"/>
      <c r="G36" s="111"/>
      <c r="H36" s="111"/>
      <c r="I36" s="111"/>
      <c r="J36" s="173"/>
      <c r="K36" s="219"/>
      <c r="L36" s="111"/>
      <c r="M36" s="117" t="s">
        <v>769</v>
      </c>
      <c r="N36" s="117" t="s">
        <v>473</v>
      </c>
      <c r="O36" s="111"/>
      <c r="P36" s="117"/>
      <c r="R36" s="117" t="s">
        <v>345</v>
      </c>
      <c r="T36" s="171" t="s">
        <v>535</v>
      </c>
      <c r="U36" s="171" t="s">
        <v>463</v>
      </c>
      <c r="V36" s="11"/>
    </row>
    <row r="37" spans="1:22" s="9" customFormat="1" ht="18">
      <c r="A37" s="12"/>
      <c r="B37" s="111"/>
      <c r="C37" s="121" t="s">
        <v>1591</v>
      </c>
      <c r="D37" s="117" t="s">
        <v>382</v>
      </c>
      <c r="E37" s="111"/>
      <c r="F37" s="111"/>
      <c r="G37" s="111"/>
      <c r="H37" s="111"/>
      <c r="I37" s="111"/>
      <c r="J37" s="173"/>
      <c r="K37" s="219"/>
      <c r="L37" s="111"/>
      <c r="M37" s="117" t="s">
        <v>538</v>
      </c>
      <c r="N37" s="117" t="s">
        <v>474</v>
      </c>
      <c r="O37" s="117"/>
      <c r="P37" s="121"/>
      <c r="R37" s="117" t="s">
        <v>716</v>
      </c>
      <c r="T37" s="171" t="s">
        <v>1038</v>
      </c>
      <c r="U37" s="171" t="s">
        <v>428</v>
      </c>
      <c r="V37" s="11"/>
    </row>
    <row r="38" spans="1:22" s="9" customFormat="1" ht="18">
      <c r="A38" s="140"/>
      <c r="B38" s="111"/>
      <c r="C38" s="170" t="s">
        <v>1540</v>
      </c>
      <c r="D38" s="117" t="s">
        <v>682</v>
      </c>
      <c r="J38" s="173"/>
      <c r="K38" s="219"/>
      <c r="L38" s="111"/>
      <c r="M38" s="117" t="s">
        <v>539</v>
      </c>
      <c r="N38" s="117"/>
      <c r="R38" s="117" t="s">
        <v>534</v>
      </c>
      <c r="T38" s="171" t="s">
        <v>536</v>
      </c>
      <c r="V38" s="11"/>
    </row>
    <row r="39" spans="1:22" s="9" customFormat="1" ht="18">
      <c r="A39" s="142"/>
      <c r="B39" s="111"/>
      <c r="D39" s="283"/>
      <c r="E39" s="118"/>
      <c r="J39" s="172"/>
      <c r="K39" s="219"/>
      <c r="L39" s="111"/>
      <c r="M39" s="117" t="s">
        <v>770</v>
      </c>
      <c r="R39" s="117" t="s">
        <v>777</v>
      </c>
      <c r="T39" s="171"/>
      <c r="U39" s="118"/>
      <c r="V39" s="11"/>
    </row>
    <row r="40" spans="1:22" s="9" customFormat="1" ht="18">
      <c r="A40" s="140"/>
      <c r="B40" s="111"/>
      <c r="C40" s="285" t="s">
        <v>1594</v>
      </c>
      <c r="D40" s="304" t="s">
        <v>1593</v>
      </c>
      <c r="J40" s="111"/>
      <c r="K40" s="219"/>
      <c r="L40" s="111"/>
      <c r="M40" s="117" t="s">
        <v>771</v>
      </c>
      <c r="O40" s="112" t="s">
        <v>39</v>
      </c>
      <c r="P40" s="112" t="s">
        <v>39</v>
      </c>
      <c r="R40" s="117" t="s">
        <v>366</v>
      </c>
      <c r="U40" s="117"/>
      <c r="V40" s="11"/>
    </row>
    <row r="41" spans="1:22" s="9" customFormat="1" ht="18">
      <c r="A41" s="140"/>
      <c r="B41" s="111"/>
      <c r="J41" s="111"/>
      <c r="K41" s="219"/>
      <c r="L41" s="111"/>
      <c r="M41" s="111"/>
      <c r="O41" s="112" t="s">
        <v>12</v>
      </c>
      <c r="P41" s="112" t="s">
        <v>12</v>
      </c>
      <c r="R41" s="117" t="s">
        <v>421</v>
      </c>
      <c r="U41" s="112" t="s">
        <v>63</v>
      </c>
      <c r="V41" s="11"/>
    </row>
    <row r="42" spans="1:22" s="9" customFormat="1" ht="18">
      <c r="A42" s="142"/>
      <c r="B42" s="111"/>
      <c r="J42" s="111"/>
      <c r="K42" s="219"/>
      <c r="L42" s="111"/>
      <c r="M42" s="111"/>
      <c r="O42" s="111"/>
      <c r="P42" s="111"/>
      <c r="R42" s="117" t="s">
        <v>422</v>
      </c>
      <c r="S42" s="112"/>
      <c r="U42" s="112" t="s">
        <v>271</v>
      </c>
      <c r="V42" s="11"/>
    </row>
    <row r="43" spans="1:22" s="9" customFormat="1" ht="18">
      <c r="A43" s="142"/>
      <c r="B43" s="111"/>
      <c r="C43" s="111"/>
      <c r="D43" s="111"/>
      <c r="E43" s="111"/>
      <c r="F43" s="111"/>
      <c r="G43" s="118"/>
      <c r="H43" s="111"/>
      <c r="I43" s="111"/>
      <c r="J43" s="111"/>
      <c r="K43" s="219"/>
      <c r="L43" s="111"/>
      <c r="M43" s="112"/>
      <c r="O43" s="171" t="s">
        <v>47</v>
      </c>
      <c r="P43" s="171" t="s">
        <v>1270</v>
      </c>
      <c r="R43" s="117" t="s">
        <v>778</v>
      </c>
      <c r="S43" s="112"/>
      <c r="U43" s="111"/>
      <c r="V43" s="11"/>
    </row>
    <row r="44" spans="1:22" s="9" customFormat="1" ht="18">
      <c r="A44" s="141"/>
      <c r="B44" s="111"/>
      <c r="F44" s="111"/>
      <c r="G44" s="118"/>
      <c r="H44" s="111"/>
      <c r="I44" s="111"/>
      <c r="J44" s="111"/>
      <c r="K44" s="219"/>
      <c r="L44" s="111"/>
      <c r="M44" s="112"/>
      <c r="O44" s="171" t="s">
        <v>49</v>
      </c>
      <c r="P44" s="171" t="s">
        <v>55</v>
      </c>
      <c r="R44" s="118" t="s">
        <v>1569</v>
      </c>
      <c r="S44" s="111"/>
      <c r="U44" s="117" t="s">
        <v>290</v>
      </c>
      <c r="V44" s="11"/>
    </row>
    <row r="45" spans="1:22" s="9" customFormat="1" ht="18">
      <c r="A45" s="141"/>
      <c r="B45" s="111"/>
      <c r="F45" s="117"/>
      <c r="G45" s="117"/>
      <c r="H45" s="111"/>
      <c r="I45" s="111"/>
      <c r="J45" s="111"/>
      <c r="K45" s="219"/>
      <c r="L45" s="111"/>
      <c r="M45" s="111"/>
      <c r="O45" s="171" t="s">
        <v>50</v>
      </c>
      <c r="P45" s="171" t="s">
        <v>56</v>
      </c>
      <c r="R45" s="117" t="s">
        <v>423</v>
      </c>
      <c r="S45" s="118"/>
      <c r="U45" s="117" t="s">
        <v>364</v>
      </c>
      <c r="V45" s="11"/>
    </row>
    <row r="46" spans="1:22" s="9" customFormat="1" ht="18">
      <c r="A46" s="142"/>
      <c r="B46" s="111"/>
      <c r="F46" s="117"/>
      <c r="G46" s="118"/>
      <c r="H46" s="111"/>
      <c r="I46" s="111"/>
      <c r="J46" s="111"/>
      <c r="K46" s="219"/>
      <c r="L46" s="111"/>
      <c r="M46" s="246"/>
      <c r="O46" s="171" t="s">
        <v>51</v>
      </c>
      <c r="P46" s="171" t="s">
        <v>343</v>
      </c>
      <c r="R46" s="117" t="s">
        <v>424</v>
      </c>
      <c r="S46" s="118"/>
      <c r="U46" s="117" t="s">
        <v>365</v>
      </c>
      <c r="V46" s="11"/>
    </row>
    <row r="47" spans="1:22" s="9" customFormat="1" ht="18">
      <c r="A47" s="140"/>
      <c r="B47" s="111"/>
      <c r="F47" s="117"/>
      <c r="G47" s="117"/>
      <c r="H47" s="111"/>
      <c r="I47" s="111"/>
      <c r="J47" s="111"/>
      <c r="K47" s="219"/>
      <c r="L47" s="111"/>
      <c r="M47" s="111"/>
      <c r="O47" s="171" t="s">
        <v>53</v>
      </c>
      <c r="P47" s="171" t="s">
        <v>344</v>
      </c>
      <c r="R47" s="117" t="s">
        <v>425</v>
      </c>
      <c r="S47" s="118"/>
      <c r="U47" s="117" t="s">
        <v>532</v>
      </c>
      <c r="V47" s="11"/>
    </row>
    <row r="48" spans="1:22" s="9" customFormat="1" ht="18">
      <c r="A48" s="100"/>
      <c r="B48" s="111"/>
      <c r="F48" s="117"/>
      <c r="G48" s="121"/>
      <c r="H48" s="111"/>
      <c r="I48" s="111"/>
      <c r="J48" s="111"/>
      <c r="K48" s="219"/>
      <c r="L48" s="111"/>
      <c r="M48" s="121"/>
      <c r="O48" s="171" t="s">
        <v>54</v>
      </c>
      <c r="P48" s="171" t="s">
        <v>415</v>
      </c>
      <c r="R48" s="111"/>
      <c r="S48" s="118"/>
      <c r="U48" s="117" t="s">
        <v>533</v>
      </c>
      <c r="V48" s="281"/>
    </row>
    <row r="49" spans="1:22" s="9" customFormat="1" ht="18">
      <c r="A49" s="100"/>
      <c r="B49" s="111"/>
      <c r="C49" s="111"/>
      <c r="D49" s="111"/>
      <c r="E49" s="111"/>
      <c r="F49" s="121"/>
      <c r="G49" s="112"/>
      <c r="H49" s="111"/>
      <c r="I49" s="111"/>
      <c r="J49" s="111"/>
      <c r="K49" s="219"/>
      <c r="L49" s="111"/>
      <c r="M49" s="111"/>
      <c r="N49" s="111"/>
      <c r="O49" s="171" t="s">
        <v>1271</v>
      </c>
      <c r="P49" s="171" t="s">
        <v>416</v>
      </c>
      <c r="R49" s="283" t="s">
        <v>1573</v>
      </c>
      <c r="S49" s="111"/>
      <c r="T49" s="121"/>
      <c r="U49" s="117" t="s">
        <v>1494</v>
      </c>
      <c r="V49" s="11"/>
    </row>
    <row r="50" spans="1:22" s="16" customFormat="1" ht="18.75" thickBot="1">
      <c r="A50" s="101"/>
      <c r="B50" s="114"/>
      <c r="C50" s="114"/>
      <c r="D50" s="114"/>
      <c r="E50" s="114"/>
      <c r="F50" s="114"/>
      <c r="G50" s="114"/>
      <c r="H50" s="114"/>
      <c r="I50" s="114"/>
      <c r="J50" s="114"/>
      <c r="K50" s="306">
        <v>70</v>
      </c>
      <c r="L50" s="114"/>
      <c r="M50" s="114"/>
      <c r="N50" s="114"/>
      <c r="O50" s="114"/>
      <c r="P50" s="114"/>
      <c r="Q50" s="114"/>
      <c r="R50" s="220"/>
      <c r="S50" s="114"/>
      <c r="T50" s="114"/>
      <c r="U50" s="114"/>
      <c r="V50" s="77">
        <v>201</v>
      </c>
    </row>
    <row r="51" spans="1:22" s="4" customFormat="1" ht="18">
      <c r="A51" s="84"/>
      <c r="B51" s="222"/>
      <c r="C51" s="222"/>
      <c r="D51" s="222"/>
      <c r="E51" s="222"/>
      <c r="F51" s="222"/>
      <c r="G51" s="222"/>
      <c r="H51" s="222"/>
      <c r="I51" s="222"/>
      <c r="J51" s="222"/>
      <c r="K51" s="238"/>
      <c r="L51" s="222"/>
      <c r="M51" s="222"/>
      <c r="N51" s="222"/>
      <c r="O51" s="222"/>
      <c r="P51" s="222"/>
      <c r="Q51" s="222"/>
      <c r="R51" s="254"/>
      <c r="S51" s="222"/>
      <c r="T51" s="222"/>
      <c r="U51" s="222"/>
      <c r="V51" s="113"/>
    </row>
    <row r="52" spans="1:22" s="5" customFormat="1" ht="18.75" thickBot="1">
      <c r="A52" s="98"/>
      <c r="B52" s="144"/>
      <c r="C52" s="144"/>
      <c r="D52" s="144"/>
      <c r="E52" s="239" t="s">
        <v>1</v>
      </c>
      <c r="F52" s="144"/>
      <c r="G52" s="144"/>
      <c r="H52" s="144"/>
      <c r="I52" s="144"/>
      <c r="J52" s="144"/>
      <c r="K52" s="240"/>
      <c r="L52" s="144"/>
      <c r="M52" s="144"/>
      <c r="N52" s="144"/>
      <c r="O52" s="144"/>
      <c r="P52" s="239" t="s">
        <v>2</v>
      </c>
      <c r="Q52" s="144"/>
      <c r="R52" s="144"/>
      <c r="S52" s="144"/>
      <c r="T52" s="144"/>
      <c r="U52" s="144"/>
      <c r="V52" s="108" t="s">
        <v>60</v>
      </c>
    </row>
    <row r="53" spans="1:22" s="9" customFormat="1" ht="18.75" thickTop="1">
      <c r="A53" s="100"/>
      <c r="B53" s="111"/>
      <c r="C53" s="111"/>
      <c r="D53" s="111"/>
      <c r="E53" s="111"/>
      <c r="F53" s="111"/>
      <c r="G53" s="111"/>
      <c r="H53" s="111"/>
      <c r="I53" s="111"/>
      <c r="J53" s="111"/>
      <c r="K53" s="24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"/>
    </row>
    <row r="54" spans="1:22" s="9" customFormat="1" ht="18">
      <c r="A54" s="201" t="s">
        <v>1276</v>
      </c>
      <c r="B54" s="111"/>
      <c r="C54" s="112" t="s">
        <v>3</v>
      </c>
      <c r="D54" s="112" t="s">
        <v>3</v>
      </c>
      <c r="E54" s="112" t="s">
        <v>3</v>
      </c>
      <c r="F54" s="112" t="s">
        <v>3</v>
      </c>
      <c r="G54" s="112" t="s">
        <v>3</v>
      </c>
      <c r="H54" s="112" t="s">
        <v>3</v>
      </c>
      <c r="I54" s="112" t="s">
        <v>3</v>
      </c>
      <c r="J54" s="112" t="s">
        <v>3</v>
      </c>
      <c r="K54" s="211"/>
      <c r="L54" s="111"/>
      <c r="M54" s="112" t="s">
        <v>1286</v>
      </c>
      <c r="N54" s="112" t="s">
        <v>1286</v>
      </c>
      <c r="O54" s="111"/>
      <c r="P54" s="112" t="s">
        <v>373</v>
      </c>
      <c r="Q54" s="112" t="s">
        <v>373</v>
      </c>
      <c r="R54" s="111"/>
      <c r="S54" s="112" t="s">
        <v>125</v>
      </c>
      <c r="T54" s="111"/>
      <c r="U54" s="111"/>
      <c r="V54" s="11"/>
    </row>
    <row r="55" spans="1:22" s="9" customFormat="1" ht="18">
      <c r="A55" s="100"/>
      <c r="B55" s="111"/>
      <c r="C55" s="112" t="s">
        <v>178</v>
      </c>
      <c r="D55" s="112" t="s">
        <v>178</v>
      </c>
      <c r="E55" s="112" t="s">
        <v>178</v>
      </c>
      <c r="F55" s="112" t="s">
        <v>178</v>
      </c>
      <c r="G55" s="112" t="s">
        <v>178</v>
      </c>
      <c r="H55" s="112" t="s">
        <v>178</v>
      </c>
      <c r="I55" s="112" t="s">
        <v>48</v>
      </c>
      <c r="J55" s="112" t="s">
        <v>48</v>
      </c>
      <c r="K55" s="211"/>
      <c r="L55" s="111"/>
      <c r="M55" s="112" t="s">
        <v>1287</v>
      </c>
      <c r="N55" s="112" t="s">
        <v>1288</v>
      </c>
      <c r="O55" s="111"/>
      <c r="P55" s="112" t="s">
        <v>42</v>
      </c>
      <c r="Q55" s="112" t="s">
        <v>130</v>
      </c>
      <c r="R55" s="111"/>
      <c r="S55" s="112" t="s">
        <v>13</v>
      </c>
      <c r="T55" s="111"/>
      <c r="U55" s="111"/>
      <c r="V55" s="11"/>
    </row>
    <row r="56" spans="1:22" s="9" customFormat="1" ht="18">
      <c r="A56" s="140" t="s">
        <v>1290</v>
      </c>
      <c r="B56" s="111"/>
      <c r="C56" s="111"/>
      <c r="D56" s="111"/>
      <c r="E56" s="111"/>
      <c r="F56" s="111"/>
      <c r="G56" s="111"/>
      <c r="H56" s="111"/>
      <c r="K56" s="212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"/>
    </row>
    <row r="57" spans="1:22" s="9" customFormat="1" ht="18">
      <c r="A57" s="139" t="s">
        <v>21</v>
      </c>
      <c r="B57" s="111"/>
      <c r="C57" s="197" t="s">
        <v>832</v>
      </c>
      <c r="D57" s="197" t="s">
        <v>850</v>
      </c>
      <c r="E57" s="197" t="s">
        <v>868</v>
      </c>
      <c r="F57" s="197" t="s">
        <v>885</v>
      </c>
      <c r="G57" s="197" t="s">
        <v>901</v>
      </c>
      <c r="H57" s="197" t="s">
        <v>918</v>
      </c>
      <c r="I57" s="197" t="s">
        <v>814</v>
      </c>
      <c r="J57" s="242" t="s">
        <v>830</v>
      </c>
      <c r="K57" s="212"/>
      <c r="L57" s="111"/>
      <c r="M57" s="279" t="s">
        <v>1496</v>
      </c>
      <c r="N57" s="279" t="s">
        <v>1495</v>
      </c>
      <c r="O57" s="117"/>
      <c r="P57" s="117" t="s">
        <v>419</v>
      </c>
      <c r="Q57" s="117" t="s">
        <v>1042</v>
      </c>
      <c r="R57" s="111"/>
      <c r="S57" s="111" t="s">
        <v>467</v>
      </c>
      <c r="T57" s="111"/>
      <c r="U57" s="111"/>
      <c r="V57" s="11"/>
    </row>
    <row r="58" spans="1:22" s="9" customFormat="1" ht="18">
      <c r="A58" s="141"/>
      <c r="B58" s="111"/>
      <c r="C58" s="197" t="s">
        <v>833</v>
      </c>
      <c r="D58" s="197" t="s">
        <v>851</v>
      </c>
      <c r="E58" s="197" t="s">
        <v>869</v>
      </c>
      <c r="F58" s="197" t="s">
        <v>886</v>
      </c>
      <c r="G58" s="197" t="s">
        <v>902</v>
      </c>
      <c r="H58" s="197" t="s">
        <v>919</v>
      </c>
      <c r="I58" s="197" t="s">
        <v>815</v>
      </c>
      <c r="J58" s="242" t="s">
        <v>831</v>
      </c>
      <c r="K58" s="212"/>
      <c r="L58" s="111"/>
      <c r="M58" s="111"/>
      <c r="N58" s="111"/>
      <c r="O58" s="117"/>
      <c r="P58" s="117" t="s">
        <v>420</v>
      </c>
      <c r="Q58" s="117" t="s">
        <v>1043</v>
      </c>
      <c r="R58" s="111"/>
      <c r="S58" s="111" t="s">
        <v>468</v>
      </c>
      <c r="T58" s="111"/>
      <c r="U58" s="111"/>
      <c r="V58" s="11"/>
    </row>
    <row r="59" spans="1:22" s="9" customFormat="1" ht="18">
      <c r="A59" s="140"/>
      <c r="B59" s="111"/>
      <c r="C59" s="197" t="s">
        <v>834</v>
      </c>
      <c r="D59" s="197" t="s">
        <v>852</v>
      </c>
      <c r="E59" s="197" t="s">
        <v>870</v>
      </c>
      <c r="F59" s="197" t="s">
        <v>887</v>
      </c>
      <c r="G59" s="197" t="s">
        <v>903</v>
      </c>
      <c r="H59" s="197" t="s">
        <v>920</v>
      </c>
      <c r="I59" s="197" t="s">
        <v>816</v>
      </c>
      <c r="K59" s="212"/>
      <c r="L59" s="111"/>
      <c r="M59" s="121"/>
      <c r="N59" s="111"/>
      <c r="O59" s="117"/>
      <c r="P59" s="171" t="s">
        <v>1350</v>
      </c>
      <c r="Q59" s="117"/>
      <c r="R59" s="111"/>
      <c r="S59" s="111" t="s">
        <v>469</v>
      </c>
      <c r="T59" s="111"/>
      <c r="U59" s="111"/>
      <c r="V59" s="11"/>
    </row>
    <row r="60" spans="1:22" s="9" customFormat="1" ht="18">
      <c r="A60" s="143" t="s">
        <v>1291</v>
      </c>
      <c r="B60" s="111"/>
      <c r="C60" s="197" t="s">
        <v>835</v>
      </c>
      <c r="D60" s="197" t="s">
        <v>853</v>
      </c>
      <c r="E60" s="197" t="s">
        <v>871</v>
      </c>
      <c r="F60" s="197" t="s">
        <v>888</v>
      </c>
      <c r="G60" s="197" t="s">
        <v>904</v>
      </c>
      <c r="H60" s="197" t="s">
        <v>921</v>
      </c>
      <c r="I60" s="197" t="s">
        <v>817</v>
      </c>
      <c r="J60" s="112" t="s">
        <v>3</v>
      </c>
      <c r="K60" s="212"/>
      <c r="L60" s="111"/>
      <c r="M60" s="111"/>
      <c r="N60" s="111"/>
      <c r="O60" s="117"/>
      <c r="Q60" s="117"/>
      <c r="R60" s="117"/>
      <c r="S60" s="111" t="s">
        <v>470</v>
      </c>
      <c r="T60" s="111"/>
      <c r="U60" s="111"/>
      <c r="V60" s="11"/>
    </row>
    <row r="61" spans="1:22" s="9" customFormat="1" ht="18">
      <c r="A61" s="177" t="s">
        <v>374</v>
      </c>
      <c r="B61" s="111"/>
      <c r="C61" s="197" t="s">
        <v>836</v>
      </c>
      <c r="D61" s="197" t="s">
        <v>854</v>
      </c>
      <c r="E61" s="197" t="s">
        <v>872</v>
      </c>
      <c r="F61" s="197" t="s">
        <v>889</v>
      </c>
      <c r="G61" s="197" t="s">
        <v>905</v>
      </c>
      <c r="H61" s="197" t="s">
        <v>922</v>
      </c>
      <c r="I61" s="197" t="s">
        <v>818</v>
      </c>
      <c r="J61" s="112" t="s">
        <v>6</v>
      </c>
      <c r="K61" s="212"/>
      <c r="L61" s="111"/>
      <c r="M61" s="111"/>
      <c r="N61" s="111"/>
      <c r="O61" s="117"/>
      <c r="P61" s="117"/>
      <c r="Q61" s="117"/>
      <c r="R61" s="117"/>
      <c r="S61" s="111" t="s">
        <v>471</v>
      </c>
      <c r="T61" s="111"/>
      <c r="U61" s="111"/>
      <c r="V61" s="11"/>
    </row>
    <row r="62" spans="1:22" s="9" customFormat="1" ht="18">
      <c r="A62" s="142"/>
      <c r="B62" s="111"/>
      <c r="C62" s="197" t="s">
        <v>837</v>
      </c>
      <c r="D62" s="197" t="s">
        <v>855</v>
      </c>
      <c r="E62" s="197" t="s">
        <v>873</v>
      </c>
      <c r="F62" s="197" t="s">
        <v>890</v>
      </c>
      <c r="G62" s="197" t="s">
        <v>906</v>
      </c>
      <c r="H62" s="197" t="s">
        <v>923</v>
      </c>
      <c r="I62" s="197" t="s">
        <v>819</v>
      </c>
      <c r="J62" s="111"/>
      <c r="K62" s="212"/>
      <c r="L62" s="111"/>
      <c r="M62" s="111"/>
      <c r="N62" s="111"/>
      <c r="O62" s="117"/>
      <c r="P62" s="118"/>
      <c r="Q62" s="117"/>
      <c r="R62" s="117"/>
      <c r="S62" s="111" t="s">
        <v>219</v>
      </c>
      <c r="T62" s="111"/>
      <c r="U62" s="111"/>
      <c r="V62" s="11"/>
    </row>
    <row r="63" spans="1:22" s="9" customFormat="1" ht="18">
      <c r="A63" s="142"/>
      <c r="B63" s="111"/>
      <c r="C63" s="197" t="s">
        <v>838</v>
      </c>
      <c r="D63" s="197" t="s">
        <v>856</v>
      </c>
      <c r="E63" s="197" t="s">
        <v>874</v>
      </c>
      <c r="F63" s="197" t="s">
        <v>891</v>
      </c>
      <c r="G63" s="197" t="s">
        <v>907</v>
      </c>
      <c r="H63" s="168" t="s">
        <v>1351</v>
      </c>
      <c r="I63" s="197" t="s">
        <v>820</v>
      </c>
      <c r="J63" s="117" t="s">
        <v>26</v>
      </c>
      <c r="K63" s="212"/>
      <c r="L63" s="111"/>
      <c r="M63" s="111"/>
      <c r="N63" s="111"/>
      <c r="O63" s="111"/>
      <c r="P63" s="121"/>
      <c r="Q63" s="111"/>
      <c r="R63" s="111"/>
      <c r="S63" s="117" t="s">
        <v>220</v>
      </c>
      <c r="T63" s="111"/>
      <c r="U63" s="111"/>
      <c r="V63" s="11"/>
    </row>
    <row r="64" spans="1:22" s="9" customFormat="1" ht="18">
      <c r="A64" s="141" t="s">
        <v>1499</v>
      </c>
      <c r="B64" s="111"/>
      <c r="C64" s="197" t="s">
        <v>839</v>
      </c>
      <c r="D64" s="197" t="s">
        <v>857</v>
      </c>
      <c r="E64" s="197" t="s">
        <v>875</v>
      </c>
      <c r="F64" s="197" t="s">
        <v>892</v>
      </c>
      <c r="G64" s="197" t="s">
        <v>908</v>
      </c>
      <c r="H64" s="197" t="s">
        <v>924</v>
      </c>
      <c r="I64" s="168" t="s">
        <v>1503</v>
      </c>
      <c r="J64" s="117" t="s">
        <v>28</v>
      </c>
      <c r="K64" s="212"/>
      <c r="L64" s="111"/>
      <c r="M64" s="111"/>
      <c r="N64" s="111"/>
      <c r="O64" s="111"/>
      <c r="P64" s="111"/>
      <c r="Q64" s="111"/>
      <c r="R64" s="111"/>
      <c r="S64" s="117" t="s">
        <v>779</v>
      </c>
      <c r="T64" s="111"/>
      <c r="U64" s="111"/>
      <c r="V64" s="11"/>
    </row>
    <row r="65" spans="1:22" s="9" customFormat="1" ht="18">
      <c r="A65" s="139" t="s">
        <v>123</v>
      </c>
      <c r="B65" s="111"/>
      <c r="C65" s="197" t="s">
        <v>840</v>
      </c>
      <c r="D65" s="197" t="s">
        <v>858</v>
      </c>
      <c r="E65" s="197" t="s">
        <v>876</v>
      </c>
      <c r="F65" s="197" t="s">
        <v>893</v>
      </c>
      <c r="G65" s="197" t="s">
        <v>909</v>
      </c>
      <c r="H65" s="197" t="s">
        <v>925</v>
      </c>
      <c r="I65" s="197" t="s">
        <v>821</v>
      </c>
      <c r="J65" s="197" t="s">
        <v>934</v>
      </c>
      <c r="K65" s="212"/>
      <c r="L65" s="111"/>
      <c r="M65" s="111"/>
      <c r="N65" s="111"/>
      <c r="O65" s="111"/>
      <c r="P65" s="111"/>
      <c r="Q65" s="111"/>
      <c r="R65" s="111"/>
      <c r="T65" s="111"/>
      <c r="U65" s="111"/>
      <c r="V65" s="11"/>
    </row>
    <row r="66" spans="1:22" s="9" customFormat="1" ht="18">
      <c r="A66" s="142"/>
      <c r="B66" s="111"/>
      <c r="C66" s="197" t="s">
        <v>841</v>
      </c>
      <c r="D66" s="197" t="s">
        <v>859</v>
      </c>
      <c r="E66" s="197" t="s">
        <v>877</v>
      </c>
      <c r="F66" s="197" t="s">
        <v>894</v>
      </c>
      <c r="G66" s="197" t="s">
        <v>910</v>
      </c>
      <c r="H66" s="197" t="s">
        <v>926</v>
      </c>
      <c r="I66" s="197" t="s">
        <v>822</v>
      </c>
      <c r="J66" s="197" t="s">
        <v>935</v>
      </c>
      <c r="K66" s="212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"/>
    </row>
    <row r="67" spans="1:22" s="9" customFormat="1" ht="18">
      <c r="A67" s="142"/>
      <c r="B67" s="111"/>
      <c r="C67" s="197" t="s">
        <v>842</v>
      </c>
      <c r="D67" s="197" t="s">
        <v>860</v>
      </c>
      <c r="E67" s="197" t="s">
        <v>878</v>
      </c>
      <c r="F67" s="197" t="s">
        <v>895</v>
      </c>
      <c r="G67" s="197" t="s">
        <v>911</v>
      </c>
      <c r="H67" s="197" t="s">
        <v>927</v>
      </c>
      <c r="I67" s="242" t="s">
        <v>823</v>
      </c>
      <c r="J67" s="197" t="s">
        <v>936</v>
      </c>
      <c r="K67" s="212"/>
      <c r="L67" s="111"/>
      <c r="M67" s="111"/>
      <c r="N67" s="111"/>
      <c r="O67" s="111"/>
      <c r="P67" s="111"/>
      <c r="Q67" s="111"/>
      <c r="R67" s="111"/>
      <c r="S67" s="118"/>
      <c r="T67" s="111"/>
      <c r="U67" s="111"/>
      <c r="V67" s="11"/>
    </row>
    <row r="68" spans="1:22" s="9" customFormat="1" ht="18">
      <c r="A68" s="141" t="s">
        <v>1292</v>
      </c>
      <c r="B68" s="111"/>
      <c r="C68" s="197" t="s">
        <v>843</v>
      </c>
      <c r="D68" s="197" t="s">
        <v>861</v>
      </c>
      <c r="E68" s="197" t="s">
        <v>879</v>
      </c>
      <c r="F68" s="197" t="s">
        <v>896</v>
      </c>
      <c r="G68" s="197" t="s">
        <v>912</v>
      </c>
      <c r="H68" s="197" t="s">
        <v>928</v>
      </c>
      <c r="I68" s="242" t="s">
        <v>1256</v>
      </c>
      <c r="J68" s="117" t="s">
        <v>34</v>
      </c>
      <c r="K68" s="212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"/>
    </row>
    <row r="69" spans="1:22" s="9" customFormat="1" ht="18">
      <c r="A69" s="178" t="s">
        <v>604</v>
      </c>
      <c r="B69" s="111"/>
      <c r="C69" s="197" t="s">
        <v>844</v>
      </c>
      <c r="D69" s="197" t="s">
        <v>862</v>
      </c>
      <c r="E69" s="197" t="s">
        <v>880</v>
      </c>
      <c r="F69" s="197" t="s">
        <v>897</v>
      </c>
      <c r="G69" s="197" t="s">
        <v>913</v>
      </c>
      <c r="H69" s="197" t="s">
        <v>929</v>
      </c>
      <c r="I69" s="242" t="s">
        <v>824</v>
      </c>
      <c r="J69" s="117" t="s">
        <v>35</v>
      </c>
      <c r="K69" s="212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"/>
    </row>
    <row r="70" spans="1:22" s="9" customFormat="1" ht="18">
      <c r="A70" s="142"/>
      <c r="B70" s="111"/>
      <c r="C70" s="197" t="s">
        <v>845</v>
      </c>
      <c r="D70" s="197" t="s">
        <v>863</v>
      </c>
      <c r="E70" s="197" t="s">
        <v>881</v>
      </c>
      <c r="F70" s="197" t="s">
        <v>898</v>
      </c>
      <c r="G70" s="197" t="s">
        <v>914</v>
      </c>
      <c r="H70" s="197" t="s">
        <v>930</v>
      </c>
      <c r="I70" s="242" t="s">
        <v>825</v>
      </c>
      <c r="J70" s="117" t="s">
        <v>36</v>
      </c>
      <c r="K70" s="212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"/>
    </row>
    <row r="71" spans="1:22" s="9" customFormat="1" ht="18">
      <c r="A71" s="142"/>
      <c r="B71" s="111"/>
      <c r="C71" s="197" t="s">
        <v>846</v>
      </c>
      <c r="D71" s="197" t="s">
        <v>864</v>
      </c>
      <c r="E71" s="197" t="s">
        <v>882</v>
      </c>
      <c r="F71" s="197" t="s">
        <v>899</v>
      </c>
      <c r="G71" s="197" t="s">
        <v>915</v>
      </c>
      <c r="H71" s="197" t="s">
        <v>931</v>
      </c>
      <c r="I71" s="242" t="s">
        <v>826</v>
      </c>
      <c r="J71" s="117" t="s">
        <v>38</v>
      </c>
      <c r="K71" s="111"/>
      <c r="L71" s="243"/>
      <c r="M71" s="112" t="s">
        <v>5</v>
      </c>
      <c r="N71" s="112" t="s">
        <v>5</v>
      </c>
      <c r="O71" s="111"/>
      <c r="P71" s="112" t="s">
        <v>4</v>
      </c>
      <c r="Q71" s="112" t="s">
        <v>4</v>
      </c>
      <c r="R71" s="111"/>
      <c r="S71" s="111"/>
      <c r="T71" s="111"/>
      <c r="U71" s="121"/>
      <c r="V71" s="11"/>
    </row>
    <row r="72" spans="1:22" s="9" customFormat="1" ht="18">
      <c r="A72" s="141" t="s">
        <v>1281</v>
      </c>
      <c r="B72" s="111"/>
      <c r="C72" s="197" t="s">
        <v>847</v>
      </c>
      <c r="D72" s="197" t="s">
        <v>865</v>
      </c>
      <c r="E72" s="197" t="s">
        <v>883</v>
      </c>
      <c r="F72" s="197" t="s">
        <v>1002</v>
      </c>
      <c r="G72" s="197" t="s">
        <v>916</v>
      </c>
      <c r="H72" s="197" t="s">
        <v>932</v>
      </c>
      <c r="I72" s="242" t="s">
        <v>827</v>
      </c>
      <c r="J72" s="117" t="s">
        <v>41</v>
      </c>
      <c r="K72" s="111"/>
      <c r="L72" s="243"/>
      <c r="M72" s="112" t="s">
        <v>11</v>
      </c>
      <c r="N72" s="112" t="s">
        <v>12</v>
      </c>
      <c r="O72" s="111"/>
      <c r="P72" s="112" t="s">
        <v>10</v>
      </c>
      <c r="Q72" s="112" t="s">
        <v>9</v>
      </c>
      <c r="R72" s="111"/>
      <c r="S72" s="111"/>
      <c r="T72" s="111"/>
      <c r="U72" s="111"/>
      <c r="V72" s="11"/>
    </row>
    <row r="73" spans="1:22" s="9" customFormat="1" ht="18">
      <c r="A73" s="178" t="s">
        <v>210</v>
      </c>
      <c r="B73" s="111"/>
      <c r="C73" s="197" t="s">
        <v>848</v>
      </c>
      <c r="D73" s="197" t="s">
        <v>866</v>
      </c>
      <c r="E73" s="197" t="s">
        <v>884</v>
      </c>
      <c r="F73" s="197" t="s">
        <v>900</v>
      </c>
      <c r="G73" s="197" t="s">
        <v>917</v>
      </c>
      <c r="H73" s="197" t="s">
        <v>933</v>
      </c>
      <c r="I73" s="242" t="s">
        <v>828</v>
      </c>
      <c r="J73" s="117" t="s">
        <v>45</v>
      </c>
      <c r="K73" s="111"/>
      <c r="L73" s="243"/>
      <c r="M73" s="111"/>
      <c r="N73" s="111"/>
      <c r="O73" s="111"/>
      <c r="P73" s="111"/>
      <c r="Q73" s="111"/>
      <c r="R73" s="111"/>
      <c r="S73" s="111"/>
      <c r="T73" s="111"/>
      <c r="U73" s="111"/>
      <c r="V73" s="11"/>
    </row>
    <row r="74" spans="2:22" s="9" customFormat="1" ht="18">
      <c r="B74" s="243"/>
      <c r="C74" s="197" t="s">
        <v>849</v>
      </c>
      <c r="D74" s="197" t="s">
        <v>867</v>
      </c>
      <c r="E74" s="196"/>
      <c r="F74" s="111"/>
      <c r="G74" s="195"/>
      <c r="H74" s="111"/>
      <c r="I74" s="242" t="s">
        <v>829</v>
      </c>
      <c r="J74" s="117" t="s">
        <v>46</v>
      </c>
      <c r="K74" s="111"/>
      <c r="L74" s="243"/>
      <c r="M74" s="111" t="s">
        <v>22</v>
      </c>
      <c r="N74" s="117" t="s">
        <v>16</v>
      </c>
      <c r="O74" s="117"/>
      <c r="P74" s="117" t="s">
        <v>464</v>
      </c>
      <c r="Q74" s="117" t="s">
        <v>15</v>
      </c>
      <c r="R74" s="111"/>
      <c r="S74" s="111"/>
      <c r="T74" s="111"/>
      <c r="U74" s="111"/>
      <c r="V74" s="11"/>
    </row>
    <row r="75" spans="2:22" s="9" customFormat="1" ht="18">
      <c r="B75" s="243"/>
      <c r="C75" s="111"/>
      <c r="D75" s="117"/>
      <c r="E75" s="117"/>
      <c r="F75" s="117"/>
      <c r="G75" s="117"/>
      <c r="H75" s="117"/>
      <c r="J75" s="117"/>
      <c r="K75" s="111"/>
      <c r="L75" s="243"/>
      <c r="M75" s="111" t="s">
        <v>24</v>
      </c>
      <c r="N75" s="117" t="s">
        <v>18</v>
      </c>
      <c r="O75" s="117"/>
      <c r="P75" s="117" t="s">
        <v>465</v>
      </c>
      <c r="Q75" s="117" t="s">
        <v>466</v>
      </c>
      <c r="R75" s="111"/>
      <c r="S75" s="111"/>
      <c r="T75" s="111"/>
      <c r="U75" s="111"/>
      <c r="V75" s="11"/>
    </row>
    <row r="76" spans="1:22" s="9" customFormat="1" ht="18">
      <c r="A76" s="112" t="s">
        <v>1284</v>
      </c>
      <c r="B76" s="243"/>
      <c r="C76" s="244" t="s">
        <v>3</v>
      </c>
      <c r="D76" s="112" t="s">
        <v>3</v>
      </c>
      <c r="E76" s="112" t="s">
        <v>3</v>
      </c>
      <c r="F76" s="112" t="s">
        <v>3</v>
      </c>
      <c r="G76" s="112" t="s">
        <v>3</v>
      </c>
      <c r="H76" s="112" t="s">
        <v>3</v>
      </c>
      <c r="I76" s="112" t="s">
        <v>3</v>
      </c>
      <c r="J76" s="112" t="s">
        <v>3</v>
      </c>
      <c r="K76" s="111"/>
      <c r="L76" s="243"/>
      <c r="M76" s="111" t="s">
        <v>27</v>
      </c>
      <c r="N76" s="117" t="s">
        <v>20</v>
      </c>
      <c r="O76" s="117"/>
      <c r="P76" s="117"/>
      <c r="Q76" s="117" t="s">
        <v>561</v>
      </c>
      <c r="R76" s="111"/>
      <c r="S76" s="111"/>
      <c r="T76" s="111"/>
      <c r="U76" s="111"/>
      <c r="V76" s="11"/>
    </row>
    <row r="77" spans="1:22" s="9" customFormat="1" ht="18">
      <c r="A77" s="210" t="s">
        <v>1285</v>
      </c>
      <c r="B77" s="243"/>
      <c r="C77" s="244" t="s">
        <v>7</v>
      </c>
      <c r="D77" s="112" t="s">
        <v>7</v>
      </c>
      <c r="E77" s="112" t="s">
        <v>7</v>
      </c>
      <c r="F77" s="112" t="s">
        <v>7</v>
      </c>
      <c r="G77" s="112" t="s">
        <v>275</v>
      </c>
      <c r="H77" s="112" t="s">
        <v>275</v>
      </c>
      <c r="I77" s="112" t="s">
        <v>275</v>
      </c>
      <c r="J77" s="112" t="s">
        <v>275</v>
      </c>
      <c r="K77" s="219"/>
      <c r="L77" s="243"/>
      <c r="M77" s="111" t="s">
        <v>30</v>
      </c>
      <c r="N77" s="117" t="s">
        <v>23</v>
      </c>
      <c r="O77" s="117"/>
      <c r="P77" s="117"/>
      <c r="Q77" s="117" t="s">
        <v>1046</v>
      </c>
      <c r="R77" s="111"/>
      <c r="S77" s="111"/>
      <c r="T77" s="111"/>
      <c r="U77" s="111"/>
      <c r="V77" s="11"/>
    </row>
    <row r="78" spans="2:22" s="9" customFormat="1" ht="18">
      <c r="B78" s="243"/>
      <c r="C78" s="245"/>
      <c r="D78" s="111"/>
      <c r="E78" s="111"/>
      <c r="F78" s="111"/>
      <c r="G78" s="111"/>
      <c r="H78" s="111"/>
      <c r="I78" s="111"/>
      <c r="J78" s="111"/>
      <c r="K78" s="219"/>
      <c r="L78" s="243"/>
      <c r="M78" s="111" t="s">
        <v>31</v>
      </c>
      <c r="N78" s="117" t="s">
        <v>414</v>
      </c>
      <c r="O78" s="117"/>
      <c r="P78" s="117"/>
      <c r="Q78" s="117" t="s">
        <v>1047</v>
      </c>
      <c r="R78" s="117"/>
      <c r="S78" s="117"/>
      <c r="T78" s="111"/>
      <c r="U78" s="111"/>
      <c r="V78" s="11"/>
    </row>
    <row r="79" spans="2:22" s="9" customFormat="1" ht="18">
      <c r="B79" s="243"/>
      <c r="C79" s="171" t="s">
        <v>1453</v>
      </c>
      <c r="D79" s="171" t="s">
        <v>1424</v>
      </c>
      <c r="E79" s="171" t="s">
        <v>1410</v>
      </c>
      <c r="F79" s="171" t="s">
        <v>1396</v>
      </c>
      <c r="G79" s="171" t="s">
        <v>720</v>
      </c>
      <c r="H79" s="171" t="s">
        <v>732</v>
      </c>
      <c r="I79" s="111" t="s">
        <v>298</v>
      </c>
      <c r="J79" s="117" t="s">
        <v>494</v>
      </c>
      <c r="K79" s="111"/>
      <c r="L79" s="243"/>
      <c r="M79" s="111"/>
      <c r="N79" s="117" t="s">
        <v>1044</v>
      </c>
      <c r="O79" s="117"/>
      <c r="P79" s="117"/>
      <c r="Q79" s="117"/>
      <c r="R79" s="111"/>
      <c r="S79" s="111"/>
      <c r="T79" s="111"/>
      <c r="U79" s="111"/>
      <c r="V79" s="11"/>
    </row>
    <row r="80" spans="1:22" s="9" customFormat="1" ht="18">
      <c r="A80" s="181" t="s">
        <v>1612</v>
      </c>
      <c r="B80" s="243"/>
      <c r="C80" s="171" t="s">
        <v>1452</v>
      </c>
      <c r="D80" s="171" t="s">
        <v>1425</v>
      </c>
      <c r="E80" s="171" t="s">
        <v>1411</v>
      </c>
      <c r="F80" s="171" t="s">
        <v>1397</v>
      </c>
      <c r="G80" s="171" t="s">
        <v>721</v>
      </c>
      <c r="H80" s="171" t="s">
        <v>733</v>
      </c>
      <c r="I80" s="111" t="s">
        <v>383</v>
      </c>
      <c r="J80" s="117" t="s">
        <v>495</v>
      </c>
      <c r="K80" s="111"/>
      <c r="L80" s="243"/>
      <c r="M80" s="111"/>
      <c r="N80" s="117" t="s">
        <v>1045</v>
      </c>
      <c r="O80" s="117"/>
      <c r="P80" s="117"/>
      <c r="Q80" s="117"/>
      <c r="R80" s="111"/>
      <c r="S80" s="111"/>
      <c r="T80" s="111"/>
      <c r="U80" s="111"/>
      <c r="V80" s="11"/>
    </row>
    <row r="81" spans="1:22" s="9" customFormat="1" ht="18">
      <c r="A81" s="182" t="s">
        <v>1265</v>
      </c>
      <c r="B81" s="243"/>
      <c r="C81" s="171" t="s">
        <v>1451</v>
      </c>
      <c r="D81" s="171" t="s">
        <v>1426</v>
      </c>
      <c r="E81" s="171" t="s">
        <v>1412</v>
      </c>
      <c r="F81" s="171" t="s">
        <v>1398</v>
      </c>
      <c r="G81" s="171" t="s">
        <v>722</v>
      </c>
      <c r="H81" s="171" t="s">
        <v>734</v>
      </c>
      <c r="I81" s="111" t="s">
        <v>384</v>
      </c>
      <c r="J81" s="117" t="s">
        <v>496</v>
      </c>
      <c r="K81" s="111"/>
      <c r="L81" s="243"/>
      <c r="M81" s="111"/>
      <c r="N81" s="171" t="s">
        <v>1390</v>
      </c>
      <c r="O81" s="121"/>
      <c r="P81" s="111"/>
      <c r="Q81" s="111"/>
      <c r="R81" s="111"/>
      <c r="S81" s="111"/>
      <c r="T81" s="111"/>
      <c r="U81" s="111"/>
      <c r="V81" s="11"/>
    </row>
    <row r="82" spans="2:22" s="9" customFormat="1" ht="18">
      <c r="B82" s="243"/>
      <c r="C82" s="171" t="s">
        <v>1450</v>
      </c>
      <c r="D82" s="171" t="s">
        <v>1427</v>
      </c>
      <c r="E82" s="171" t="s">
        <v>1413</v>
      </c>
      <c r="F82" s="171" t="s">
        <v>1399</v>
      </c>
      <c r="G82" s="171" t="s">
        <v>723</v>
      </c>
      <c r="H82" s="171" t="s">
        <v>1552</v>
      </c>
      <c r="I82" s="111" t="s">
        <v>385</v>
      </c>
      <c r="J82" s="117" t="s">
        <v>497</v>
      </c>
      <c r="K82" s="111"/>
      <c r="L82" s="243"/>
      <c r="M82" s="111"/>
      <c r="N82" s="111"/>
      <c r="O82" s="111"/>
      <c r="P82" s="111"/>
      <c r="Q82" s="121"/>
      <c r="R82" s="111"/>
      <c r="S82" s="111"/>
      <c r="T82" s="111"/>
      <c r="U82" s="111"/>
      <c r="V82" s="11"/>
    </row>
    <row r="83" spans="2:22" s="9" customFormat="1" ht="18">
      <c r="B83" s="243"/>
      <c r="C83" s="279" t="s">
        <v>1449</v>
      </c>
      <c r="D83" s="171" t="s">
        <v>1428</v>
      </c>
      <c r="E83" s="171" t="s">
        <v>1414</v>
      </c>
      <c r="F83" s="171" t="s">
        <v>1400</v>
      </c>
      <c r="G83" s="171" t="s">
        <v>724</v>
      </c>
      <c r="H83" s="171" t="s">
        <v>1395</v>
      </c>
      <c r="I83" s="111" t="s">
        <v>386</v>
      </c>
      <c r="J83" s="117" t="s">
        <v>498</v>
      </c>
      <c r="K83" s="111"/>
      <c r="L83" s="243"/>
      <c r="M83" s="111"/>
      <c r="N83" s="111"/>
      <c r="O83" s="111"/>
      <c r="P83" s="111"/>
      <c r="Q83" s="111"/>
      <c r="R83" s="111"/>
      <c r="S83" s="111"/>
      <c r="T83" s="111"/>
      <c r="U83" s="111"/>
      <c r="V83" s="11"/>
    </row>
    <row r="84" spans="1:22" s="9" customFormat="1" ht="18">
      <c r="A84" s="183" t="s">
        <v>1501</v>
      </c>
      <c r="B84" s="243"/>
      <c r="C84" s="279" t="s">
        <v>1448</v>
      </c>
      <c r="D84" s="171" t="s">
        <v>1429</v>
      </c>
      <c r="E84" s="279" t="s">
        <v>1415</v>
      </c>
      <c r="F84" s="171" t="s">
        <v>1401</v>
      </c>
      <c r="G84" s="171" t="s">
        <v>725</v>
      </c>
      <c r="H84" s="171" t="s">
        <v>291</v>
      </c>
      <c r="I84" s="111" t="s">
        <v>387</v>
      </c>
      <c r="J84" s="117" t="s">
        <v>571</v>
      </c>
      <c r="K84" s="219"/>
      <c r="L84" s="243"/>
      <c r="M84" s="111"/>
      <c r="N84" s="111"/>
      <c r="O84" s="111"/>
      <c r="P84" s="111"/>
      <c r="Q84" s="111"/>
      <c r="R84" s="111"/>
      <c r="S84" s="111"/>
      <c r="T84" s="111"/>
      <c r="U84" s="111"/>
      <c r="V84" s="11"/>
    </row>
    <row r="85" spans="1:22" s="9" customFormat="1" ht="18">
      <c r="A85" s="184" t="s">
        <v>127</v>
      </c>
      <c r="B85" s="243"/>
      <c r="C85" s="279" t="s">
        <v>1447</v>
      </c>
      <c r="D85" s="171" t="s">
        <v>1430</v>
      </c>
      <c r="E85" s="171" t="s">
        <v>1416</v>
      </c>
      <c r="F85" s="171" t="s">
        <v>1402</v>
      </c>
      <c r="G85" s="171" t="s">
        <v>726</v>
      </c>
      <c r="H85" s="171" t="s">
        <v>292</v>
      </c>
      <c r="I85" s="111" t="s">
        <v>489</v>
      </c>
      <c r="J85" s="117" t="s">
        <v>807</v>
      </c>
      <c r="K85" s="219"/>
      <c r="L85" s="243"/>
      <c r="M85" s="111"/>
      <c r="N85" s="111"/>
      <c r="O85" s="111"/>
      <c r="P85" s="111"/>
      <c r="Q85" s="111"/>
      <c r="R85" s="111"/>
      <c r="S85" s="111"/>
      <c r="T85" s="111"/>
      <c r="U85" s="111"/>
      <c r="V85" s="11"/>
    </row>
    <row r="86" spans="2:22" s="9" customFormat="1" ht="18">
      <c r="B86" s="243"/>
      <c r="C86" s="279" t="s">
        <v>1446</v>
      </c>
      <c r="D86" s="171" t="s">
        <v>1431</v>
      </c>
      <c r="E86" s="171" t="s">
        <v>1417</v>
      </c>
      <c r="F86" s="171" t="s">
        <v>1403</v>
      </c>
      <c r="G86" s="171" t="s">
        <v>727</v>
      </c>
      <c r="H86" s="171" t="s">
        <v>293</v>
      </c>
      <c r="I86" s="111" t="s">
        <v>490</v>
      </c>
      <c r="J86" s="117" t="s">
        <v>566</v>
      </c>
      <c r="K86" s="219"/>
      <c r="L86" s="243"/>
      <c r="M86" s="111"/>
      <c r="N86" s="111"/>
      <c r="O86" s="111"/>
      <c r="P86" s="111"/>
      <c r="Q86" s="111"/>
      <c r="R86" s="111"/>
      <c r="S86" s="111"/>
      <c r="T86" s="111"/>
      <c r="U86" s="111"/>
      <c r="V86" s="11"/>
    </row>
    <row r="87" spans="2:22" s="9" customFormat="1" ht="18">
      <c r="B87" s="243"/>
      <c r="C87" s="279" t="s">
        <v>1445</v>
      </c>
      <c r="D87" s="171" t="s">
        <v>1432</v>
      </c>
      <c r="E87" s="171" t="s">
        <v>1418</v>
      </c>
      <c r="F87" s="171" t="s">
        <v>1404</v>
      </c>
      <c r="G87" s="171" t="s">
        <v>728</v>
      </c>
      <c r="H87" s="171" t="s">
        <v>294</v>
      </c>
      <c r="I87" s="111" t="s">
        <v>491</v>
      </c>
      <c r="J87" s="117" t="s">
        <v>567</v>
      </c>
      <c r="K87" s="219"/>
      <c r="L87" s="243"/>
      <c r="M87" s="111"/>
      <c r="N87" s="111"/>
      <c r="O87" s="111"/>
      <c r="P87" s="111"/>
      <c r="Q87" s="111"/>
      <c r="R87" s="111"/>
      <c r="S87" s="111"/>
      <c r="T87" s="111"/>
      <c r="U87" s="111"/>
      <c r="V87" s="11"/>
    </row>
    <row r="88" spans="1:22" s="9" customFormat="1" ht="18">
      <c r="A88" s="183" t="s">
        <v>1502</v>
      </c>
      <c r="B88" s="243"/>
      <c r="C88" s="171" t="s">
        <v>1444</v>
      </c>
      <c r="D88" s="171" t="s">
        <v>1433</v>
      </c>
      <c r="E88" s="171" t="s">
        <v>1419</v>
      </c>
      <c r="F88" s="171" t="s">
        <v>1405</v>
      </c>
      <c r="G88" s="171" t="s">
        <v>729</v>
      </c>
      <c r="H88" s="171" t="s">
        <v>295</v>
      </c>
      <c r="I88" s="111" t="s">
        <v>492</v>
      </c>
      <c r="J88" s="117" t="s">
        <v>568</v>
      </c>
      <c r="K88" s="219"/>
      <c r="L88" s="243"/>
      <c r="M88" s="111"/>
      <c r="N88" s="111"/>
      <c r="O88" s="111"/>
      <c r="P88" s="111"/>
      <c r="Q88" s="111"/>
      <c r="R88" s="111"/>
      <c r="S88" s="111"/>
      <c r="T88" s="111"/>
      <c r="U88" s="111"/>
      <c r="V88" s="11"/>
    </row>
    <row r="89" spans="1:22" s="9" customFormat="1" ht="18">
      <c r="A89" s="184" t="s">
        <v>173</v>
      </c>
      <c r="B89" s="243"/>
      <c r="C89" s="171" t="s">
        <v>1443</v>
      </c>
      <c r="D89" s="171" t="s">
        <v>1434</v>
      </c>
      <c r="E89" s="171" t="s">
        <v>1420</v>
      </c>
      <c r="F89" s="171" t="s">
        <v>1406</v>
      </c>
      <c r="G89" s="171" t="s">
        <v>730</v>
      </c>
      <c r="H89" s="171" t="s">
        <v>296</v>
      </c>
      <c r="I89" s="111" t="s">
        <v>493</v>
      </c>
      <c r="J89" s="117" t="s">
        <v>569</v>
      </c>
      <c r="K89" s="219"/>
      <c r="L89" s="243"/>
      <c r="M89" s="111"/>
      <c r="N89" s="111"/>
      <c r="O89" s="111"/>
      <c r="P89" s="111"/>
      <c r="Q89" s="111"/>
      <c r="R89" s="111"/>
      <c r="S89" s="111"/>
      <c r="T89" s="111"/>
      <c r="U89" s="111"/>
      <c r="V89" s="11"/>
    </row>
    <row r="90" spans="2:22" s="9" customFormat="1" ht="18">
      <c r="B90" s="243"/>
      <c r="C90" s="171" t="s">
        <v>1442</v>
      </c>
      <c r="D90" s="171" t="s">
        <v>1435</v>
      </c>
      <c r="E90" s="171" t="s">
        <v>1421</v>
      </c>
      <c r="F90" s="171" t="s">
        <v>1407</v>
      </c>
      <c r="G90" s="171" t="s">
        <v>731</v>
      </c>
      <c r="H90" s="171" t="s">
        <v>297</v>
      </c>
      <c r="I90" s="111"/>
      <c r="J90" s="117" t="s">
        <v>570</v>
      </c>
      <c r="K90" s="219"/>
      <c r="L90" s="243"/>
      <c r="M90" s="111"/>
      <c r="N90" s="111"/>
      <c r="O90" s="111"/>
      <c r="P90" s="111"/>
      <c r="Q90" s="111"/>
      <c r="R90" s="111"/>
      <c r="S90" s="111"/>
      <c r="T90" s="111"/>
      <c r="U90" s="111"/>
      <c r="V90" s="11"/>
    </row>
    <row r="91" spans="2:22" s="9" customFormat="1" ht="18">
      <c r="B91" s="243"/>
      <c r="C91" s="171" t="s">
        <v>1441</v>
      </c>
      <c r="D91" s="171" t="s">
        <v>1436</v>
      </c>
      <c r="E91" s="171" t="s">
        <v>1422</v>
      </c>
      <c r="F91" s="171" t="s">
        <v>1408</v>
      </c>
      <c r="G91" s="171"/>
      <c r="H91" s="171"/>
      <c r="I91" s="121"/>
      <c r="J91" s="111"/>
      <c r="K91" s="219"/>
      <c r="L91" s="243"/>
      <c r="M91" s="111"/>
      <c r="N91" s="111"/>
      <c r="O91" s="111"/>
      <c r="P91" s="111"/>
      <c r="Q91" s="111"/>
      <c r="R91" s="111"/>
      <c r="S91" s="111"/>
      <c r="T91" s="111"/>
      <c r="U91" s="111"/>
      <c r="V91" s="11"/>
    </row>
    <row r="92" spans="1:22" s="9" customFormat="1" ht="18">
      <c r="A92" s="213" t="s">
        <v>1613</v>
      </c>
      <c r="B92" s="243"/>
      <c r="C92" s="171" t="s">
        <v>1440</v>
      </c>
      <c r="D92" s="171" t="s">
        <v>1437</v>
      </c>
      <c r="E92" s="171" t="s">
        <v>1423</v>
      </c>
      <c r="F92" s="171" t="s">
        <v>1409</v>
      </c>
      <c r="G92" s="171"/>
      <c r="H92" s="287"/>
      <c r="I92" s="111"/>
      <c r="J92" s="111"/>
      <c r="K92" s="219"/>
      <c r="L92" s="243"/>
      <c r="M92" s="111"/>
      <c r="N92" s="111"/>
      <c r="O92" s="111"/>
      <c r="P92" s="111"/>
      <c r="Q92" s="111"/>
      <c r="R92" s="111"/>
      <c r="S92" s="111"/>
      <c r="T92" s="111"/>
      <c r="U92" s="111"/>
      <c r="V92" s="11"/>
    </row>
    <row r="93" spans="1:22" s="9" customFormat="1" ht="18">
      <c r="A93" s="185" t="s">
        <v>224</v>
      </c>
      <c r="B93" s="243"/>
      <c r="C93" s="171" t="s">
        <v>1439</v>
      </c>
      <c r="D93" s="171" t="s">
        <v>1438</v>
      </c>
      <c r="E93" s="171"/>
      <c r="F93" s="171"/>
      <c r="G93" s="171"/>
      <c r="H93" s="287"/>
      <c r="I93" s="111"/>
      <c r="J93" s="111"/>
      <c r="K93" s="219"/>
      <c r="L93" s="243"/>
      <c r="M93" s="111"/>
      <c r="N93" s="111"/>
      <c r="O93" s="111"/>
      <c r="P93" s="111"/>
      <c r="Q93" s="111"/>
      <c r="R93" s="111"/>
      <c r="S93" s="111"/>
      <c r="T93" s="111"/>
      <c r="U93" s="111"/>
      <c r="V93" s="11"/>
    </row>
    <row r="94" spans="1:22" s="9" customFormat="1" ht="18">
      <c r="A94" s="183"/>
      <c r="B94" s="243"/>
      <c r="C94" s="171"/>
      <c r="D94" s="171"/>
      <c r="E94" s="277"/>
      <c r="F94" s="171"/>
      <c r="G94" s="171"/>
      <c r="H94" s="171"/>
      <c r="I94" s="247"/>
      <c r="J94" s="111"/>
      <c r="K94" s="219"/>
      <c r="L94" s="243"/>
      <c r="M94" s="111"/>
      <c r="N94" s="111"/>
      <c r="O94" s="111"/>
      <c r="P94" s="111"/>
      <c r="Q94" s="111"/>
      <c r="R94" s="111"/>
      <c r="S94" s="111"/>
      <c r="T94" s="111"/>
      <c r="U94" s="111"/>
      <c r="V94" s="11"/>
    </row>
    <row r="95" spans="2:22" s="9" customFormat="1" ht="18">
      <c r="B95" s="243"/>
      <c r="C95" s="169" t="s">
        <v>3</v>
      </c>
      <c r="D95" s="169" t="s">
        <v>3</v>
      </c>
      <c r="E95" s="169" t="s">
        <v>3</v>
      </c>
      <c r="F95" s="169" t="s">
        <v>3</v>
      </c>
      <c r="G95" s="169" t="s">
        <v>3</v>
      </c>
      <c r="H95" s="169" t="s">
        <v>3</v>
      </c>
      <c r="I95" s="112" t="s">
        <v>3</v>
      </c>
      <c r="J95" s="112" t="s">
        <v>3</v>
      </c>
      <c r="K95" s="219"/>
      <c r="L95" s="243"/>
      <c r="M95" s="111"/>
      <c r="N95" s="111"/>
      <c r="O95" s="111"/>
      <c r="P95" s="117"/>
      <c r="Q95" s="117"/>
      <c r="R95" s="111"/>
      <c r="S95" s="111"/>
      <c r="T95" s="111"/>
      <c r="U95" s="111"/>
      <c r="V95" s="11"/>
    </row>
    <row r="96" spans="2:22" s="9" customFormat="1" ht="18">
      <c r="B96" s="243"/>
      <c r="C96" s="169" t="s">
        <v>1100</v>
      </c>
      <c r="D96" s="169" t="s">
        <v>1100</v>
      </c>
      <c r="E96" s="169" t="s">
        <v>1100</v>
      </c>
      <c r="F96" s="169" t="s">
        <v>1100</v>
      </c>
      <c r="G96" s="169" t="s">
        <v>1100</v>
      </c>
      <c r="H96" s="169" t="s">
        <v>1100</v>
      </c>
      <c r="I96" s="112" t="s">
        <v>1100</v>
      </c>
      <c r="J96" s="112" t="s">
        <v>1100</v>
      </c>
      <c r="K96" s="219"/>
      <c r="L96" s="243"/>
      <c r="M96" s="111"/>
      <c r="N96" s="111"/>
      <c r="O96" s="111"/>
      <c r="P96" s="111"/>
      <c r="Q96" s="111"/>
      <c r="R96" s="111"/>
      <c r="S96" s="111"/>
      <c r="T96" s="111"/>
      <c r="U96" s="111"/>
      <c r="V96" s="11"/>
    </row>
    <row r="97" spans="2:22" s="9" customFormat="1" ht="18">
      <c r="B97" s="243"/>
      <c r="C97" s="171"/>
      <c r="D97" s="272"/>
      <c r="E97" s="272"/>
      <c r="F97" s="272"/>
      <c r="G97" s="171"/>
      <c r="H97" s="272"/>
      <c r="I97" s="214"/>
      <c r="J97" s="118"/>
      <c r="K97" s="219"/>
      <c r="L97" s="243"/>
      <c r="M97" s="111"/>
      <c r="N97" s="111"/>
      <c r="O97" s="111"/>
      <c r="P97" s="111"/>
      <c r="Q97" s="111"/>
      <c r="R97" s="111"/>
      <c r="S97" s="111"/>
      <c r="T97" s="111"/>
      <c r="U97" s="111"/>
      <c r="V97" s="11"/>
    </row>
    <row r="98" spans="2:22" s="9" customFormat="1" ht="18">
      <c r="B98" s="243"/>
      <c r="C98" s="171" t="s">
        <v>1129</v>
      </c>
      <c r="D98" s="171" t="s">
        <v>1130</v>
      </c>
      <c r="E98" s="171" t="s">
        <v>1131</v>
      </c>
      <c r="F98" s="171" t="s">
        <v>1132</v>
      </c>
      <c r="G98" s="171" t="s">
        <v>1133</v>
      </c>
      <c r="H98" s="171" t="s">
        <v>1134</v>
      </c>
      <c r="I98" s="117" t="s">
        <v>1135</v>
      </c>
      <c r="J98" s="117" t="s">
        <v>1136</v>
      </c>
      <c r="K98" s="219"/>
      <c r="L98" s="243"/>
      <c r="M98" s="111"/>
      <c r="N98" s="111"/>
      <c r="O98" s="111"/>
      <c r="P98" s="111"/>
      <c r="Q98" s="111"/>
      <c r="R98" s="111"/>
      <c r="S98" s="111"/>
      <c r="T98" s="111"/>
      <c r="U98" s="111"/>
      <c r="V98" s="11"/>
    </row>
    <row r="99" spans="2:22" s="9" customFormat="1" ht="18">
      <c r="B99" s="243"/>
      <c r="C99" s="171" t="s">
        <v>1137</v>
      </c>
      <c r="D99" s="171" t="s">
        <v>1138</v>
      </c>
      <c r="E99" s="171" t="s">
        <v>1139</v>
      </c>
      <c r="F99" s="171" t="s">
        <v>1140</v>
      </c>
      <c r="G99" s="171" t="s">
        <v>1141</v>
      </c>
      <c r="H99" s="171" t="s">
        <v>1142</v>
      </c>
      <c r="I99" s="117" t="s">
        <v>1143</v>
      </c>
      <c r="J99" s="117" t="s">
        <v>1144</v>
      </c>
      <c r="K99" s="219"/>
      <c r="L99" s="243"/>
      <c r="M99" s="111"/>
      <c r="N99" s="111"/>
      <c r="O99" s="111"/>
      <c r="P99" s="111"/>
      <c r="Q99" s="111"/>
      <c r="R99" s="111"/>
      <c r="S99" s="111"/>
      <c r="T99" s="111"/>
      <c r="U99" s="111"/>
      <c r="V99" s="11"/>
    </row>
    <row r="100" spans="2:22" s="9" customFormat="1" ht="18">
      <c r="B100" s="243"/>
      <c r="C100" s="171" t="s">
        <v>1145</v>
      </c>
      <c r="D100" s="171" t="s">
        <v>1146</v>
      </c>
      <c r="E100" s="171" t="s">
        <v>1147</v>
      </c>
      <c r="F100" s="171" t="s">
        <v>1148</v>
      </c>
      <c r="G100" s="171" t="s">
        <v>1149</v>
      </c>
      <c r="H100" s="171" t="s">
        <v>1150</v>
      </c>
      <c r="I100" s="117" t="s">
        <v>1151</v>
      </c>
      <c r="J100" s="117" t="s">
        <v>1257</v>
      </c>
      <c r="K100" s="219"/>
      <c r="L100" s="243"/>
      <c r="M100" s="111"/>
      <c r="N100" s="111"/>
      <c r="O100" s="111"/>
      <c r="P100" s="111"/>
      <c r="Q100" s="111"/>
      <c r="R100" s="111"/>
      <c r="S100" s="111"/>
      <c r="T100" s="111"/>
      <c r="U100" s="111"/>
      <c r="V100" s="11"/>
    </row>
    <row r="101" spans="2:22" s="9" customFormat="1" ht="18">
      <c r="B101" s="243"/>
      <c r="C101" s="171" t="s">
        <v>1152</v>
      </c>
      <c r="D101" s="171" t="s">
        <v>1153</v>
      </c>
      <c r="E101" s="171" t="s">
        <v>1154</v>
      </c>
      <c r="F101" s="171" t="s">
        <v>1155</v>
      </c>
      <c r="G101" s="171" t="s">
        <v>1156</v>
      </c>
      <c r="H101" s="171" t="s">
        <v>1157</v>
      </c>
      <c r="I101" s="117" t="s">
        <v>1158</v>
      </c>
      <c r="J101" s="117" t="s">
        <v>1159</v>
      </c>
      <c r="K101" s="219"/>
      <c r="L101" s="243"/>
      <c r="M101" s="111"/>
      <c r="N101" s="112"/>
      <c r="O101" s="111"/>
      <c r="P101" s="118"/>
      <c r="Q101" s="111"/>
      <c r="R101" s="111"/>
      <c r="S101" s="111"/>
      <c r="T101" s="111"/>
      <c r="U101" s="111"/>
      <c r="V101" s="11"/>
    </row>
    <row r="102" spans="2:22" s="9" customFormat="1" ht="18">
      <c r="B102" s="243"/>
      <c r="C102" s="171" t="s">
        <v>1160</v>
      </c>
      <c r="D102" s="171" t="s">
        <v>1161</v>
      </c>
      <c r="E102" s="171"/>
      <c r="F102" s="171"/>
      <c r="G102" s="171"/>
      <c r="H102" s="171"/>
      <c r="I102" s="112"/>
      <c r="J102" s="117"/>
      <c r="K102" s="219"/>
      <c r="L102" s="243"/>
      <c r="M102" s="111"/>
      <c r="N102" s="111"/>
      <c r="O102" s="121"/>
      <c r="P102" s="111"/>
      <c r="Q102" s="111"/>
      <c r="R102" s="111"/>
      <c r="S102" s="111"/>
      <c r="T102" s="111"/>
      <c r="U102" s="111"/>
      <c r="V102" s="11"/>
    </row>
    <row r="103" spans="2:22" s="9" customFormat="1" ht="18">
      <c r="B103" s="243"/>
      <c r="C103" s="171"/>
      <c r="D103" s="171"/>
      <c r="E103" s="171"/>
      <c r="F103" s="171"/>
      <c r="G103" s="171"/>
      <c r="H103" s="171"/>
      <c r="I103" s="117"/>
      <c r="J103" s="117"/>
      <c r="K103" s="219"/>
      <c r="L103" s="243"/>
      <c r="M103" s="111"/>
      <c r="N103" s="111"/>
      <c r="O103" s="111"/>
      <c r="P103" s="111"/>
      <c r="Q103" s="111"/>
      <c r="R103" s="121"/>
      <c r="S103" s="111"/>
      <c r="T103" s="111"/>
      <c r="U103" s="111"/>
      <c r="V103" s="11"/>
    </row>
    <row r="104" spans="1:22" s="9" customFormat="1" ht="18">
      <c r="A104" s="167"/>
      <c r="B104" s="111"/>
      <c r="C104" s="169" t="s">
        <v>122</v>
      </c>
      <c r="D104" s="169" t="s">
        <v>122</v>
      </c>
      <c r="E104" s="169" t="s">
        <v>122</v>
      </c>
      <c r="F104" s="169" t="s">
        <v>122</v>
      </c>
      <c r="G104" s="169" t="s">
        <v>122</v>
      </c>
      <c r="H104" s="169" t="s">
        <v>122</v>
      </c>
      <c r="I104" s="112" t="s">
        <v>122</v>
      </c>
      <c r="J104" s="112" t="s">
        <v>122</v>
      </c>
      <c r="K104" s="111"/>
      <c r="L104" s="243"/>
      <c r="M104" s="111"/>
      <c r="N104" s="111"/>
      <c r="O104" s="111"/>
      <c r="P104" s="111"/>
      <c r="Q104" s="111"/>
      <c r="R104" s="111"/>
      <c r="S104" s="111"/>
      <c r="T104" s="111"/>
      <c r="U104" s="111"/>
      <c r="V104" s="11"/>
    </row>
    <row r="105" spans="1:22" s="9" customFormat="1" ht="18">
      <c r="A105" s="167"/>
      <c r="B105" s="111"/>
      <c r="C105" s="169" t="s">
        <v>7</v>
      </c>
      <c r="D105" s="169" t="s">
        <v>7</v>
      </c>
      <c r="E105" s="169" t="s">
        <v>7</v>
      </c>
      <c r="F105" s="169" t="s">
        <v>7</v>
      </c>
      <c r="G105" s="169" t="s">
        <v>272</v>
      </c>
      <c r="H105" s="169" t="s">
        <v>272</v>
      </c>
      <c r="I105" s="112" t="s">
        <v>272</v>
      </c>
      <c r="J105" s="112" t="s">
        <v>129</v>
      </c>
      <c r="K105" s="111"/>
      <c r="L105" s="243"/>
      <c r="M105" s="111"/>
      <c r="N105" s="111"/>
      <c r="O105" s="111"/>
      <c r="P105" s="111"/>
      <c r="Q105" s="111"/>
      <c r="R105" s="111"/>
      <c r="S105" s="111"/>
      <c r="T105" s="111"/>
      <c r="U105" s="111"/>
      <c r="V105" s="11"/>
    </row>
    <row r="106" spans="1:22" s="9" customFormat="1" ht="18">
      <c r="A106" s="167"/>
      <c r="B106" s="111"/>
      <c r="C106" s="171"/>
      <c r="D106" s="278"/>
      <c r="E106" s="171"/>
      <c r="F106" s="170"/>
      <c r="G106" s="171"/>
      <c r="H106" s="171"/>
      <c r="I106" s="111"/>
      <c r="J106" s="111"/>
      <c r="K106" s="111"/>
      <c r="L106" s="243"/>
      <c r="M106" s="111"/>
      <c r="N106" s="111"/>
      <c r="O106" s="111"/>
      <c r="P106" s="111"/>
      <c r="Q106" s="111"/>
      <c r="R106" s="111"/>
      <c r="S106" s="111"/>
      <c r="T106" s="111"/>
      <c r="U106" s="111"/>
      <c r="V106" s="11"/>
    </row>
    <row r="107" spans="1:22" s="9" customFormat="1" ht="18">
      <c r="A107" s="167"/>
      <c r="B107" s="111"/>
      <c r="C107" s="171" t="s">
        <v>237</v>
      </c>
      <c r="D107" s="170" t="s">
        <v>1542</v>
      </c>
      <c r="E107" s="280" t="s">
        <v>1468</v>
      </c>
      <c r="F107" s="280" t="s">
        <v>1463</v>
      </c>
      <c r="G107" s="171" t="s">
        <v>1003</v>
      </c>
      <c r="H107" s="171" t="s">
        <v>1019</v>
      </c>
      <c r="I107" s="117" t="s">
        <v>1016</v>
      </c>
      <c r="J107" s="117" t="s">
        <v>243</v>
      </c>
      <c r="K107" s="111"/>
      <c r="L107" s="243"/>
      <c r="M107" s="111"/>
      <c r="N107" s="111"/>
      <c r="O107" s="111"/>
      <c r="P107" s="111"/>
      <c r="Q107" s="111"/>
      <c r="R107" s="111"/>
      <c r="S107" s="111"/>
      <c r="T107" s="111"/>
      <c r="U107" s="111"/>
      <c r="V107" s="11"/>
    </row>
    <row r="108" spans="1:22" s="9" customFormat="1" ht="18">
      <c r="A108" s="167"/>
      <c r="B108" s="111"/>
      <c r="C108" s="171" t="s">
        <v>238</v>
      </c>
      <c r="D108" s="170" t="s">
        <v>1547</v>
      </c>
      <c r="E108" s="280" t="s">
        <v>1469</v>
      </c>
      <c r="F108" s="280" t="s">
        <v>1464</v>
      </c>
      <c r="G108" s="171" t="s">
        <v>1008</v>
      </c>
      <c r="H108" s="171" t="s">
        <v>1005</v>
      </c>
      <c r="I108" s="117" t="s">
        <v>1021</v>
      </c>
      <c r="J108" s="117" t="s">
        <v>244</v>
      </c>
      <c r="K108" s="111"/>
      <c r="L108" s="243"/>
      <c r="M108" s="111"/>
      <c r="N108" s="111"/>
      <c r="O108" s="111"/>
      <c r="P108" s="111"/>
      <c r="Q108" s="111"/>
      <c r="R108" s="111"/>
      <c r="S108" s="111"/>
      <c r="T108" s="111"/>
      <c r="U108" s="111"/>
      <c r="V108" s="11"/>
    </row>
    <row r="109" spans="1:22" s="9" customFormat="1" ht="18">
      <c r="A109" s="167"/>
      <c r="B109" s="111"/>
      <c r="C109" s="171" t="s">
        <v>239</v>
      </c>
      <c r="D109" s="170" t="s">
        <v>1543</v>
      </c>
      <c r="E109" s="280" t="s">
        <v>1470</v>
      </c>
      <c r="F109" s="280" t="s">
        <v>1454</v>
      </c>
      <c r="G109" s="171" t="s">
        <v>1013</v>
      </c>
      <c r="H109" s="171" t="s">
        <v>1010</v>
      </c>
      <c r="I109" s="117" t="s">
        <v>1007</v>
      </c>
      <c r="J109" s="117" t="s">
        <v>338</v>
      </c>
      <c r="K109" s="111"/>
      <c r="L109" s="243"/>
      <c r="M109" s="111"/>
      <c r="N109" s="111"/>
      <c r="O109" s="111"/>
      <c r="P109" s="111"/>
      <c r="Q109" s="111"/>
      <c r="R109" s="111"/>
      <c r="S109" s="111"/>
      <c r="T109" s="111"/>
      <c r="U109" s="111"/>
      <c r="V109" s="11"/>
    </row>
    <row r="110" spans="1:22" s="9" customFormat="1" ht="18">
      <c r="A110" s="167"/>
      <c r="B110" s="111"/>
      <c r="C110" s="171" t="s">
        <v>240</v>
      </c>
      <c r="D110" s="170" t="s">
        <v>1544</v>
      </c>
      <c r="E110" s="280" t="s">
        <v>1459</v>
      </c>
      <c r="F110" s="280" t="s">
        <v>1455</v>
      </c>
      <c r="G110" s="171" t="s">
        <v>1018</v>
      </c>
      <c r="H110" s="171" t="s">
        <v>1015</v>
      </c>
      <c r="I110" s="117" t="s">
        <v>1012</v>
      </c>
      <c r="J110" s="117" t="s">
        <v>339</v>
      </c>
      <c r="K110" s="111"/>
      <c r="L110" s="243"/>
      <c r="M110" s="111"/>
      <c r="N110" s="111"/>
      <c r="O110" s="111"/>
      <c r="P110" s="111"/>
      <c r="Q110" s="111"/>
      <c r="R110" s="111"/>
      <c r="S110" s="111"/>
      <c r="T110" s="111"/>
      <c r="U110" s="111"/>
      <c r="V110" s="11"/>
    </row>
    <row r="111" spans="1:22" s="9" customFormat="1" ht="18">
      <c r="A111" s="167"/>
      <c r="B111" s="111"/>
      <c r="C111" s="171" t="s">
        <v>241</v>
      </c>
      <c r="D111" s="280" t="s">
        <v>1465</v>
      </c>
      <c r="E111" s="280" t="s">
        <v>1460</v>
      </c>
      <c r="F111" s="280" t="s">
        <v>1456</v>
      </c>
      <c r="G111" s="171" t="s">
        <v>1004</v>
      </c>
      <c r="H111" s="171" t="s">
        <v>1020</v>
      </c>
      <c r="I111" s="117" t="s">
        <v>1017</v>
      </c>
      <c r="J111" s="111" t="s">
        <v>340</v>
      </c>
      <c r="K111" s="111"/>
      <c r="L111" s="243"/>
      <c r="M111" s="111"/>
      <c r="N111" s="111"/>
      <c r="O111" s="111"/>
      <c r="P111" s="111"/>
      <c r="Q111" s="111"/>
      <c r="R111" s="111"/>
      <c r="S111" s="111"/>
      <c r="T111" s="111"/>
      <c r="U111" s="111"/>
      <c r="V111" s="11"/>
    </row>
    <row r="112" spans="1:22" s="9" customFormat="1" ht="18">
      <c r="A112" s="167"/>
      <c r="B112" s="111"/>
      <c r="C112" s="171" t="s">
        <v>242</v>
      </c>
      <c r="D112" s="280" t="s">
        <v>1466</v>
      </c>
      <c r="E112" s="280" t="s">
        <v>1461</v>
      </c>
      <c r="F112" s="280" t="s">
        <v>1457</v>
      </c>
      <c r="G112" s="171" t="s">
        <v>1009</v>
      </c>
      <c r="H112" s="171" t="s">
        <v>1006</v>
      </c>
      <c r="I112" s="117" t="s">
        <v>1022</v>
      </c>
      <c r="J112" s="111" t="s">
        <v>341</v>
      </c>
      <c r="K112" s="111"/>
      <c r="L112" s="243"/>
      <c r="M112" s="111"/>
      <c r="N112" s="111"/>
      <c r="O112" s="111"/>
      <c r="P112" s="111"/>
      <c r="Q112" s="111"/>
      <c r="R112" s="111"/>
      <c r="S112" s="111"/>
      <c r="T112" s="111"/>
      <c r="U112" s="111"/>
      <c r="V112" s="11"/>
    </row>
    <row r="113" spans="1:22" s="9" customFormat="1" ht="18">
      <c r="A113" s="167"/>
      <c r="B113" s="111"/>
      <c r="C113" s="170" t="s">
        <v>1545</v>
      </c>
      <c r="D113" s="280" t="s">
        <v>1467</v>
      </c>
      <c r="E113" s="280" t="s">
        <v>1462</v>
      </c>
      <c r="F113" s="280" t="s">
        <v>1458</v>
      </c>
      <c r="G113" s="117" t="s">
        <v>1014</v>
      </c>
      <c r="H113" s="117" t="s">
        <v>1011</v>
      </c>
      <c r="I113" s="117" t="s">
        <v>1023</v>
      </c>
      <c r="J113" s="111" t="s">
        <v>342</v>
      </c>
      <c r="K113" s="111"/>
      <c r="L113" s="243"/>
      <c r="M113" s="111"/>
      <c r="N113" s="111"/>
      <c r="O113" s="111"/>
      <c r="P113" s="111"/>
      <c r="Q113" s="111"/>
      <c r="R113" s="111"/>
      <c r="S113" s="111"/>
      <c r="T113" s="111"/>
      <c r="U113" s="111"/>
      <c r="V113" s="11"/>
    </row>
    <row r="114" spans="1:22" s="9" customFormat="1" ht="18">
      <c r="A114" s="167"/>
      <c r="B114" s="111"/>
      <c r="C114" s="171" t="s">
        <v>1546</v>
      </c>
      <c r="D114" s="170"/>
      <c r="I114" s="111"/>
      <c r="J114" s="111" t="s">
        <v>506</v>
      </c>
      <c r="K114" s="111"/>
      <c r="L114" s="243"/>
      <c r="M114" s="111"/>
      <c r="N114" s="111"/>
      <c r="O114" s="111"/>
      <c r="P114" s="111"/>
      <c r="Q114" s="111"/>
      <c r="R114" s="111"/>
      <c r="S114" s="111"/>
      <c r="T114" s="111"/>
      <c r="U114" s="111"/>
      <c r="V114" s="11"/>
    </row>
    <row r="115" spans="1:22" s="9" customFormat="1" ht="18">
      <c r="A115" s="167"/>
      <c r="B115" s="111"/>
      <c r="D115" s="111"/>
      <c r="E115" s="111"/>
      <c r="F115" s="111"/>
      <c r="G115" s="111"/>
      <c r="H115" s="111"/>
      <c r="I115" s="111"/>
      <c r="J115" s="111"/>
      <c r="K115" s="111"/>
      <c r="L115" s="243"/>
      <c r="M115" s="111"/>
      <c r="N115" s="111"/>
      <c r="O115" s="111"/>
      <c r="P115" s="111"/>
      <c r="Q115" s="121"/>
      <c r="R115" s="111"/>
      <c r="S115" s="111"/>
      <c r="T115" s="111"/>
      <c r="U115" s="111"/>
      <c r="V115" s="11"/>
    </row>
    <row r="116" spans="1:22" s="9" customFormat="1" ht="18">
      <c r="A116" s="167"/>
      <c r="B116" s="111"/>
      <c r="C116" s="112" t="s">
        <v>126</v>
      </c>
      <c r="D116" s="112" t="s">
        <v>126</v>
      </c>
      <c r="E116" s="112" t="s">
        <v>126</v>
      </c>
      <c r="F116" s="112" t="s">
        <v>126</v>
      </c>
      <c r="G116" s="112" t="s">
        <v>126</v>
      </c>
      <c r="H116" s="112" t="s">
        <v>126</v>
      </c>
      <c r="I116" s="112" t="s">
        <v>126</v>
      </c>
      <c r="J116" s="112" t="s">
        <v>126</v>
      </c>
      <c r="K116" s="111"/>
      <c r="L116" s="243"/>
      <c r="M116" s="111"/>
      <c r="N116" s="111"/>
      <c r="O116" s="111"/>
      <c r="P116" s="111"/>
      <c r="Q116" s="111"/>
      <c r="R116" s="111"/>
      <c r="S116" s="111"/>
      <c r="T116" s="111"/>
      <c r="U116" s="111"/>
      <c r="V116" s="11"/>
    </row>
    <row r="117" spans="1:22" s="9" customFormat="1" ht="18">
      <c r="A117" s="167"/>
      <c r="B117" s="111"/>
      <c r="C117" s="112" t="s">
        <v>128</v>
      </c>
      <c r="D117" s="112" t="s">
        <v>128</v>
      </c>
      <c r="E117" s="112" t="s">
        <v>128</v>
      </c>
      <c r="F117" s="112" t="s">
        <v>275</v>
      </c>
      <c r="G117" s="112" t="s">
        <v>275</v>
      </c>
      <c r="H117" s="112" t="s">
        <v>275</v>
      </c>
      <c r="I117" s="112" t="s">
        <v>275</v>
      </c>
      <c r="J117" s="112" t="s">
        <v>275</v>
      </c>
      <c r="K117" s="111"/>
      <c r="L117" s="243"/>
      <c r="M117" s="111"/>
      <c r="N117" s="111"/>
      <c r="O117" s="111"/>
      <c r="P117" s="111"/>
      <c r="Q117" s="111"/>
      <c r="R117" s="111"/>
      <c r="S117" s="111"/>
      <c r="T117" s="111"/>
      <c r="U117" s="111"/>
      <c r="V117" s="11"/>
    </row>
    <row r="118" spans="1:22" s="9" customFormat="1" ht="18">
      <c r="A118" s="167"/>
      <c r="B118" s="111"/>
      <c r="C118" s="117"/>
      <c r="D118" s="111"/>
      <c r="E118" s="117"/>
      <c r="F118" s="111"/>
      <c r="G118" s="111"/>
      <c r="H118" s="117"/>
      <c r="I118" s="111"/>
      <c r="J118" s="111"/>
      <c r="K118" s="111"/>
      <c r="L118" s="243"/>
      <c r="M118" s="111"/>
      <c r="N118" s="111"/>
      <c r="O118" s="111"/>
      <c r="P118" s="111"/>
      <c r="Q118" s="111"/>
      <c r="R118" s="111"/>
      <c r="S118" s="111"/>
      <c r="T118" s="111"/>
      <c r="U118" s="111"/>
      <c r="V118" s="11"/>
    </row>
    <row r="119" spans="1:22" s="9" customFormat="1" ht="18">
      <c r="A119" s="167"/>
      <c r="B119" s="111"/>
      <c r="C119" s="171" t="s">
        <v>683</v>
      </c>
      <c r="D119" s="171" t="s">
        <v>397</v>
      </c>
      <c r="E119" s="171" t="s">
        <v>617</v>
      </c>
      <c r="F119" s="117" t="s">
        <v>620</v>
      </c>
      <c r="G119" s="117" t="s">
        <v>510</v>
      </c>
      <c r="H119" s="117" t="s">
        <v>705</v>
      </c>
      <c r="I119" s="117" t="s">
        <v>132</v>
      </c>
      <c r="J119" s="117" t="s">
        <v>710</v>
      </c>
      <c r="K119" s="111"/>
      <c r="L119" s="243"/>
      <c r="M119" s="111"/>
      <c r="N119" s="111"/>
      <c r="O119" s="111"/>
      <c r="P119" s="111"/>
      <c r="Q119" s="111"/>
      <c r="R119" s="111"/>
      <c r="S119" s="111"/>
      <c r="T119" s="111"/>
      <c r="U119" s="111"/>
      <c r="V119" s="11"/>
    </row>
    <row r="120" spans="1:22" s="9" customFormat="1" ht="18">
      <c r="A120" s="167"/>
      <c r="B120" s="111"/>
      <c r="C120" s="171" t="s">
        <v>507</v>
      </c>
      <c r="D120" s="171" t="s">
        <v>398</v>
      </c>
      <c r="E120" s="171" t="s">
        <v>685</v>
      </c>
      <c r="F120" s="117" t="s">
        <v>621</v>
      </c>
      <c r="G120" s="117" t="s">
        <v>511</v>
      </c>
      <c r="H120" s="117" t="s">
        <v>516</v>
      </c>
      <c r="I120" s="117" t="s">
        <v>518</v>
      </c>
      <c r="J120" s="117" t="s">
        <v>711</v>
      </c>
      <c r="K120" s="111"/>
      <c r="L120" s="243"/>
      <c r="M120" s="111"/>
      <c r="N120" s="111"/>
      <c r="O120" s="111"/>
      <c r="P120" s="111"/>
      <c r="Q120" s="111"/>
      <c r="R120" s="111"/>
      <c r="S120" s="111"/>
      <c r="T120" s="111"/>
      <c r="U120" s="111"/>
      <c r="V120" s="11"/>
    </row>
    <row r="121" spans="1:22" s="9" customFormat="1" ht="18">
      <c r="A121" s="167"/>
      <c r="B121" s="111"/>
      <c r="C121" s="171" t="s">
        <v>684</v>
      </c>
      <c r="D121" s="171" t="s">
        <v>694</v>
      </c>
      <c r="E121" s="171" t="s">
        <v>699</v>
      </c>
      <c r="F121" s="117" t="s">
        <v>700</v>
      </c>
      <c r="G121" s="117" t="s">
        <v>512</v>
      </c>
      <c r="H121" s="117" t="s">
        <v>629</v>
      </c>
      <c r="I121" s="117" t="s">
        <v>133</v>
      </c>
      <c r="J121" s="117" t="s">
        <v>519</v>
      </c>
      <c r="K121" s="111"/>
      <c r="L121" s="243"/>
      <c r="M121" s="111"/>
      <c r="N121" s="111"/>
      <c r="O121" s="111"/>
      <c r="P121" s="111"/>
      <c r="Q121" s="111"/>
      <c r="R121" s="111"/>
      <c r="S121" s="111"/>
      <c r="T121" s="111"/>
      <c r="U121" s="111"/>
      <c r="V121" s="11"/>
    </row>
    <row r="122" spans="1:22" s="9" customFormat="1" ht="18">
      <c r="A122" s="167"/>
      <c r="B122" s="111"/>
      <c r="C122" s="171" t="s">
        <v>346</v>
      </c>
      <c r="D122" s="171" t="s">
        <v>508</v>
      </c>
      <c r="E122" s="171" t="s">
        <v>618</v>
      </c>
      <c r="F122" s="117" t="s">
        <v>701</v>
      </c>
      <c r="G122" s="117" t="s">
        <v>513</v>
      </c>
      <c r="H122" s="117" t="s">
        <v>603</v>
      </c>
      <c r="I122" s="117" t="s">
        <v>688</v>
      </c>
      <c r="J122" s="117" t="s">
        <v>712</v>
      </c>
      <c r="K122" s="111"/>
      <c r="L122" s="243"/>
      <c r="M122" s="111"/>
      <c r="N122" s="111"/>
      <c r="O122" s="111"/>
      <c r="P122" s="111"/>
      <c r="Q122" s="111"/>
      <c r="R122" s="111"/>
      <c r="S122" s="111"/>
      <c r="T122" s="111"/>
      <c r="U122" s="111"/>
      <c r="V122" s="11"/>
    </row>
    <row r="123" spans="1:22" s="9" customFormat="1" ht="18">
      <c r="A123" s="167"/>
      <c r="B123" s="111"/>
      <c r="C123" s="171" t="s">
        <v>347</v>
      </c>
      <c r="D123" s="171" t="s">
        <v>509</v>
      </c>
      <c r="E123" s="171" t="s">
        <v>619</v>
      </c>
      <c r="F123" s="117" t="s">
        <v>399</v>
      </c>
      <c r="G123" s="117" t="s">
        <v>625</v>
      </c>
      <c r="H123" s="117" t="s">
        <v>630</v>
      </c>
      <c r="I123" s="117" t="s">
        <v>706</v>
      </c>
      <c r="J123" s="117" t="s">
        <v>354</v>
      </c>
      <c r="K123" s="111"/>
      <c r="L123" s="243"/>
      <c r="M123" s="111"/>
      <c r="N123" s="111"/>
      <c r="O123" s="111"/>
      <c r="P123" s="111"/>
      <c r="Q123" s="111"/>
      <c r="R123" s="111"/>
      <c r="S123" s="111"/>
      <c r="T123" s="111"/>
      <c r="U123" s="111"/>
      <c r="V123" s="11"/>
    </row>
    <row r="124" spans="1:22" s="9" customFormat="1" ht="18">
      <c r="A124" s="167"/>
      <c r="B124" s="111"/>
      <c r="C124" s="171" t="s">
        <v>348</v>
      </c>
      <c r="D124" s="171" t="s">
        <v>695</v>
      </c>
      <c r="E124" s="171" t="s">
        <v>179</v>
      </c>
      <c r="F124" s="117" t="s">
        <v>400</v>
      </c>
      <c r="G124" s="117" t="s">
        <v>626</v>
      </c>
      <c r="H124" s="117" t="s">
        <v>631</v>
      </c>
      <c r="I124" s="117" t="s">
        <v>707</v>
      </c>
      <c r="J124" s="117" t="s">
        <v>713</v>
      </c>
      <c r="K124" s="226"/>
      <c r="L124" s="243"/>
      <c r="M124" s="111"/>
      <c r="N124" s="111"/>
      <c r="O124" s="111"/>
      <c r="P124" s="111"/>
      <c r="Q124" s="111"/>
      <c r="R124" s="111"/>
      <c r="S124" s="111"/>
      <c r="T124" s="111"/>
      <c r="U124" s="111"/>
      <c r="V124" s="11"/>
    </row>
    <row r="125" spans="1:22" s="9" customFormat="1" ht="18">
      <c r="A125" s="167"/>
      <c r="B125" s="111"/>
      <c r="C125" s="171" t="s">
        <v>349</v>
      </c>
      <c r="D125" s="171" t="s">
        <v>696</v>
      </c>
      <c r="E125" s="171" t="s">
        <v>223</v>
      </c>
      <c r="F125" s="117" t="s">
        <v>622</v>
      </c>
      <c r="G125" s="117" t="s">
        <v>627</v>
      </c>
      <c r="H125" s="117" t="s">
        <v>517</v>
      </c>
      <c r="I125" s="117" t="s">
        <v>708</v>
      </c>
      <c r="J125" s="117" t="s">
        <v>520</v>
      </c>
      <c r="K125" s="121"/>
      <c r="L125" s="243"/>
      <c r="M125" s="111"/>
      <c r="N125" s="111"/>
      <c r="O125" s="111"/>
      <c r="P125" s="111"/>
      <c r="Q125" s="111"/>
      <c r="R125" s="111"/>
      <c r="S125" s="111"/>
      <c r="T125" s="111"/>
      <c r="U125" s="111"/>
      <c r="V125" s="11"/>
    </row>
    <row r="126" spans="1:22" s="9" customFormat="1" ht="18">
      <c r="A126" s="167"/>
      <c r="B126" s="111"/>
      <c r="C126" s="171" t="s">
        <v>350</v>
      </c>
      <c r="D126" s="171" t="s">
        <v>616</v>
      </c>
      <c r="E126" s="171" t="s">
        <v>351</v>
      </c>
      <c r="F126" s="117" t="s">
        <v>623</v>
      </c>
      <c r="G126" s="117" t="s">
        <v>628</v>
      </c>
      <c r="H126" s="117" t="s">
        <v>632</v>
      </c>
      <c r="I126" s="117" t="s">
        <v>709</v>
      </c>
      <c r="J126" s="117" t="s">
        <v>714</v>
      </c>
      <c r="K126" s="248"/>
      <c r="L126" s="243"/>
      <c r="M126" s="111"/>
      <c r="N126" s="111"/>
      <c r="O126" s="111"/>
      <c r="P126" s="111"/>
      <c r="Q126" s="111"/>
      <c r="R126" s="111"/>
      <c r="S126" s="111"/>
      <c r="T126" s="111"/>
      <c r="U126" s="111"/>
      <c r="V126" s="11"/>
    </row>
    <row r="127" spans="1:22" s="9" customFormat="1" ht="18">
      <c r="A127" s="167"/>
      <c r="B127" s="111"/>
      <c r="C127" s="171" t="s">
        <v>395</v>
      </c>
      <c r="D127" s="171" t="s">
        <v>697</v>
      </c>
      <c r="E127" s="171" t="s">
        <v>686</v>
      </c>
      <c r="F127" s="117" t="s">
        <v>624</v>
      </c>
      <c r="G127" s="117" t="s">
        <v>514</v>
      </c>
      <c r="H127" s="117" t="s">
        <v>131</v>
      </c>
      <c r="I127" s="117" t="s">
        <v>352</v>
      </c>
      <c r="J127" s="117" t="s">
        <v>715</v>
      </c>
      <c r="K127" s="226"/>
      <c r="L127" s="243"/>
      <c r="M127" s="111"/>
      <c r="N127" s="111"/>
      <c r="O127" s="111"/>
      <c r="P127" s="111"/>
      <c r="Q127" s="111"/>
      <c r="R127" s="111"/>
      <c r="S127" s="111"/>
      <c r="T127" s="111"/>
      <c r="U127" s="111"/>
      <c r="V127" s="11"/>
    </row>
    <row r="128" spans="1:22" s="9" customFormat="1" ht="18">
      <c r="A128" s="167"/>
      <c r="B128" s="111"/>
      <c r="C128" s="171" t="s">
        <v>396</v>
      </c>
      <c r="D128" s="171" t="s">
        <v>698</v>
      </c>
      <c r="E128" s="171" t="s">
        <v>687</v>
      </c>
      <c r="F128" s="117" t="s">
        <v>702</v>
      </c>
      <c r="G128" s="117" t="s">
        <v>515</v>
      </c>
      <c r="H128" s="117" t="s">
        <v>758</v>
      </c>
      <c r="I128" s="117" t="s">
        <v>353</v>
      </c>
      <c r="J128" s="117" t="s">
        <v>633</v>
      </c>
      <c r="K128" s="226"/>
      <c r="L128" s="243"/>
      <c r="M128" s="111"/>
      <c r="N128" s="111"/>
      <c r="O128" s="111"/>
      <c r="P128" s="111"/>
      <c r="Q128" s="111"/>
      <c r="R128" s="111"/>
      <c r="S128" s="111"/>
      <c r="T128" s="111"/>
      <c r="U128" s="111"/>
      <c r="V128" s="11"/>
    </row>
    <row r="129" spans="1:22" s="9" customFormat="1" ht="18">
      <c r="A129" s="167"/>
      <c r="B129" s="111"/>
      <c r="C129" s="111"/>
      <c r="D129" s="111"/>
      <c r="E129" s="111"/>
      <c r="F129" s="117" t="s">
        <v>703</v>
      </c>
      <c r="G129" s="117" t="s">
        <v>704</v>
      </c>
      <c r="H129" s="111"/>
      <c r="I129" s="111"/>
      <c r="J129" s="111"/>
      <c r="K129" s="226"/>
      <c r="L129" s="243"/>
      <c r="M129" s="111"/>
      <c r="N129" s="111"/>
      <c r="O129" s="111"/>
      <c r="P129" s="111"/>
      <c r="Q129" s="111"/>
      <c r="R129" s="111"/>
      <c r="S129" s="111"/>
      <c r="T129" s="111"/>
      <c r="U129" s="111"/>
      <c r="V129" s="11"/>
    </row>
    <row r="130" spans="1:22" s="9" customFormat="1" ht="18">
      <c r="A130" s="167"/>
      <c r="B130" s="111"/>
      <c r="C130" s="111"/>
      <c r="D130" s="111"/>
      <c r="E130" s="111"/>
      <c r="F130" s="111"/>
      <c r="G130" s="111"/>
      <c r="H130" s="111"/>
      <c r="I130" s="111"/>
      <c r="J130" s="111"/>
      <c r="K130" s="112"/>
      <c r="L130" s="243"/>
      <c r="M130" s="111"/>
      <c r="N130" s="111"/>
      <c r="O130" s="111"/>
      <c r="P130" s="111"/>
      <c r="Q130" s="111"/>
      <c r="R130" s="111"/>
      <c r="S130" s="111"/>
      <c r="T130" s="111"/>
      <c r="U130" s="111"/>
      <c r="V130" s="11"/>
    </row>
    <row r="131" spans="1:22" s="9" customFormat="1" ht="18">
      <c r="A131" s="167"/>
      <c r="B131" s="111"/>
      <c r="C131" s="112" t="s">
        <v>126</v>
      </c>
      <c r="D131" s="112" t="s">
        <v>126</v>
      </c>
      <c r="E131" s="112" t="s">
        <v>126</v>
      </c>
      <c r="F131" s="112" t="s">
        <v>126</v>
      </c>
      <c r="G131" s="112" t="s">
        <v>126</v>
      </c>
      <c r="H131" s="118"/>
      <c r="I131" s="118"/>
      <c r="J131" s="118"/>
      <c r="K131" s="169"/>
      <c r="L131" s="243"/>
      <c r="M131" s="111"/>
      <c r="N131" s="111"/>
      <c r="O131" s="111"/>
      <c r="P131" s="111"/>
      <c r="Q131" s="111"/>
      <c r="R131" s="111"/>
      <c r="S131" s="111"/>
      <c r="T131" s="111"/>
      <c r="U131" s="111"/>
      <c r="V131" s="11"/>
    </row>
    <row r="132" spans="1:22" s="9" customFormat="1" ht="18">
      <c r="A132" s="167"/>
      <c r="B132" s="111"/>
      <c r="C132" s="169" t="s">
        <v>1500</v>
      </c>
      <c r="D132" s="169" t="s">
        <v>1500</v>
      </c>
      <c r="E132" s="169" t="s">
        <v>1500</v>
      </c>
      <c r="F132" s="169" t="s">
        <v>1500</v>
      </c>
      <c r="G132" s="169" t="s">
        <v>1500</v>
      </c>
      <c r="H132" s="118"/>
      <c r="I132" s="118"/>
      <c r="J132" s="118"/>
      <c r="K132" s="111"/>
      <c r="L132" s="243"/>
      <c r="M132" s="111"/>
      <c r="N132" s="111"/>
      <c r="O132" s="111"/>
      <c r="P132" s="111"/>
      <c r="Q132" s="111"/>
      <c r="R132" s="111"/>
      <c r="S132" s="111"/>
      <c r="T132" s="111"/>
      <c r="U132" s="111"/>
      <c r="V132" s="11"/>
    </row>
    <row r="133" spans="1:22" s="9" customFormat="1" ht="18">
      <c r="A133" s="167"/>
      <c r="B133" s="111"/>
      <c r="C133" s="111"/>
      <c r="D133" s="111"/>
      <c r="E133" s="111"/>
      <c r="F133" s="117"/>
      <c r="G133" s="111"/>
      <c r="H133" s="117"/>
      <c r="I133" s="111"/>
      <c r="J133" s="111"/>
      <c r="K133" s="111"/>
      <c r="L133" s="243"/>
      <c r="M133" s="111"/>
      <c r="N133" s="111"/>
      <c r="O133" s="111"/>
      <c r="P133" s="111"/>
      <c r="Q133" s="111"/>
      <c r="R133" s="111"/>
      <c r="S133" s="111"/>
      <c r="T133" s="111"/>
      <c r="U133" s="111"/>
      <c r="V133" s="11"/>
    </row>
    <row r="134" spans="1:22" s="9" customFormat="1" ht="18">
      <c r="A134" s="167"/>
      <c r="B134" s="111"/>
      <c r="C134" s="171" t="s">
        <v>1493</v>
      </c>
      <c r="D134" s="171" t="s">
        <v>1484</v>
      </c>
      <c r="E134" s="171" t="s">
        <v>1483</v>
      </c>
      <c r="F134" s="171" t="s">
        <v>1474</v>
      </c>
      <c r="G134" s="171" t="s">
        <v>1471</v>
      </c>
      <c r="H134" s="118"/>
      <c r="I134" s="118"/>
      <c r="J134" s="118"/>
      <c r="K134" s="111"/>
      <c r="L134" s="243"/>
      <c r="M134" s="111"/>
      <c r="N134" s="111"/>
      <c r="O134" s="111"/>
      <c r="P134" s="111"/>
      <c r="Q134" s="111"/>
      <c r="R134" s="111"/>
      <c r="S134" s="111"/>
      <c r="T134" s="111"/>
      <c r="U134" s="111"/>
      <c r="V134" s="11"/>
    </row>
    <row r="135" spans="1:22" s="9" customFormat="1" ht="18">
      <c r="A135" s="167"/>
      <c r="B135" s="111"/>
      <c r="C135" s="171" t="s">
        <v>1492</v>
      </c>
      <c r="D135" s="171" t="s">
        <v>1485</v>
      </c>
      <c r="E135" s="171" t="s">
        <v>1482</v>
      </c>
      <c r="F135" s="171" t="s">
        <v>1475</v>
      </c>
      <c r="G135" s="171" t="s">
        <v>1472</v>
      </c>
      <c r="H135" s="118"/>
      <c r="I135" s="118"/>
      <c r="J135" s="118"/>
      <c r="K135" s="111"/>
      <c r="L135" s="243"/>
      <c r="M135" s="111"/>
      <c r="N135" s="111"/>
      <c r="O135" s="111"/>
      <c r="P135" s="111"/>
      <c r="Q135" s="111"/>
      <c r="R135" s="111"/>
      <c r="S135" s="111"/>
      <c r="T135" s="111"/>
      <c r="U135" s="111"/>
      <c r="V135" s="11"/>
    </row>
    <row r="136" spans="1:22" s="9" customFormat="1" ht="18">
      <c r="A136" s="167"/>
      <c r="B136" s="111"/>
      <c r="C136" s="171" t="s">
        <v>1491</v>
      </c>
      <c r="D136" s="171" t="s">
        <v>1486</v>
      </c>
      <c r="E136" s="171" t="s">
        <v>1481</v>
      </c>
      <c r="F136" s="171" t="s">
        <v>1476</v>
      </c>
      <c r="G136" s="171" t="s">
        <v>1473</v>
      </c>
      <c r="H136" s="118"/>
      <c r="I136" s="118"/>
      <c r="J136" s="118"/>
      <c r="K136" s="111"/>
      <c r="L136" s="243"/>
      <c r="M136" s="111"/>
      <c r="N136" s="111"/>
      <c r="O136" s="111"/>
      <c r="P136" s="111"/>
      <c r="Q136" s="111"/>
      <c r="R136" s="111"/>
      <c r="S136" s="111"/>
      <c r="T136" s="111"/>
      <c r="U136" s="111"/>
      <c r="V136" s="11"/>
    </row>
    <row r="137" spans="1:22" s="9" customFormat="1" ht="18">
      <c r="A137" s="167"/>
      <c r="B137" s="111"/>
      <c r="C137" s="171" t="s">
        <v>1490</v>
      </c>
      <c r="D137" s="171" t="s">
        <v>1487</v>
      </c>
      <c r="E137" s="171" t="s">
        <v>1480</v>
      </c>
      <c r="F137" s="171" t="s">
        <v>1477</v>
      </c>
      <c r="G137" s="111"/>
      <c r="H137" s="118"/>
      <c r="I137" s="118"/>
      <c r="J137" s="118"/>
      <c r="K137" s="111"/>
      <c r="L137" s="243"/>
      <c r="M137" s="111"/>
      <c r="N137" s="111"/>
      <c r="O137" s="111"/>
      <c r="P137" s="111"/>
      <c r="Q137" s="111"/>
      <c r="R137" s="111"/>
      <c r="S137" s="111"/>
      <c r="T137" s="111"/>
      <c r="U137" s="111"/>
      <c r="V137" s="11"/>
    </row>
    <row r="138" spans="1:22" s="9" customFormat="1" ht="18">
      <c r="A138" s="167"/>
      <c r="B138" s="111"/>
      <c r="C138" s="171" t="s">
        <v>1489</v>
      </c>
      <c r="D138" s="171" t="s">
        <v>1488</v>
      </c>
      <c r="E138" s="171" t="s">
        <v>1479</v>
      </c>
      <c r="F138" s="171" t="s">
        <v>1478</v>
      </c>
      <c r="G138" s="171"/>
      <c r="H138" s="118"/>
      <c r="I138" s="171"/>
      <c r="J138" s="171"/>
      <c r="K138" s="111"/>
      <c r="L138" s="243"/>
      <c r="M138" s="111"/>
      <c r="N138" s="111"/>
      <c r="O138" s="111"/>
      <c r="P138" s="111"/>
      <c r="Q138" s="111"/>
      <c r="R138" s="111"/>
      <c r="S138" s="111"/>
      <c r="T138" s="111"/>
      <c r="U138" s="111"/>
      <c r="V138" s="11"/>
    </row>
    <row r="139" spans="1:22" s="9" customFormat="1" ht="18">
      <c r="A139" s="167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243"/>
      <c r="M139" s="111"/>
      <c r="N139" s="111"/>
      <c r="O139" s="111"/>
      <c r="P139" s="111"/>
      <c r="Q139" s="111"/>
      <c r="R139" s="111"/>
      <c r="S139" s="111"/>
      <c r="T139" s="111"/>
      <c r="U139" s="111"/>
      <c r="V139" s="11"/>
    </row>
    <row r="140" spans="1:22" s="9" customFormat="1" ht="18">
      <c r="A140" s="167"/>
      <c r="B140" s="111"/>
      <c r="C140" s="112" t="s">
        <v>126</v>
      </c>
      <c r="D140" s="112" t="s">
        <v>126</v>
      </c>
      <c r="E140" s="112" t="s">
        <v>126</v>
      </c>
      <c r="F140" s="112" t="s">
        <v>126</v>
      </c>
      <c r="G140" s="112" t="s">
        <v>126</v>
      </c>
      <c r="H140" s="112" t="s">
        <v>126</v>
      </c>
      <c r="I140" s="112" t="s">
        <v>126</v>
      </c>
      <c r="J140" s="112" t="s">
        <v>126</v>
      </c>
      <c r="K140" s="111"/>
      <c r="L140" s="243"/>
      <c r="M140" s="111"/>
      <c r="N140" s="111"/>
      <c r="O140" s="111"/>
      <c r="P140" s="111"/>
      <c r="Q140" s="111"/>
      <c r="R140" s="111"/>
      <c r="S140" s="111"/>
      <c r="T140" s="111"/>
      <c r="U140" s="111"/>
      <c r="V140" s="11"/>
    </row>
    <row r="141" spans="1:22" s="9" customFormat="1" ht="18">
      <c r="A141" s="167"/>
      <c r="B141" s="111"/>
      <c r="C141" s="169" t="s">
        <v>178</v>
      </c>
      <c r="D141" s="169" t="s">
        <v>178</v>
      </c>
      <c r="E141" s="169" t="s">
        <v>178</v>
      </c>
      <c r="F141" s="169" t="s">
        <v>178</v>
      </c>
      <c r="G141" s="169" t="s">
        <v>178</v>
      </c>
      <c r="H141" s="169" t="s">
        <v>178</v>
      </c>
      <c r="I141" s="169" t="s">
        <v>178</v>
      </c>
      <c r="J141" s="169" t="s">
        <v>178</v>
      </c>
      <c r="K141" s="111"/>
      <c r="L141" s="243"/>
      <c r="M141" s="111"/>
      <c r="N141" s="111"/>
      <c r="O141" s="111"/>
      <c r="P141" s="111"/>
      <c r="Q141" s="111"/>
      <c r="R141" s="111"/>
      <c r="S141" s="111"/>
      <c r="T141" s="111"/>
      <c r="U141" s="111"/>
      <c r="V141" s="11"/>
    </row>
    <row r="142" spans="1:22" s="9" customFormat="1" ht="18">
      <c r="A142" s="167"/>
      <c r="B142" s="111"/>
      <c r="C142" s="111"/>
      <c r="D142" s="111"/>
      <c r="E142" s="111"/>
      <c r="F142" s="117"/>
      <c r="G142" s="117"/>
      <c r="H142" s="111"/>
      <c r="I142" s="111"/>
      <c r="J142" s="111"/>
      <c r="K142" s="111"/>
      <c r="L142" s="243"/>
      <c r="M142" s="111"/>
      <c r="N142" s="111"/>
      <c r="O142" s="111"/>
      <c r="P142" s="111"/>
      <c r="Q142" s="111"/>
      <c r="R142" s="111"/>
      <c r="S142" s="111"/>
      <c r="T142" s="111"/>
      <c r="U142" s="111"/>
      <c r="V142" s="11"/>
    </row>
    <row r="143" spans="1:22" s="9" customFormat="1" ht="18">
      <c r="A143" s="167"/>
      <c r="B143" s="111"/>
      <c r="C143" s="168" t="s">
        <v>1168</v>
      </c>
      <c r="D143" s="168" t="s">
        <v>1179</v>
      </c>
      <c r="E143" s="168" t="s">
        <v>1190</v>
      </c>
      <c r="F143" s="168" t="s">
        <v>1201</v>
      </c>
      <c r="G143" s="168" t="s">
        <v>1212</v>
      </c>
      <c r="H143" s="168" t="s">
        <v>1223</v>
      </c>
      <c r="I143" s="168" t="s">
        <v>1251</v>
      </c>
      <c r="J143" s="168" t="s">
        <v>1239</v>
      </c>
      <c r="K143" s="111"/>
      <c r="L143" s="243"/>
      <c r="M143" s="111"/>
      <c r="N143" s="111"/>
      <c r="O143" s="111"/>
      <c r="P143" s="111"/>
      <c r="Q143" s="111"/>
      <c r="R143" s="111"/>
      <c r="S143" s="111"/>
      <c r="T143" s="111"/>
      <c r="U143" s="111"/>
      <c r="V143" s="11"/>
    </row>
    <row r="144" spans="1:22" s="9" customFormat="1" ht="18">
      <c r="A144" s="167"/>
      <c r="B144" s="111"/>
      <c r="C144" s="168" t="s">
        <v>1169</v>
      </c>
      <c r="D144" s="168" t="s">
        <v>1180</v>
      </c>
      <c r="E144" s="168" t="s">
        <v>1191</v>
      </c>
      <c r="F144" s="168" t="s">
        <v>1202</v>
      </c>
      <c r="G144" s="168" t="s">
        <v>1213</v>
      </c>
      <c r="H144" s="168" t="s">
        <v>1224</v>
      </c>
      <c r="I144" s="168" t="s">
        <v>1246</v>
      </c>
      <c r="J144" s="168" t="s">
        <v>1236</v>
      </c>
      <c r="L144" s="243"/>
      <c r="M144" s="111"/>
      <c r="N144" s="111"/>
      <c r="O144" s="111"/>
      <c r="P144" s="111"/>
      <c r="Q144" s="111"/>
      <c r="R144" s="111"/>
      <c r="S144" s="111"/>
      <c r="T144" s="111"/>
      <c r="U144" s="111"/>
      <c r="V144" s="11"/>
    </row>
    <row r="145" spans="1:22" s="9" customFormat="1" ht="18">
      <c r="A145" s="167"/>
      <c r="B145" s="111"/>
      <c r="C145" s="168" t="s">
        <v>1170</v>
      </c>
      <c r="D145" s="168" t="s">
        <v>1181</v>
      </c>
      <c r="E145" s="168" t="s">
        <v>1192</v>
      </c>
      <c r="F145" s="168" t="s">
        <v>1203</v>
      </c>
      <c r="G145" s="168" t="s">
        <v>1214</v>
      </c>
      <c r="H145" s="168" t="s">
        <v>1225</v>
      </c>
      <c r="I145" s="168" t="s">
        <v>1247</v>
      </c>
      <c r="J145" s="168" t="s">
        <v>1237</v>
      </c>
      <c r="L145" s="243"/>
      <c r="M145" s="111"/>
      <c r="N145" s="111"/>
      <c r="O145" s="111"/>
      <c r="P145" s="111"/>
      <c r="Q145" s="111"/>
      <c r="R145" s="111"/>
      <c r="S145" s="111"/>
      <c r="T145" s="111"/>
      <c r="U145" s="111"/>
      <c r="V145" s="11"/>
    </row>
    <row r="146" spans="1:22" s="9" customFormat="1" ht="18">
      <c r="A146" s="167"/>
      <c r="B146" s="111"/>
      <c r="C146" s="168" t="s">
        <v>1171</v>
      </c>
      <c r="D146" s="168" t="s">
        <v>1182</v>
      </c>
      <c r="E146" s="168" t="s">
        <v>1193</v>
      </c>
      <c r="F146" s="168" t="s">
        <v>1204</v>
      </c>
      <c r="G146" s="168" t="s">
        <v>1215</v>
      </c>
      <c r="H146" s="168" t="s">
        <v>1226</v>
      </c>
      <c r="I146" s="168" t="s">
        <v>1248</v>
      </c>
      <c r="J146" s="168" t="s">
        <v>1234</v>
      </c>
      <c r="L146" s="243"/>
      <c r="M146" s="111"/>
      <c r="N146" s="111"/>
      <c r="O146" s="111"/>
      <c r="P146" s="111"/>
      <c r="Q146" s="111"/>
      <c r="R146" s="111"/>
      <c r="S146" s="111"/>
      <c r="T146" s="111"/>
      <c r="U146" s="111"/>
      <c r="V146" s="11"/>
    </row>
    <row r="147" spans="1:22" s="9" customFormat="1" ht="18">
      <c r="A147" s="167"/>
      <c r="B147" s="111"/>
      <c r="C147" s="168" t="s">
        <v>1172</v>
      </c>
      <c r="D147" s="168" t="s">
        <v>1183</v>
      </c>
      <c r="E147" s="168" t="s">
        <v>1194</v>
      </c>
      <c r="F147" s="168" t="s">
        <v>1205</v>
      </c>
      <c r="G147" s="168" t="s">
        <v>1216</v>
      </c>
      <c r="H147" s="168" t="s">
        <v>1227</v>
      </c>
      <c r="I147" s="168" t="s">
        <v>1243</v>
      </c>
      <c r="J147" s="168" t="s">
        <v>1235</v>
      </c>
      <c r="K147" s="226"/>
      <c r="L147" s="243"/>
      <c r="M147" s="111"/>
      <c r="N147" s="111"/>
      <c r="O147" s="111"/>
      <c r="P147" s="111"/>
      <c r="Q147" s="111"/>
      <c r="R147" s="111"/>
      <c r="S147" s="111"/>
      <c r="T147" s="111"/>
      <c r="U147" s="111"/>
      <c r="V147" s="11"/>
    </row>
    <row r="148" spans="1:22" s="9" customFormat="1" ht="18">
      <c r="A148" s="167"/>
      <c r="B148" s="111"/>
      <c r="C148" s="168" t="s">
        <v>1173</v>
      </c>
      <c r="D148" s="168" t="s">
        <v>1184</v>
      </c>
      <c r="E148" s="168" t="s">
        <v>1195</v>
      </c>
      <c r="F148" s="168" t="s">
        <v>1206</v>
      </c>
      <c r="G148" s="168" t="s">
        <v>1217</v>
      </c>
      <c r="H148" s="168" t="s">
        <v>1228</v>
      </c>
      <c r="I148" s="168" t="s">
        <v>1244</v>
      </c>
      <c r="J148" s="168" t="s">
        <v>1232</v>
      </c>
      <c r="K148" s="226"/>
      <c r="L148" s="243"/>
      <c r="M148" s="111"/>
      <c r="N148" s="111"/>
      <c r="O148" s="111"/>
      <c r="P148" s="111"/>
      <c r="Q148" s="111"/>
      <c r="R148" s="111"/>
      <c r="S148" s="111"/>
      <c r="T148" s="111"/>
      <c r="U148" s="111"/>
      <c r="V148" s="11"/>
    </row>
    <row r="149" spans="1:22" s="9" customFormat="1" ht="18">
      <c r="A149" s="167"/>
      <c r="B149" s="111"/>
      <c r="C149" s="168" t="s">
        <v>1174</v>
      </c>
      <c r="D149" s="168" t="s">
        <v>1185</v>
      </c>
      <c r="E149" s="168" t="s">
        <v>1196</v>
      </c>
      <c r="F149" s="168" t="s">
        <v>1207</v>
      </c>
      <c r="G149" s="168" t="s">
        <v>1218</v>
      </c>
      <c r="H149" s="168" t="s">
        <v>1229</v>
      </c>
      <c r="I149" s="168" t="s">
        <v>1245</v>
      </c>
      <c r="J149" s="168" t="s">
        <v>1233</v>
      </c>
      <c r="K149" s="226"/>
      <c r="L149" s="243"/>
      <c r="M149" s="111"/>
      <c r="N149" s="111"/>
      <c r="O149" s="111"/>
      <c r="P149" s="111"/>
      <c r="Q149" s="111"/>
      <c r="R149" s="111"/>
      <c r="S149" s="111"/>
      <c r="T149" s="111"/>
      <c r="U149" s="111"/>
      <c r="V149" s="11"/>
    </row>
    <row r="150" spans="1:22" s="9" customFormat="1" ht="18">
      <c r="A150" s="167"/>
      <c r="B150" s="111"/>
      <c r="C150" s="168" t="s">
        <v>1175</v>
      </c>
      <c r="D150" s="168" t="s">
        <v>1186</v>
      </c>
      <c r="E150" s="168" t="s">
        <v>1197</v>
      </c>
      <c r="F150" s="168" t="s">
        <v>1208</v>
      </c>
      <c r="G150" s="168" t="s">
        <v>1219</v>
      </c>
      <c r="H150" s="168" t="s">
        <v>1230</v>
      </c>
      <c r="I150" s="168" t="s">
        <v>1240</v>
      </c>
      <c r="K150" s="226"/>
      <c r="L150" s="243"/>
      <c r="M150" s="111"/>
      <c r="N150" s="111"/>
      <c r="O150" s="111"/>
      <c r="P150" s="111"/>
      <c r="Q150" s="111"/>
      <c r="R150" s="111"/>
      <c r="S150" s="111"/>
      <c r="T150" s="111"/>
      <c r="U150" s="111"/>
      <c r="V150" s="11"/>
    </row>
    <row r="151" spans="1:22" s="9" customFormat="1" ht="18">
      <c r="A151" s="167"/>
      <c r="B151" s="111"/>
      <c r="C151" s="168" t="s">
        <v>1176</v>
      </c>
      <c r="D151" s="168" t="s">
        <v>1187</v>
      </c>
      <c r="E151" s="168" t="s">
        <v>1198</v>
      </c>
      <c r="F151" s="168" t="s">
        <v>1209</v>
      </c>
      <c r="G151" s="168" t="s">
        <v>1220</v>
      </c>
      <c r="H151" s="168" t="s">
        <v>1231</v>
      </c>
      <c r="I151" s="168" t="s">
        <v>1241</v>
      </c>
      <c r="K151" s="12"/>
      <c r="S151" s="111"/>
      <c r="T151" s="111"/>
      <c r="U151" s="111"/>
      <c r="V151" s="11"/>
    </row>
    <row r="152" spans="1:22" s="9" customFormat="1" ht="18">
      <c r="A152" s="167"/>
      <c r="B152" s="111"/>
      <c r="C152" s="168" t="s">
        <v>1177</v>
      </c>
      <c r="D152" s="168" t="s">
        <v>1188</v>
      </c>
      <c r="E152" s="168" t="s">
        <v>1199</v>
      </c>
      <c r="F152" s="168" t="s">
        <v>1210</v>
      </c>
      <c r="G152" s="168" t="s">
        <v>1221</v>
      </c>
      <c r="H152" s="168" t="s">
        <v>1249</v>
      </c>
      <c r="I152" s="168" t="s">
        <v>1242</v>
      </c>
      <c r="K152" s="12"/>
      <c r="S152" s="111"/>
      <c r="T152" s="111"/>
      <c r="U152" s="111"/>
      <c r="V152" s="11"/>
    </row>
    <row r="153" spans="1:22" s="9" customFormat="1" ht="18">
      <c r="A153" s="167"/>
      <c r="B153" s="111"/>
      <c r="C153" s="168" t="s">
        <v>1178</v>
      </c>
      <c r="D153" s="168" t="s">
        <v>1189</v>
      </c>
      <c r="E153" s="168" t="s">
        <v>1200</v>
      </c>
      <c r="F153" s="168" t="s">
        <v>1211</v>
      </c>
      <c r="G153" s="168" t="s">
        <v>1222</v>
      </c>
      <c r="H153" s="168" t="s">
        <v>1250</v>
      </c>
      <c r="I153" s="168" t="s">
        <v>1238</v>
      </c>
      <c r="K153" s="12"/>
      <c r="O153" s="168"/>
      <c r="P153" s="168"/>
      <c r="Q153" s="168"/>
      <c r="R153" s="171"/>
      <c r="S153" s="111"/>
      <c r="T153" s="111"/>
      <c r="U153" s="111"/>
      <c r="V153" s="11"/>
    </row>
    <row r="154" spans="1:22" s="9" customFormat="1" ht="18">
      <c r="A154" s="167"/>
      <c r="B154" s="111"/>
      <c r="C154" s="111"/>
      <c r="D154" s="111"/>
      <c r="E154" s="111"/>
      <c r="F154" s="111"/>
      <c r="H154" s="111"/>
      <c r="I154" s="111"/>
      <c r="J154" s="111"/>
      <c r="K154" s="111"/>
      <c r="L154" s="243"/>
      <c r="M154" s="111"/>
      <c r="N154" s="111"/>
      <c r="O154" s="111"/>
      <c r="P154" s="111"/>
      <c r="Q154" s="111"/>
      <c r="R154" s="111"/>
      <c r="S154" s="111"/>
      <c r="T154" s="111"/>
      <c r="U154" s="111"/>
      <c r="V154" s="11"/>
    </row>
    <row r="155" spans="1:22" s="9" customFormat="1" ht="18">
      <c r="A155" s="167"/>
      <c r="B155" s="111"/>
      <c r="C155" s="169" t="s">
        <v>44</v>
      </c>
      <c r="D155" s="169" t="s">
        <v>44</v>
      </c>
      <c r="E155" s="112" t="s">
        <v>172</v>
      </c>
      <c r="F155" s="112" t="s">
        <v>172</v>
      </c>
      <c r="G155" s="169" t="s">
        <v>172</v>
      </c>
      <c r="H155" s="246" t="s">
        <v>4</v>
      </c>
      <c r="I155" s="112" t="s">
        <v>4</v>
      </c>
      <c r="J155" s="112" t="s">
        <v>4</v>
      </c>
      <c r="K155" s="111"/>
      <c r="L155" s="243"/>
      <c r="M155" s="111"/>
      <c r="N155" s="111"/>
      <c r="O155" s="111"/>
      <c r="P155" s="111"/>
      <c r="Q155" s="111"/>
      <c r="R155" s="111"/>
      <c r="S155" s="111"/>
      <c r="T155" s="111"/>
      <c r="U155" s="111"/>
      <c r="V155" s="11"/>
    </row>
    <row r="156" spans="1:22" s="9" customFormat="1" ht="18">
      <c r="A156" s="167"/>
      <c r="B156" s="111"/>
      <c r="C156" s="169" t="s">
        <v>48</v>
      </c>
      <c r="D156" s="169" t="s">
        <v>7</v>
      </c>
      <c r="E156" s="112" t="s">
        <v>444</v>
      </c>
      <c r="F156" s="112" t="s">
        <v>444</v>
      </c>
      <c r="G156" s="169" t="s">
        <v>6</v>
      </c>
      <c r="H156" s="246" t="s">
        <v>1574</v>
      </c>
      <c r="I156" s="112" t="s">
        <v>8</v>
      </c>
      <c r="J156" s="112" t="s">
        <v>29</v>
      </c>
      <c r="K156" s="111"/>
      <c r="L156" s="243"/>
      <c r="M156" s="111"/>
      <c r="N156" s="111"/>
      <c r="O156" s="111"/>
      <c r="P156" s="111"/>
      <c r="Q156" s="111"/>
      <c r="R156" s="111"/>
      <c r="S156" s="111"/>
      <c r="T156" s="111"/>
      <c r="U156" s="111"/>
      <c r="V156" s="11"/>
    </row>
    <row r="157" spans="1:22" s="9" customFormat="1" ht="18">
      <c r="A157" s="167"/>
      <c r="B157" s="111"/>
      <c r="C157" s="171"/>
      <c r="D157" s="171"/>
      <c r="E157" s="111"/>
      <c r="F157" s="118"/>
      <c r="G157" s="171"/>
      <c r="H157" s="291"/>
      <c r="I157" s="111"/>
      <c r="J157" s="111"/>
      <c r="K157" s="111"/>
      <c r="L157" s="243"/>
      <c r="M157" s="111"/>
      <c r="N157" s="111"/>
      <c r="O157" s="111"/>
      <c r="P157" s="111"/>
      <c r="Q157" s="111"/>
      <c r="R157" s="111"/>
      <c r="S157" s="111"/>
      <c r="T157" s="111"/>
      <c r="U157" s="111"/>
      <c r="V157" s="11"/>
    </row>
    <row r="158" spans="1:22" s="9" customFormat="1" ht="18">
      <c r="A158" s="167"/>
      <c r="B158" s="111"/>
      <c r="C158" s="171" t="s">
        <v>587</v>
      </c>
      <c r="D158" s="171" t="s">
        <v>717</v>
      </c>
      <c r="E158" s="171" t="s">
        <v>1353</v>
      </c>
      <c r="F158" s="171" t="s">
        <v>1357</v>
      </c>
      <c r="G158" s="171" t="s">
        <v>1527</v>
      </c>
      <c r="H158" s="246" t="s">
        <v>1575</v>
      </c>
      <c r="I158" s="111" t="s">
        <v>14</v>
      </c>
      <c r="J158" s="111" t="s">
        <v>32</v>
      </c>
      <c r="K158" s="111"/>
      <c r="L158" s="243"/>
      <c r="M158" s="111"/>
      <c r="N158" s="111"/>
      <c r="O158" s="111"/>
      <c r="P158" s="111"/>
      <c r="Q158" s="111"/>
      <c r="R158" s="111"/>
      <c r="S158" s="111"/>
      <c r="T158" s="111"/>
      <c r="U158" s="111"/>
      <c r="V158" s="11"/>
    </row>
    <row r="159" spans="1:22" s="9" customFormat="1" ht="18">
      <c r="A159" s="167"/>
      <c r="B159" s="111"/>
      <c r="C159" s="171" t="s">
        <v>245</v>
      </c>
      <c r="D159" s="171" t="s">
        <v>1253</v>
      </c>
      <c r="E159" s="171" t="s">
        <v>1354</v>
      </c>
      <c r="F159" s="171" t="s">
        <v>1358</v>
      </c>
      <c r="G159" s="111"/>
      <c r="H159" s="292"/>
      <c r="I159" s="111" t="s">
        <v>17</v>
      </c>
      <c r="J159" s="111" t="s">
        <v>33</v>
      </c>
      <c r="K159" s="226"/>
      <c r="L159" s="243"/>
      <c r="M159" s="111"/>
      <c r="N159" s="111"/>
      <c r="O159" s="111"/>
      <c r="P159" s="111"/>
      <c r="Q159" s="111"/>
      <c r="R159" s="111"/>
      <c r="S159" s="111"/>
      <c r="T159" s="111"/>
      <c r="U159" s="111"/>
      <c r="V159" s="11"/>
    </row>
    <row r="160" spans="1:22" s="9" customFormat="1" ht="18">
      <c r="A160" s="167"/>
      <c r="B160" s="111"/>
      <c r="C160" s="171" t="s">
        <v>394</v>
      </c>
      <c r="D160" s="171" t="s">
        <v>589</v>
      </c>
      <c r="E160" s="171" t="s">
        <v>1355</v>
      </c>
      <c r="F160" s="171" t="s">
        <v>1359</v>
      </c>
      <c r="G160" s="111"/>
      <c r="H160" s="305" t="s">
        <v>1572</v>
      </c>
      <c r="I160" s="111" t="s">
        <v>19</v>
      </c>
      <c r="J160" s="171" t="s">
        <v>1362</v>
      </c>
      <c r="K160" s="226"/>
      <c r="L160" s="243"/>
      <c r="M160" s="111"/>
      <c r="N160" s="111"/>
      <c r="O160" s="111"/>
      <c r="P160" s="111"/>
      <c r="Q160" s="111"/>
      <c r="R160" s="111"/>
      <c r="S160" s="111"/>
      <c r="T160" s="111"/>
      <c r="U160" s="111"/>
      <c r="V160" s="11"/>
    </row>
    <row r="161" spans="1:22" s="9" customFormat="1" ht="18">
      <c r="A161" s="167"/>
      <c r="B161" s="111"/>
      <c r="C161" s="171" t="s">
        <v>588</v>
      </c>
      <c r="D161" s="171" t="s">
        <v>590</v>
      </c>
      <c r="E161" s="171" t="s">
        <v>1356</v>
      </c>
      <c r="F161" s="171" t="s">
        <v>1360</v>
      </c>
      <c r="I161" s="121"/>
      <c r="J161" s="226"/>
      <c r="K161" s="226"/>
      <c r="L161" s="243"/>
      <c r="M161" s="111"/>
      <c r="N161" s="111"/>
      <c r="O161" s="111"/>
      <c r="P161" s="111"/>
      <c r="Q161" s="111"/>
      <c r="R161" s="111"/>
      <c r="S161" s="111"/>
      <c r="T161" s="111"/>
      <c r="U161" s="111"/>
      <c r="V161" s="11"/>
    </row>
    <row r="162" spans="1:22" s="9" customFormat="1" ht="18">
      <c r="A162" s="167"/>
      <c r="B162" s="111"/>
      <c r="C162" s="171" t="s">
        <v>481</v>
      </c>
      <c r="D162" s="121" t="s">
        <v>1610</v>
      </c>
      <c r="E162" s="171" t="s">
        <v>1361</v>
      </c>
      <c r="F162" s="121"/>
      <c r="G162" s="111"/>
      <c r="I162" s="111"/>
      <c r="J162" s="111"/>
      <c r="K162" s="111"/>
      <c r="L162" s="243"/>
      <c r="M162" s="111"/>
      <c r="N162" s="111"/>
      <c r="O162" s="111"/>
      <c r="P162" s="111"/>
      <c r="Q162" s="111"/>
      <c r="R162" s="111"/>
      <c r="S162" s="111"/>
      <c r="T162" s="111"/>
      <c r="U162" s="111"/>
      <c r="V162" s="11"/>
    </row>
    <row r="163" spans="1:22" s="9" customFormat="1" ht="18">
      <c r="A163" s="100"/>
      <c r="B163" s="111"/>
      <c r="C163" s="111"/>
      <c r="D163" s="121" t="s">
        <v>1572</v>
      </c>
      <c r="E163" s="111"/>
      <c r="F163" s="171"/>
      <c r="G163" s="171"/>
      <c r="H163" s="111"/>
      <c r="I163" s="111"/>
      <c r="J163" s="111"/>
      <c r="K163" s="226"/>
      <c r="L163" s="243"/>
      <c r="M163" s="111"/>
      <c r="N163" s="111"/>
      <c r="O163" s="111"/>
      <c r="P163" s="111"/>
      <c r="Q163" s="111"/>
      <c r="R163" s="111"/>
      <c r="S163" s="111"/>
      <c r="T163" s="111"/>
      <c r="U163" s="111"/>
      <c r="V163" s="11"/>
    </row>
    <row r="164" spans="1:22" s="9" customFormat="1" ht="18.75" thickBot="1">
      <c r="A164" s="98"/>
      <c r="B164" s="114"/>
      <c r="C164" s="111"/>
      <c r="D164" s="111"/>
      <c r="E164" s="111"/>
      <c r="F164" s="186"/>
      <c r="G164" s="111"/>
      <c r="H164" s="111"/>
      <c r="I164" s="111"/>
      <c r="J164" s="111"/>
      <c r="K164" s="306">
        <v>549</v>
      </c>
      <c r="L164" s="229"/>
      <c r="M164" s="114"/>
      <c r="N164" s="114"/>
      <c r="O164" s="114"/>
      <c r="P164" s="114"/>
      <c r="Q164" s="114"/>
      <c r="R164" s="114"/>
      <c r="S164" s="114"/>
      <c r="T164" s="114"/>
      <c r="U164" s="114"/>
      <c r="V164" s="274">
        <v>35</v>
      </c>
    </row>
    <row r="165" spans="1:22" s="4" customFormat="1" ht="18.75" thickTop="1">
      <c r="A165" s="100"/>
      <c r="B165" s="222"/>
      <c r="C165" s="222"/>
      <c r="D165" s="222"/>
      <c r="E165" s="222"/>
      <c r="F165" s="222"/>
      <c r="G165" s="222"/>
      <c r="H165" s="222"/>
      <c r="I165" s="222"/>
      <c r="J165" s="222"/>
      <c r="K165" s="238"/>
      <c r="L165" s="222"/>
      <c r="M165" s="222"/>
      <c r="N165" s="222"/>
      <c r="O165" s="222"/>
      <c r="P165" s="222"/>
      <c r="Q165" s="222"/>
      <c r="R165" s="254"/>
      <c r="S165" s="222"/>
      <c r="T165" s="222"/>
      <c r="U165" s="222"/>
      <c r="V165" s="113"/>
    </row>
    <row r="166" spans="1:22" s="5" customFormat="1" ht="18.75" thickBot="1">
      <c r="A166" s="205" t="s">
        <v>1319</v>
      </c>
      <c r="B166" s="144"/>
      <c r="C166" s="144"/>
      <c r="D166" s="144"/>
      <c r="E166" s="239" t="s">
        <v>1</v>
      </c>
      <c r="F166" s="144"/>
      <c r="G166" s="144"/>
      <c r="H166" s="144"/>
      <c r="I166" s="144"/>
      <c r="J166" s="144"/>
      <c r="K166" s="240"/>
      <c r="L166" s="144"/>
      <c r="M166" s="144"/>
      <c r="N166" s="144"/>
      <c r="O166" s="144"/>
      <c r="P166" s="239" t="s">
        <v>2</v>
      </c>
      <c r="Q166" s="144"/>
      <c r="R166" s="144"/>
      <c r="S166" s="144"/>
      <c r="T166" s="144"/>
      <c r="U166" s="144"/>
      <c r="V166" s="108" t="s">
        <v>273</v>
      </c>
    </row>
    <row r="167" spans="1:22" s="9" customFormat="1" ht="18.75" thickTop="1">
      <c r="A167" s="100"/>
      <c r="B167" s="111"/>
      <c r="C167" s="111"/>
      <c r="D167" s="111"/>
      <c r="E167" s="111"/>
      <c r="F167" s="111"/>
      <c r="G167" s="111"/>
      <c r="H167" s="111"/>
      <c r="I167" s="111"/>
      <c r="J167" s="111"/>
      <c r="K167" s="219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"/>
    </row>
    <row r="168" spans="1:22" s="9" customFormat="1" ht="18">
      <c r="A168" s="140" t="s">
        <v>1596</v>
      </c>
      <c r="B168" s="111"/>
      <c r="C168" s="111"/>
      <c r="D168" s="111"/>
      <c r="E168" s="111"/>
      <c r="F168" s="111"/>
      <c r="G168" s="111"/>
      <c r="H168" s="111"/>
      <c r="I168" s="111"/>
      <c r="J168" s="111"/>
      <c r="K168" s="249"/>
      <c r="L168" s="111"/>
      <c r="M168" s="169" t="s">
        <v>565</v>
      </c>
      <c r="N168" s="169" t="s">
        <v>565</v>
      </c>
      <c r="P168" s="169" t="s">
        <v>447</v>
      </c>
      <c r="Q168" s="171"/>
      <c r="R168" s="169" t="s">
        <v>40</v>
      </c>
      <c r="S168" s="169" t="s">
        <v>40</v>
      </c>
      <c r="T168" s="169" t="s">
        <v>40</v>
      </c>
      <c r="U168" s="169" t="s">
        <v>40</v>
      </c>
      <c r="V168" s="86"/>
    </row>
    <row r="169" spans="1:22" s="9" customFormat="1" ht="18">
      <c r="A169" s="202" t="s">
        <v>1266</v>
      </c>
      <c r="B169" s="111"/>
      <c r="C169" s="169" t="s">
        <v>564</v>
      </c>
      <c r="D169" s="111"/>
      <c r="E169" s="111"/>
      <c r="F169" s="111"/>
      <c r="G169" s="111"/>
      <c r="H169" s="111"/>
      <c r="I169" s="111"/>
      <c r="J169" s="111"/>
      <c r="K169" s="249"/>
      <c r="L169" s="111"/>
      <c r="M169" s="169" t="s">
        <v>11</v>
      </c>
      <c r="N169" s="169" t="s">
        <v>12</v>
      </c>
      <c r="P169" s="169" t="s">
        <v>12</v>
      </c>
      <c r="Q169" s="171"/>
      <c r="R169" s="169" t="s">
        <v>11</v>
      </c>
      <c r="S169" s="169" t="s">
        <v>12</v>
      </c>
      <c r="T169" s="169" t="s">
        <v>9</v>
      </c>
      <c r="U169" s="169" t="s">
        <v>9</v>
      </c>
      <c r="V169" s="18"/>
    </row>
    <row r="170" spans="1:22" s="9" customFormat="1" ht="18">
      <c r="A170" s="141"/>
      <c r="B170" s="111"/>
      <c r="C170" s="169" t="s">
        <v>48</v>
      </c>
      <c r="D170" s="111"/>
      <c r="E170" s="111"/>
      <c r="F170" s="111"/>
      <c r="G170" s="111"/>
      <c r="H170" s="111"/>
      <c r="I170" s="111"/>
      <c r="J170" s="111"/>
      <c r="K170" s="249"/>
      <c r="L170" s="111"/>
      <c r="M170" s="171"/>
      <c r="N170" s="171"/>
      <c r="P170" s="171"/>
      <c r="Q170" s="171"/>
      <c r="R170" s="171"/>
      <c r="S170" s="171"/>
      <c r="T170" s="171"/>
      <c r="U170" s="171"/>
      <c r="V170" s="18"/>
    </row>
    <row r="171" spans="1:22" s="9" customFormat="1" ht="18">
      <c r="A171" s="140"/>
      <c r="B171" s="111"/>
      <c r="C171" s="171"/>
      <c r="D171" s="111"/>
      <c r="E171" s="111"/>
      <c r="F171" s="111"/>
      <c r="G171" s="111"/>
      <c r="H171" s="111"/>
      <c r="I171" s="111"/>
      <c r="J171" s="111"/>
      <c r="K171" s="249"/>
      <c r="L171" s="111"/>
      <c r="M171" s="171" t="s">
        <v>572</v>
      </c>
      <c r="N171" s="171" t="s">
        <v>1048</v>
      </c>
      <c r="P171" s="170" t="s">
        <v>1548</v>
      </c>
      <c r="Q171" s="171"/>
      <c r="R171" s="171" t="s">
        <v>180</v>
      </c>
      <c r="S171" s="171" t="s">
        <v>562</v>
      </c>
      <c r="T171" s="171" t="s">
        <v>1050</v>
      </c>
      <c r="U171" s="170" t="s">
        <v>1558</v>
      </c>
      <c r="V171" s="18"/>
    </row>
    <row r="172" spans="1:22" s="9" customFormat="1" ht="18">
      <c r="A172" s="140" t="s">
        <v>1283</v>
      </c>
      <c r="B172" s="111"/>
      <c r="C172" s="171" t="s">
        <v>1318</v>
      </c>
      <c r="D172" s="111"/>
      <c r="E172" s="111"/>
      <c r="F172" s="111"/>
      <c r="G172" s="111"/>
      <c r="H172" s="111"/>
      <c r="I172" s="111"/>
      <c r="J172" s="111"/>
      <c r="K172" s="249"/>
      <c r="L172" s="111"/>
      <c r="M172" s="171" t="s">
        <v>573</v>
      </c>
      <c r="N172" s="171" t="s">
        <v>937</v>
      </c>
      <c r="P172" s="171" t="s">
        <v>759</v>
      </c>
      <c r="R172" s="171" t="s">
        <v>579</v>
      </c>
      <c r="S172" s="171" t="s">
        <v>563</v>
      </c>
      <c r="T172" s="171" t="s">
        <v>1051</v>
      </c>
      <c r="U172" s="170" t="s">
        <v>1559</v>
      </c>
      <c r="V172" s="18"/>
    </row>
    <row r="173" spans="1:22" s="9" customFormat="1" ht="18">
      <c r="A173" s="203" t="s">
        <v>203</v>
      </c>
      <c r="B173" s="111"/>
      <c r="C173" s="171" t="s">
        <v>1274</v>
      </c>
      <c r="D173" s="111"/>
      <c r="E173" s="111"/>
      <c r="F173" s="111"/>
      <c r="G173" s="111"/>
      <c r="H173" s="111"/>
      <c r="I173" s="111"/>
      <c r="J173" s="111"/>
      <c r="K173" s="249"/>
      <c r="L173" s="111"/>
      <c r="M173" s="171" t="s">
        <v>574</v>
      </c>
      <c r="N173" s="171" t="s">
        <v>693</v>
      </c>
      <c r="P173" s="171" t="s">
        <v>611</v>
      </c>
      <c r="R173" s="118"/>
      <c r="S173" s="171" t="s">
        <v>598</v>
      </c>
      <c r="T173" s="171" t="s">
        <v>1052</v>
      </c>
      <c r="U173" s="170" t="s">
        <v>1560</v>
      </c>
      <c r="V173" s="18"/>
    </row>
    <row r="174" spans="1:22" s="9" customFormat="1" ht="18">
      <c r="A174" s="142"/>
      <c r="B174" s="111"/>
      <c r="D174" s="111"/>
      <c r="E174" s="111"/>
      <c r="F174" s="111" t="s">
        <v>580</v>
      </c>
      <c r="G174" s="111"/>
      <c r="H174" s="111"/>
      <c r="I174" s="111"/>
      <c r="J174" s="111"/>
      <c r="K174" s="249"/>
      <c r="L174" s="111"/>
      <c r="M174" s="171" t="s">
        <v>610</v>
      </c>
      <c r="N174" s="171" t="s">
        <v>575</v>
      </c>
      <c r="P174" s="170" t="s">
        <v>1553</v>
      </c>
      <c r="R174" s="118"/>
      <c r="S174" s="171"/>
      <c r="T174" s="171" t="s">
        <v>1165</v>
      </c>
      <c r="U174" s="170" t="s">
        <v>1561</v>
      </c>
      <c r="V174" s="18"/>
    </row>
    <row r="175" spans="1:22" s="9" customFormat="1" ht="18">
      <c r="A175" s="142"/>
      <c r="B175" s="111"/>
      <c r="C175" s="111"/>
      <c r="D175" s="111"/>
      <c r="E175" s="111"/>
      <c r="F175" s="111"/>
      <c r="G175" s="111"/>
      <c r="H175" s="111"/>
      <c r="I175" s="111"/>
      <c r="J175" s="111"/>
      <c r="K175" s="249"/>
      <c r="L175" s="111"/>
      <c r="M175" s="171" t="s">
        <v>692</v>
      </c>
      <c r="N175" s="171" t="s">
        <v>938</v>
      </c>
      <c r="P175" s="171" t="s">
        <v>582</v>
      </c>
      <c r="R175" s="118"/>
      <c r="S175" s="171"/>
      <c r="T175" s="171" t="s">
        <v>1317</v>
      </c>
      <c r="U175" s="284"/>
      <c r="V175" s="18"/>
    </row>
    <row r="176" spans="1:22" s="9" customFormat="1" ht="18">
      <c r="A176" s="143" t="s">
        <v>1279</v>
      </c>
      <c r="B176" s="111"/>
      <c r="C176" s="111"/>
      <c r="D176" s="111"/>
      <c r="E176" s="188"/>
      <c r="F176" s="111"/>
      <c r="G176" s="111"/>
      <c r="H176" s="111"/>
      <c r="I176" s="111"/>
      <c r="J176" s="111"/>
      <c r="K176" s="249"/>
      <c r="L176" s="111"/>
      <c r="M176" s="171" t="s">
        <v>1162</v>
      </c>
      <c r="N176" s="171" t="s">
        <v>1166</v>
      </c>
      <c r="P176" s="171" t="s">
        <v>760</v>
      </c>
      <c r="R176" s="118"/>
      <c r="T176" s="111"/>
      <c r="U176" s="111"/>
      <c r="V176" s="18"/>
    </row>
    <row r="177" spans="1:22" s="9" customFormat="1" ht="18">
      <c r="A177" s="204" t="s">
        <v>1267</v>
      </c>
      <c r="B177" s="111"/>
      <c r="C177" s="118"/>
      <c r="D177" s="112"/>
      <c r="E177" s="111"/>
      <c r="F177" s="214"/>
      <c r="G177" s="214"/>
      <c r="H177" s="214"/>
      <c r="I177" s="214"/>
      <c r="J177" s="214"/>
      <c r="K177" s="249"/>
      <c r="L177" s="111"/>
      <c r="M177" s="111"/>
      <c r="N177" s="171" t="s">
        <v>1049</v>
      </c>
      <c r="P177" s="171" t="s">
        <v>1252</v>
      </c>
      <c r="Q177" s="282" t="s">
        <v>202</v>
      </c>
      <c r="R177" s="282" t="s">
        <v>202</v>
      </c>
      <c r="S177" s="112" t="s">
        <v>372</v>
      </c>
      <c r="T177" s="112" t="s">
        <v>372</v>
      </c>
      <c r="U177" s="112" t="s">
        <v>372</v>
      </c>
      <c r="V177" s="18"/>
    </row>
    <row r="178" spans="1:22" s="9" customFormat="1" ht="18">
      <c r="A178" s="142"/>
      <c r="B178" s="111"/>
      <c r="C178" s="121"/>
      <c r="D178" s="214"/>
      <c r="E178" s="214"/>
      <c r="F178" s="214"/>
      <c r="G178" s="214"/>
      <c r="H178" s="214"/>
      <c r="I178" s="214"/>
      <c r="J178" s="214"/>
      <c r="K178" s="249"/>
      <c r="L178" s="111"/>
      <c r="M178" s="111"/>
      <c r="N178" s="171" t="s">
        <v>576</v>
      </c>
      <c r="P178" s="171" t="s">
        <v>1554</v>
      </c>
      <c r="Q178" s="282" t="s">
        <v>130</v>
      </c>
      <c r="R178" s="282" t="s">
        <v>9</v>
      </c>
      <c r="S178" s="112" t="s">
        <v>42</v>
      </c>
      <c r="T178" s="112" t="s">
        <v>593</v>
      </c>
      <c r="U178" s="112" t="s">
        <v>593</v>
      </c>
      <c r="V178" s="18"/>
    </row>
    <row r="179" spans="1:22" s="9" customFormat="1" ht="18">
      <c r="A179" s="142"/>
      <c r="B179" s="111"/>
      <c r="C179" s="214"/>
      <c r="D179" s="214"/>
      <c r="E179" s="214"/>
      <c r="F179" s="214"/>
      <c r="G179" s="194"/>
      <c r="H179" s="214"/>
      <c r="I179" s="214"/>
      <c r="J179" s="214"/>
      <c r="K179" s="249"/>
      <c r="L179" s="111"/>
      <c r="M179" s="111"/>
      <c r="N179" s="179" t="s">
        <v>577</v>
      </c>
      <c r="P179" s="170" t="s">
        <v>1555</v>
      </c>
      <c r="Q179" s="179"/>
      <c r="R179" s="179"/>
      <c r="S179" s="111"/>
      <c r="U179" s="111"/>
      <c r="V179" s="18"/>
    </row>
    <row r="180" spans="1:22" s="9" customFormat="1" ht="18">
      <c r="A180" s="141" t="s">
        <v>1315</v>
      </c>
      <c r="B180" s="111"/>
      <c r="C180" s="214"/>
      <c r="D180" s="214"/>
      <c r="E180" s="214"/>
      <c r="F180" s="214"/>
      <c r="G180" s="214"/>
      <c r="H180" s="214"/>
      <c r="I180" s="214"/>
      <c r="J180" s="214"/>
      <c r="K180" s="249"/>
      <c r="L180" s="111"/>
      <c r="M180" s="111"/>
      <c r="N180" s="179" t="s">
        <v>578</v>
      </c>
      <c r="O180" s="171"/>
      <c r="Q180" s="179" t="s">
        <v>204</v>
      </c>
      <c r="R180" s="179" t="s">
        <v>288</v>
      </c>
      <c r="S180" s="117" t="s">
        <v>417</v>
      </c>
      <c r="T180" s="117" t="s">
        <v>1167</v>
      </c>
      <c r="U180" s="117" t="s">
        <v>1040</v>
      </c>
      <c r="V180" s="18"/>
    </row>
    <row r="181" spans="1:22" s="9" customFormat="1" ht="18">
      <c r="A181" s="203" t="s">
        <v>737</v>
      </c>
      <c r="B181" s="111"/>
      <c r="C181" s="111"/>
      <c r="D181" s="214"/>
      <c r="E181" s="214"/>
      <c r="F181" s="214"/>
      <c r="G181" s="214"/>
      <c r="H181" s="214"/>
      <c r="I181" s="214"/>
      <c r="J181" s="214"/>
      <c r="K181" s="249"/>
      <c r="L181" s="111"/>
      <c r="M181" s="111"/>
      <c r="N181" s="111"/>
      <c r="O181" s="111"/>
      <c r="P181" s="169"/>
      <c r="Q181" s="179" t="s">
        <v>205</v>
      </c>
      <c r="R181" s="179" t="s">
        <v>289</v>
      </c>
      <c r="S181" s="117" t="s">
        <v>418</v>
      </c>
      <c r="T181" s="170" t="s">
        <v>1497</v>
      </c>
      <c r="U181" s="117" t="s">
        <v>1041</v>
      </c>
      <c r="V181" s="18"/>
    </row>
    <row r="182" spans="1:22" s="9" customFormat="1" ht="18">
      <c r="A182" s="142"/>
      <c r="B182" s="111"/>
      <c r="C182" s="111"/>
      <c r="D182" s="214"/>
      <c r="E182" s="214"/>
      <c r="F182" s="214"/>
      <c r="G182" s="214"/>
      <c r="H182" s="214"/>
      <c r="I182" s="214"/>
      <c r="J182" s="214"/>
      <c r="K182" s="249"/>
      <c r="L182" s="111"/>
      <c r="M182" s="111"/>
      <c r="N182" s="111"/>
      <c r="P182" s="287"/>
      <c r="Q182" s="179" t="s">
        <v>206</v>
      </c>
      <c r="R182" s="179" t="s">
        <v>412</v>
      </c>
      <c r="S182" s="117" t="s">
        <v>597</v>
      </c>
      <c r="T182" s="170" t="s">
        <v>1556</v>
      </c>
      <c r="U182" s="117" t="s">
        <v>736</v>
      </c>
      <c r="V182" s="18"/>
    </row>
    <row r="183" spans="1:22" s="9" customFormat="1" ht="18">
      <c r="A183" s="142"/>
      <c r="B183" s="111"/>
      <c r="C183" s="111"/>
      <c r="D183" s="214"/>
      <c r="E183" s="214"/>
      <c r="F183" s="214"/>
      <c r="G183" s="214"/>
      <c r="H183" s="214"/>
      <c r="I183" s="214"/>
      <c r="J183" s="214"/>
      <c r="K183" s="249"/>
      <c r="L183" s="111"/>
      <c r="M183" s="117"/>
      <c r="N183" s="111"/>
      <c r="P183" s="287"/>
      <c r="Q183" s="179" t="s">
        <v>207</v>
      </c>
      <c r="R183" s="179" t="s">
        <v>413</v>
      </c>
      <c r="T183" s="171" t="s">
        <v>1498</v>
      </c>
      <c r="U183" s="117" t="s">
        <v>1164</v>
      </c>
      <c r="V183" s="18"/>
    </row>
    <row r="184" spans="1:22" s="9" customFormat="1" ht="18">
      <c r="A184" s="141" t="s">
        <v>1549</v>
      </c>
      <c r="B184" s="111"/>
      <c r="C184" s="111"/>
      <c r="D184" s="214"/>
      <c r="E184" s="214"/>
      <c r="F184" s="214"/>
      <c r="G184" s="214"/>
      <c r="H184" s="214"/>
      <c r="I184" s="214"/>
      <c r="J184" s="214"/>
      <c r="K184" s="249"/>
      <c r="L184" s="111"/>
      <c r="M184" s="111"/>
      <c r="N184" s="111"/>
      <c r="P184" s="284"/>
      <c r="Q184" s="179" t="s">
        <v>208</v>
      </c>
      <c r="R184" s="179"/>
      <c r="T184" s="170" t="s">
        <v>1557</v>
      </c>
      <c r="U184" s="118" t="s">
        <v>1597</v>
      </c>
      <c r="V184" s="18"/>
    </row>
    <row r="185" spans="1:22" s="9" customFormat="1" ht="18">
      <c r="A185" s="203" t="s">
        <v>1268</v>
      </c>
      <c r="B185" s="111"/>
      <c r="C185" s="111"/>
      <c r="D185" s="214"/>
      <c r="E185" s="214"/>
      <c r="F185" s="214"/>
      <c r="G185" s="214"/>
      <c r="H185" s="214"/>
      <c r="I185" s="214"/>
      <c r="J185" s="111"/>
      <c r="K185" s="249"/>
      <c r="L185" s="111"/>
      <c r="M185" s="111"/>
      <c r="N185" s="111"/>
      <c r="P185" s="186"/>
      <c r="Q185" s="179" t="s">
        <v>209</v>
      </c>
      <c r="R185" s="179"/>
      <c r="T185" s="120" t="s">
        <v>1595</v>
      </c>
      <c r="V185" s="18"/>
    </row>
    <row r="186" spans="1:22" s="9" customFormat="1" ht="18">
      <c r="A186" s="140"/>
      <c r="B186" s="111"/>
      <c r="C186" s="111"/>
      <c r="D186" s="214"/>
      <c r="E186" s="214"/>
      <c r="F186" s="214"/>
      <c r="G186" s="214"/>
      <c r="H186" s="214"/>
      <c r="I186" s="214"/>
      <c r="J186" s="111"/>
      <c r="K186" s="249"/>
      <c r="L186" s="111"/>
      <c r="M186" s="111"/>
      <c r="N186" s="111"/>
      <c r="P186" s="186"/>
      <c r="Q186" s="179" t="s">
        <v>1039</v>
      </c>
      <c r="R186" s="179"/>
      <c r="U186" s="103"/>
      <c r="V186" s="18"/>
    </row>
    <row r="187" spans="1:22" s="9" customFormat="1" ht="18">
      <c r="A187" s="140"/>
      <c r="B187" s="111"/>
      <c r="C187" s="111"/>
      <c r="D187" s="214"/>
      <c r="E187" s="214"/>
      <c r="F187" s="214"/>
      <c r="G187" s="214"/>
      <c r="H187" s="214"/>
      <c r="I187" s="214"/>
      <c r="J187" s="111"/>
      <c r="K187" s="249"/>
      <c r="L187" s="111"/>
      <c r="M187" s="111"/>
      <c r="N187" s="111"/>
      <c r="O187" s="111"/>
      <c r="P187" s="111"/>
      <c r="Q187" s="171"/>
      <c r="T187" s="308" t="s">
        <v>1572</v>
      </c>
      <c r="U187" s="293" t="s">
        <v>1598</v>
      </c>
      <c r="V187" s="18"/>
    </row>
    <row r="188" spans="1:22" s="9" customFormat="1" ht="18">
      <c r="A188" s="141" t="s">
        <v>1289</v>
      </c>
      <c r="B188" s="111"/>
      <c r="C188" s="111"/>
      <c r="D188" s="214"/>
      <c r="E188" s="214"/>
      <c r="F188" s="214"/>
      <c r="G188" s="214"/>
      <c r="H188" s="214"/>
      <c r="I188" s="214"/>
      <c r="J188" s="111"/>
      <c r="K188" s="249"/>
      <c r="L188" s="111"/>
      <c r="M188" s="111"/>
      <c r="N188" s="111"/>
      <c r="O188" s="111"/>
      <c r="P188" s="111"/>
      <c r="Q188" s="171"/>
      <c r="R188" s="171"/>
      <c r="S188" s="111"/>
      <c r="T188" s="285"/>
      <c r="U188" s="294" t="s">
        <v>1599</v>
      </c>
      <c r="V188" s="18"/>
    </row>
    <row r="189" spans="1:22" s="9" customFormat="1" ht="18">
      <c r="A189" s="203" t="s">
        <v>1269</v>
      </c>
      <c r="B189" s="111"/>
      <c r="C189" s="214"/>
      <c r="D189" s="214"/>
      <c r="E189" s="214"/>
      <c r="F189" s="214"/>
      <c r="G189" s="214"/>
      <c r="H189" s="214"/>
      <c r="I189" s="214"/>
      <c r="J189" s="111"/>
      <c r="K189" s="249"/>
      <c r="L189" s="111"/>
      <c r="M189" s="111"/>
      <c r="N189" s="111"/>
      <c r="O189" s="111"/>
      <c r="P189" s="111"/>
      <c r="Q189" s="121"/>
      <c r="R189" s="111"/>
      <c r="S189" s="120"/>
      <c r="T189" s="111"/>
      <c r="V189" s="18"/>
    </row>
    <row r="190" spans="1:22" s="9" customFormat="1" ht="18.75" thickBot="1">
      <c r="A190" s="142"/>
      <c r="B190" s="114"/>
      <c r="C190" s="114"/>
      <c r="D190" s="114"/>
      <c r="E190" s="114"/>
      <c r="F190" s="114"/>
      <c r="G190" s="114"/>
      <c r="H190" s="114"/>
      <c r="I190" s="114"/>
      <c r="J190" s="114"/>
      <c r="K190" s="223">
        <v>2</v>
      </c>
      <c r="L190" s="114"/>
      <c r="M190" s="114"/>
      <c r="N190" s="114"/>
      <c r="O190" s="114"/>
      <c r="P190" s="114"/>
      <c r="Q190" s="114"/>
      <c r="R190" s="114"/>
      <c r="S190" s="114"/>
      <c r="T190" s="114"/>
      <c r="U190" s="286"/>
      <c r="V190" s="274">
        <v>63</v>
      </c>
    </row>
    <row r="191" spans="1:22" s="9" customFormat="1" ht="18.75" thickBot="1">
      <c r="A191" s="12"/>
      <c r="B191" s="144"/>
      <c r="C191" s="144"/>
      <c r="D191" s="144"/>
      <c r="E191" s="239"/>
      <c r="F191" s="144"/>
      <c r="G191" s="144"/>
      <c r="H191" s="144"/>
      <c r="I191" s="144"/>
      <c r="J191" s="144"/>
      <c r="K191" s="250"/>
      <c r="L191" s="144"/>
      <c r="M191" s="144"/>
      <c r="N191" s="144"/>
      <c r="O191" s="144"/>
      <c r="P191" s="144"/>
      <c r="Q191" s="239"/>
      <c r="R191" s="144"/>
      <c r="S191" s="144"/>
      <c r="T191" s="144"/>
      <c r="U191" s="144"/>
      <c r="V191" s="82"/>
    </row>
    <row r="192" spans="1:22" s="9" customFormat="1" ht="18.75" thickTop="1">
      <c r="A192" s="12"/>
      <c r="B192" s="111"/>
      <c r="C192" s="111"/>
      <c r="D192" s="111"/>
      <c r="E192" s="111"/>
      <c r="F192" s="111"/>
      <c r="G192" s="111"/>
      <c r="H192" s="111"/>
      <c r="I192" s="111"/>
      <c r="J192" s="111"/>
      <c r="K192" s="249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86"/>
    </row>
    <row r="193" spans="1:22" s="9" customFormat="1" ht="18">
      <c r="A193" s="140"/>
      <c r="B193" s="111"/>
      <c r="C193" s="111"/>
      <c r="D193" s="111"/>
      <c r="E193" s="111"/>
      <c r="F193" s="111"/>
      <c r="G193" s="111"/>
      <c r="H193" s="111"/>
      <c r="I193" s="111"/>
      <c r="J193" s="111"/>
      <c r="K193" s="249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86"/>
    </row>
    <row r="194" spans="1:22" s="9" customFormat="1" ht="18">
      <c r="A194" s="142"/>
      <c r="B194" s="111"/>
      <c r="C194" s="111"/>
      <c r="D194" s="111"/>
      <c r="E194" s="111"/>
      <c r="F194" s="111"/>
      <c r="G194" s="111"/>
      <c r="H194" s="111"/>
      <c r="I194" s="111"/>
      <c r="J194" s="111"/>
      <c r="K194" s="249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86"/>
    </row>
    <row r="195" spans="1:22" s="9" customFormat="1" ht="18">
      <c r="A195" s="12"/>
      <c r="B195" s="111"/>
      <c r="C195" s="111"/>
      <c r="D195" s="111"/>
      <c r="E195" s="111"/>
      <c r="F195" s="111"/>
      <c r="G195" s="111"/>
      <c r="H195" s="111"/>
      <c r="I195" s="111"/>
      <c r="J195" s="111"/>
      <c r="K195" s="249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86"/>
    </row>
    <row r="196" spans="1:22" s="9" customFormat="1" ht="18">
      <c r="A196" s="91" t="s">
        <v>1393</v>
      </c>
      <c r="B196" s="111"/>
      <c r="C196" s="112" t="s">
        <v>25</v>
      </c>
      <c r="D196" s="112" t="s">
        <v>25</v>
      </c>
      <c r="E196" s="112" t="s">
        <v>25</v>
      </c>
      <c r="F196" s="112" t="s">
        <v>25</v>
      </c>
      <c r="G196" s="112" t="s">
        <v>25</v>
      </c>
      <c r="H196" s="169" t="s">
        <v>25</v>
      </c>
      <c r="I196" s="112" t="s">
        <v>25</v>
      </c>
      <c r="J196" s="112" t="s">
        <v>25</v>
      </c>
      <c r="K196" s="249"/>
      <c r="L196" s="111"/>
      <c r="M196" s="112"/>
      <c r="N196" s="112"/>
      <c r="O196" s="112"/>
      <c r="P196" s="112"/>
      <c r="Q196" s="111"/>
      <c r="R196" s="111"/>
      <c r="S196" s="111"/>
      <c r="T196" s="111"/>
      <c r="U196" s="111"/>
      <c r="V196" s="18"/>
    </row>
    <row r="197" spans="1:22" s="9" customFormat="1" ht="18">
      <c r="A197" s="91" t="s">
        <v>1394</v>
      </c>
      <c r="B197" s="111"/>
      <c r="C197" s="112" t="s">
        <v>48</v>
      </c>
      <c r="D197" s="112" t="s">
        <v>48</v>
      </c>
      <c r="E197" s="112" t="s">
        <v>48</v>
      </c>
      <c r="F197" s="112" t="s">
        <v>48</v>
      </c>
      <c r="G197" s="112" t="s">
        <v>48</v>
      </c>
      <c r="H197" s="169" t="s">
        <v>371</v>
      </c>
      <c r="I197" s="112" t="s">
        <v>6</v>
      </c>
      <c r="J197" s="112" t="s">
        <v>272</v>
      </c>
      <c r="K197" s="249"/>
      <c r="L197" s="111"/>
      <c r="M197" s="112"/>
      <c r="N197" s="112"/>
      <c r="O197" s="112"/>
      <c r="P197" s="112"/>
      <c r="Q197" s="111"/>
      <c r="R197" s="111"/>
      <c r="S197" s="111"/>
      <c r="T197" s="111"/>
      <c r="U197" s="111"/>
      <c r="V197" s="18"/>
    </row>
    <row r="198" spans="1:22" s="9" customFormat="1" ht="18">
      <c r="A198" s="12"/>
      <c r="B198" s="111"/>
      <c r="C198" s="111"/>
      <c r="D198" s="111"/>
      <c r="E198" s="188"/>
      <c r="F198" s="111"/>
      <c r="G198" s="111"/>
      <c r="H198" s="171"/>
      <c r="I198" s="111"/>
      <c r="J198" s="111"/>
      <c r="K198" s="249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8"/>
    </row>
    <row r="199" spans="1:22" s="9" customFormat="1" ht="18">
      <c r="A199" s="12"/>
      <c r="B199" s="111"/>
      <c r="C199" s="111" t="s">
        <v>299</v>
      </c>
      <c r="D199" s="111" t="s">
        <v>307</v>
      </c>
      <c r="E199" s="111" t="s">
        <v>315</v>
      </c>
      <c r="F199" s="111" t="s">
        <v>323</v>
      </c>
      <c r="G199" s="111" t="s">
        <v>329</v>
      </c>
      <c r="H199" s="171" t="s">
        <v>1363</v>
      </c>
      <c r="I199" s="111" t="s">
        <v>391</v>
      </c>
      <c r="J199" s="171" t="s">
        <v>1369</v>
      </c>
      <c r="K199" s="249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8"/>
    </row>
    <row r="200" spans="1:22" s="9" customFormat="1" ht="18">
      <c r="A200" s="12"/>
      <c r="B200" s="111"/>
      <c r="C200" s="111" t="s">
        <v>300</v>
      </c>
      <c r="D200" s="111" t="s">
        <v>308</v>
      </c>
      <c r="E200" s="111" t="s">
        <v>316</v>
      </c>
      <c r="F200" s="111" t="s">
        <v>324</v>
      </c>
      <c r="G200" s="111" t="s">
        <v>330</v>
      </c>
      <c r="H200" s="171" t="s">
        <v>1551</v>
      </c>
      <c r="I200" s="111" t="s">
        <v>390</v>
      </c>
      <c r="J200" s="171" t="s">
        <v>1370</v>
      </c>
      <c r="K200" s="249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8"/>
    </row>
    <row r="201" spans="1:22" s="9" customFormat="1" ht="18">
      <c r="A201" s="12"/>
      <c r="B201" s="111"/>
      <c r="C201" s="111" t="s">
        <v>301</v>
      </c>
      <c r="D201" s="111" t="s">
        <v>309</v>
      </c>
      <c r="E201" s="111" t="s">
        <v>317</v>
      </c>
      <c r="F201" s="111" t="s">
        <v>499</v>
      </c>
      <c r="G201" s="111" t="s">
        <v>331</v>
      </c>
      <c r="H201" s="171" t="s">
        <v>1364</v>
      </c>
      <c r="I201" s="111" t="s">
        <v>392</v>
      </c>
      <c r="J201" s="111" t="s">
        <v>504</v>
      </c>
      <c r="K201" s="249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8"/>
    </row>
    <row r="202" spans="1:22" s="9" customFormat="1" ht="18">
      <c r="A202" s="12"/>
      <c r="B202" s="111"/>
      <c r="C202" s="111" t="s">
        <v>302</v>
      </c>
      <c r="D202" s="111" t="s">
        <v>310</v>
      </c>
      <c r="E202" s="111" t="s">
        <v>318</v>
      </c>
      <c r="F202" s="111" t="s">
        <v>325</v>
      </c>
      <c r="G202" s="111" t="s">
        <v>332</v>
      </c>
      <c r="H202" s="171" t="s">
        <v>1365</v>
      </c>
      <c r="I202" s="111" t="s">
        <v>389</v>
      </c>
      <c r="J202" s="111" t="s">
        <v>505</v>
      </c>
      <c r="K202" s="249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8"/>
    </row>
    <row r="203" spans="1:22" s="9" customFormat="1" ht="18">
      <c r="A203" s="12"/>
      <c r="B203" s="111"/>
      <c r="C203" s="111" t="s">
        <v>303</v>
      </c>
      <c r="D203" s="111" t="s">
        <v>311</v>
      </c>
      <c r="E203" s="111" t="s">
        <v>319</v>
      </c>
      <c r="F203" s="111" t="s">
        <v>326</v>
      </c>
      <c r="G203" s="111" t="s">
        <v>333</v>
      </c>
      <c r="H203" s="171" t="s">
        <v>1366</v>
      </c>
      <c r="I203" s="111" t="s">
        <v>388</v>
      </c>
      <c r="J203" s="118"/>
      <c r="K203" s="249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8"/>
    </row>
    <row r="204" spans="1:22" s="9" customFormat="1" ht="18">
      <c r="A204" s="106"/>
      <c r="B204" s="111"/>
      <c r="C204" s="111" t="s">
        <v>304</v>
      </c>
      <c r="D204" s="111" t="s">
        <v>312</v>
      </c>
      <c r="E204" s="111" t="s">
        <v>320</v>
      </c>
      <c r="F204" s="111" t="s">
        <v>327</v>
      </c>
      <c r="G204" s="111" t="s">
        <v>334</v>
      </c>
      <c r="H204" s="171" t="s">
        <v>1367</v>
      </c>
      <c r="I204" s="111" t="s">
        <v>393</v>
      </c>
      <c r="J204" s="118"/>
      <c r="K204" s="249"/>
      <c r="L204" s="111"/>
      <c r="M204" s="117"/>
      <c r="N204" s="111"/>
      <c r="O204" s="111"/>
      <c r="P204" s="118"/>
      <c r="Q204" s="111"/>
      <c r="R204" s="111"/>
      <c r="S204" s="111"/>
      <c r="T204" s="111"/>
      <c r="U204" s="111"/>
      <c r="V204" s="18"/>
    </row>
    <row r="205" spans="1:22" s="9" customFormat="1" ht="18">
      <c r="A205" s="106"/>
      <c r="B205" s="111"/>
      <c r="C205" s="111" t="s">
        <v>305</v>
      </c>
      <c r="D205" s="111" t="s">
        <v>313</v>
      </c>
      <c r="E205" s="111" t="s">
        <v>321</v>
      </c>
      <c r="F205" s="111" t="s">
        <v>367</v>
      </c>
      <c r="G205" s="111" t="s">
        <v>335</v>
      </c>
      <c r="H205" s="171" t="s">
        <v>1368</v>
      </c>
      <c r="I205" s="111" t="s">
        <v>500</v>
      </c>
      <c r="J205" s="118"/>
      <c r="K205" s="249"/>
      <c r="L205" s="111"/>
      <c r="M205" s="111"/>
      <c r="N205" s="111"/>
      <c r="O205" s="118"/>
      <c r="P205" s="118"/>
      <c r="Q205" s="111"/>
      <c r="R205" s="121"/>
      <c r="S205" s="111"/>
      <c r="T205" s="111"/>
      <c r="U205" s="111"/>
      <c r="V205" s="18"/>
    </row>
    <row r="206" spans="1:22" s="9" customFormat="1" ht="18">
      <c r="A206" s="143"/>
      <c r="B206" s="111"/>
      <c r="C206" s="111" t="s">
        <v>306</v>
      </c>
      <c r="D206" s="111" t="s">
        <v>314</v>
      </c>
      <c r="E206" s="111" t="s">
        <v>322</v>
      </c>
      <c r="F206" s="111" t="s">
        <v>328</v>
      </c>
      <c r="G206" s="111" t="s">
        <v>336</v>
      </c>
      <c r="I206" s="111" t="s">
        <v>501</v>
      </c>
      <c r="K206" s="249"/>
      <c r="L206" s="111"/>
      <c r="M206" s="118"/>
      <c r="N206" s="111"/>
      <c r="O206" s="111"/>
      <c r="P206" s="111"/>
      <c r="Q206" s="121"/>
      <c r="R206" s="118"/>
      <c r="S206" s="111"/>
      <c r="T206" s="111"/>
      <c r="U206" s="111"/>
      <c r="V206" s="18"/>
    </row>
    <row r="207" spans="1:22" s="9" customFormat="1" ht="18">
      <c r="A207" s="106"/>
      <c r="B207" s="111"/>
      <c r="C207" s="111"/>
      <c r="D207" s="111"/>
      <c r="E207" s="188"/>
      <c r="F207" s="111"/>
      <c r="G207" s="111" t="s">
        <v>337</v>
      </c>
      <c r="H207" s="111"/>
      <c r="I207" s="111" t="s">
        <v>502</v>
      </c>
      <c r="K207" s="249"/>
      <c r="L207" s="111"/>
      <c r="M207" s="111"/>
      <c r="N207" s="111"/>
      <c r="O207" s="111"/>
      <c r="P207" s="111"/>
      <c r="Q207" s="118"/>
      <c r="R207" s="118"/>
      <c r="S207" s="111"/>
      <c r="T207" s="111"/>
      <c r="U207" s="111"/>
      <c r="V207" s="18"/>
    </row>
    <row r="208" spans="1:22" s="9" customFormat="1" ht="18">
      <c r="A208" s="106"/>
      <c r="B208" s="111"/>
      <c r="C208" s="121"/>
      <c r="D208" s="111"/>
      <c r="E208" s="188"/>
      <c r="F208" s="111"/>
      <c r="G208" s="111"/>
      <c r="H208" s="111"/>
      <c r="I208" s="111" t="s">
        <v>503</v>
      </c>
      <c r="K208" s="249"/>
      <c r="L208" s="111"/>
      <c r="M208" s="118"/>
      <c r="N208" s="111"/>
      <c r="O208" s="111"/>
      <c r="P208" s="111"/>
      <c r="Q208" s="111"/>
      <c r="R208" s="111"/>
      <c r="S208" s="111"/>
      <c r="T208" s="111"/>
      <c r="U208" s="111"/>
      <c r="V208" s="18"/>
    </row>
    <row r="209" spans="1:22" s="9" customFormat="1" ht="18">
      <c r="A209" s="106"/>
      <c r="B209" s="111"/>
      <c r="C209" s="121"/>
      <c r="D209" s="111"/>
      <c r="E209" s="188"/>
      <c r="F209" s="111"/>
      <c r="G209" s="111"/>
      <c r="H209" s="287"/>
      <c r="K209" s="249"/>
      <c r="L209" s="111"/>
      <c r="M209" s="118"/>
      <c r="N209" s="111"/>
      <c r="O209" s="111"/>
      <c r="P209" s="111"/>
      <c r="Q209" s="111"/>
      <c r="R209" s="111"/>
      <c r="S209" s="111"/>
      <c r="T209" s="111"/>
      <c r="U209" s="111"/>
      <c r="V209" s="18"/>
    </row>
    <row r="210" spans="1:22" s="9" customFormat="1" ht="18">
      <c r="A210" s="106"/>
      <c r="B210" s="111"/>
      <c r="C210" s="121"/>
      <c r="D210" s="111"/>
      <c r="E210" s="188"/>
      <c r="F210" s="111"/>
      <c r="G210" s="111"/>
      <c r="H210" s="287"/>
      <c r="K210" s="249"/>
      <c r="L210" s="111"/>
      <c r="M210" s="118"/>
      <c r="N210" s="111"/>
      <c r="O210" s="111"/>
      <c r="P210" s="111"/>
      <c r="Q210" s="111"/>
      <c r="R210" s="111"/>
      <c r="S210" s="111"/>
      <c r="T210" s="111"/>
      <c r="U210" s="111"/>
      <c r="V210" s="18"/>
    </row>
    <row r="211" spans="1:22" s="9" customFormat="1" ht="18">
      <c r="A211" s="12"/>
      <c r="B211" s="111"/>
      <c r="C211" s="111"/>
      <c r="D211" s="111"/>
      <c r="E211" s="188"/>
      <c r="F211" s="111"/>
      <c r="G211" s="111"/>
      <c r="H211" s="111"/>
      <c r="K211" s="249"/>
      <c r="L211" s="111"/>
      <c r="M211" s="118"/>
      <c r="N211" s="111"/>
      <c r="O211" s="111"/>
      <c r="P211" s="111"/>
      <c r="Q211" s="111"/>
      <c r="R211" s="111"/>
      <c r="S211" s="111"/>
      <c r="T211" s="111"/>
      <c r="U211" s="111"/>
      <c r="V211" s="18"/>
    </row>
    <row r="212" spans="1:22" s="13" customFormat="1" ht="18.75" thickBot="1">
      <c r="A212" s="180"/>
      <c r="B212" s="114"/>
      <c r="C212" s="114"/>
      <c r="D212" s="114"/>
      <c r="E212" s="251"/>
      <c r="F212" s="114"/>
      <c r="G212" s="114"/>
      <c r="H212" s="114"/>
      <c r="I212" s="114"/>
      <c r="J212" s="114"/>
      <c r="K212" s="271">
        <v>62</v>
      </c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35"/>
    </row>
    <row r="213" spans="1:22" s="9" customFormat="1" ht="18">
      <c r="A213" s="100"/>
      <c r="B213" s="111"/>
      <c r="C213" s="111"/>
      <c r="D213" s="111"/>
      <c r="E213" s="111"/>
      <c r="F213" s="111"/>
      <c r="G213" s="111"/>
      <c r="H213" s="111"/>
      <c r="I213" s="111"/>
      <c r="J213" s="111"/>
      <c r="K213" s="219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85"/>
    </row>
    <row r="214" spans="1:22" s="9" customFormat="1" ht="18">
      <c r="A214" s="100" t="s">
        <v>1316</v>
      </c>
      <c r="B214" s="111"/>
      <c r="C214" s="112" t="s">
        <v>225</v>
      </c>
      <c r="D214" s="112" t="s">
        <v>225</v>
      </c>
      <c r="E214" s="112" t="s">
        <v>225</v>
      </c>
      <c r="F214" s="111"/>
      <c r="G214" s="111"/>
      <c r="H214" s="111"/>
      <c r="I214" s="111"/>
      <c r="J214" s="111"/>
      <c r="K214" s="219"/>
      <c r="L214" s="111"/>
      <c r="M214" s="112"/>
      <c r="N214" s="112"/>
      <c r="O214" s="112"/>
      <c r="P214" s="111"/>
      <c r="Q214" s="111"/>
      <c r="R214" s="111"/>
      <c r="S214" s="111"/>
      <c r="T214" s="111"/>
      <c r="U214" s="111"/>
      <c r="V214" s="11"/>
    </row>
    <row r="215" spans="1:22" s="9" customFormat="1" ht="18">
      <c r="A215" s="100" t="s">
        <v>226</v>
      </c>
      <c r="B215" s="111"/>
      <c r="C215" s="112" t="s">
        <v>7</v>
      </c>
      <c r="D215" s="112" t="s">
        <v>7</v>
      </c>
      <c r="E215" s="112" t="s">
        <v>7</v>
      </c>
      <c r="F215" s="111"/>
      <c r="G215" s="111"/>
      <c r="H215" s="111"/>
      <c r="I215" s="111"/>
      <c r="J215" s="111"/>
      <c r="K215" s="219"/>
      <c r="L215" s="111"/>
      <c r="M215" s="112"/>
      <c r="N215" s="112"/>
      <c r="O215" s="112"/>
      <c r="P215" s="111"/>
      <c r="Q215" s="111"/>
      <c r="R215" s="111"/>
      <c r="S215" s="111"/>
      <c r="T215" s="111"/>
      <c r="U215" s="111"/>
      <c r="V215" s="11"/>
    </row>
    <row r="216" spans="1:22" s="9" customFormat="1" ht="18">
      <c r="A216" s="100"/>
      <c r="B216" s="111"/>
      <c r="C216" s="112"/>
      <c r="D216" s="112"/>
      <c r="E216" s="112"/>
      <c r="F216" s="111"/>
      <c r="G216" s="111"/>
      <c r="H216" s="111"/>
      <c r="I216" s="111"/>
      <c r="J216" s="111"/>
      <c r="K216" s="219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"/>
    </row>
    <row r="217" spans="1:22" s="9" customFormat="1" ht="18">
      <c r="A217" s="100"/>
      <c r="B217" s="111"/>
      <c r="C217" s="171" t="s">
        <v>1371</v>
      </c>
      <c r="D217" s="117" t="s">
        <v>583</v>
      </c>
      <c r="E217" s="117" t="s">
        <v>585</v>
      </c>
      <c r="F217" s="111"/>
      <c r="G217" s="111"/>
      <c r="H217" s="111"/>
      <c r="I217" s="111"/>
      <c r="J217" s="111"/>
      <c r="K217" s="219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"/>
    </row>
    <row r="218" spans="1:22" s="9" customFormat="1" ht="18">
      <c r="A218" s="100"/>
      <c r="B218" s="111"/>
      <c r="C218" s="171" t="s">
        <v>1372</v>
      </c>
      <c r="D218" s="117" t="s">
        <v>584</v>
      </c>
      <c r="E218" s="117" t="s">
        <v>586</v>
      </c>
      <c r="F218" s="111"/>
      <c r="G218" s="111"/>
      <c r="H218" s="111"/>
      <c r="I218" s="111"/>
      <c r="J218" s="111"/>
      <c r="K218" s="219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"/>
    </row>
    <row r="219" spans="1:22" s="9" customFormat="1" ht="18">
      <c r="A219" s="100"/>
      <c r="B219" s="111"/>
      <c r="C219" s="171" t="s">
        <v>1373</v>
      </c>
      <c r="D219" s="111"/>
      <c r="E219" s="111"/>
      <c r="F219" s="121"/>
      <c r="G219" s="121"/>
      <c r="H219" s="111"/>
      <c r="I219" s="111"/>
      <c r="J219" s="111"/>
      <c r="K219" s="219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"/>
    </row>
    <row r="220" spans="1:22" s="13" customFormat="1" ht="18.75" thickBot="1">
      <c r="A220" s="101"/>
      <c r="B220" s="114"/>
      <c r="C220" s="114"/>
      <c r="D220" s="114"/>
      <c r="E220" s="114"/>
      <c r="F220" s="114"/>
      <c r="G220" s="164"/>
      <c r="H220" s="114"/>
      <c r="I220" s="114"/>
      <c r="J220" s="114"/>
      <c r="K220" s="271">
        <v>7</v>
      </c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5"/>
    </row>
    <row r="221" spans="1:22" s="5" customFormat="1" ht="18" customHeight="1" thickBot="1">
      <c r="A221" s="97"/>
      <c r="B221" s="144"/>
      <c r="C221" s="144"/>
      <c r="D221" s="144"/>
      <c r="E221" s="144"/>
      <c r="F221" s="144"/>
      <c r="G221" s="144"/>
      <c r="H221" s="144"/>
      <c r="I221" s="144"/>
      <c r="J221" s="144"/>
      <c r="K221" s="250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7"/>
    </row>
    <row r="222" spans="1:22" s="9" customFormat="1" ht="18.75" thickTop="1">
      <c r="A222" s="100"/>
      <c r="B222" s="111"/>
      <c r="C222" s="111"/>
      <c r="D222" s="111"/>
      <c r="E222" s="111"/>
      <c r="F222" s="111"/>
      <c r="G222" s="111"/>
      <c r="H222" s="111"/>
      <c r="I222" s="111"/>
      <c r="J222" s="111"/>
      <c r="K222" s="219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"/>
    </row>
    <row r="223" spans="1:22" s="9" customFormat="1" ht="18">
      <c r="A223" s="100" t="s">
        <v>134</v>
      </c>
      <c r="B223" s="111"/>
      <c r="C223" s="111"/>
      <c r="D223" s="111"/>
      <c r="E223" s="111"/>
      <c r="F223" s="111"/>
      <c r="G223" s="111"/>
      <c r="H223" s="111"/>
      <c r="I223" s="111"/>
      <c r="J223" s="111"/>
      <c r="K223" s="219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"/>
    </row>
    <row r="224" spans="1:22" s="23" customFormat="1" ht="18">
      <c r="A224" s="100" t="s">
        <v>135</v>
      </c>
      <c r="B224" s="252"/>
      <c r="C224" s="252"/>
      <c r="D224" s="252"/>
      <c r="E224" s="252"/>
      <c r="F224" s="252"/>
      <c r="G224" s="252"/>
      <c r="H224" s="252" t="s">
        <v>1</v>
      </c>
      <c r="I224" s="252"/>
      <c r="J224" s="252"/>
      <c r="K224" s="307">
        <f>SUM(K5:K220)</f>
        <v>690</v>
      </c>
      <c r="L224" s="252"/>
      <c r="M224" s="252"/>
      <c r="N224" s="252"/>
      <c r="O224" s="252"/>
      <c r="P224" s="252"/>
      <c r="Q224" s="111"/>
      <c r="R224" s="252"/>
      <c r="S224" s="252"/>
      <c r="T224" s="252" t="s">
        <v>2</v>
      </c>
      <c r="U224" s="252"/>
      <c r="V224" s="295">
        <f>SUM(V5:V220)</f>
        <v>299</v>
      </c>
    </row>
    <row r="225" spans="1:22" s="23" customFormat="1" ht="18">
      <c r="A225" s="100" t="s">
        <v>108</v>
      </c>
      <c r="B225" s="252"/>
      <c r="C225" s="252"/>
      <c r="D225" s="252"/>
      <c r="E225" s="252"/>
      <c r="F225" s="252"/>
      <c r="G225" s="252"/>
      <c r="H225" s="252"/>
      <c r="I225" s="252"/>
      <c r="J225" s="252"/>
      <c r="K225" s="253"/>
      <c r="L225" s="252"/>
      <c r="M225" s="252"/>
      <c r="N225" s="252"/>
      <c r="O225" s="252"/>
      <c r="P225" s="252"/>
      <c r="Q225" s="111"/>
      <c r="R225" s="252"/>
      <c r="S225" s="252"/>
      <c r="T225" s="252"/>
      <c r="U225" s="252"/>
      <c r="V225" s="18"/>
    </row>
    <row r="226" spans="1:22" s="5" customFormat="1" ht="18.75" thickBot="1">
      <c r="A226" s="101"/>
      <c r="B226" s="114"/>
      <c r="C226" s="114"/>
      <c r="D226" s="114"/>
      <c r="E226" s="114"/>
      <c r="F226" s="114"/>
      <c r="G226" s="114"/>
      <c r="H226" s="114"/>
      <c r="I226" s="114"/>
      <c r="J226" s="114"/>
      <c r="K226" s="225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5"/>
    </row>
  </sheetData>
  <printOptions/>
  <pageMargins left="0.5" right="0.5" top="0.5" bottom="0.5" header="0" footer="0"/>
  <pageSetup fitToHeight="1" fitToWidth="1" horizontalDpi="300" verticalDpi="300" orientation="landscape" paperSize="5" scale="27" r:id="rId1"/>
  <ignoredErrors>
    <ignoredError sqref="U18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zoomScale="75" zoomScaleNormal="75" workbookViewId="0" topLeftCell="B1">
      <selection activeCell="Q67" sqref="Q67"/>
    </sheetView>
  </sheetViews>
  <sheetFormatPr defaultColWidth="8.72265625" defaultRowHeight="18"/>
  <cols>
    <col min="1" max="1" width="21.6328125" style="91" customWidth="1"/>
    <col min="2" max="2" width="7.18359375" style="214" customWidth="1"/>
    <col min="3" max="11" width="12.6328125" style="214" customWidth="1"/>
    <col min="12" max="12" width="12.6328125" style="0" customWidth="1"/>
    <col min="13" max="13" width="12.453125" style="67" customWidth="1"/>
    <col min="14" max="16" width="12.6328125" style="0" customWidth="1"/>
    <col min="17" max="17" width="10.6328125" style="67" customWidth="1"/>
  </cols>
  <sheetData>
    <row r="1" spans="1:17" s="4" customFormat="1" ht="19.5" thickBot="1" thickTop="1">
      <c r="A1" s="149"/>
      <c r="B1" s="255"/>
      <c r="C1" s="255"/>
      <c r="D1" s="255"/>
      <c r="E1" s="255"/>
      <c r="F1" s="255"/>
      <c r="G1" s="255"/>
      <c r="H1" s="255"/>
      <c r="I1" s="256" t="s">
        <v>1263</v>
      </c>
      <c r="J1" s="255"/>
      <c r="K1" s="255"/>
      <c r="L1" s="150"/>
      <c r="M1" s="151"/>
      <c r="N1" s="150"/>
      <c r="O1" s="150"/>
      <c r="P1" s="150"/>
      <c r="Q1" s="152"/>
    </row>
    <row r="2" spans="1:17" s="13" customFormat="1" ht="18.75" thickBot="1">
      <c r="A2" s="153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56"/>
      <c r="M2" s="57"/>
      <c r="N2" s="56"/>
      <c r="O2" s="56"/>
      <c r="P2" s="56"/>
      <c r="Q2" s="154" t="s">
        <v>742</v>
      </c>
    </row>
    <row r="3" spans="1:17" s="17" customFormat="1" ht="18.75" thickBot="1">
      <c r="A3" s="155" t="str">
        <f>'Long-Range Acft FAA Reg Numbers'!A4</f>
        <v>AS OF:  1 APR 07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58"/>
      <c r="M3" s="59"/>
      <c r="N3" s="58"/>
      <c r="O3" s="58"/>
      <c r="P3" s="58"/>
      <c r="Q3" s="156"/>
    </row>
    <row r="4" spans="1:17" s="9" customFormat="1" ht="18.75" thickTop="1">
      <c r="A4" s="157"/>
      <c r="B4" s="245"/>
      <c r="C4" s="247"/>
      <c r="D4" s="247"/>
      <c r="E4" s="259"/>
      <c r="F4" s="247"/>
      <c r="G4" s="247"/>
      <c r="H4" s="247"/>
      <c r="I4" s="247"/>
      <c r="J4" s="247"/>
      <c r="K4" s="247"/>
      <c r="L4" s="60"/>
      <c r="M4" s="61"/>
      <c r="N4" s="60"/>
      <c r="O4" s="60"/>
      <c r="P4" s="60"/>
      <c r="Q4" s="158"/>
    </row>
    <row r="5" spans="1:17" s="9" customFormat="1" ht="18">
      <c r="A5" s="206"/>
      <c r="B5" s="245"/>
      <c r="C5" s="244" t="s">
        <v>3</v>
      </c>
      <c r="D5" s="244"/>
      <c r="E5" s="112" t="s">
        <v>3</v>
      </c>
      <c r="F5" s="111"/>
      <c r="G5" s="112" t="s">
        <v>3</v>
      </c>
      <c r="H5" s="111"/>
      <c r="I5" s="112" t="s">
        <v>3</v>
      </c>
      <c r="J5" s="247"/>
      <c r="K5" s="247"/>
      <c r="L5" s="60"/>
      <c r="M5" s="61"/>
      <c r="N5" s="60"/>
      <c r="O5" s="60"/>
      <c r="P5" s="60"/>
      <c r="Q5" s="158"/>
    </row>
    <row r="6" spans="1:17" s="9" customFormat="1" ht="18">
      <c r="A6" s="159" t="s">
        <v>1313</v>
      </c>
      <c r="B6" s="111"/>
      <c r="C6" s="244" t="s">
        <v>7</v>
      </c>
      <c r="D6" s="244"/>
      <c r="E6" s="112" t="s">
        <v>7</v>
      </c>
      <c r="F6" s="111"/>
      <c r="G6" s="112" t="s">
        <v>7</v>
      </c>
      <c r="H6" s="111"/>
      <c r="I6" s="112" t="s">
        <v>7</v>
      </c>
      <c r="J6" s="111"/>
      <c r="K6" s="111"/>
      <c r="L6" s="60"/>
      <c r="M6" s="61"/>
      <c r="N6" s="60"/>
      <c r="O6" s="60"/>
      <c r="P6" s="60"/>
      <c r="Q6" s="158"/>
    </row>
    <row r="7" spans="1:17" s="9" customFormat="1" ht="18">
      <c r="A7" s="207" t="s">
        <v>21</v>
      </c>
      <c r="B7" s="111"/>
      <c r="C7" s="245"/>
      <c r="D7" s="111"/>
      <c r="E7" s="111"/>
      <c r="F7" s="111"/>
      <c r="G7" s="111"/>
      <c r="H7" s="111"/>
      <c r="I7" s="111"/>
      <c r="J7" s="111"/>
      <c r="K7" s="111"/>
      <c r="L7" s="60"/>
      <c r="M7" s="61"/>
      <c r="N7" s="60"/>
      <c r="O7" s="60"/>
      <c r="P7" s="60"/>
      <c r="Q7" s="158"/>
    </row>
    <row r="8" spans="1:17" s="9" customFormat="1" ht="18">
      <c r="A8" s="157"/>
      <c r="B8" s="111"/>
      <c r="C8" s="118"/>
      <c r="D8" s="118"/>
      <c r="E8" s="118"/>
      <c r="F8" s="118"/>
      <c r="G8" s="118"/>
      <c r="H8" s="118"/>
      <c r="I8" s="118"/>
      <c r="J8" s="111"/>
      <c r="K8" s="111"/>
      <c r="L8" s="60"/>
      <c r="M8" s="61"/>
      <c r="N8" s="60"/>
      <c r="O8" s="60"/>
      <c r="P8" s="60"/>
      <c r="Q8" s="158"/>
    </row>
    <row r="9" spans="1:17" s="9" customFormat="1" ht="18">
      <c r="A9" s="157"/>
      <c r="B9" s="111"/>
      <c r="C9" s="118"/>
      <c r="D9" s="118"/>
      <c r="E9" s="118"/>
      <c r="F9" s="118"/>
      <c r="G9" s="118"/>
      <c r="H9" s="118"/>
      <c r="I9" s="118"/>
      <c r="J9" s="111"/>
      <c r="K9" s="111"/>
      <c r="L9" s="60"/>
      <c r="M9" s="61"/>
      <c r="N9" s="60"/>
      <c r="O9" s="60"/>
      <c r="P9" s="60"/>
      <c r="Q9" s="158"/>
    </row>
    <row r="10" spans="1:17" s="9" customFormat="1" ht="18">
      <c r="A10" s="157"/>
      <c r="B10" s="111"/>
      <c r="C10" s="118"/>
      <c r="D10" s="118"/>
      <c r="E10" s="118"/>
      <c r="F10" s="118"/>
      <c r="G10" s="118"/>
      <c r="H10" s="118"/>
      <c r="I10" s="118"/>
      <c r="J10" s="111"/>
      <c r="K10" s="111"/>
      <c r="L10" s="60"/>
      <c r="M10" s="61"/>
      <c r="N10" s="60"/>
      <c r="O10" s="60"/>
      <c r="P10" s="60"/>
      <c r="Q10" s="158"/>
    </row>
    <row r="11" spans="1:17" s="9" customFormat="1" ht="18">
      <c r="A11" s="157"/>
      <c r="B11" s="111"/>
      <c r="C11" s="118"/>
      <c r="D11" s="118"/>
      <c r="E11" s="118"/>
      <c r="F11" s="118"/>
      <c r="G11" s="118"/>
      <c r="H11" s="118"/>
      <c r="I11" s="118"/>
      <c r="J11" s="111"/>
      <c r="K11" s="111"/>
      <c r="L11" s="60"/>
      <c r="M11" s="61"/>
      <c r="N11" s="60"/>
      <c r="O11" s="60"/>
      <c r="P11" s="60"/>
      <c r="Q11" s="158"/>
    </row>
    <row r="12" spans="1:17" s="9" customFormat="1" ht="18">
      <c r="A12" s="157"/>
      <c r="B12" s="111"/>
      <c r="C12" s="187"/>
      <c r="D12" s="118"/>
      <c r="E12" s="118"/>
      <c r="F12" s="118"/>
      <c r="G12" s="118"/>
      <c r="H12" s="118"/>
      <c r="I12" s="118"/>
      <c r="J12" s="111"/>
      <c r="K12" s="111"/>
      <c r="L12" s="60"/>
      <c r="M12" s="61"/>
      <c r="N12" s="60"/>
      <c r="O12" s="60"/>
      <c r="P12" s="60"/>
      <c r="Q12" s="158"/>
    </row>
    <row r="13" spans="1:17" s="9" customFormat="1" ht="18">
      <c r="A13" s="157"/>
      <c r="B13" s="111"/>
      <c r="C13" s="187"/>
      <c r="D13" s="118"/>
      <c r="E13" s="118"/>
      <c r="F13" s="118"/>
      <c r="G13" s="187"/>
      <c r="H13" s="118"/>
      <c r="I13" s="118"/>
      <c r="J13" s="111"/>
      <c r="K13" s="111"/>
      <c r="L13" s="60"/>
      <c r="M13" s="61"/>
      <c r="N13" s="60"/>
      <c r="O13" s="60"/>
      <c r="P13" s="60"/>
      <c r="Q13" s="158"/>
    </row>
    <row r="14" spans="1:17" s="9" customFormat="1" ht="18">
      <c r="A14" s="157"/>
      <c r="B14" s="111"/>
      <c r="C14" s="187"/>
      <c r="D14" s="118"/>
      <c r="E14" s="118"/>
      <c r="F14" s="118"/>
      <c r="G14" s="118"/>
      <c r="H14" s="118"/>
      <c r="I14" s="118"/>
      <c r="J14" s="111"/>
      <c r="K14" s="111"/>
      <c r="L14" s="60"/>
      <c r="M14" s="61"/>
      <c r="N14" s="60"/>
      <c r="O14" s="60"/>
      <c r="P14" s="60"/>
      <c r="Q14" s="158"/>
    </row>
    <row r="15" spans="1:17" s="9" customFormat="1" ht="18">
      <c r="A15" s="157"/>
      <c r="B15" s="111"/>
      <c r="C15" s="187"/>
      <c r="D15" s="118"/>
      <c r="E15" s="118"/>
      <c r="F15" s="118"/>
      <c r="G15" s="118"/>
      <c r="H15" s="118"/>
      <c r="I15" s="118"/>
      <c r="J15" s="111"/>
      <c r="K15" s="111"/>
      <c r="L15" s="60"/>
      <c r="M15" s="61"/>
      <c r="N15" s="60"/>
      <c r="O15" s="60"/>
      <c r="P15" s="60"/>
      <c r="Q15" s="158"/>
    </row>
    <row r="16" spans="1:17" s="9" customFormat="1" ht="18">
      <c r="A16" s="157"/>
      <c r="B16" s="111"/>
      <c r="C16" s="187"/>
      <c r="D16" s="118"/>
      <c r="E16" s="118"/>
      <c r="F16" s="118"/>
      <c r="G16" s="118"/>
      <c r="H16" s="118"/>
      <c r="I16" s="118"/>
      <c r="J16" s="111"/>
      <c r="K16" s="111"/>
      <c r="L16" s="60"/>
      <c r="P16" s="60"/>
      <c r="Q16" s="158"/>
    </row>
    <row r="17" spans="1:17" s="9" customFormat="1" ht="18">
      <c r="A17" s="157"/>
      <c r="B17" s="111"/>
      <c r="C17" s="118"/>
      <c r="D17" s="118"/>
      <c r="E17" s="118"/>
      <c r="F17" s="118"/>
      <c r="G17" s="118"/>
      <c r="H17" s="118"/>
      <c r="I17" s="118"/>
      <c r="J17" s="111"/>
      <c r="K17" s="121"/>
      <c r="L17" s="60"/>
      <c r="M17" s="61"/>
      <c r="N17" s="60"/>
      <c r="O17" s="60"/>
      <c r="P17" s="60"/>
      <c r="Q17" s="158"/>
    </row>
    <row r="18" spans="1:17" s="9" customFormat="1" ht="18">
      <c r="A18" s="157"/>
      <c r="B18" s="111"/>
      <c r="C18" s="118"/>
      <c r="D18" s="118"/>
      <c r="E18" s="118"/>
      <c r="F18" s="118"/>
      <c r="G18" s="118"/>
      <c r="H18" s="118"/>
      <c r="I18" s="118"/>
      <c r="J18" s="111"/>
      <c r="K18" s="118"/>
      <c r="L18" s="60"/>
      <c r="M18" s="61"/>
      <c r="N18" s="60"/>
      <c r="O18" s="60"/>
      <c r="P18" s="60"/>
      <c r="Q18" s="158"/>
    </row>
    <row r="19" spans="1:17" s="9" customFormat="1" ht="18">
      <c r="A19" s="157"/>
      <c r="B19" s="111"/>
      <c r="C19" s="118"/>
      <c r="D19" s="118"/>
      <c r="E19" s="118"/>
      <c r="F19" s="118"/>
      <c r="G19" s="118"/>
      <c r="H19" s="118"/>
      <c r="I19" s="118"/>
      <c r="J19" s="247"/>
      <c r="K19" s="260"/>
      <c r="L19" s="60"/>
      <c r="M19" s="61"/>
      <c r="N19" s="60"/>
      <c r="O19" s="60"/>
      <c r="P19" s="60"/>
      <c r="Q19" s="158"/>
    </row>
    <row r="20" spans="1:17" s="9" customFormat="1" ht="18">
      <c r="A20" s="157"/>
      <c r="B20" s="111"/>
      <c r="C20" s="118"/>
      <c r="D20" s="118"/>
      <c r="E20" s="118"/>
      <c r="F20" s="118"/>
      <c r="G20" s="118"/>
      <c r="H20" s="118"/>
      <c r="I20" s="118"/>
      <c r="J20" s="247"/>
      <c r="K20" s="260"/>
      <c r="L20" s="60"/>
      <c r="M20" s="61"/>
      <c r="N20" s="60"/>
      <c r="O20" s="60"/>
      <c r="P20" s="60"/>
      <c r="Q20" s="158"/>
    </row>
    <row r="21" spans="1:17" s="9" customFormat="1" ht="18">
      <c r="A21" s="157"/>
      <c r="B21" s="111"/>
      <c r="C21" s="118"/>
      <c r="D21" s="118"/>
      <c r="E21" s="118"/>
      <c r="F21" s="118"/>
      <c r="G21" s="118"/>
      <c r="H21" s="118"/>
      <c r="I21" s="118"/>
      <c r="J21" s="247"/>
      <c r="K21" s="260"/>
      <c r="L21" s="60"/>
      <c r="M21" s="61"/>
      <c r="N21" s="60"/>
      <c r="O21" s="60"/>
      <c r="P21" s="60"/>
      <c r="Q21" s="158"/>
    </row>
    <row r="22" spans="1:17" s="9" customFormat="1" ht="18">
      <c r="A22" s="157"/>
      <c r="B22" s="111"/>
      <c r="C22" s="118"/>
      <c r="D22" s="118"/>
      <c r="E22" s="118"/>
      <c r="F22" s="118"/>
      <c r="G22" s="118"/>
      <c r="H22" s="118"/>
      <c r="I22" s="118"/>
      <c r="J22" s="247"/>
      <c r="K22" s="260"/>
      <c r="L22" s="60"/>
      <c r="M22" s="61"/>
      <c r="N22" s="60"/>
      <c r="O22" s="60"/>
      <c r="P22" s="60"/>
      <c r="Q22" s="158"/>
    </row>
    <row r="23" spans="1:17" s="9" customFormat="1" ht="18">
      <c r="A23" s="157"/>
      <c r="B23" s="111"/>
      <c r="C23" s="118"/>
      <c r="D23" s="118"/>
      <c r="E23" s="176"/>
      <c r="F23" s="118"/>
      <c r="G23" s="247"/>
      <c r="H23" s="247"/>
      <c r="I23" s="247"/>
      <c r="J23" s="247"/>
      <c r="K23" s="260"/>
      <c r="L23" s="60"/>
      <c r="M23" s="61"/>
      <c r="N23" s="60"/>
      <c r="O23" s="60"/>
      <c r="P23" s="60"/>
      <c r="Q23" s="158"/>
    </row>
    <row r="24" spans="1:17" s="9" customFormat="1" ht="18">
      <c r="A24" s="157"/>
      <c r="B24" s="111"/>
      <c r="C24" s="118"/>
      <c r="D24" s="247"/>
      <c r="E24" s="259"/>
      <c r="F24" s="247"/>
      <c r="G24" s="247"/>
      <c r="H24" s="247"/>
      <c r="I24" s="247"/>
      <c r="J24" s="247"/>
      <c r="K24" s="247"/>
      <c r="L24" s="60"/>
      <c r="M24" s="61"/>
      <c r="N24" s="60"/>
      <c r="O24" s="60"/>
      <c r="P24" s="60"/>
      <c r="Q24" s="158"/>
    </row>
    <row r="25" spans="1:17" s="16" customFormat="1" ht="18">
      <c r="A25" s="160"/>
      <c r="B25" s="261"/>
      <c r="C25" s="262"/>
      <c r="D25" s="262"/>
      <c r="E25" s="262"/>
      <c r="F25" s="262"/>
      <c r="G25" s="262"/>
      <c r="H25" s="262"/>
      <c r="I25" s="262"/>
      <c r="J25" s="263"/>
      <c r="K25" s="263"/>
      <c r="L25" s="62"/>
      <c r="M25" s="63"/>
      <c r="N25" s="62"/>
      <c r="O25" s="62"/>
      <c r="P25" s="62"/>
      <c r="Q25" s="276">
        <v>0</v>
      </c>
    </row>
    <row r="26" spans="1:17" s="9" customFormat="1" ht="18">
      <c r="A26" s="157"/>
      <c r="B26" s="245"/>
      <c r="C26" s="247"/>
      <c r="D26" s="247"/>
      <c r="E26" s="259"/>
      <c r="F26" s="247"/>
      <c r="G26" s="247"/>
      <c r="H26" s="247"/>
      <c r="I26" s="247"/>
      <c r="J26" s="247"/>
      <c r="K26" s="247"/>
      <c r="L26" s="60"/>
      <c r="M26" s="61"/>
      <c r="N26" s="60"/>
      <c r="O26" s="60"/>
      <c r="P26" s="60"/>
      <c r="Q26" s="158"/>
    </row>
    <row r="27" spans="1:17" s="9" customFormat="1" ht="18">
      <c r="A27" s="206"/>
      <c r="B27" s="111"/>
      <c r="C27" s="244" t="s">
        <v>122</v>
      </c>
      <c r="D27" s="244"/>
      <c r="E27" s="112" t="s">
        <v>122</v>
      </c>
      <c r="F27" s="111"/>
      <c r="G27" s="112" t="s">
        <v>122</v>
      </c>
      <c r="H27" s="111"/>
      <c r="I27" s="112"/>
      <c r="J27" s="111"/>
      <c r="K27" s="111"/>
      <c r="L27" s="60"/>
      <c r="M27" s="61"/>
      <c r="N27" s="60"/>
      <c r="O27" s="60"/>
      <c r="P27" s="60"/>
      <c r="Q27" s="158"/>
    </row>
    <row r="28" spans="1:17" s="9" customFormat="1" ht="18">
      <c r="A28" s="159" t="s">
        <v>1510</v>
      </c>
      <c r="B28" s="111"/>
      <c r="C28" s="244" t="s">
        <v>7</v>
      </c>
      <c r="D28" s="244"/>
      <c r="E28" s="112" t="s">
        <v>7</v>
      </c>
      <c r="F28" s="111"/>
      <c r="G28" s="112" t="s">
        <v>7</v>
      </c>
      <c r="H28" s="111"/>
      <c r="I28" s="112"/>
      <c r="J28" s="111"/>
      <c r="K28" s="111"/>
      <c r="L28" s="60"/>
      <c r="M28" s="61"/>
      <c r="N28" s="60"/>
      <c r="O28" s="60"/>
      <c r="P28" s="60"/>
      <c r="Q28" s="158"/>
    </row>
    <row r="29" spans="1:17" s="9" customFormat="1" ht="18">
      <c r="A29" s="207" t="s">
        <v>123</v>
      </c>
      <c r="B29" s="111"/>
      <c r="C29" s="245"/>
      <c r="D29" s="111"/>
      <c r="E29" s="111"/>
      <c r="F29" s="111"/>
      <c r="G29" s="111"/>
      <c r="H29" s="111"/>
      <c r="I29" s="111"/>
      <c r="J29" s="111"/>
      <c r="K29" s="111"/>
      <c r="L29" s="60"/>
      <c r="M29" s="61"/>
      <c r="N29" s="60"/>
      <c r="O29" s="60"/>
      <c r="P29" s="60"/>
      <c r="Q29" s="158"/>
    </row>
    <row r="30" spans="1:17" s="9" customFormat="1" ht="18">
      <c r="A30" s="157"/>
      <c r="B30" s="111"/>
      <c r="C30" s="111" t="s">
        <v>540</v>
      </c>
      <c r="D30" s="111"/>
      <c r="E30" s="117" t="s">
        <v>256</v>
      </c>
      <c r="F30" s="117"/>
      <c r="G30" s="111" t="s">
        <v>183</v>
      </c>
      <c r="H30" s="111"/>
      <c r="J30" s="111"/>
      <c r="K30" s="111"/>
      <c r="L30" s="60"/>
      <c r="M30" s="61"/>
      <c r="N30" s="60"/>
      <c r="O30" s="60"/>
      <c r="P30" s="60"/>
      <c r="Q30" s="158"/>
    </row>
    <row r="31" spans="1:17" s="9" customFormat="1" ht="18">
      <c r="A31" s="157"/>
      <c r="B31" s="111"/>
      <c r="C31" s="111" t="s">
        <v>541</v>
      </c>
      <c r="D31" s="111"/>
      <c r="E31" s="176" t="s">
        <v>181</v>
      </c>
      <c r="F31" s="117"/>
      <c r="G31" s="260" t="s">
        <v>184</v>
      </c>
      <c r="H31" s="111"/>
      <c r="J31" s="111"/>
      <c r="K31" s="111"/>
      <c r="L31" s="60"/>
      <c r="M31" s="61"/>
      <c r="N31" s="60"/>
      <c r="O31" s="60"/>
      <c r="P31" s="60"/>
      <c r="Q31" s="158"/>
    </row>
    <row r="32" spans="1:17" s="9" customFormat="1" ht="18">
      <c r="A32" s="157"/>
      <c r="B32" s="111"/>
      <c r="C32" s="117" t="s">
        <v>546</v>
      </c>
      <c r="D32" s="111"/>
      <c r="E32" s="117" t="s">
        <v>257</v>
      </c>
      <c r="F32" s="117"/>
      <c r="G32" s="260" t="s">
        <v>185</v>
      </c>
      <c r="H32" s="111"/>
      <c r="J32" s="111"/>
      <c r="K32" s="111"/>
      <c r="L32" s="60"/>
      <c r="M32" s="61"/>
      <c r="N32" s="60"/>
      <c r="O32" s="60"/>
      <c r="P32" s="60"/>
      <c r="Q32" s="158"/>
    </row>
    <row r="33" spans="1:17" s="9" customFormat="1" ht="18">
      <c r="A33" s="157"/>
      <c r="B33" s="111"/>
      <c r="C33" s="111" t="s">
        <v>542</v>
      </c>
      <c r="D33" s="111"/>
      <c r="E33" s="117" t="s">
        <v>258</v>
      </c>
      <c r="F33" s="117"/>
      <c r="G33" s="260" t="s">
        <v>186</v>
      </c>
      <c r="H33" s="111"/>
      <c r="J33" s="111"/>
      <c r="K33" s="111"/>
      <c r="L33" s="60"/>
      <c r="M33" s="61"/>
      <c r="N33" s="60"/>
      <c r="O33" s="60"/>
      <c r="P33" s="60"/>
      <c r="Q33" s="158"/>
    </row>
    <row r="34" spans="1:17" s="9" customFormat="1" ht="18">
      <c r="A34" s="157"/>
      <c r="B34" s="111"/>
      <c r="C34" s="111" t="s">
        <v>543</v>
      </c>
      <c r="D34" s="111"/>
      <c r="E34" s="117" t="s">
        <v>170</v>
      </c>
      <c r="F34" s="117"/>
      <c r="G34" s="111" t="s">
        <v>187</v>
      </c>
      <c r="H34" s="111"/>
      <c r="J34" s="111"/>
      <c r="K34" s="111"/>
      <c r="L34" s="60"/>
      <c r="M34" s="61"/>
      <c r="N34" s="60"/>
      <c r="O34" s="60"/>
      <c r="P34" s="60"/>
      <c r="Q34" s="158"/>
    </row>
    <row r="35" spans="1:17" s="9" customFormat="1" ht="18">
      <c r="A35" s="157"/>
      <c r="B35" s="111"/>
      <c r="C35" s="111" t="s">
        <v>544</v>
      </c>
      <c r="D35" s="111"/>
      <c r="E35" s="117" t="s">
        <v>1053</v>
      </c>
      <c r="F35" s="117"/>
      <c r="G35" s="260" t="s">
        <v>188</v>
      </c>
      <c r="H35" s="111"/>
      <c r="J35" s="111"/>
      <c r="K35" s="121"/>
      <c r="L35" s="60"/>
      <c r="M35" s="61"/>
      <c r="N35" s="60"/>
      <c r="O35" s="60"/>
      <c r="P35" s="60"/>
      <c r="Q35" s="158"/>
    </row>
    <row r="36" spans="1:17" s="9" customFormat="1" ht="18">
      <c r="A36" s="157"/>
      <c r="B36" s="111"/>
      <c r="C36" s="117" t="s">
        <v>545</v>
      </c>
      <c r="D36" s="111"/>
      <c r="E36" s="117" t="s">
        <v>168</v>
      </c>
      <c r="F36" s="117"/>
      <c r="G36" s="260" t="s">
        <v>189</v>
      </c>
      <c r="H36" s="111"/>
      <c r="J36" s="111"/>
      <c r="K36" s="118"/>
      <c r="L36" s="60"/>
      <c r="M36" s="61"/>
      <c r="N36" s="60"/>
      <c r="O36" s="60"/>
      <c r="P36" s="60"/>
      <c r="Q36" s="158"/>
    </row>
    <row r="37" spans="1:17" s="9" customFormat="1" ht="18">
      <c r="A37" s="157"/>
      <c r="B37" s="111"/>
      <c r="C37" s="176" t="s">
        <v>253</v>
      </c>
      <c r="D37" s="111"/>
      <c r="E37" s="117" t="s">
        <v>169</v>
      </c>
      <c r="F37" s="117"/>
      <c r="G37" s="117" t="s">
        <v>808</v>
      </c>
      <c r="H37" s="111"/>
      <c r="J37" s="111"/>
      <c r="K37" s="111"/>
      <c r="L37" s="60"/>
      <c r="P37" s="60"/>
      <c r="Q37" s="158"/>
    </row>
    <row r="38" spans="1:17" s="9" customFormat="1" ht="18">
      <c r="A38" s="157"/>
      <c r="B38" s="111"/>
      <c r="C38" s="117" t="s">
        <v>254</v>
      </c>
      <c r="D38" s="111"/>
      <c r="E38" s="111" t="s">
        <v>171</v>
      </c>
      <c r="F38" s="117"/>
      <c r="G38" s="117" t="s">
        <v>809</v>
      </c>
      <c r="H38" s="111"/>
      <c r="J38" s="111"/>
      <c r="K38" s="111"/>
      <c r="L38" s="60"/>
      <c r="M38" s="61"/>
      <c r="N38" s="60"/>
      <c r="O38" s="60"/>
      <c r="P38" s="60"/>
      <c r="Q38" s="158"/>
    </row>
    <row r="39" spans="1:17" s="9" customFormat="1" ht="18">
      <c r="A39" s="157"/>
      <c r="B39" s="111"/>
      <c r="C39" s="117" t="s">
        <v>255</v>
      </c>
      <c r="D39" s="111"/>
      <c r="E39" s="111" t="s">
        <v>182</v>
      </c>
      <c r="F39" s="117"/>
      <c r="H39" s="111"/>
      <c r="I39" s="111"/>
      <c r="J39" s="111"/>
      <c r="K39" s="111"/>
      <c r="L39" s="60"/>
      <c r="M39" s="61"/>
      <c r="N39" s="60"/>
      <c r="O39" s="60"/>
      <c r="P39" s="60"/>
      <c r="Q39" s="158"/>
    </row>
    <row r="40" spans="1:17" s="9" customFormat="1" ht="18">
      <c r="A40" s="157"/>
      <c r="B40" s="111"/>
      <c r="C40" s="118"/>
      <c r="D40" s="111"/>
      <c r="F40" s="117"/>
      <c r="H40" s="247"/>
      <c r="I40" s="118"/>
      <c r="J40" s="247"/>
      <c r="K40" s="260"/>
      <c r="L40" s="60"/>
      <c r="M40" s="61"/>
      <c r="N40" s="60"/>
      <c r="O40" s="60"/>
      <c r="P40" s="60"/>
      <c r="Q40" s="158"/>
    </row>
    <row r="41" spans="1:17" s="9" customFormat="1" ht="18">
      <c r="A41" s="157"/>
      <c r="B41" s="111"/>
      <c r="D41" s="111"/>
      <c r="F41" s="111"/>
      <c r="H41" s="247"/>
      <c r="I41" s="111"/>
      <c r="J41" s="247"/>
      <c r="K41" s="260"/>
      <c r="L41" s="60"/>
      <c r="M41" s="61"/>
      <c r="N41" s="60"/>
      <c r="O41" s="60"/>
      <c r="P41" s="60"/>
      <c r="Q41" s="158"/>
    </row>
    <row r="42" spans="1:17" s="16" customFormat="1" ht="18">
      <c r="A42" s="160"/>
      <c r="B42" s="261"/>
      <c r="C42" s="262"/>
      <c r="D42" s="263"/>
      <c r="E42" s="264"/>
      <c r="F42" s="263"/>
      <c r="G42" s="263"/>
      <c r="H42" s="263"/>
      <c r="I42" s="263"/>
      <c r="J42" s="263"/>
      <c r="K42" s="263"/>
      <c r="L42" s="62"/>
      <c r="M42" s="63"/>
      <c r="N42" s="62"/>
      <c r="O42" s="62"/>
      <c r="P42" s="62"/>
      <c r="Q42" s="276">
        <v>29</v>
      </c>
    </row>
    <row r="43" spans="1:17" s="9" customFormat="1" ht="18">
      <c r="A43" s="161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60"/>
      <c r="M43" s="61"/>
      <c r="N43" s="60"/>
      <c r="O43" s="60"/>
      <c r="P43" s="60"/>
      <c r="Q43" s="158"/>
    </row>
    <row r="44" spans="1:17" s="9" customFormat="1" ht="18">
      <c r="A44" s="206"/>
      <c r="B44" s="247"/>
      <c r="C44" s="112" t="s">
        <v>126</v>
      </c>
      <c r="D44" s="111"/>
      <c r="E44" s="112" t="s">
        <v>126</v>
      </c>
      <c r="F44" s="112"/>
      <c r="G44" s="112" t="s">
        <v>126</v>
      </c>
      <c r="H44" s="247"/>
      <c r="I44" s="247"/>
      <c r="J44" s="247"/>
      <c r="K44" s="247"/>
      <c r="L44" s="60"/>
      <c r="M44" s="61"/>
      <c r="N44" s="60"/>
      <c r="O44" s="60"/>
      <c r="P44" s="60"/>
      <c r="Q44" s="158"/>
    </row>
    <row r="45" spans="1:17" s="9" customFormat="1" ht="18">
      <c r="A45" s="162" t="s">
        <v>1511</v>
      </c>
      <c r="B45" s="247"/>
      <c r="C45" s="112" t="s">
        <v>7</v>
      </c>
      <c r="D45" s="111"/>
      <c r="E45" s="112" t="s">
        <v>7</v>
      </c>
      <c r="F45" s="112"/>
      <c r="G45" s="112" t="s">
        <v>602</v>
      </c>
      <c r="H45" s="247"/>
      <c r="I45" s="247"/>
      <c r="J45" s="111"/>
      <c r="K45" s="111"/>
      <c r="M45" s="61"/>
      <c r="N45" s="60"/>
      <c r="O45" s="60"/>
      <c r="P45" s="60"/>
      <c r="Q45" s="158"/>
    </row>
    <row r="46" spans="1:17" s="9" customFormat="1" ht="18">
      <c r="A46" s="208" t="s">
        <v>127</v>
      </c>
      <c r="B46" s="247"/>
      <c r="C46" s="111"/>
      <c r="D46" s="111"/>
      <c r="E46" s="111"/>
      <c r="F46" s="111"/>
      <c r="G46" s="118"/>
      <c r="H46" s="247"/>
      <c r="I46" s="111"/>
      <c r="J46" s="111"/>
      <c r="K46" s="111"/>
      <c r="M46" s="61"/>
      <c r="N46" s="60"/>
      <c r="O46" s="60"/>
      <c r="P46" s="60"/>
      <c r="Q46" s="158"/>
    </row>
    <row r="47" spans="1:17" s="9" customFormat="1" ht="18">
      <c r="A47" s="161"/>
      <c r="B47" s="247"/>
      <c r="C47" s="171" t="s">
        <v>1528</v>
      </c>
      <c r="D47" s="171"/>
      <c r="E47" s="171" t="s">
        <v>1532</v>
      </c>
      <c r="F47" s="171"/>
      <c r="G47" s="171" t="s">
        <v>1536</v>
      </c>
      <c r="H47" s="247"/>
      <c r="I47" s="111"/>
      <c r="J47" s="111"/>
      <c r="K47" s="111"/>
      <c r="M47" s="61"/>
      <c r="N47" s="60"/>
      <c r="O47" s="60"/>
      <c r="P47" s="60"/>
      <c r="Q47" s="158"/>
    </row>
    <row r="48" spans="1:17" s="9" customFormat="1" ht="18">
      <c r="A48" s="161"/>
      <c r="B48" s="247"/>
      <c r="C48" s="171" t="s">
        <v>1530</v>
      </c>
      <c r="D48" s="171"/>
      <c r="E48" s="171" t="s">
        <v>1533</v>
      </c>
      <c r="F48" s="171"/>
      <c r="G48" s="171" t="s">
        <v>1537</v>
      </c>
      <c r="H48" s="247"/>
      <c r="I48" s="111"/>
      <c r="J48" s="111"/>
      <c r="K48" s="111"/>
      <c r="M48" s="61"/>
      <c r="N48" s="60"/>
      <c r="O48" s="60"/>
      <c r="P48" s="60"/>
      <c r="Q48" s="158"/>
    </row>
    <row r="49" spans="1:17" s="9" customFormat="1" ht="18">
      <c r="A49" s="161"/>
      <c r="B49" s="247"/>
      <c r="C49" s="171" t="s">
        <v>1529</v>
      </c>
      <c r="D49" s="171"/>
      <c r="E49" s="171" t="s">
        <v>1534</v>
      </c>
      <c r="F49" s="171"/>
      <c r="G49" s="171" t="s">
        <v>1538</v>
      </c>
      <c r="H49" s="247"/>
      <c r="I49" s="111"/>
      <c r="J49" s="111"/>
      <c r="K49" s="111"/>
      <c r="M49" s="61"/>
      <c r="N49" s="60"/>
      <c r="O49" s="60"/>
      <c r="P49" s="60"/>
      <c r="Q49" s="158"/>
    </row>
    <row r="50" spans="1:17" s="9" customFormat="1" ht="18">
      <c r="A50" s="161"/>
      <c r="B50" s="247"/>
      <c r="C50" s="171" t="s">
        <v>1531</v>
      </c>
      <c r="D50" s="171"/>
      <c r="E50" s="171" t="s">
        <v>1535</v>
      </c>
      <c r="F50" s="171"/>
      <c r="G50" s="171" t="s">
        <v>1539</v>
      </c>
      <c r="H50" s="121"/>
      <c r="I50" s="111"/>
      <c r="J50" s="111"/>
      <c r="K50" s="121"/>
      <c r="M50" s="61"/>
      <c r="N50" s="60"/>
      <c r="O50" s="60"/>
      <c r="P50" s="60"/>
      <c r="Q50" s="158"/>
    </row>
    <row r="51" spans="1:17" s="9" customFormat="1" ht="18">
      <c r="A51" s="161"/>
      <c r="B51" s="247"/>
      <c r="F51" s="118"/>
      <c r="G51" s="118"/>
      <c r="H51" s="247"/>
      <c r="I51" s="111"/>
      <c r="J51" s="111"/>
      <c r="K51" s="118"/>
      <c r="M51" s="61"/>
      <c r="N51" s="60"/>
      <c r="O51" s="60"/>
      <c r="P51" s="60"/>
      <c r="Q51" s="158"/>
    </row>
    <row r="52" spans="1:17" s="9" customFormat="1" ht="18">
      <c r="A52" s="161"/>
      <c r="B52" s="247"/>
      <c r="C52" s="121"/>
      <c r="F52" s="118"/>
      <c r="G52" s="118"/>
      <c r="H52" s="247"/>
      <c r="I52" s="111"/>
      <c r="J52" s="111"/>
      <c r="K52" s="111"/>
      <c r="M52" s="61"/>
      <c r="N52" s="60"/>
      <c r="O52" s="60"/>
      <c r="P52" s="60"/>
      <c r="Q52" s="158"/>
    </row>
    <row r="53" spans="1:17" s="9" customFormat="1" ht="18">
      <c r="A53" s="161"/>
      <c r="B53" s="247"/>
      <c r="F53" s="118"/>
      <c r="G53" s="118"/>
      <c r="H53" s="247"/>
      <c r="I53" s="111"/>
      <c r="J53" s="111"/>
      <c r="K53" s="111"/>
      <c r="L53" s="60"/>
      <c r="M53" s="61"/>
      <c r="N53" s="60"/>
      <c r="O53" s="60"/>
      <c r="P53" s="60"/>
      <c r="Q53" s="158"/>
    </row>
    <row r="54" spans="1:17" s="9" customFormat="1" ht="18">
      <c r="A54" s="161"/>
      <c r="B54" s="247"/>
      <c r="C54" s="118"/>
      <c r="D54" s="118"/>
      <c r="E54" s="118"/>
      <c r="F54" s="118"/>
      <c r="G54" s="118"/>
      <c r="H54" s="247"/>
      <c r="I54" s="111"/>
      <c r="J54" s="111"/>
      <c r="K54" s="111"/>
      <c r="L54" s="60"/>
      <c r="M54" s="61"/>
      <c r="N54" s="60"/>
      <c r="O54" s="60"/>
      <c r="P54" s="60"/>
      <c r="Q54" s="158"/>
    </row>
    <row r="55" spans="1:17" s="9" customFormat="1" ht="18">
      <c r="A55" s="161"/>
      <c r="B55" s="247"/>
      <c r="C55" s="118"/>
      <c r="D55" s="118"/>
      <c r="E55" s="118"/>
      <c r="F55" s="118"/>
      <c r="G55" s="118"/>
      <c r="H55" s="117"/>
      <c r="I55" s="111"/>
      <c r="J55" s="117"/>
      <c r="K55" s="111"/>
      <c r="L55" s="60"/>
      <c r="M55" s="61"/>
      <c r="N55" s="60"/>
      <c r="O55" s="60"/>
      <c r="P55" s="60"/>
      <c r="Q55" s="158"/>
    </row>
    <row r="56" spans="1:17" s="9" customFormat="1" ht="18">
      <c r="A56" s="161"/>
      <c r="B56" s="247"/>
      <c r="C56" s="118"/>
      <c r="D56" s="118"/>
      <c r="E56" s="118"/>
      <c r="F56" s="118"/>
      <c r="G56" s="118"/>
      <c r="H56" s="117"/>
      <c r="I56" s="117"/>
      <c r="J56" s="117"/>
      <c r="K56" s="111"/>
      <c r="L56" s="60"/>
      <c r="M56" s="61"/>
      <c r="N56" s="60"/>
      <c r="O56" s="60"/>
      <c r="P56" s="60"/>
      <c r="Q56" s="158"/>
    </row>
    <row r="57" spans="1:17" s="9" customFormat="1" ht="18">
      <c r="A57" s="161"/>
      <c r="B57" s="247"/>
      <c r="C57" s="118"/>
      <c r="D57" s="118"/>
      <c r="E57" s="118"/>
      <c r="F57" s="118"/>
      <c r="G57" s="118"/>
      <c r="H57" s="117"/>
      <c r="I57" s="117"/>
      <c r="J57" s="117"/>
      <c r="K57" s="111"/>
      <c r="L57" s="60"/>
      <c r="M57" s="61"/>
      <c r="N57" s="60"/>
      <c r="O57" s="60"/>
      <c r="P57" s="60"/>
      <c r="Q57" s="158"/>
    </row>
    <row r="58" spans="1:17" s="9" customFormat="1" ht="18">
      <c r="A58" s="161"/>
      <c r="B58" s="247"/>
      <c r="C58" s="118"/>
      <c r="D58" s="118"/>
      <c r="E58" s="111"/>
      <c r="F58" s="118"/>
      <c r="G58" s="118"/>
      <c r="H58" s="117"/>
      <c r="I58" s="117"/>
      <c r="J58" s="117"/>
      <c r="K58" s="111"/>
      <c r="L58" s="60"/>
      <c r="M58" s="61"/>
      <c r="N58" s="60"/>
      <c r="O58" s="60"/>
      <c r="P58" s="60"/>
      <c r="Q58" s="158"/>
    </row>
    <row r="59" spans="1:17" s="9" customFormat="1" ht="18">
      <c r="A59" s="161"/>
      <c r="B59" s="111"/>
      <c r="C59" s="118"/>
      <c r="D59" s="118"/>
      <c r="E59" s="118"/>
      <c r="F59" s="118"/>
      <c r="G59" s="118"/>
      <c r="H59" s="247"/>
      <c r="I59" s="247"/>
      <c r="J59" s="247"/>
      <c r="K59" s="111"/>
      <c r="L59" s="60"/>
      <c r="M59" s="61"/>
      <c r="N59" s="60"/>
      <c r="O59" s="60"/>
      <c r="P59" s="60"/>
      <c r="Q59" s="158"/>
    </row>
    <row r="60" spans="1:17" s="16" customFormat="1" ht="18">
      <c r="A60" s="160"/>
      <c r="B60" s="261"/>
      <c r="C60" s="265"/>
      <c r="D60" s="263"/>
      <c r="E60" s="264"/>
      <c r="F60" s="263"/>
      <c r="G60" s="262"/>
      <c r="H60" s="263"/>
      <c r="I60" s="263"/>
      <c r="J60" s="263"/>
      <c r="K60" s="263"/>
      <c r="L60" s="62"/>
      <c r="M60" s="63"/>
      <c r="N60" s="62"/>
      <c r="O60" s="62"/>
      <c r="P60" s="62"/>
      <c r="Q60" s="276">
        <v>12</v>
      </c>
    </row>
    <row r="61" spans="1:17" s="9" customFormat="1" ht="18">
      <c r="A61" s="161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60"/>
      <c r="M61" s="61"/>
      <c r="N61" s="60"/>
      <c r="O61" s="60"/>
      <c r="P61" s="60"/>
      <c r="Q61" s="309"/>
    </row>
    <row r="62" spans="1:17" s="9" customFormat="1" ht="18">
      <c r="A62" s="206"/>
      <c r="B62" s="247"/>
      <c r="C62" s="112" t="s">
        <v>172</v>
      </c>
      <c r="D62" s="112"/>
      <c r="E62" s="112" t="s">
        <v>172</v>
      </c>
      <c r="F62" s="247"/>
      <c r="G62" s="112" t="s">
        <v>172</v>
      </c>
      <c r="H62" s="247"/>
      <c r="I62" s="247"/>
      <c r="J62" s="247"/>
      <c r="K62" s="247"/>
      <c r="L62" s="60"/>
      <c r="M62" s="61"/>
      <c r="N62" s="60"/>
      <c r="O62" s="60"/>
      <c r="P62" s="60"/>
      <c r="Q62" s="309"/>
    </row>
    <row r="63" spans="1:17" s="9" customFormat="1" ht="18">
      <c r="A63" s="162" t="s">
        <v>1512</v>
      </c>
      <c r="B63" s="111"/>
      <c r="C63" s="112" t="s">
        <v>6</v>
      </c>
      <c r="D63" s="112"/>
      <c r="E63" s="112" t="s">
        <v>6</v>
      </c>
      <c r="F63" s="247"/>
      <c r="G63" s="112" t="s">
        <v>6</v>
      </c>
      <c r="H63" s="247"/>
      <c r="I63" s="247"/>
      <c r="J63" s="247"/>
      <c r="K63" s="247"/>
      <c r="L63" s="60"/>
      <c r="M63" s="61"/>
      <c r="N63" s="60"/>
      <c r="O63" s="60"/>
      <c r="P63" s="60"/>
      <c r="Q63" s="309"/>
    </row>
    <row r="64" spans="1:17" s="9" customFormat="1" ht="18">
      <c r="A64" s="208" t="s">
        <v>173</v>
      </c>
      <c r="B64" s="111"/>
      <c r="C64" s="247"/>
      <c r="D64" s="247"/>
      <c r="E64" s="247"/>
      <c r="F64" s="247"/>
      <c r="G64" s="247"/>
      <c r="H64" s="247"/>
      <c r="I64" s="247"/>
      <c r="J64" s="247"/>
      <c r="K64" s="247"/>
      <c r="L64" s="60"/>
      <c r="M64" s="61"/>
      <c r="N64" s="60"/>
      <c r="O64" s="60"/>
      <c r="P64" s="60"/>
      <c r="Q64" s="309"/>
    </row>
    <row r="65" spans="1:17" s="9" customFormat="1" ht="18">
      <c r="A65" s="161"/>
      <c r="B65" s="111"/>
      <c r="C65" s="171" t="s">
        <v>1504</v>
      </c>
      <c r="D65" s="171"/>
      <c r="E65" s="171" t="s">
        <v>1506</v>
      </c>
      <c r="F65" s="171"/>
      <c r="G65" s="171" t="s">
        <v>1607</v>
      </c>
      <c r="H65" s="171"/>
      <c r="I65" s="247"/>
      <c r="J65" s="247"/>
      <c r="K65" s="247"/>
      <c r="L65" s="60"/>
      <c r="M65" s="61"/>
      <c r="N65" s="60"/>
      <c r="O65" s="60"/>
      <c r="P65" s="60"/>
      <c r="Q65" s="309"/>
    </row>
    <row r="66" spans="1:17" s="9" customFormat="1" ht="18">
      <c r="A66" s="161"/>
      <c r="B66" s="111"/>
      <c r="C66" s="171" t="s">
        <v>1606</v>
      </c>
      <c r="D66" s="171"/>
      <c r="E66" s="171" t="s">
        <v>1507</v>
      </c>
      <c r="F66" s="171"/>
      <c r="G66" s="171" t="s">
        <v>1508</v>
      </c>
      <c r="H66" s="171"/>
      <c r="I66" s="247"/>
      <c r="J66" s="247"/>
      <c r="K66" s="247"/>
      <c r="L66" s="60"/>
      <c r="M66" s="61"/>
      <c r="N66" s="60"/>
      <c r="O66" s="60"/>
      <c r="P66" s="60"/>
      <c r="Q66" s="309"/>
    </row>
    <row r="67" spans="1:17" s="9" customFormat="1" ht="18">
      <c r="A67" s="161"/>
      <c r="B67" s="111"/>
      <c r="C67" s="171" t="s">
        <v>1505</v>
      </c>
      <c r="D67" s="171"/>
      <c r="E67" s="171" t="s">
        <v>1349</v>
      </c>
      <c r="F67" s="171"/>
      <c r="G67" s="171" t="s">
        <v>1509</v>
      </c>
      <c r="H67" s="171"/>
      <c r="I67" s="247"/>
      <c r="J67" s="247"/>
      <c r="K67" s="247"/>
      <c r="L67" s="60"/>
      <c r="M67" s="61"/>
      <c r="N67" s="60"/>
      <c r="O67" s="60"/>
      <c r="P67" s="60"/>
      <c r="Q67" s="309"/>
    </row>
    <row r="68" spans="1:17" s="9" customFormat="1" ht="18">
      <c r="A68" s="161"/>
      <c r="B68" s="111"/>
      <c r="C68" s="171"/>
      <c r="D68" s="171"/>
      <c r="F68" s="171"/>
      <c r="G68" s="171"/>
      <c r="H68" s="171"/>
      <c r="I68" s="247"/>
      <c r="J68" s="247"/>
      <c r="K68" s="247"/>
      <c r="L68" s="60"/>
      <c r="M68" s="61"/>
      <c r="N68" s="60"/>
      <c r="O68" s="60"/>
      <c r="P68" s="60"/>
      <c r="Q68" s="309"/>
    </row>
    <row r="69" spans="1:17" s="9" customFormat="1" ht="18">
      <c r="A69" s="192"/>
      <c r="B69" s="247"/>
      <c r="C69" s="171"/>
      <c r="D69" s="247"/>
      <c r="E69" s="247"/>
      <c r="F69" s="186"/>
      <c r="G69" s="111"/>
      <c r="H69" s="247"/>
      <c r="I69" s="247"/>
      <c r="J69" s="247"/>
      <c r="K69" s="247"/>
      <c r="L69" s="60"/>
      <c r="M69" s="61"/>
      <c r="N69" s="60"/>
      <c r="O69" s="60"/>
      <c r="P69" s="60"/>
      <c r="Q69" s="309"/>
    </row>
    <row r="70" spans="1:17" s="9" customFormat="1" ht="18.75" thickBot="1">
      <c r="A70" s="193"/>
      <c r="B70" s="266"/>
      <c r="C70" s="267"/>
      <c r="D70" s="267"/>
      <c r="E70" s="267"/>
      <c r="F70" s="267"/>
      <c r="G70" s="267"/>
      <c r="H70" s="267"/>
      <c r="I70" s="267"/>
      <c r="J70" s="267"/>
      <c r="K70" s="267"/>
      <c r="L70" s="64"/>
      <c r="M70" s="65"/>
      <c r="N70" s="64"/>
      <c r="O70" s="64"/>
      <c r="P70" s="64"/>
      <c r="Q70" s="310">
        <v>9</v>
      </c>
    </row>
    <row r="71" spans="1:17" s="9" customFormat="1" ht="18.75" thickTop="1">
      <c r="A71" s="161" t="s">
        <v>134</v>
      </c>
      <c r="B71" s="111"/>
      <c r="C71" s="247"/>
      <c r="D71" s="247"/>
      <c r="E71" s="247"/>
      <c r="F71" s="247"/>
      <c r="G71" s="247"/>
      <c r="H71" s="247"/>
      <c r="I71" s="247"/>
      <c r="J71" s="247"/>
      <c r="K71" s="247"/>
      <c r="L71" s="60"/>
      <c r="M71" s="61"/>
      <c r="N71" s="60"/>
      <c r="O71" s="60"/>
      <c r="P71" s="60"/>
      <c r="Q71" s="311"/>
    </row>
    <row r="72" spans="1:17" s="9" customFormat="1" ht="18">
      <c r="A72" s="161" t="s">
        <v>174</v>
      </c>
      <c r="B72" s="111"/>
      <c r="C72" s="252"/>
      <c r="D72" s="252"/>
      <c r="E72" s="252"/>
      <c r="F72" s="252"/>
      <c r="G72" s="252"/>
      <c r="H72" s="252"/>
      <c r="I72" s="252"/>
      <c r="J72" s="252"/>
      <c r="K72" s="252"/>
      <c r="L72" s="23"/>
      <c r="M72" s="66"/>
      <c r="Q72" s="312"/>
    </row>
    <row r="73" spans="1:17" s="5" customFormat="1" ht="18.75" thickBot="1">
      <c r="A73" s="191" t="s">
        <v>175</v>
      </c>
      <c r="B73" s="268"/>
      <c r="C73" s="269"/>
      <c r="D73" s="269"/>
      <c r="E73" s="269"/>
      <c r="F73" s="269"/>
      <c r="G73" s="269"/>
      <c r="H73" s="269"/>
      <c r="I73" s="269"/>
      <c r="J73" s="269"/>
      <c r="K73" s="269"/>
      <c r="L73" s="126"/>
      <c r="M73" s="126"/>
      <c r="N73" s="126"/>
      <c r="O73" s="190" t="s">
        <v>941</v>
      </c>
      <c r="P73" s="189"/>
      <c r="Q73" s="313">
        <f>SUM(Q4:Q70)</f>
        <v>50</v>
      </c>
    </row>
    <row r="74" spans="1:11" s="9" customFormat="1" ht="18.75" thickTop="1">
      <c r="A74" s="12"/>
      <c r="B74" s="111"/>
      <c r="C74" s="111"/>
      <c r="D74" s="111"/>
      <c r="E74" s="111"/>
      <c r="F74" s="111"/>
      <c r="G74" s="111"/>
      <c r="H74" s="111"/>
      <c r="I74" s="111"/>
      <c r="J74" s="111"/>
      <c r="K74" s="111"/>
    </row>
    <row r="75" spans="1:11" s="9" customFormat="1" ht="18">
      <c r="A75" s="12"/>
      <c r="B75" s="111"/>
      <c r="C75" s="111"/>
      <c r="D75" s="111"/>
      <c r="E75" s="111"/>
      <c r="F75" s="111"/>
      <c r="G75" s="111"/>
      <c r="H75" s="111"/>
      <c r="I75" s="111"/>
      <c r="J75" s="111"/>
      <c r="K75" s="111"/>
    </row>
    <row r="76" spans="1:11" s="9" customFormat="1" ht="18">
      <c r="A76" s="12"/>
      <c r="B76" s="111"/>
      <c r="C76" s="111"/>
      <c r="D76" s="111"/>
      <c r="E76" s="111"/>
      <c r="F76" s="111"/>
      <c r="G76" s="111"/>
      <c r="H76" s="111"/>
      <c r="I76" s="111"/>
      <c r="J76" s="111"/>
      <c r="K76" s="111"/>
    </row>
    <row r="77" spans="1:11" s="9" customFormat="1" ht="18">
      <c r="A77" s="12"/>
      <c r="B77" s="111"/>
      <c r="C77" s="111"/>
      <c r="D77" s="111"/>
      <c r="E77" s="111"/>
      <c r="F77" s="111"/>
      <c r="G77" s="111"/>
      <c r="H77" s="111"/>
      <c r="I77" s="111"/>
      <c r="J77" s="111"/>
      <c r="K77" s="111"/>
    </row>
    <row r="78" spans="1:11" s="9" customFormat="1" ht="18">
      <c r="A78" s="12"/>
      <c r="B78" s="111"/>
      <c r="C78" s="111"/>
      <c r="D78" s="111"/>
      <c r="E78" s="111"/>
      <c r="F78" s="111"/>
      <c r="G78" s="111"/>
      <c r="H78" s="111"/>
      <c r="I78" s="111"/>
      <c r="J78" s="111"/>
      <c r="K78" s="111"/>
    </row>
    <row r="79" ht="18">
      <c r="A79" s="12"/>
    </row>
    <row r="80" ht="18">
      <c r="A80" s="12"/>
    </row>
    <row r="81" spans="1:11" s="9" customFormat="1" ht="18">
      <c r="A81" s="12"/>
      <c r="B81" s="111"/>
      <c r="C81" s="111"/>
      <c r="D81" s="111"/>
      <c r="E81" s="111"/>
      <c r="F81" s="111"/>
      <c r="G81" s="111"/>
      <c r="H81" s="111"/>
      <c r="I81" s="111"/>
      <c r="J81" s="111"/>
      <c r="K81" s="111"/>
    </row>
    <row r="82" spans="1:11" s="23" customFormat="1" ht="18">
      <c r="A82" s="130"/>
      <c r="B82" s="252"/>
      <c r="C82" s="252"/>
      <c r="D82" s="252"/>
      <c r="E82" s="252"/>
      <c r="F82" s="252"/>
      <c r="G82" s="252"/>
      <c r="H82" s="252"/>
      <c r="I82" s="252"/>
      <c r="J82" s="252"/>
      <c r="K82" s="252"/>
    </row>
    <row r="83" spans="1:11" s="23" customFormat="1" ht="18">
      <c r="A83" s="130"/>
      <c r="B83" s="252"/>
      <c r="C83" s="252"/>
      <c r="D83" s="252"/>
      <c r="E83" s="252"/>
      <c r="F83" s="252"/>
      <c r="G83" s="252"/>
      <c r="H83" s="252"/>
      <c r="I83" s="252"/>
      <c r="J83" s="252"/>
      <c r="K83" s="252"/>
    </row>
  </sheetData>
  <printOptions/>
  <pageMargins left="0.5" right="0.5" top="0.5" bottom="0.5" header="0.5" footer="0.5"/>
  <pageSetup fitToHeight="1" fitToWidth="1" horizontalDpi="300" verticalDpi="300" orientation="landscape" paperSize="5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zoomScale="55" zoomScaleNormal="55" workbookViewId="0" topLeftCell="G1">
      <selection activeCell="F123" sqref="F123"/>
    </sheetView>
  </sheetViews>
  <sheetFormatPr defaultColWidth="8.72265625" defaultRowHeight="18"/>
  <cols>
    <col min="1" max="1" width="33.18359375" style="91" customWidth="1"/>
    <col min="2" max="2" width="5.99609375" style="0" customWidth="1"/>
    <col min="3" max="3" width="14.18359375" style="0" customWidth="1"/>
    <col min="4" max="5" width="11.6328125" style="0" customWidth="1"/>
    <col min="6" max="6" width="12.18359375" style="0" customWidth="1"/>
    <col min="7" max="9" width="11.6328125" style="0" customWidth="1"/>
    <col min="10" max="10" width="10.18359375" style="10" customWidth="1"/>
    <col min="11" max="11" width="5.453125" style="0" customWidth="1"/>
    <col min="12" max="17" width="11.6328125" style="0" customWidth="1"/>
    <col min="18" max="18" width="11.453125" style="9" customWidth="1"/>
    <col min="19" max="19" width="11.6328125" style="31" customWidth="1"/>
    <col min="20" max="21" width="10.18359375" style="9" customWidth="1"/>
    <col min="22" max="151" width="10.18359375" style="0" customWidth="1"/>
  </cols>
  <sheetData>
    <row r="1" spans="1:19" s="4" customFormat="1" ht="18.75" thickBot="1">
      <c r="A1" s="87"/>
      <c r="B1" s="1"/>
      <c r="C1" s="1"/>
      <c r="D1" s="1"/>
      <c r="E1" s="1"/>
      <c r="F1" s="1"/>
      <c r="G1" s="1"/>
      <c r="H1" s="1"/>
      <c r="I1" s="1"/>
      <c r="J1" s="2" t="s">
        <v>1262</v>
      </c>
      <c r="K1" s="1"/>
      <c r="L1" s="1"/>
      <c r="M1" s="1"/>
      <c r="N1" s="1"/>
      <c r="O1" s="1"/>
      <c r="P1" s="1"/>
      <c r="Q1" s="1"/>
      <c r="R1" s="1"/>
      <c r="S1" s="3"/>
    </row>
    <row r="2" spans="1:19" s="13" customFormat="1" ht="18.75" thickBot="1">
      <c r="A2" s="88"/>
      <c r="J2" s="39"/>
      <c r="O2" s="24"/>
      <c r="S2" s="25" t="s">
        <v>147</v>
      </c>
    </row>
    <row r="3" spans="1:19" s="34" customFormat="1" ht="18.75" thickBot="1">
      <c r="A3" s="89" t="str">
        <f>'Long-Range Acft FAA Reg Numbers'!A4</f>
        <v>AS OF:  1 APR 07</v>
      </c>
      <c r="B3" s="74"/>
      <c r="E3" s="24" t="s">
        <v>1</v>
      </c>
      <c r="J3" s="72"/>
      <c r="O3" s="24" t="s">
        <v>2</v>
      </c>
      <c r="Q3" s="24"/>
      <c r="S3" s="35"/>
    </row>
    <row r="4" spans="1:19" ht="18">
      <c r="A4" s="297"/>
      <c r="B4" s="1"/>
      <c r="C4" s="1"/>
      <c r="D4" s="1"/>
      <c r="E4" s="1"/>
      <c r="F4" s="1"/>
      <c r="G4" s="1"/>
      <c r="H4" s="1"/>
      <c r="I4" s="1"/>
      <c r="J4" s="69"/>
      <c r="K4" s="1"/>
      <c r="L4" s="1"/>
      <c r="M4" s="1"/>
      <c r="N4" s="1"/>
      <c r="O4" s="1"/>
      <c r="P4" s="1"/>
      <c r="Q4" s="1"/>
      <c r="R4" s="1"/>
      <c r="S4" s="70"/>
    </row>
    <row r="5" spans="1:19" ht="18">
      <c r="A5" s="298" t="s">
        <v>1275</v>
      </c>
      <c r="B5" s="9"/>
      <c r="C5" s="75" t="s">
        <v>61</v>
      </c>
      <c r="D5" s="75" t="s">
        <v>61</v>
      </c>
      <c r="E5" s="75" t="s">
        <v>61</v>
      </c>
      <c r="F5" s="103"/>
      <c r="G5" s="75" t="s">
        <v>39</v>
      </c>
      <c r="H5" s="75" t="s">
        <v>39</v>
      </c>
      <c r="I5" s="75" t="s">
        <v>39</v>
      </c>
      <c r="K5" s="9"/>
      <c r="L5" s="75"/>
      <c r="M5" s="9"/>
      <c r="N5" s="9"/>
      <c r="O5" s="9"/>
      <c r="P5" s="9"/>
      <c r="Q5" s="9"/>
      <c r="S5" s="71"/>
    </row>
    <row r="6" spans="1:19" ht="18">
      <c r="A6" s="90"/>
      <c r="B6" s="9"/>
      <c r="C6" s="75" t="s">
        <v>370</v>
      </c>
      <c r="D6" s="75" t="s">
        <v>370</v>
      </c>
      <c r="E6" s="75" t="s">
        <v>370</v>
      </c>
      <c r="F6" s="103"/>
      <c r="G6" s="75" t="s">
        <v>940</v>
      </c>
      <c r="H6" s="75" t="s">
        <v>940</v>
      </c>
      <c r="I6" s="75" t="s">
        <v>940</v>
      </c>
      <c r="K6" s="9"/>
      <c r="L6" s="75"/>
      <c r="M6" s="9"/>
      <c r="N6" s="9"/>
      <c r="O6" s="9"/>
      <c r="P6" s="9"/>
      <c r="Q6" s="9"/>
      <c r="S6" s="71"/>
    </row>
    <row r="7" spans="1:19" ht="18">
      <c r="A7" s="141" t="s">
        <v>1301</v>
      </c>
      <c r="B7" s="9"/>
      <c r="C7" s="9"/>
      <c r="D7" s="9"/>
      <c r="E7" s="9"/>
      <c r="F7" s="103"/>
      <c r="G7" s="170"/>
      <c r="I7" s="9"/>
      <c r="K7" s="9"/>
      <c r="L7" s="9"/>
      <c r="M7" s="9"/>
      <c r="N7" s="9"/>
      <c r="O7" s="9"/>
      <c r="P7" s="9"/>
      <c r="Q7" s="9"/>
      <c r="S7" s="71"/>
    </row>
    <row r="8" spans="1:19" ht="18">
      <c r="A8" s="200" t="s">
        <v>221</v>
      </c>
      <c r="B8" s="43"/>
      <c r="C8" s="111" t="s">
        <v>375</v>
      </c>
      <c r="D8" s="111" t="s">
        <v>446</v>
      </c>
      <c r="E8" s="111" t="s">
        <v>550</v>
      </c>
      <c r="F8" s="195"/>
      <c r="G8" s="171" t="s">
        <v>986</v>
      </c>
      <c r="H8" s="171" t="s">
        <v>992</v>
      </c>
      <c r="I8" s="173" t="s">
        <v>998</v>
      </c>
      <c r="K8" s="9"/>
      <c r="L8" s="76"/>
      <c r="M8" s="9"/>
      <c r="N8" s="9"/>
      <c r="O8" s="9"/>
      <c r="P8" s="9"/>
      <c r="Q8" s="9"/>
      <c r="S8" s="71"/>
    </row>
    <row r="9" spans="1:19" ht="18">
      <c r="A9" s="105"/>
      <c r="B9" s="43"/>
      <c r="C9" s="111" t="s">
        <v>429</v>
      </c>
      <c r="D9" s="111" t="s">
        <v>547</v>
      </c>
      <c r="E9" s="111" t="s">
        <v>551</v>
      </c>
      <c r="F9" s="195"/>
      <c r="G9" s="171" t="s">
        <v>987</v>
      </c>
      <c r="H9" s="171" t="s">
        <v>993</v>
      </c>
      <c r="I9" s="173" t="s">
        <v>999</v>
      </c>
      <c r="K9" s="9"/>
      <c r="L9" s="76"/>
      <c r="M9" s="9"/>
      <c r="N9" s="9"/>
      <c r="O9" s="9"/>
      <c r="P9" s="9"/>
      <c r="Q9" s="9"/>
      <c r="S9" s="71"/>
    </row>
    <row r="10" spans="1:19" ht="18">
      <c r="A10" s="141" t="s">
        <v>1299</v>
      </c>
      <c r="B10" s="9"/>
      <c r="C10" s="111" t="s">
        <v>430</v>
      </c>
      <c r="D10" s="111" t="s">
        <v>548</v>
      </c>
      <c r="E10" s="111" t="s">
        <v>552</v>
      </c>
      <c r="F10" s="195"/>
      <c r="G10" s="171" t="s">
        <v>988</v>
      </c>
      <c r="H10" s="171" t="s">
        <v>994</v>
      </c>
      <c r="I10" s="173" t="s">
        <v>1000</v>
      </c>
      <c r="K10" s="9"/>
      <c r="L10" s="76"/>
      <c r="M10" s="9"/>
      <c r="N10" s="9"/>
      <c r="O10" s="9"/>
      <c r="P10" s="9"/>
      <c r="Q10" s="9"/>
      <c r="S10" s="71"/>
    </row>
    <row r="11" spans="1:19" ht="18">
      <c r="A11" s="200" t="s">
        <v>52</v>
      </c>
      <c r="B11" s="9"/>
      <c r="C11" s="111" t="s">
        <v>431</v>
      </c>
      <c r="D11" s="111" t="s">
        <v>549</v>
      </c>
      <c r="E11" s="111" t="s">
        <v>553</v>
      </c>
      <c r="F11" s="118"/>
      <c r="G11" s="171" t="s">
        <v>989</v>
      </c>
      <c r="H11" s="171" t="s">
        <v>995</v>
      </c>
      <c r="I11" s="173" t="s">
        <v>1001</v>
      </c>
      <c r="K11" s="9"/>
      <c r="L11" s="9"/>
      <c r="M11" s="9"/>
      <c r="N11" s="9"/>
      <c r="O11" s="9"/>
      <c r="P11" s="9"/>
      <c r="Q11" s="9"/>
      <c r="S11" s="71"/>
    </row>
    <row r="12" spans="1:19" ht="18">
      <c r="A12" s="90"/>
      <c r="B12" s="9"/>
      <c r="C12" s="214"/>
      <c r="D12" s="214"/>
      <c r="E12" s="215"/>
      <c r="F12" s="214"/>
      <c r="G12" s="171" t="s">
        <v>990</v>
      </c>
      <c r="H12" s="173" t="s">
        <v>996</v>
      </c>
      <c r="I12" s="111"/>
      <c r="K12" s="9"/>
      <c r="L12" s="9"/>
      <c r="M12" s="9"/>
      <c r="N12" s="9"/>
      <c r="O12" s="9"/>
      <c r="P12" s="9"/>
      <c r="Q12" s="9"/>
      <c r="S12" s="71"/>
    </row>
    <row r="13" spans="1:19" ht="18">
      <c r="A13" s="90"/>
      <c r="B13" s="9"/>
      <c r="C13" s="111"/>
      <c r="D13" s="121"/>
      <c r="E13" s="121"/>
      <c r="F13" s="174"/>
      <c r="G13" s="171" t="s">
        <v>991</v>
      </c>
      <c r="H13" s="173" t="s">
        <v>997</v>
      </c>
      <c r="I13" s="111"/>
      <c r="K13" s="9"/>
      <c r="L13" s="9"/>
      <c r="M13" s="9"/>
      <c r="N13" s="9"/>
      <c r="O13" s="9"/>
      <c r="P13" s="9"/>
      <c r="Q13" s="9"/>
      <c r="S13" s="71"/>
    </row>
    <row r="14" spans="1:19" s="13" customFormat="1" ht="18.75" thickBot="1">
      <c r="A14" s="88"/>
      <c r="C14" s="114"/>
      <c r="D14" s="114"/>
      <c r="E14" s="114"/>
      <c r="F14" s="216"/>
      <c r="G14" s="114"/>
      <c r="H14" s="114"/>
      <c r="I14" s="114"/>
      <c r="J14" s="270">
        <v>28</v>
      </c>
      <c r="K14" s="114"/>
      <c r="L14" s="114"/>
      <c r="M14" s="114"/>
      <c r="N14" s="114"/>
      <c r="O14" s="114"/>
      <c r="P14" s="114"/>
      <c r="Q14" s="114"/>
      <c r="S14" s="77"/>
    </row>
    <row r="15" spans="1:19" ht="18">
      <c r="A15" s="87"/>
      <c r="B15" s="9"/>
      <c r="C15" s="111"/>
      <c r="D15" s="111"/>
      <c r="E15" s="111"/>
      <c r="F15" s="111"/>
      <c r="G15" s="111"/>
      <c r="H15" s="111"/>
      <c r="I15" s="111"/>
      <c r="K15" s="111"/>
      <c r="L15" s="111"/>
      <c r="M15" s="111"/>
      <c r="N15" s="111"/>
      <c r="O15" s="111"/>
      <c r="P15" s="111"/>
      <c r="Q15" s="111"/>
      <c r="S15" s="11"/>
    </row>
    <row r="16" spans="1:19" ht="18">
      <c r="A16" s="299" t="s">
        <v>1276</v>
      </c>
      <c r="B16" s="9"/>
      <c r="C16" s="217" t="s">
        <v>3</v>
      </c>
      <c r="D16" s="217" t="s">
        <v>3</v>
      </c>
      <c r="E16" s="217" t="s">
        <v>3</v>
      </c>
      <c r="F16" s="217" t="s">
        <v>3</v>
      </c>
      <c r="G16" s="217" t="s">
        <v>3</v>
      </c>
      <c r="H16" s="217" t="s">
        <v>3</v>
      </c>
      <c r="I16" s="217" t="s">
        <v>3</v>
      </c>
      <c r="K16" s="111"/>
      <c r="L16" s="112" t="s">
        <v>125</v>
      </c>
      <c r="M16" s="112" t="s">
        <v>125</v>
      </c>
      <c r="N16" s="112" t="s">
        <v>125</v>
      </c>
      <c r="O16" s="214"/>
      <c r="P16" s="226"/>
      <c r="Q16" s="112"/>
      <c r="S16" s="11"/>
    </row>
    <row r="17" spans="1:19" ht="18">
      <c r="A17" s="90"/>
      <c r="B17" s="9"/>
      <c r="C17" s="217" t="s">
        <v>196</v>
      </c>
      <c r="D17" s="217" t="s">
        <v>196</v>
      </c>
      <c r="E17" s="217" t="s">
        <v>196</v>
      </c>
      <c r="F17" s="217" t="s">
        <v>196</v>
      </c>
      <c r="G17" s="217" t="s">
        <v>196</v>
      </c>
      <c r="H17" s="217" t="s">
        <v>196</v>
      </c>
      <c r="I17" s="217" t="s">
        <v>196</v>
      </c>
      <c r="K17" s="111"/>
      <c r="L17" s="112" t="s">
        <v>378</v>
      </c>
      <c r="M17" s="112" t="s">
        <v>448</v>
      </c>
      <c r="N17" s="112" t="s">
        <v>448</v>
      </c>
      <c r="O17" s="214"/>
      <c r="P17" s="226"/>
      <c r="Q17" s="112"/>
      <c r="S17" s="11"/>
    </row>
    <row r="18" spans="1:19" ht="18">
      <c r="A18" s="141" t="s">
        <v>1302</v>
      </c>
      <c r="B18" s="9"/>
      <c r="C18" s="214"/>
      <c r="D18" s="214"/>
      <c r="E18" s="214"/>
      <c r="F18" s="214"/>
      <c r="G18" s="214"/>
      <c r="H18" s="214"/>
      <c r="I18" s="214"/>
      <c r="K18" s="111"/>
      <c r="L18" s="117"/>
      <c r="M18" s="117"/>
      <c r="N18" s="111"/>
      <c r="O18" s="214"/>
      <c r="P18" s="226"/>
      <c r="Q18" s="111"/>
      <c r="S18" s="11"/>
    </row>
    <row r="19" spans="1:19" ht="18">
      <c r="A19" s="139" t="s">
        <v>21</v>
      </c>
      <c r="B19" s="9"/>
      <c r="C19" s="218" t="s">
        <v>945</v>
      </c>
      <c r="D19" s="218" t="s">
        <v>951</v>
      </c>
      <c r="E19" s="218" t="s">
        <v>958</v>
      </c>
      <c r="F19" s="218" t="s">
        <v>965</v>
      </c>
      <c r="G19" s="218" t="s">
        <v>972</v>
      </c>
      <c r="H19" s="218" t="s">
        <v>979</v>
      </c>
      <c r="I19" s="218" t="s">
        <v>1060</v>
      </c>
      <c r="J19" s="163"/>
      <c r="K19" s="111"/>
      <c r="L19" s="117" t="s">
        <v>668</v>
      </c>
      <c r="M19" s="117" t="s">
        <v>475</v>
      </c>
      <c r="N19" s="117" t="s">
        <v>478</v>
      </c>
      <c r="O19" s="214"/>
      <c r="P19" s="226"/>
      <c r="Q19" s="118"/>
      <c r="S19" s="11"/>
    </row>
    <row r="20" spans="1:19" ht="18">
      <c r="A20" s="90"/>
      <c r="B20" s="9"/>
      <c r="C20" s="218" t="s">
        <v>946</v>
      </c>
      <c r="D20" s="218" t="s">
        <v>952</v>
      </c>
      <c r="E20" s="218" t="s">
        <v>959</v>
      </c>
      <c r="F20" s="218" t="s">
        <v>966</v>
      </c>
      <c r="G20" s="218" t="s">
        <v>973</v>
      </c>
      <c r="H20" s="218" t="s">
        <v>1054</v>
      </c>
      <c r="I20" s="218" t="s">
        <v>1061</v>
      </c>
      <c r="J20" s="163"/>
      <c r="K20" s="111"/>
      <c r="L20" s="117" t="s">
        <v>669</v>
      </c>
      <c r="M20" s="117" t="s">
        <v>476</v>
      </c>
      <c r="N20" s="117" t="s">
        <v>479</v>
      </c>
      <c r="O20" s="214"/>
      <c r="P20" s="226"/>
      <c r="Q20" s="118"/>
      <c r="S20" s="11"/>
    </row>
    <row r="21" spans="1:19" ht="18">
      <c r="A21" s="90"/>
      <c r="B21" s="9"/>
      <c r="C21" s="218" t="s">
        <v>947</v>
      </c>
      <c r="D21" s="218" t="s">
        <v>953</v>
      </c>
      <c r="E21" s="218" t="s">
        <v>960</v>
      </c>
      <c r="F21" s="218" t="s">
        <v>967</v>
      </c>
      <c r="G21" s="218" t="s">
        <v>974</v>
      </c>
      <c r="H21" s="218" t="s">
        <v>1055</v>
      </c>
      <c r="I21" s="218" t="s">
        <v>1062</v>
      </c>
      <c r="J21" s="163"/>
      <c r="K21" s="111"/>
      <c r="L21" s="117" t="s">
        <v>670</v>
      </c>
      <c r="M21" s="117" t="s">
        <v>477</v>
      </c>
      <c r="N21" s="117" t="s">
        <v>480</v>
      </c>
      <c r="O21" s="214"/>
      <c r="P21" s="226"/>
      <c r="Q21" s="118"/>
      <c r="S21" s="11"/>
    </row>
    <row r="22" spans="1:19" ht="18">
      <c r="A22" s="141" t="s">
        <v>1298</v>
      </c>
      <c r="B22" s="9"/>
      <c r="C22" s="218" t="s">
        <v>948</v>
      </c>
      <c r="D22" s="218" t="s">
        <v>954</v>
      </c>
      <c r="E22" s="218" t="s">
        <v>961</v>
      </c>
      <c r="F22" s="218" t="s">
        <v>968</v>
      </c>
      <c r="G22" s="218" t="s">
        <v>975</v>
      </c>
      <c r="H22" s="218" t="s">
        <v>1056</v>
      </c>
      <c r="I22" s="218" t="s">
        <v>1063</v>
      </c>
      <c r="J22" s="163"/>
      <c r="K22" s="111"/>
      <c r="L22" s="214"/>
      <c r="M22" s="117"/>
      <c r="N22" s="111"/>
      <c r="O22" s="111"/>
      <c r="P22" s="226"/>
      <c r="Q22" s="214"/>
      <c r="S22" s="11"/>
    </row>
    <row r="23" spans="1:19" ht="18">
      <c r="A23" s="139" t="s">
        <v>123</v>
      </c>
      <c r="B23" s="9"/>
      <c r="C23" s="218" t="s">
        <v>949</v>
      </c>
      <c r="D23" s="218" t="s">
        <v>955</v>
      </c>
      <c r="E23" s="218" t="s">
        <v>962</v>
      </c>
      <c r="F23" s="218" t="s">
        <v>969</v>
      </c>
      <c r="G23" s="218" t="s">
        <v>976</v>
      </c>
      <c r="H23" s="218" t="s">
        <v>1057</v>
      </c>
      <c r="I23" s="272" t="s">
        <v>1347</v>
      </c>
      <c r="J23" s="163"/>
      <c r="K23" s="111"/>
      <c r="L23" s="214"/>
      <c r="M23" s="117"/>
      <c r="N23" s="111"/>
      <c r="O23" s="111"/>
      <c r="P23" s="226"/>
      <c r="Q23" s="118"/>
      <c r="S23" s="11"/>
    </row>
    <row r="24" spans="1:19" ht="18">
      <c r="A24" s="90"/>
      <c r="B24" s="9"/>
      <c r="C24" s="218" t="s">
        <v>1259</v>
      </c>
      <c r="D24" s="218" t="s">
        <v>956</v>
      </c>
      <c r="E24" s="218" t="s">
        <v>963</v>
      </c>
      <c r="F24" s="218" t="s">
        <v>970</v>
      </c>
      <c r="G24" s="218" t="s">
        <v>977</v>
      </c>
      <c r="H24" s="218" t="s">
        <v>1058</v>
      </c>
      <c r="I24" s="218" t="s">
        <v>1064</v>
      </c>
      <c r="J24" s="163"/>
      <c r="K24" s="111"/>
      <c r="L24" s="214"/>
      <c r="M24" s="117"/>
      <c r="N24" s="117"/>
      <c r="O24" s="111"/>
      <c r="P24" s="226"/>
      <c r="Q24" s="111"/>
      <c r="S24" s="11"/>
    </row>
    <row r="25" spans="1:19" ht="18">
      <c r="A25" s="90"/>
      <c r="B25" s="9"/>
      <c r="C25" s="218" t="s">
        <v>950</v>
      </c>
      <c r="D25" s="218" t="s">
        <v>957</v>
      </c>
      <c r="E25" s="218" t="s">
        <v>964</v>
      </c>
      <c r="F25" s="218" t="s">
        <v>971</v>
      </c>
      <c r="G25" s="218" t="s">
        <v>978</v>
      </c>
      <c r="H25" s="218" t="s">
        <v>1059</v>
      </c>
      <c r="I25" s="272" t="s">
        <v>1348</v>
      </c>
      <c r="J25" s="163"/>
      <c r="K25" s="111"/>
      <c r="L25" s="214"/>
      <c r="M25" s="117"/>
      <c r="N25" s="117"/>
      <c r="O25" s="118"/>
      <c r="P25" s="226"/>
      <c r="Q25" s="111"/>
      <c r="S25" s="11"/>
    </row>
    <row r="26" spans="1:19" ht="18">
      <c r="A26" s="141" t="s">
        <v>1280</v>
      </c>
      <c r="B26" s="9"/>
      <c r="C26" s="218"/>
      <c r="D26" s="214"/>
      <c r="E26" s="217"/>
      <c r="F26" s="218"/>
      <c r="G26" s="218"/>
      <c r="H26" s="218"/>
      <c r="I26" s="218" t="s">
        <v>1258</v>
      </c>
      <c r="K26" s="111"/>
      <c r="L26" s="214"/>
      <c r="M26" s="117"/>
      <c r="N26" s="117"/>
      <c r="O26" s="111"/>
      <c r="P26" s="226"/>
      <c r="Q26" s="111"/>
      <c r="S26" s="11"/>
    </row>
    <row r="27" spans="1:19" ht="18">
      <c r="A27" s="139" t="s">
        <v>604</v>
      </c>
      <c r="B27" s="9"/>
      <c r="C27" s="218"/>
      <c r="D27" s="218"/>
      <c r="E27" s="218"/>
      <c r="F27" s="218"/>
      <c r="G27" s="194"/>
      <c r="H27" s="214"/>
      <c r="K27" s="111"/>
      <c r="L27" s="214"/>
      <c r="M27" s="117"/>
      <c r="N27" s="117"/>
      <c r="O27" s="111"/>
      <c r="P27" s="226"/>
      <c r="Q27" s="111"/>
      <c r="S27" s="11"/>
    </row>
    <row r="28" spans="1:19" ht="18">
      <c r="A28" s="90"/>
      <c r="B28" s="9"/>
      <c r="C28" s="214"/>
      <c r="D28" s="214"/>
      <c r="E28" s="214"/>
      <c r="F28" s="214"/>
      <c r="G28" s="214"/>
      <c r="H28" s="214"/>
      <c r="K28" s="111"/>
      <c r="L28" s="214"/>
      <c r="M28" s="117"/>
      <c r="N28" s="117"/>
      <c r="O28" s="111"/>
      <c r="P28" s="226"/>
      <c r="Q28" s="111"/>
      <c r="S28" s="11"/>
    </row>
    <row r="29" spans="1:19" ht="18">
      <c r="A29" s="90"/>
      <c r="B29" s="9"/>
      <c r="C29" s="112" t="s">
        <v>122</v>
      </c>
      <c r="D29" s="112" t="s">
        <v>122</v>
      </c>
      <c r="E29" s="112" t="s">
        <v>122</v>
      </c>
      <c r="F29" s="112" t="s">
        <v>122</v>
      </c>
      <c r="G29" s="112" t="s">
        <v>122</v>
      </c>
      <c r="H29" s="112" t="s">
        <v>122</v>
      </c>
      <c r="I29" s="112" t="s">
        <v>126</v>
      </c>
      <c r="K29" s="111"/>
      <c r="L29" s="214"/>
      <c r="M29" s="117"/>
      <c r="N29" s="117"/>
      <c r="O29" s="111"/>
      <c r="P29" s="226"/>
      <c r="Q29" s="111"/>
      <c r="S29" s="11"/>
    </row>
    <row r="30" spans="1:19" ht="18">
      <c r="A30" s="141" t="s">
        <v>1300</v>
      </c>
      <c r="B30" s="9"/>
      <c r="C30" s="112" t="s">
        <v>48</v>
      </c>
      <c r="D30" s="112" t="s">
        <v>48</v>
      </c>
      <c r="E30" s="112" t="s">
        <v>48</v>
      </c>
      <c r="F30" s="112" t="s">
        <v>48</v>
      </c>
      <c r="G30" s="112" t="s">
        <v>48</v>
      </c>
      <c r="H30" s="112" t="s">
        <v>48</v>
      </c>
      <c r="I30" s="112" t="s">
        <v>178</v>
      </c>
      <c r="K30" s="9"/>
      <c r="M30" s="121"/>
      <c r="N30" s="76"/>
      <c r="O30" s="9"/>
      <c r="P30" s="33"/>
      <c r="Q30" s="9"/>
      <c r="S30" s="11"/>
    </row>
    <row r="31" spans="1:19" ht="18">
      <c r="A31" s="139" t="s">
        <v>127</v>
      </c>
      <c r="B31" s="9"/>
      <c r="C31" s="117"/>
      <c r="D31" s="117"/>
      <c r="E31" s="117"/>
      <c r="F31" s="117"/>
      <c r="G31" s="117"/>
      <c r="H31" s="117"/>
      <c r="I31" s="117"/>
      <c r="K31" s="9"/>
      <c r="M31" s="103"/>
      <c r="N31" s="76"/>
      <c r="O31" s="9"/>
      <c r="P31" s="33"/>
      <c r="Q31" s="9"/>
      <c r="S31" s="11"/>
    </row>
    <row r="32" spans="1:19" ht="18">
      <c r="A32" s="90"/>
      <c r="B32" s="9"/>
      <c r="C32" s="171" t="s">
        <v>634</v>
      </c>
      <c r="D32" s="171" t="s">
        <v>1321</v>
      </c>
      <c r="E32" s="272" t="s">
        <v>1083</v>
      </c>
      <c r="F32" s="117" t="s">
        <v>1074</v>
      </c>
      <c r="G32" s="117" t="s">
        <v>657</v>
      </c>
      <c r="H32" s="117" t="s">
        <v>1091</v>
      </c>
      <c r="I32" s="197" t="s">
        <v>1514</v>
      </c>
      <c r="K32" s="9"/>
      <c r="M32" s="103"/>
      <c r="N32" s="76"/>
      <c r="O32" s="9"/>
      <c r="P32" s="33"/>
      <c r="Q32" s="9"/>
      <c r="S32" s="11"/>
    </row>
    <row r="33" spans="2:19" ht="18">
      <c r="B33" s="9"/>
      <c r="C33" s="171" t="s">
        <v>635</v>
      </c>
      <c r="D33" s="272" t="s">
        <v>1322</v>
      </c>
      <c r="E33" s="171" t="s">
        <v>651</v>
      </c>
      <c r="F33" s="117" t="s">
        <v>1076</v>
      </c>
      <c r="G33" s="117" t="s">
        <v>658</v>
      </c>
      <c r="H33" s="117" t="s">
        <v>1092</v>
      </c>
      <c r="I33" s="197" t="s">
        <v>1515</v>
      </c>
      <c r="K33" s="9"/>
      <c r="M33" s="103"/>
      <c r="N33" s="76"/>
      <c r="O33" s="9"/>
      <c r="P33" s="33"/>
      <c r="Q33" s="9"/>
      <c r="S33" s="11"/>
    </row>
    <row r="34" spans="2:19" ht="18">
      <c r="B34" s="9"/>
      <c r="C34" s="171" t="s">
        <v>636</v>
      </c>
      <c r="D34" s="272" t="s">
        <v>1082</v>
      </c>
      <c r="E34" s="272" t="s">
        <v>1326</v>
      </c>
      <c r="F34" s="117" t="s">
        <v>1078</v>
      </c>
      <c r="G34" s="117" t="s">
        <v>655</v>
      </c>
      <c r="H34" s="117" t="s">
        <v>661</v>
      </c>
      <c r="I34" s="197" t="s">
        <v>1516</v>
      </c>
      <c r="K34" s="9"/>
      <c r="M34" s="103"/>
      <c r="N34" s="76"/>
      <c r="O34" s="9"/>
      <c r="P34" s="33"/>
      <c r="Q34" s="9"/>
      <c r="S34" s="11"/>
    </row>
    <row r="35" spans="1:19" ht="18">
      <c r="A35" s="90"/>
      <c r="B35" s="9"/>
      <c r="C35" s="171" t="s">
        <v>637</v>
      </c>
      <c r="D35" s="272" t="s">
        <v>1084</v>
      </c>
      <c r="E35" s="171" t="s">
        <v>653</v>
      </c>
      <c r="F35" s="117" t="s">
        <v>1080</v>
      </c>
      <c r="G35" s="117" t="s">
        <v>643</v>
      </c>
      <c r="H35" s="117" t="s">
        <v>654</v>
      </c>
      <c r="I35" s="197" t="s">
        <v>1517</v>
      </c>
      <c r="K35" s="9"/>
      <c r="M35" s="103"/>
      <c r="N35" s="76"/>
      <c r="O35" s="9"/>
      <c r="P35" s="33"/>
      <c r="Q35" s="9"/>
      <c r="S35" s="11"/>
    </row>
    <row r="36" spans="1:19" ht="18">
      <c r="A36" s="90"/>
      <c r="B36" s="9"/>
      <c r="C36" s="171" t="s">
        <v>638</v>
      </c>
      <c r="D36" s="272" t="s">
        <v>1085</v>
      </c>
      <c r="E36" s="272" t="s">
        <v>1327</v>
      </c>
      <c r="F36" s="117" t="s">
        <v>1068</v>
      </c>
      <c r="G36" s="117" t="s">
        <v>645</v>
      </c>
      <c r="H36" s="117" t="s">
        <v>656</v>
      </c>
      <c r="I36" s="197" t="s">
        <v>1518</v>
      </c>
      <c r="K36" s="9"/>
      <c r="M36" s="103"/>
      <c r="N36" s="76"/>
      <c r="O36" s="9"/>
      <c r="P36" s="33"/>
      <c r="Q36" s="9"/>
      <c r="S36" s="11"/>
    </row>
    <row r="37" spans="1:19" ht="18">
      <c r="A37" s="90"/>
      <c r="B37" s="9"/>
      <c r="C37" s="171" t="s">
        <v>639</v>
      </c>
      <c r="D37" s="272" t="s">
        <v>1086</v>
      </c>
      <c r="E37" s="272" t="s">
        <v>1328</v>
      </c>
      <c r="F37" s="117" t="s">
        <v>1069</v>
      </c>
      <c r="G37" s="117" t="s">
        <v>1088</v>
      </c>
      <c r="H37" s="117" t="s">
        <v>644</v>
      </c>
      <c r="I37" s="197" t="s">
        <v>1519</v>
      </c>
      <c r="K37" s="9"/>
      <c r="M37" s="103"/>
      <c r="N37" s="76"/>
      <c r="O37" s="9"/>
      <c r="P37" s="33"/>
      <c r="Q37" s="9"/>
      <c r="S37" s="11"/>
    </row>
    <row r="38" spans="1:19" ht="18">
      <c r="A38" s="90"/>
      <c r="B38" s="9"/>
      <c r="C38" s="171" t="s">
        <v>640</v>
      </c>
      <c r="D38" s="272" t="s">
        <v>1089</v>
      </c>
      <c r="E38" s="272" t="s">
        <v>1329</v>
      </c>
      <c r="F38" s="117" t="s">
        <v>1070</v>
      </c>
      <c r="G38" s="117" t="s">
        <v>647</v>
      </c>
      <c r="H38" s="117" t="s">
        <v>646</v>
      </c>
      <c r="I38" s="197" t="s">
        <v>1520</v>
      </c>
      <c r="K38" s="9"/>
      <c r="M38" s="103"/>
      <c r="N38" s="76"/>
      <c r="O38" s="9"/>
      <c r="P38" s="33"/>
      <c r="Q38" s="9"/>
      <c r="S38" s="11"/>
    </row>
    <row r="39" spans="1:19" ht="18">
      <c r="A39" s="90"/>
      <c r="B39" s="9"/>
      <c r="C39" s="272" t="s">
        <v>1323</v>
      </c>
      <c r="D39" s="272" t="s">
        <v>1073</v>
      </c>
      <c r="E39" s="272" t="s">
        <v>1330</v>
      </c>
      <c r="F39" s="117" t="s">
        <v>1071</v>
      </c>
      <c r="G39" s="117" t="s">
        <v>649</v>
      </c>
      <c r="H39" s="117" t="s">
        <v>648</v>
      </c>
      <c r="I39" s="197" t="s">
        <v>1521</v>
      </c>
      <c r="K39" s="9"/>
      <c r="M39" s="103"/>
      <c r="N39" s="76"/>
      <c r="O39" s="9"/>
      <c r="P39" s="33"/>
      <c r="Q39" s="9"/>
      <c r="S39" s="11"/>
    </row>
    <row r="40" spans="1:19" ht="18">
      <c r="A40" s="90"/>
      <c r="B40" s="9"/>
      <c r="C40" s="272" t="s">
        <v>1324</v>
      </c>
      <c r="D40" s="272" t="s">
        <v>1075</v>
      </c>
      <c r="E40" s="272" t="s">
        <v>1331</v>
      </c>
      <c r="F40" s="117" t="s">
        <v>1072</v>
      </c>
      <c r="G40" s="117" t="s">
        <v>650</v>
      </c>
      <c r="H40" s="117" t="s">
        <v>662</v>
      </c>
      <c r="I40" s="197" t="s">
        <v>1522</v>
      </c>
      <c r="K40" s="9"/>
      <c r="M40" s="103"/>
      <c r="N40" s="76"/>
      <c r="O40" s="9"/>
      <c r="P40" s="33"/>
      <c r="Q40" s="9"/>
      <c r="S40" s="11"/>
    </row>
    <row r="41" spans="1:19" ht="18">
      <c r="A41" s="90"/>
      <c r="B41" s="9"/>
      <c r="C41" s="272" t="s">
        <v>1325</v>
      </c>
      <c r="D41" s="272" t="s">
        <v>1077</v>
      </c>
      <c r="E41" s="272" t="s">
        <v>1332</v>
      </c>
      <c r="F41" s="117" t="s">
        <v>1065</v>
      </c>
      <c r="G41" s="117" t="s">
        <v>659</v>
      </c>
      <c r="H41" s="117" t="s">
        <v>663</v>
      </c>
      <c r="I41" s="197" t="s">
        <v>1523</v>
      </c>
      <c r="K41" s="9"/>
      <c r="M41" s="103"/>
      <c r="N41" s="76"/>
      <c r="O41" s="9"/>
      <c r="P41" s="33"/>
      <c r="Q41" s="9"/>
      <c r="S41" s="11"/>
    </row>
    <row r="42" spans="1:19" ht="18">
      <c r="A42" s="90"/>
      <c r="B42" s="9"/>
      <c r="C42" s="171" t="s">
        <v>641</v>
      </c>
      <c r="D42" s="272" t="s">
        <v>1079</v>
      </c>
      <c r="E42" s="171" t="s">
        <v>1087</v>
      </c>
      <c r="F42" s="117" t="s">
        <v>1066</v>
      </c>
      <c r="G42" s="117" t="s">
        <v>660</v>
      </c>
      <c r="H42" s="117" t="s">
        <v>664</v>
      </c>
      <c r="I42" s="197" t="s">
        <v>1524</v>
      </c>
      <c r="K42" s="9"/>
      <c r="M42" s="103"/>
      <c r="N42" s="76"/>
      <c r="O42" s="9"/>
      <c r="P42" s="33"/>
      <c r="Q42" s="9"/>
      <c r="S42" s="11"/>
    </row>
    <row r="43" spans="1:19" ht="18">
      <c r="A43" s="90"/>
      <c r="B43" s="9"/>
      <c r="C43" s="117" t="s">
        <v>642</v>
      </c>
      <c r="D43" s="218" t="s">
        <v>1081</v>
      </c>
      <c r="E43" s="117" t="s">
        <v>652</v>
      </c>
      <c r="F43" s="117" t="s">
        <v>1067</v>
      </c>
      <c r="G43" s="117" t="s">
        <v>1090</v>
      </c>
      <c r="H43" s="117" t="s">
        <v>665</v>
      </c>
      <c r="I43" s="197" t="s">
        <v>1525</v>
      </c>
      <c r="J43" s="219"/>
      <c r="K43" s="9"/>
      <c r="M43" s="103"/>
      <c r="N43" s="76"/>
      <c r="O43" s="9"/>
      <c r="P43" s="33"/>
      <c r="Q43" s="9"/>
      <c r="S43" s="11"/>
    </row>
    <row r="44" spans="1:19" ht="18">
      <c r="A44" s="90"/>
      <c r="B44" s="9"/>
      <c r="C44" s="214"/>
      <c r="D44" s="218"/>
      <c r="E44" s="218"/>
      <c r="F44" s="218"/>
      <c r="G44" s="218"/>
      <c r="H44" s="117" t="s">
        <v>666</v>
      </c>
      <c r="I44" s="197" t="s">
        <v>1526</v>
      </c>
      <c r="J44" s="219"/>
      <c r="K44" s="9"/>
      <c r="M44" s="103"/>
      <c r="N44" s="76"/>
      <c r="O44" s="9"/>
      <c r="P44" s="33"/>
      <c r="Q44" s="9"/>
      <c r="S44" s="11"/>
    </row>
    <row r="45" spans="1:19" ht="18">
      <c r="A45" s="90"/>
      <c r="B45" s="9"/>
      <c r="C45" s="215"/>
      <c r="D45" s="117"/>
      <c r="E45" s="117"/>
      <c r="F45" s="117"/>
      <c r="G45" s="117"/>
      <c r="H45" s="117"/>
      <c r="I45" s="117"/>
      <c r="J45" s="219"/>
      <c r="K45" s="9"/>
      <c r="L45" s="9"/>
      <c r="M45" s="76"/>
      <c r="N45" s="76"/>
      <c r="O45" s="9"/>
      <c r="P45" s="33"/>
      <c r="Q45" s="9"/>
      <c r="S45" s="11"/>
    </row>
    <row r="46" spans="1:19" s="13" customFormat="1" ht="18.75" thickBot="1">
      <c r="A46" s="88"/>
      <c r="C46" s="220"/>
      <c r="D46" s="220"/>
      <c r="E46" s="220"/>
      <c r="F46" s="220"/>
      <c r="G46" s="220"/>
      <c r="H46" s="220"/>
      <c r="I46" s="220"/>
      <c r="J46" s="271">
        <v>136</v>
      </c>
      <c r="S46" s="77">
        <v>9</v>
      </c>
    </row>
    <row r="47" spans="1:19" ht="18">
      <c r="A47" s="297"/>
      <c r="B47" s="9"/>
      <c r="C47" s="117"/>
      <c r="D47" s="117"/>
      <c r="E47" s="117"/>
      <c r="F47" s="117"/>
      <c r="G47" s="117"/>
      <c r="H47" s="117"/>
      <c r="I47" s="117"/>
      <c r="J47" s="296"/>
      <c r="K47" s="9"/>
      <c r="L47" s="9"/>
      <c r="M47" s="9"/>
      <c r="N47" s="9"/>
      <c r="O47" s="9"/>
      <c r="P47" s="9"/>
      <c r="Q47" s="9"/>
      <c r="S47" s="86"/>
    </row>
    <row r="48" spans="1:19" ht="18">
      <c r="A48" s="300" t="s">
        <v>1319</v>
      </c>
      <c r="B48" s="9"/>
      <c r="C48" s="117"/>
      <c r="D48" s="117"/>
      <c r="E48" s="117"/>
      <c r="F48" s="117"/>
      <c r="G48" s="117"/>
      <c r="H48" s="117"/>
      <c r="I48" s="117"/>
      <c r="J48" s="296"/>
      <c r="K48" s="9"/>
      <c r="L48" s="120" t="s">
        <v>372</v>
      </c>
      <c r="M48" s="128"/>
      <c r="N48" s="128"/>
      <c r="O48" s="9"/>
      <c r="P48" s="9"/>
      <c r="Q48" s="9"/>
      <c r="S48" s="86"/>
    </row>
    <row r="49" spans="1:19" ht="18">
      <c r="A49" s="90"/>
      <c r="B49" s="9"/>
      <c r="C49" s="117"/>
      <c r="D49" s="117"/>
      <c r="E49" s="117"/>
      <c r="F49" s="117"/>
      <c r="G49" s="117"/>
      <c r="H49" s="117"/>
      <c r="I49" s="117"/>
      <c r="J49" s="296"/>
      <c r="K49" s="9"/>
      <c r="L49" s="120" t="s">
        <v>1600</v>
      </c>
      <c r="M49" s="128"/>
      <c r="N49" s="128"/>
      <c r="O49" s="9"/>
      <c r="P49" s="9"/>
      <c r="Q49" s="9"/>
      <c r="S49" s="86"/>
    </row>
    <row r="50" spans="1:19" ht="18">
      <c r="A50" s="90" t="s">
        <v>1603</v>
      </c>
      <c r="B50" s="9"/>
      <c r="C50" s="117"/>
      <c r="D50" s="117"/>
      <c r="E50" s="117"/>
      <c r="F50" s="117"/>
      <c r="G50" s="117"/>
      <c r="H50" s="117"/>
      <c r="I50" s="117"/>
      <c r="J50" s="296"/>
      <c r="K50" s="9"/>
      <c r="L50" s="120"/>
      <c r="M50" s="128"/>
      <c r="N50" s="128"/>
      <c r="O50" s="9"/>
      <c r="P50" s="9"/>
      <c r="Q50" s="9"/>
      <c r="S50" s="86"/>
    </row>
    <row r="51" spans="1:19" ht="18">
      <c r="A51" s="202" t="s">
        <v>1266</v>
      </c>
      <c r="B51" s="9"/>
      <c r="C51" s="117"/>
      <c r="D51" s="117"/>
      <c r="E51" s="117"/>
      <c r="F51" s="117"/>
      <c r="G51" s="117"/>
      <c r="H51" s="117"/>
      <c r="I51" s="117"/>
      <c r="J51" s="296"/>
      <c r="K51" s="9"/>
      <c r="L51" s="120" t="s">
        <v>1601</v>
      </c>
      <c r="M51" s="120" t="s">
        <v>1602</v>
      </c>
      <c r="N51" s="128"/>
      <c r="O51" s="9"/>
      <c r="P51" s="9"/>
      <c r="Q51" s="9"/>
      <c r="S51" s="86"/>
    </row>
    <row r="52" spans="1:19" ht="18.75" thickBot="1">
      <c r="A52" s="88"/>
      <c r="B52" s="13"/>
      <c r="C52" s="220"/>
      <c r="D52" s="220"/>
      <c r="E52" s="220"/>
      <c r="F52" s="220"/>
      <c r="G52" s="220"/>
      <c r="H52" s="220"/>
      <c r="I52" s="220"/>
      <c r="J52" s="271"/>
      <c r="K52" s="13"/>
      <c r="L52" s="13"/>
      <c r="M52" s="13"/>
      <c r="N52" s="13"/>
      <c r="O52" s="13"/>
      <c r="P52" s="13"/>
      <c r="Q52" s="13"/>
      <c r="R52" s="13"/>
      <c r="S52" s="302">
        <v>1</v>
      </c>
    </row>
    <row r="53" spans="1:19" ht="18">
      <c r="A53" s="297"/>
      <c r="B53" s="9"/>
      <c r="C53" s="111"/>
      <c r="D53" s="111"/>
      <c r="E53" s="111"/>
      <c r="F53" s="111"/>
      <c r="G53" s="111"/>
      <c r="H53" s="111"/>
      <c r="I53" s="111"/>
      <c r="J53" s="219"/>
      <c r="K53" s="9"/>
      <c r="L53" s="9"/>
      <c r="M53" s="9"/>
      <c r="N53" s="9"/>
      <c r="O53" s="9"/>
      <c r="P53" s="9"/>
      <c r="Q53" s="9"/>
      <c r="S53" s="11"/>
    </row>
    <row r="54" spans="1:19" ht="18">
      <c r="A54" s="301" t="s">
        <v>1277</v>
      </c>
      <c r="B54" s="9"/>
      <c r="C54" s="112" t="s">
        <v>141</v>
      </c>
      <c r="D54" s="112" t="s">
        <v>141</v>
      </c>
      <c r="E54" s="112" t="s">
        <v>141</v>
      </c>
      <c r="F54" s="112" t="s">
        <v>141</v>
      </c>
      <c r="G54" s="112" t="s">
        <v>141</v>
      </c>
      <c r="H54" s="112" t="s">
        <v>141</v>
      </c>
      <c r="I54" s="112" t="s">
        <v>141</v>
      </c>
      <c r="J54" s="211" t="s">
        <v>141</v>
      </c>
      <c r="K54" s="9"/>
      <c r="M54" s="9"/>
      <c r="N54" s="9"/>
      <c r="O54" s="9"/>
      <c r="P54" s="9"/>
      <c r="Q54" s="9"/>
      <c r="S54" s="11"/>
    </row>
    <row r="55" spans="1:19" ht="18">
      <c r="A55" s="90"/>
      <c r="B55" s="9"/>
      <c r="C55" s="112" t="s">
        <v>143</v>
      </c>
      <c r="D55" s="112" t="s">
        <v>143</v>
      </c>
      <c r="E55" s="112" t="s">
        <v>140</v>
      </c>
      <c r="F55" s="112" t="s">
        <v>140</v>
      </c>
      <c r="G55" s="112" t="s">
        <v>260</v>
      </c>
      <c r="H55" s="112" t="s">
        <v>260</v>
      </c>
      <c r="I55" s="112" t="s">
        <v>370</v>
      </c>
      <c r="J55" s="211" t="s">
        <v>449</v>
      </c>
      <c r="K55" s="9"/>
      <c r="M55" s="75"/>
      <c r="N55" s="9"/>
      <c r="O55" s="9"/>
      <c r="P55" s="9"/>
      <c r="Q55" s="9"/>
      <c r="S55" s="11"/>
    </row>
    <row r="56" spans="1:19" ht="18">
      <c r="A56" s="141" t="s">
        <v>1303</v>
      </c>
      <c r="B56" s="9"/>
      <c r="C56" s="111"/>
      <c r="D56" s="214"/>
      <c r="E56" s="111"/>
      <c r="F56" s="214"/>
      <c r="G56" s="111"/>
      <c r="H56" s="111"/>
      <c r="I56" s="111"/>
      <c r="J56" s="212"/>
      <c r="K56" s="9"/>
      <c r="M56" s="75"/>
      <c r="N56" s="9"/>
      <c r="O56" s="9"/>
      <c r="P56" s="9"/>
      <c r="Q56" s="9"/>
      <c r="S56" s="11"/>
    </row>
    <row r="57" spans="1:19" ht="18">
      <c r="A57" s="209" t="s">
        <v>142</v>
      </c>
      <c r="B57" s="9"/>
      <c r="C57" s="117" t="s">
        <v>432</v>
      </c>
      <c r="D57" s="171" t="s">
        <v>784</v>
      </c>
      <c r="E57" s="117" t="s">
        <v>786</v>
      </c>
      <c r="F57" s="272" t="s">
        <v>791</v>
      </c>
      <c r="G57" s="117" t="s">
        <v>262</v>
      </c>
      <c r="H57" s="117" t="s">
        <v>436</v>
      </c>
      <c r="I57" s="117" t="s">
        <v>1094</v>
      </c>
      <c r="J57" s="221" t="s">
        <v>667</v>
      </c>
      <c r="K57" s="9"/>
      <c r="M57" s="9"/>
      <c r="N57" s="9"/>
      <c r="O57" s="9"/>
      <c r="P57" s="9"/>
      <c r="Q57" s="9"/>
      <c r="S57" s="11"/>
    </row>
    <row r="58" spans="1:19" ht="18">
      <c r="A58" s="90"/>
      <c r="B58" s="9"/>
      <c r="C58" s="117" t="s">
        <v>433</v>
      </c>
      <c r="D58" s="171" t="s">
        <v>146</v>
      </c>
      <c r="E58" s="171" t="s">
        <v>259</v>
      </c>
      <c r="F58" s="272" t="s">
        <v>792</v>
      </c>
      <c r="G58" s="171" t="s">
        <v>263</v>
      </c>
      <c r="H58" s="171" t="s">
        <v>437</v>
      </c>
      <c r="I58" s="171" t="s">
        <v>1335</v>
      </c>
      <c r="J58" s="221" t="s">
        <v>554</v>
      </c>
      <c r="K58" s="9"/>
      <c r="M58" s="9"/>
      <c r="N58" s="9"/>
      <c r="O58" s="9"/>
      <c r="P58" s="9"/>
      <c r="Q58" s="9"/>
      <c r="S58" s="11"/>
    </row>
    <row r="59" spans="1:19" ht="18">
      <c r="A59" s="141" t="s">
        <v>1304</v>
      </c>
      <c r="B59" s="9"/>
      <c r="C59" s="117" t="s">
        <v>434</v>
      </c>
      <c r="D59" s="171" t="s">
        <v>144</v>
      </c>
      <c r="E59" s="171" t="s">
        <v>261</v>
      </c>
      <c r="F59" s="272" t="s">
        <v>793</v>
      </c>
      <c r="G59" s="171" t="s">
        <v>356</v>
      </c>
      <c r="H59" s="171" t="s">
        <v>438</v>
      </c>
      <c r="I59" s="171" t="s">
        <v>1336</v>
      </c>
      <c r="J59" s="221" t="s">
        <v>555</v>
      </c>
      <c r="K59" s="9"/>
      <c r="M59" s="9"/>
      <c r="N59" s="9"/>
      <c r="O59" s="9"/>
      <c r="P59" s="9"/>
      <c r="Q59" s="9"/>
      <c r="S59" s="11"/>
    </row>
    <row r="60" spans="1:19" ht="18">
      <c r="A60" s="209" t="s">
        <v>137</v>
      </c>
      <c r="B60" s="9"/>
      <c r="C60" s="117" t="s">
        <v>435</v>
      </c>
      <c r="D60" s="171" t="s">
        <v>785</v>
      </c>
      <c r="E60" s="171" t="s">
        <v>787</v>
      </c>
      <c r="F60" s="272" t="s">
        <v>794</v>
      </c>
      <c r="G60" s="171" t="s">
        <v>357</v>
      </c>
      <c r="H60" s="171" t="s">
        <v>439</v>
      </c>
      <c r="I60" s="171" t="s">
        <v>1337</v>
      </c>
      <c r="J60" s="221" t="s">
        <v>556</v>
      </c>
      <c r="K60" s="9"/>
      <c r="M60" s="9"/>
      <c r="N60" s="9"/>
      <c r="O60" s="9"/>
      <c r="P60" s="9"/>
      <c r="Q60" s="9"/>
      <c r="S60" s="11"/>
    </row>
    <row r="61" spans="1:19" ht="18">
      <c r="A61" s="90"/>
      <c r="B61" s="9"/>
      <c r="C61" s="117" t="s">
        <v>780</v>
      </c>
      <c r="D61" s="171" t="s">
        <v>145</v>
      </c>
      <c r="E61" s="171" t="s">
        <v>788</v>
      </c>
      <c r="F61" s="272" t="s">
        <v>795</v>
      </c>
      <c r="G61" s="171" t="s">
        <v>358</v>
      </c>
      <c r="H61" s="171" t="s">
        <v>440</v>
      </c>
      <c r="I61" s="171" t="s">
        <v>1339</v>
      </c>
      <c r="J61" s="221" t="s">
        <v>557</v>
      </c>
      <c r="K61" s="9"/>
      <c r="M61" s="9"/>
      <c r="N61" s="9"/>
      <c r="O61" s="9"/>
      <c r="P61" s="9"/>
      <c r="Q61" s="9"/>
      <c r="S61" s="11"/>
    </row>
    <row r="62" spans="1:19" ht="18">
      <c r="A62" s="90"/>
      <c r="B62" s="9"/>
      <c r="C62" s="117" t="s">
        <v>781</v>
      </c>
      <c r="D62" s="171" t="s">
        <v>176</v>
      </c>
      <c r="E62" s="171" t="s">
        <v>355</v>
      </c>
      <c r="F62" s="272" t="s">
        <v>796</v>
      </c>
      <c r="G62" s="171" t="s">
        <v>359</v>
      </c>
      <c r="H62" s="171" t="s">
        <v>441</v>
      </c>
      <c r="I62" s="171" t="s">
        <v>1338</v>
      </c>
      <c r="J62" s="221" t="s">
        <v>558</v>
      </c>
      <c r="K62" s="9"/>
      <c r="L62" s="9"/>
      <c r="M62" s="111"/>
      <c r="N62" s="9"/>
      <c r="O62" s="9"/>
      <c r="P62" s="9"/>
      <c r="Q62" s="9"/>
      <c r="S62" s="11"/>
    </row>
    <row r="63" spans="1:19" ht="18">
      <c r="A63" s="90"/>
      <c r="B63" s="9"/>
      <c r="C63" s="117" t="s">
        <v>782</v>
      </c>
      <c r="D63" s="171" t="s">
        <v>177</v>
      </c>
      <c r="E63" s="171" t="s">
        <v>1093</v>
      </c>
      <c r="F63" s="171" t="s">
        <v>797</v>
      </c>
      <c r="G63" s="171" t="s">
        <v>360</v>
      </c>
      <c r="H63" s="171" t="s">
        <v>442</v>
      </c>
      <c r="I63" s="272"/>
      <c r="J63" s="221" t="s">
        <v>718</v>
      </c>
      <c r="K63" s="9"/>
      <c r="M63" s="9"/>
      <c r="N63" s="9"/>
      <c r="O63" s="9"/>
      <c r="P63" s="9"/>
      <c r="Q63" s="9"/>
      <c r="S63" s="11"/>
    </row>
    <row r="64" spans="1:19" ht="18">
      <c r="A64" s="90"/>
      <c r="B64" s="9"/>
      <c r="C64" s="117" t="s">
        <v>783</v>
      </c>
      <c r="E64" s="218" t="s">
        <v>789</v>
      </c>
      <c r="F64" s="171" t="s">
        <v>798</v>
      </c>
      <c r="G64" s="171" t="s">
        <v>361</v>
      </c>
      <c r="H64" s="171" t="s">
        <v>1334</v>
      </c>
      <c r="I64" s="272"/>
      <c r="J64" s="221" t="s">
        <v>719</v>
      </c>
      <c r="K64" s="9"/>
      <c r="M64" s="9"/>
      <c r="N64" s="9"/>
      <c r="O64" s="9"/>
      <c r="P64" s="9"/>
      <c r="Q64" s="9"/>
      <c r="S64" s="11"/>
    </row>
    <row r="65" spans="1:19" ht="18">
      <c r="A65" s="90"/>
      <c r="B65" s="9"/>
      <c r="D65" s="273"/>
      <c r="E65" s="272" t="s">
        <v>790</v>
      </c>
      <c r="G65" s="171" t="s">
        <v>362</v>
      </c>
      <c r="H65" s="272"/>
      <c r="I65" s="272"/>
      <c r="J65" s="221" t="s">
        <v>799</v>
      </c>
      <c r="K65" s="9"/>
      <c r="M65" s="9"/>
      <c r="N65" s="9"/>
      <c r="O65" s="9"/>
      <c r="P65" s="9"/>
      <c r="Q65" s="9"/>
      <c r="S65" s="11"/>
    </row>
    <row r="66" spans="1:19" ht="18">
      <c r="A66" s="90"/>
      <c r="B66" s="9"/>
      <c r="D66" s="273"/>
      <c r="E66" s="272"/>
      <c r="G66" s="272"/>
      <c r="H66" s="272"/>
      <c r="I66" s="272"/>
      <c r="J66" s="221" t="s">
        <v>800</v>
      </c>
      <c r="K66" s="9"/>
      <c r="M66" s="9"/>
      <c r="N66" s="9"/>
      <c r="O66" s="9"/>
      <c r="P66" s="9"/>
      <c r="Q66" s="9"/>
      <c r="S66" s="11"/>
    </row>
    <row r="67" spans="1:19" ht="18">
      <c r="A67" s="90"/>
      <c r="B67" s="9"/>
      <c r="C67" s="117"/>
      <c r="D67" s="273"/>
      <c r="E67" s="171"/>
      <c r="F67" s="272"/>
      <c r="G67" s="272"/>
      <c r="H67" s="272"/>
      <c r="I67" s="272"/>
      <c r="J67" s="221" t="s">
        <v>801</v>
      </c>
      <c r="K67" s="9"/>
      <c r="L67" s="9"/>
      <c r="M67" s="9"/>
      <c r="N67" s="9"/>
      <c r="O67" s="9"/>
      <c r="P67" s="9"/>
      <c r="Q67" s="9"/>
      <c r="S67" s="11"/>
    </row>
    <row r="68" spans="1:19" ht="18">
      <c r="A68" s="90"/>
      <c r="B68" s="9"/>
      <c r="C68" s="117"/>
      <c r="D68" s="171"/>
      <c r="E68" s="171"/>
      <c r="F68" s="171"/>
      <c r="G68" s="171"/>
      <c r="H68" s="272"/>
      <c r="I68" s="272"/>
      <c r="J68" s="221" t="s">
        <v>802</v>
      </c>
      <c r="K68" s="9"/>
      <c r="L68" s="9"/>
      <c r="M68" s="9"/>
      <c r="N68" s="9"/>
      <c r="O68" s="9"/>
      <c r="P68" s="9"/>
      <c r="Q68" s="9"/>
      <c r="S68" s="11"/>
    </row>
    <row r="69" spans="1:19" ht="18">
      <c r="A69" s="90"/>
      <c r="B69" s="9"/>
      <c r="C69" s="112" t="s">
        <v>136</v>
      </c>
      <c r="D69" s="169" t="s">
        <v>136</v>
      </c>
      <c r="E69" s="171"/>
      <c r="F69" s="171"/>
      <c r="G69" s="171"/>
      <c r="H69" s="272"/>
      <c r="I69" s="171"/>
      <c r="J69" s="219"/>
      <c r="K69" s="9"/>
      <c r="L69" s="9"/>
      <c r="M69" s="9"/>
      <c r="N69" s="9"/>
      <c r="O69" s="9"/>
      <c r="P69" s="9"/>
      <c r="Q69" s="9"/>
      <c r="S69" s="11"/>
    </row>
    <row r="70" spans="1:19" ht="18">
      <c r="A70" s="90"/>
      <c r="B70" s="9"/>
      <c r="C70" s="112" t="s">
        <v>370</v>
      </c>
      <c r="D70" s="169" t="s">
        <v>370</v>
      </c>
      <c r="E70" s="171"/>
      <c r="F70" s="171"/>
      <c r="G70" s="171"/>
      <c r="H70" s="272"/>
      <c r="I70" s="171"/>
      <c r="J70" s="219"/>
      <c r="K70" s="9"/>
      <c r="L70" s="9"/>
      <c r="M70" s="9"/>
      <c r="N70" s="9"/>
      <c r="O70" s="9"/>
      <c r="P70" s="9"/>
      <c r="Q70" s="9"/>
      <c r="S70" s="11"/>
    </row>
    <row r="71" spans="1:19" ht="18">
      <c r="A71" s="90"/>
      <c r="B71" s="9"/>
      <c r="C71" s="111"/>
      <c r="D71" s="171"/>
      <c r="E71" s="171"/>
      <c r="F71" s="171"/>
      <c r="G71" s="171"/>
      <c r="H71" s="272"/>
      <c r="I71" s="171"/>
      <c r="J71" s="219"/>
      <c r="K71" s="9"/>
      <c r="L71" s="9"/>
      <c r="M71" s="9"/>
      <c r="N71" s="9"/>
      <c r="O71" s="9"/>
      <c r="P71" s="9"/>
      <c r="Q71" s="9"/>
      <c r="S71" s="11"/>
    </row>
    <row r="72" spans="1:19" ht="18">
      <c r="A72" s="90"/>
      <c r="B72" s="9"/>
      <c r="C72" s="111" t="s">
        <v>443</v>
      </c>
      <c r="D72" s="171" t="s">
        <v>740</v>
      </c>
      <c r="E72" s="171"/>
      <c r="F72" s="171"/>
      <c r="G72" s="171"/>
      <c r="H72" s="272"/>
      <c r="I72" s="171"/>
      <c r="J72" s="219"/>
      <c r="K72" s="9"/>
      <c r="L72" s="9"/>
      <c r="M72" s="9"/>
      <c r="N72" s="9"/>
      <c r="O72" s="9"/>
      <c r="P72" s="9"/>
      <c r="Q72" s="9"/>
      <c r="S72" s="11"/>
    </row>
    <row r="73" spans="1:19" ht="18">
      <c r="A73" s="90"/>
      <c r="B73" s="9"/>
      <c r="C73" s="111" t="s">
        <v>450</v>
      </c>
      <c r="D73" s="171" t="s">
        <v>741</v>
      </c>
      <c r="E73" s="171"/>
      <c r="F73" s="171"/>
      <c r="G73" s="171"/>
      <c r="H73" s="272"/>
      <c r="I73" s="171"/>
      <c r="J73" s="219"/>
      <c r="K73" s="9"/>
      <c r="L73" s="9"/>
      <c r="M73" s="9"/>
      <c r="N73" s="9"/>
      <c r="O73" s="9"/>
      <c r="P73" s="9"/>
      <c r="Q73" s="9"/>
      <c r="S73" s="11"/>
    </row>
    <row r="74" spans="1:19" ht="18">
      <c r="A74" s="90"/>
      <c r="B74" s="9"/>
      <c r="C74" s="117" t="s">
        <v>739</v>
      </c>
      <c r="D74" s="171" t="s">
        <v>1333</v>
      </c>
      <c r="E74" s="171"/>
      <c r="F74" s="171"/>
      <c r="G74" s="171"/>
      <c r="H74" s="272"/>
      <c r="I74" s="171"/>
      <c r="J74" s="219"/>
      <c r="K74" s="9"/>
      <c r="L74" s="9"/>
      <c r="M74" s="9"/>
      <c r="N74" s="9"/>
      <c r="O74" s="9"/>
      <c r="P74" s="9"/>
      <c r="Q74" s="9"/>
      <c r="S74" s="11"/>
    </row>
    <row r="75" spans="1:19" ht="18">
      <c r="A75" s="90"/>
      <c r="B75" s="9"/>
      <c r="C75" s="117"/>
      <c r="E75" s="166"/>
      <c r="F75" s="9"/>
      <c r="G75" s="9"/>
      <c r="I75" s="9"/>
      <c r="K75" s="9"/>
      <c r="L75" s="9"/>
      <c r="M75" s="9"/>
      <c r="N75" s="9"/>
      <c r="O75" s="9"/>
      <c r="P75" s="9"/>
      <c r="Q75" s="9"/>
      <c r="S75" s="11"/>
    </row>
    <row r="76" spans="1:19" s="13" customFormat="1" ht="18.75" thickBot="1">
      <c r="A76" s="88"/>
      <c r="J76" s="79">
        <v>73</v>
      </c>
      <c r="S76" s="15"/>
    </row>
    <row r="77" spans="1:19" ht="18">
      <c r="A77" s="87"/>
      <c r="B77" s="1"/>
      <c r="C77" s="1"/>
      <c r="D77" s="1"/>
      <c r="E77" s="1"/>
      <c r="F77" s="1"/>
      <c r="G77" s="1"/>
      <c r="H77" s="1"/>
      <c r="I77" s="1"/>
      <c r="J77" s="69"/>
      <c r="K77" s="1"/>
      <c r="L77" s="1"/>
      <c r="M77" s="1"/>
      <c r="N77" s="1"/>
      <c r="O77" s="1"/>
      <c r="P77" s="1"/>
      <c r="Q77" s="1"/>
      <c r="R77" s="1"/>
      <c r="S77" s="3"/>
    </row>
    <row r="78" spans="1:19" s="5" customFormat="1" ht="18.75" thickBot="1">
      <c r="A78" s="115" t="str">
        <f>A3</f>
        <v>AS OF:  1 APR 07</v>
      </c>
      <c r="F78" s="107" t="s">
        <v>1</v>
      </c>
      <c r="J78" s="21"/>
      <c r="O78" s="107" t="s">
        <v>2</v>
      </c>
      <c r="S78" s="116" t="s">
        <v>234</v>
      </c>
    </row>
    <row r="79" spans="1:19" ht="18.75" thickTop="1">
      <c r="A79" s="146"/>
      <c r="B79" s="9"/>
      <c r="C79" s="9"/>
      <c r="D79" s="9"/>
      <c r="E79" s="9"/>
      <c r="F79" s="9"/>
      <c r="G79" s="9"/>
      <c r="H79" s="9"/>
      <c r="I79" s="9"/>
      <c r="K79" s="9"/>
      <c r="L79" s="9"/>
      <c r="M79" s="9"/>
      <c r="N79" s="9"/>
      <c r="O79" s="9"/>
      <c r="P79" s="9"/>
      <c r="Q79" s="9"/>
      <c r="S79" s="86"/>
    </row>
    <row r="80" spans="1:19" s="13" customFormat="1" ht="18.75" thickBot="1">
      <c r="A80" s="147" t="s">
        <v>939</v>
      </c>
      <c r="J80" s="14"/>
      <c r="S80" s="77"/>
    </row>
    <row r="81" spans="1:19" ht="18">
      <c r="A81" s="90"/>
      <c r="B81" s="9"/>
      <c r="C81" s="9"/>
      <c r="D81" s="9"/>
      <c r="E81" s="9"/>
      <c r="F81" s="9"/>
      <c r="G81" s="9"/>
      <c r="H81" s="9"/>
      <c r="I81" s="9"/>
      <c r="K81" s="9"/>
      <c r="L81" s="9"/>
      <c r="M81" s="9"/>
      <c r="N81" s="9"/>
      <c r="O81" s="9"/>
      <c r="P81" s="9"/>
      <c r="Q81" s="9"/>
      <c r="S81" s="11"/>
    </row>
    <row r="82" spans="1:19" ht="18">
      <c r="A82" s="90" t="s">
        <v>1297</v>
      </c>
      <c r="B82" s="9"/>
      <c r="C82" s="75" t="s">
        <v>376</v>
      </c>
      <c r="D82" s="75" t="s">
        <v>376</v>
      </c>
      <c r="E82" s="75"/>
      <c r="F82" s="103"/>
      <c r="G82" s="75"/>
      <c r="H82" s="9"/>
      <c r="I82" s="9"/>
      <c r="K82" s="9"/>
      <c r="L82" s="9"/>
      <c r="M82" s="9"/>
      <c r="N82" s="9"/>
      <c r="O82" s="9"/>
      <c r="P82" s="9"/>
      <c r="Q82" s="9"/>
      <c r="S82" s="11"/>
    </row>
    <row r="83" spans="1:19" ht="18">
      <c r="A83" s="90" t="s">
        <v>377</v>
      </c>
      <c r="B83" s="9"/>
      <c r="C83" s="75" t="s">
        <v>138</v>
      </c>
      <c r="D83" s="75" t="s">
        <v>138</v>
      </c>
      <c r="E83" s="75"/>
      <c r="F83" s="103"/>
      <c r="G83" s="75"/>
      <c r="H83" s="9"/>
      <c r="I83" s="9"/>
      <c r="K83" s="9"/>
      <c r="L83" s="9"/>
      <c r="M83" s="9"/>
      <c r="N83" s="9"/>
      <c r="O83" s="9"/>
      <c r="P83" s="9"/>
      <c r="Q83" s="9"/>
      <c r="S83" s="11"/>
    </row>
    <row r="84" spans="1:19" ht="18">
      <c r="A84" s="90"/>
      <c r="B84" s="111"/>
      <c r="C84" s="111"/>
      <c r="D84" s="111"/>
      <c r="E84" s="214"/>
      <c r="F84" s="111"/>
      <c r="G84" s="111"/>
      <c r="H84" s="111"/>
      <c r="I84" s="111"/>
      <c r="K84" s="9"/>
      <c r="L84" s="9"/>
      <c r="M84" s="9"/>
      <c r="N84" s="9"/>
      <c r="O84" s="9"/>
      <c r="P84" s="9"/>
      <c r="Q84" s="9"/>
      <c r="S84" s="11"/>
    </row>
    <row r="85" spans="1:19" ht="18">
      <c r="A85" s="90"/>
      <c r="B85" s="111"/>
      <c r="C85" s="272" t="s">
        <v>1340</v>
      </c>
      <c r="D85" s="272" t="s">
        <v>1342</v>
      </c>
      <c r="F85" s="118"/>
      <c r="G85" s="214"/>
      <c r="H85" s="111"/>
      <c r="I85" s="111"/>
      <c r="K85" s="9"/>
      <c r="L85" s="9"/>
      <c r="M85" s="9"/>
      <c r="N85" s="9"/>
      <c r="O85" s="9"/>
      <c r="P85" s="9"/>
      <c r="Q85" s="9"/>
      <c r="S85" s="11"/>
    </row>
    <row r="86" spans="1:19" ht="18">
      <c r="A86" s="90"/>
      <c r="B86" s="111"/>
      <c r="C86" s="171" t="s">
        <v>559</v>
      </c>
      <c r="D86" s="272" t="s">
        <v>1343</v>
      </c>
      <c r="F86" s="118"/>
      <c r="G86" s="118"/>
      <c r="H86" s="121"/>
      <c r="I86" s="111"/>
      <c r="K86" s="9"/>
      <c r="L86" s="9"/>
      <c r="M86" s="9"/>
      <c r="N86" s="9"/>
      <c r="O86" s="9"/>
      <c r="P86" s="9"/>
      <c r="Q86" s="9"/>
      <c r="S86" s="11"/>
    </row>
    <row r="87" spans="1:19" ht="18">
      <c r="A87" s="90"/>
      <c r="B87" s="111"/>
      <c r="C87" s="272" t="s">
        <v>1341</v>
      </c>
      <c r="D87" s="272" t="s">
        <v>1344</v>
      </c>
      <c r="E87" s="214"/>
      <c r="F87" s="111"/>
      <c r="G87" s="111"/>
      <c r="H87" s="118"/>
      <c r="I87" s="111"/>
      <c r="K87" s="9"/>
      <c r="L87" s="9"/>
      <c r="M87" s="9"/>
      <c r="N87" s="9"/>
      <c r="O87" s="9"/>
      <c r="P87" s="9"/>
      <c r="Q87" s="9"/>
      <c r="S87" s="11"/>
    </row>
    <row r="88" spans="1:19" ht="18">
      <c r="A88" s="90"/>
      <c r="B88" s="111"/>
      <c r="C88" s="171" t="s">
        <v>560</v>
      </c>
      <c r="D88" s="171" t="s">
        <v>1345</v>
      </c>
      <c r="E88" s="214"/>
      <c r="F88" s="214"/>
      <c r="G88" s="111"/>
      <c r="H88" s="118"/>
      <c r="I88" s="111"/>
      <c r="J88" s="68"/>
      <c r="K88" s="9"/>
      <c r="L88" s="9"/>
      <c r="M88" s="9"/>
      <c r="N88" s="9"/>
      <c r="O88" s="9"/>
      <c r="P88" s="9"/>
      <c r="Q88" s="9"/>
      <c r="S88" s="11"/>
    </row>
    <row r="89" spans="4:19" ht="18">
      <c r="D89" s="169"/>
      <c r="E89" s="169"/>
      <c r="F89" s="214"/>
      <c r="G89" s="214"/>
      <c r="H89" s="111"/>
      <c r="I89" s="111"/>
      <c r="J89" s="68"/>
      <c r="K89" s="9"/>
      <c r="L89" s="9"/>
      <c r="M89" s="9"/>
      <c r="N89" s="9"/>
      <c r="O89" s="9"/>
      <c r="P89" s="9"/>
      <c r="Q89" s="9"/>
      <c r="S89" s="11"/>
    </row>
    <row r="90" spans="1:19" ht="18">
      <c r="A90" s="90" t="s">
        <v>1346</v>
      </c>
      <c r="B90" s="111"/>
      <c r="C90" s="169" t="s">
        <v>594</v>
      </c>
      <c r="D90" s="169"/>
      <c r="E90" s="169"/>
      <c r="F90" s="214"/>
      <c r="G90" s="214"/>
      <c r="H90" s="214"/>
      <c r="I90" s="111"/>
      <c r="J90" s="68"/>
      <c r="K90" s="9"/>
      <c r="L90" s="9"/>
      <c r="M90" s="9"/>
      <c r="N90" s="9"/>
      <c r="O90" s="9"/>
      <c r="P90" s="9"/>
      <c r="Q90" s="9"/>
      <c r="S90" s="11"/>
    </row>
    <row r="91" spans="1:19" ht="18">
      <c r="A91" s="90" t="s">
        <v>595</v>
      </c>
      <c r="B91" s="111"/>
      <c r="C91" s="169" t="s">
        <v>196</v>
      </c>
      <c r="D91" s="118"/>
      <c r="E91" s="118"/>
      <c r="F91" s="214"/>
      <c r="G91" s="214"/>
      <c r="H91" s="214"/>
      <c r="I91" s="111"/>
      <c r="J91" s="68"/>
      <c r="K91" s="9"/>
      <c r="L91" s="9"/>
      <c r="M91" s="9"/>
      <c r="N91" s="9"/>
      <c r="O91" s="9"/>
      <c r="P91" s="9"/>
      <c r="Q91" s="9"/>
      <c r="S91" s="11"/>
    </row>
    <row r="92" spans="1:19" ht="18">
      <c r="A92" s="90"/>
      <c r="B92" s="111"/>
      <c r="C92" s="118"/>
      <c r="D92" s="215"/>
      <c r="E92" s="118"/>
      <c r="F92" s="214"/>
      <c r="G92" s="214"/>
      <c r="H92" s="174"/>
      <c r="I92" s="174"/>
      <c r="J92" s="68"/>
      <c r="K92" s="9"/>
      <c r="L92" s="9"/>
      <c r="M92" s="9"/>
      <c r="N92" s="9"/>
      <c r="O92" s="9"/>
      <c r="P92" s="9"/>
      <c r="Q92" s="9"/>
      <c r="S92" s="11"/>
    </row>
    <row r="93" spans="1:19" s="13" customFormat="1" ht="18.75" thickBot="1">
      <c r="A93" s="88"/>
      <c r="C93" s="164"/>
      <c r="G93" s="165"/>
      <c r="J93" s="270">
        <v>8</v>
      </c>
      <c r="S93" s="15"/>
    </row>
    <row r="94" spans="1:19" ht="18">
      <c r="A94" s="90"/>
      <c r="B94" s="9"/>
      <c r="C94" s="9"/>
      <c r="D94" s="9"/>
      <c r="E94" s="9"/>
      <c r="F94" s="9"/>
      <c r="G94" s="9"/>
      <c r="H94" s="9"/>
      <c r="I94" s="9"/>
      <c r="K94" s="9"/>
      <c r="L94" s="9"/>
      <c r="M94" s="9"/>
      <c r="N94" s="9"/>
      <c r="O94" s="9"/>
      <c r="P94" s="9"/>
      <c r="Q94" s="9"/>
      <c r="S94" s="86"/>
    </row>
    <row r="95" spans="1:19" ht="18">
      <c r="A95" s="90" t="s">
        <v>1293</v>
      </c>
      <c r="B95" s="9"/>
      <c r="C95" s="75" t="s">
        <v>1101</v>
      </c>
      <c r="D95" s="75" t="s">
        <v>1101</v>
      </c>
      <c r="E95" s="75" t="s">
        <v>1101</v>
      </c>
      <c r="F95" s="75" t="s">
        <v>1101</v>
      </c>
      <c r="G95" s="75" t="s">
        <v>1101</v>
      </c>
      <c r="H95" s="75" t="s">
        <v>1101</v>
      </c>
      <c r="I95" s="75" t="s">
        <v>1101</v>
      </c>
      <c r="K95" s="9"/>
      <c r="L95" s="9"/>
      <c r="M95" s="9"/>
      <c r="N95" s="9"/>
      <c r="O95" s="9"/>
      <c r="P95" s="9"/>
      <c r="Q95" s="9"/>
      <c r="S95" s="86"/>
    </row>
    <row r="96" spans="1:19" ht="18">
      <c r="A96" s="139" t="s">
        <v>1102</v>
      </c>
      <c r="B96" s="9"/>
      <c r="C96" s="112" t="s">
        <v>1103</v>
      </c>
      <c r="D96" s="112" t="s">
        <v>1103</v>
      </c>
      <c r="E96" s="112" t="s">
        <v>1103</v>
      </c>
      <c r="F96" s="112" t="s">
        <v>1103</v>
      </c>
      <c r="G96" s="112" t="s">
        <v>1103</v>
      </c>
      <c r="H96" s="112" t="s">
        <v>1103</v>
      </c>
      <c r="I96" s="112" t="s">
        <v>1103</v>
      </c>
      <c r="J96" s="219"/>
      <c r="K96" s="111"/>
      <c r="L96" s="111"/>
      <c r="M96" s="9"/>
      <c r="N96" s="9"/>
      <c r="O96" s="9"/>
      <c r="P96" s="9"/>
      <c r="Q96" s="9"/>
      <c r="S96" s="86"/>
    </row>
    <row r="97" spans="1:19" ht="18">
      <c r="A97" s="90"/>
      <c r="B97" s="9"/>
      <c r="C97" s="117"/>
      <c r="D97" s="117"/>
      <c r="E97" s="117"/>
      <c r="F97" s="117"/>
      <c r="G97" s="117"/>
      <c r="H97" s="117"/>
      <c r="I97" s="117"/>
      <c r="J97" s="219"/>
      <c r="K97" s="111"/>
      <c r="L97" s="111"/>
      <c r="M97" s="9"/>
      <c r="N97" s="9"/>
      <c r="O97" s="9"/>
      <c r="P97" s="9"/>
      <c r="Q97" s="9"/>
      <c r="S97" s="86"/>
    </row>
    <row r="98" spans="1:19" ht="18">
      <c r="A98" s="90"/>
      <c r="B98" s="9"/>
      <c r="C98" s="117" t="s">
        <v>1106</v>
      </c>
      <c r="D98" s="117" t="s">
        <v>1107</v>
      </c>
      <c r="E98" s="117" t="s">
        <v>1108</v>
      </c>
      <c r="F98" s="117" t="s">
        <v>1109</v>
      </c>
      <c r="G98" s="117" t="s">
        <v>1110</v>
      </c>
      <c r="H98" s="117" t="s">
        <v>1111</v>
      </c>
      <c r="I98" s="117" t="s">
        <v>1112</v>
      </c>
      <c r="J98" s="219"/>
      <c r="K98" s="111"/>
      <c r="L98" s="111"/>
      <c r="M98" s="9"/>
      <c r="N98" s="9"/>
      <c r="O98" s="9"/>
      <c r="P98" s="9"/>
      <c r="Q98" s="9"/>
      <c r="S98" s="86"/>
    </row>
    <row r="99" spans="1:19" ht="18">
      <c r="A99" s="90"/>
      <c r="B99" s="9"/>
      <c r="C99" s="117" t="s">
        <v>1113</v>
      </c>
      <c r="D99" s="117" t="s">
        <v>1114</v>
      </c>
      <c r="E99" s="117" t="s">
        <v>1115</v>
      </c>
      <c r="F99" s="117" t="s">
        <v>1116</v>
      </c>
      <c r="G99" s="117" t="s">
        <v>1117</v>
      </c>
      <c r="H99" s="117" t="s">
        <v>1118</v>
      </c>
      <c r="I99" s="117" t="s">
        <v>1119</v>
      </c>
      <c r="J99" s="219"/>
      <c r="K99" s="111"/>
      <c r="L99" s="111"/>
      <c r="M99" s="9"/>
      <c r="N99" s="9"/>
      <c r="O99" s="9"/>
      <c r="P99" s="9"/>
      <c r="Q99" s="9"/>
      <c r="S99" s="86"/>
    </row>
    <row r="100" spans="1:19" ht="18">
      <c r="A100" s="90"/>
      <c r="B100" s="9"/>
      <c r="C100" s="117" t="s">
        <v>1120</v>
      </c>
      <c r="D100" s="117" t="s">
        <v>1121</v>
      </c>
      <c r="E100" s="117" t="s">
        <v>1122</v>
      </c>
      <c r="F100" s="117" t="s">
        <v>1123</v>
      </c>
      <c r="G100" s="117" t="s">
        <v>1124</v>
      </c>
      <c r="H100" s="117" t="s">
        <v>1125</v>
      </c>
      <c r="I100" s="117" t="s">
        <v>1126</v>
      </c>
      <c r="J100" s="219"/>
      <c r="K100" s="111"/>
      <c r="L100" s="111"/>
      <c r="M100" s="9"/>
      <c r="N100" s="9"/>
      <c r="O100" s="9"/>
      <c r="P100" s="9"/>
      <c r="Q100" s="9"/>
      <c r="S100" s="86"/>
    </row>
    <row r="101" spans="1:19" s="13" customFormat="1" ht="18.75" thickBot="1">
      <c r="A101" s="88"/>
      <c r="C101" s="114"/>
      <c r="D101" s="114"/>
      <c r="E101" s="114"/>
      <c r="F101" s="114"/>
      <c r="G101" s="114"/>
      <c r="H101" s="114"/>
      <c r="I101" s="114"/>
      <c r="J101" s="223">
        <v>21</v>
      </c>
      <c r="K101" s="114"/>
      <c r="L101" s="114"/>
      <c r="S101" s="77"/>
    </row>
    <row r="102" spans="1:19" ht="18">
      <c r="A102" s="87"/>
      <c r="B102" s="1"/>
      <c r="C102" s="222"/>
      <c r="D102" s="222"/>
      <c r="E102" s="222"/>
      <c r="F102" s="222"/>
      <c r="G102" s="222"/>
      <c r="H102" s="222"/>
      <c r="I102" s="222"/>
      <c r="J102" s="224"/>
      <c r="K102" s="222"/>
      <c r="L102" s="222"/>
      <c r="M102" s="1"/>
      <c r="N102" s="1"/>
      <c r="O102" s="1"/>
      <c r="P102" s="1"/>
      <c r="Q102" s="1"/>
      <c r="R102" s="1"/>
      <c r="S102" s="3"/>
    </row>
    <row r="103" spans="1:19" ht="18">
      <c r="A103" s="90" t="s">
        <v>1294</v>
      </c>
      <c r="B103" s="9"/>
      <c r="C103" s="111"/>
      <c r="D103" s="111"/>
      <c r="E103" s="111"/>
      <c r="F103" s="111"/>
      <c r="G103" s="111"/>
      <c r="H103" s="111"/>
      <c r="I103" s="111"/>
      <c r="J103" s="219"/>
      <c r="K103" s="111"/>
      <c r="L103" s="112" t="s">
        <v>200</v>
      </c>
      <c r="M103" s="9"/>
      <c r="N103" s="9"/>
      <c r="O103" s="9"/>
      <c r="P103" s="9"/>
      <c r="Q103" s="9"/>
      <c r="S103" s="11"/>
    </row>
    <row r="104" spans="1:19" ht="18">
      <c r="A104" s="90" t="s">
        <v>197</v>
      </c>
      <c r="B104" s="9"/>
      <c r="C104" s="111"/>
      <c r="D104" s="111"/>
      <c r="E104" s="111"/>
      <c r="F104" s="111"/>
      <c r="G104" s="111"/>
      <c r="H104" s="111"/>
      <c r="I104" s="111"/>
      <c r="J104" s="219"/>
      <c r="K104" s="111"/>
      <c r="L104" s="112" t="s">
        <v>139</v>
      </c>
      <c r="M104" s="9"/>
      <c r="N104" s="9"/>
      <c r="O104" s="9"/>
      <c r="P104" s="9"/>
      <c r="Q104" s="9"/>
      <c r="S104" s="11"/>
    </row>
    <row r="105" spans="1:19" ht="18">
      <c r="A105" s="90"/>
      <c r="B105" s="9"/>
      <c r="C105" s="111"/>
      <c r="D105" s="111"/>
      <c r="E105" s="111"/>
      <c r="F105" s="111"/>
      <c r="G105" s="111"/>
      <c r="H105" s="111"/>
      <c r="I105" s="111"/>
      <c r="J105" s="219"/>
      <c r="K105" s="111"/>
      <c r="L105" s="111"/>
      <c r="M105" s="9"/>
      <c r="N105" s="9"/>
      <c r="O105" s="9"/>
      <c r="P105" s="9"/>
      <c r="Q105" s="9"/>
      <c r="S105" s="11"/>
    </row>
    <row r="106" spans="1:19" ht="18.75">
      <c r="A106" s="102"/>
      <c r="B106" s="9"/>
      <c r="C106" s="111"/>
      <c r="D106" s="111"/>
      <c r="E106" s="111"/>
      <c r="F106" s="111"/>
      <c r="G106" s="111"/>
      <c r="H106" s="111"/>
      <c r="I106" s="111"/>
      <c r="J106" s="219"/>
      <c r="K106" s="111"/>
      <c r="L106" s="171" t="s">
        <v>215</v>
      </c>
      <c r="M106" s="9"/>
      <c r="N106" s="9"/>
      <c r="O106" s="9"/>
      <c r="P106" s="9"/>
      <c r="Q106" s="9"/>
      <c r="S106" s="11"/>
    </row>
    <row r="107" spans="1:19" s="13" customFormat="1" ht="18.75" thickBot="1">
      <c r="A107" s="88"/>
      <c r="C107" s="114"/>
      <c r="D107" s="114"/>
      <c r="E107" s="114"/>
      <c r="F107" s="114"/>
      <c r="G107" s="114"/>
      <c r="H107" s="114"/>
      <c r="I107" s="114"/>
      <c r="J107" s="225"/>
      <c r="K107" s="114"/>
      <c r="L107" s="114"/>
      <c r="S107" s="77">
        <v>1</v>
      </c>
    </row>
    <row r="108" spans="1:19" ht="18">
      <c r="A108" s="90"/>
      <c r="B108" s="9"/>
      <c r="C108" s="111"/>
      <c r="D108" s="111"/>
      <c r="E108" s="111"/>
      <c r="F108" s="111"/>
      <c r="G108" s="111"/>
      <c r="H108" s="111"/>
      <c r="I108" s="111"/>
      <c r="J108" s="219"/>
      <c r="K108" s="111"/>
      <c r="L108" s="111"/>
      <c r="M108" s="9"/>
      <c r="N108" s="9"/>
      <c r="O108" s="9"/>
      <c r="P108" s="9"/>
      <c r="Q108" s="9"/>
      <c r="S108" s="86"/>
    </row>
    <row r="109" spans="1:19" ht="18">
      <c r="A109" s="90" t="s">
        <v>1295</v>
      </c>
      <c r="B109" s="9"/>
      <c r="C109" s="121"/>
      <c r="D109" s="121"/>
      <c r="E109" s="121"/>
      <c r="F109" s="121"/>
      <c r="G109" s="121"/>
      <c r="H109" s="121"/>
      <c r="I109" s="121"/>
      <c r="J109" s="219"/>
      <c r="K109" s="111"/>
      <c r="L109" s="112" t="s">
        <v>163</v>
      </c>
      <c r="M109" s="9"/>
      <c r="N109" s="9"/>
      <c r="O109" s="9"/>
      <c r="P109" s="9"/>
      <c r="Q109" s="9"/>
      <c r="S109" s="86"/>
    </row>
    <row r="110" spans="1:19" ht="18">
      <c r="A110" s="90" t="s">
        <v>1104</v>
      </c>
      <c r="B110" s="9"/>
      <c r="C110" s="121"/>
      <c r="D110" s="121"/>
      <c r="E110" s="121"/>
      <c r="F110" s="121"/>
      <c r="G110" s="121"/>
      <c r="H110" s="121"/>
      <c r="I110" s="121"/>
      <c r="J110" s="219"/>
      <c r="K110" s="111"/>
      <c r="L110" s="112" t="s">
        <v>1105</v>
      </c>
      <c r="M110" s="9"/>
      <c r="N110" s="9"/>
      <c r="O110" s="9"/>
      <c r="P110" s="9"/>
      <c r="Q110" s="9"/>
      <c r="S110" s="86"/>
    </row>
    <row r="111" spans="1:19" ht="18">
      <c r="A111" s="90"/>
      <c r="B111" s="9"/>
      <c r="C111" s="111"/>
      <c r="D111" s="111"/>
      <c r="E111" s="111"/>
      <c r="F111" s="111"/>
      <c r="G111" s="111"/>
      <c r="H111" s="111"/>
      <c r="I111" s="111"/>
      <c r="J111" s="219"/>
      <c r="K111" s="111"/>
      <c r="L111" s="112"/>
      <c r="M111" s="9"/>
      <c r="N111" s="9"/>
      <c r="O111" s="9"/>
      <c r="P111" s="9"/>
      <c r="Q111" s="9"/>
      <c r="S111" s="86"/>
    </row>
    <row r="112" spans="1:19" ht="18">
      <c r="A112" s="90"/>
      <c r="B112" s="9"/>
      <c r="C112" s="121"/>
      <c r="D112" s="121"/>
      <c r="E112" s="121"/>
      <c r="F112" s="121"/>
      <c r="G112" s="121"/>
      <c r="H112" s="121"/>
      <c r="I112" s="121"/>
      <c r="J112" s="219"/>
      <c r="K112" s="111"/>
      <c r="L112" s="117" t="s">
        <v>1163</v>
      </c>
      <c r="M112" s="9"/>
      <c r="N112" s="120"/>
      <c r="O112" s="9"/>
      <c r="P112" s="9"/>
      <c r="Q112" s="9"/>
      <c r="S112" s="86"/>
    </row>
    <row r="113" spans="1:19" s="13" customFormat="1" ht="18.75" thickBot="1">
      <c r="A113" s="88"/>
      <c r="C113" s="114"/>
      <c r="D113" s="114"/>
      <c r="E113" s="114"/>
      <c r="F113" s="114"/>
      <c r="G113" s="114"/>
      <c r="H113" s="114"/>
      <c r="I113" s="114"/>
      <c r="J113" s="223"/>
      <c r="K113" s="114"/>
      <c r="L113" s="114"/>
      <c r="S113" s="77">
        <v>1</v>
      </c>
    </row>
    <row r="114" spans="1:19" ht="18">
      <c r="A114" s="90"/>
      <c r="B114" s="9"/>
      <c r="C114" s="111"/>
      <c r="D114" s="111"/>
      <c r="E114" s="111"/>
      <c r="F114" s="111"/>
      <c r="G114" s="111"/>
      <c r="H114" s="111"/>
      <c r="I114" s="111"/>
      <c r="J114" s="219"/>
      <c r="K114" s="111"/>
      <c r="L114" s="111"/>
      <c r="M114" s="9"/>
      <c r="N114" s="9"/>
      <c r="O114" s="9"/>
      <c r="P114" s="9"/>
      <c r="Q114" s="9"/>
      <c r="S114" s="86"/>
    </row>
    <row r="115" spans="1:19" ht="18">
      <c r="A115" s="90" t="s">
        <v>1296</v>
      </c>
      <c r="B115" s="103"/>
      <c r="C115" s="112" t="s">
        <v>591</v>
      </c>
      <c r="D115" s="112" t="s">
        <v>591</v>
      </c>
      <c r="E115" s="118"/>
      <c r="F115" s="111"/>
      <c r="G115" s="111"/>
      <c r="H115" s="111"/>
      <c r="I115" s="111"/>
      <c r="J115" s="219"/>
      <c r="K115" s="111"/>
      <c r="L115" s="111"/>
      <c r="M115" s="9"/>
      <c r="N115" s="9"/>
      <c r="O115" s="9"/>
      <c r="P115" s="9"/>
      <c r="Q115" s="9"/>
      <c r="S115" s="86"/>
    </row>
    <row r="116" spans="1:19" ht="18">
      <c r="A116" s="90" t="s">
        <v>592</v>
      </c>
      <c r="B116" s="103"/>
      <c r="C116" s="112" t="s">
        <v>370</v>
      </c>
      <c r="D116" s="112" t="s">
        <v>370</v>
      </c>
      <c r="E116" s="118"/>
      <c r="F116" s="111"/>
      <c r="G116" s="111"/>
      <c r="H116" s="111"/>
      <c r="I116" s="111"/>
      <c r="J116" s="219"/>
      <c r="K116" s="111"/>
      <c r="L116" s="111"/>
      <c r="M116" s="9"/>
      <c r="N116" s="9"/>
      <c r="O116" s="9"/>
      <c r="P116" s="9"/>
      <c r="Q116" s="9"/>
      <c r="S116" s="86"/>
    </row>
    <row r="117" spans="1:19" ht="18">
      <c r="A117" s="145"/>
      <c r="B117" s="103"/>
      <c r="C117" s="112"/>
      <c r="D117" s="112"/>
      <c r="E117" s="118"/>
      <c r="F117" s="214"/>
      <c r="G117" s="111"/>
      <c r="H117" s="111"/>
      <c r="I117" s="111"/>
      <c r="J117" s="219"/>
      <c r="K117" s="111"/>
      <c r="L117" s="111"/>
      <c r="M117" s="9"/>
      <c r="N117" s="9"/>
      <c r="O117" s="9"/>
      <c r="P117" s="9"/>
      <c r="Q117" s="9"/>
      <c r="S117" s="86"/>
    </row>
    <row r="118" spans="1:19" ht="18">
      <c r="A118" s="145"/>
      <c r="B118" s="103"/>
      <c r="C118" s="117" t="s">
        <v>1096</v>
      </c>
      <c r="D118" s="117" t="s">
        <v>1098</v>
      </c>
      <c r="E118" s="118"/>
      <c r="F118" s="214"/>
      <c r="G118" s="111"/>
      <c r="H118" s="111"/>
      <c r="I118" s="111"/>
      <c r="J118" s="219"/>
      <c r="K118" s="111"/>
      <c r="L118" s="111"/>
      <c r="M118" s="9"/>
      <c r="N118" s="9"/>
      <c r="O118" s="9"/>
      <c r="P118" s="9"/>
      <c r="Q118" s="9"/>
      <c r="S118" s="86"/>
    </row>
    <row r="119" spans="1:19" ht="18">
      <c r="A119" s="145"/>
      <c r="B119" s="103"/>
      <c r="C119" s="117" t="s">
        <v>1097</v>
      </c>
      <c r="D119" s="117" t="s">
        <v>1099</v>
      </c>
      <c r="E119" s="118"/>
      <c r="F119" s="121"/>
      <c r="G119" s="111"/>
      <c r="H119" s="111"/>
      <c r="I119" s="111"/>
      <c r="J119" s="219"/>
      <c r="K119" s="111"/>
      <c r="L119" s="111"/>
      <c r="M119" s="9"/>
      <c r="N119" s="9"/>
      <c r="O119" s="9"/>
      <c r="P119" s="9"/>
      <c r="Q119" s="9"/>
      <c r="S119" s="86"/>
    </row>
    <row r="120" spans="1:19" s="126" customFormat="1" ht="18.75" thickBot="1">
      <c r="A120" s="125"/>
      <c r="J120" s="136">
        <v>4</v>
      </c>
      <c r="S120" s="127"/>
    </row>
    <row r="121" spans="1:19" ht="18.75" thickTop="1">
      <c r="A121" s="90"/>
      <c r="B121" s="9"/>
      <c r="C121" s="9"/>
      <c r="D121" s="9"/>
      <c r="E121" s="9"/>
      <c r="F121" s="9"/>
      <c r="G121" s="9"/>
      <c r="H121" s="9"/>
      <c r="I121" s="9"/>
      <c r="K121" s="9"/>
      <c r="L121" s="9"/>
      <c r="M121" s="9"/>
      <c r="N121" s="9"/>
      <c r="O121" s="9"/>
      <c r="P121" s="9"/>
      <c r="Q121" s="9"/>
      <c r="S121" s="11"/>
    </row>
    <row r="122" spans="1:19" ht="18">
      <c r="A122" s="90" t="s">
        <v>1608</v>
      </c>
      <c r="B122" s="9"/>
      <c r="C122" s="118" t="s">
        <v>1609</v>
      </c>
      <c r="D122" s="118" t="s">
        <v>1609</v>
      </c>
      <c r="E122" s="118" t="s">
        <v>1609</v>
      </c>
      <c r="F122" s="169"/>
      <c r="G122" s="169"/>
      <c r="H122" s="124"/>
      <c r="I122" s="9"/>
      <c r="K122" s="9"/>
      <c r="L122" s="9"/>
      <c r="M122" s="9"/>
      <c r="N122" s="9"/>
      <c r="O122" s="9"/>
      <c r="P122" s="9"/>
      <c r="Q122" s="9"/>
      <c r="S122" s="11"/>
    </row>
    <row r="123" spans="1:19" ht="18">
      <c r="A123" s="90" t="s">
        <v>229</v>
      </c>
      <c r="B123" s="9"/>
      <c r="C123" s="118" t="s">
        <v>1513</v>
      </c>
      <c r="D123" s="118" t="s">
        <v>1513</v>
      </c>
      <c r="E123" s="118" t="s">
        <v>942</v>
      </c>
      <c r="F123" s="169"/>
      <c r="G123" s="169"/>
      <c r="H123" s="124"/>
      <c r="I123" s="9"/>
      <c r="K123" s="9"/>
      <c r="L123" s="9"/>
      <c r="M123" s="9"/>
      <c r="N123" s="9"/>
      <c r="O123" s="9"/>
      <c r="P123" s="9"/>
      <c r="Q123" s="9"/>
      <c r="S123" s="11"/>
    </row>
    <row r="124" spans="1:19" ht="18">
      <c r="A124" s="90"/>
      <c r="B124" s="9"/>
      <c r="C124" s="118"/>
      <c r="D124" s="118"/>
      <c r="E124" s="118"/>
      <c r="F124" s="118"/>
      <c r="G124" s="118"/>
      <c r="H124" s="124"/>
      <c r="I124" s="9"/>
      <c r="K124" s="9"/>
      <c r="L124" s="9"/>
      <c r="M124" s="9"/>
      <c r="N124" s="9"/>
      <c r="O124" s="9"/>
      <c r="P124" s="9"/>
      <c r="Q124" s="9"/>
      <c r="S124" s="11"/>
    </row>
    <row r="125" spans="1:19" ht="18">
      <c r="A125" s="90"/>
      <c r="B125" s="9"/>
      <c r="C125" s="118" t="s">
        <v>1589</v>
      </c>
      <c r="D125" s="215" t="s">
        <v>1576</v>
      </c>
      <c r="E125" s="215" t="s">
        <v>1577</v>
      </c>
      <c r="F125" s="118"/>
      <c r="G125" s="215"/>
      <c r="H125" s="124"/>
      <c r="I125" s="9"/>
      <c r="K125" s="9"/>
      <c r="L125" s="9"/>
      <c r="M125" s="9"/>
      <c r="N125" s="9"/>
      <c r="O125" s="9"/>
      <c r="P125" s="9"/>
      <c r="Q125" s="9"/>
      <c r="S125" s="11"/>
    </row>
    <row r="126" spans="1:19" ht="18">
      <c r="A126" s="90"/>
      <c r="B126" s="9"/>
      <c r="C126" s="118" t="s">
        <v>1578</v>
      </c>
      <c r="D126" s="215" t="s">
        <v>1579</v>
      </c>
      <c r="E126" s="215" t="s">
        <v>1580</v>
      </c>
      <c r="F126" s="118"/>
      <c r="G126" s="215"/>
      <c r="H126" s="124"/>
      <c r="I126" s="9"/>
      <c r="K126" s="9"/>
      <c r="L126" s="9"/>
      <c r="M126" s="9"/>
      <c r="N126" s="9"/>
      <c r="O126" s="9"/>
      <c r="P126" s="9"/>
      <c r="Q126" s="9"/>
      <c r="S126" s="11"/>
    </row>
    <row r="127" spans="1:19" ht="18">
      <c r="A127" s="90"/>
      <c r="B127" s="9"/>
      <c r="C127" s="118" t="s">
        <v>1581</v>
      </c>
      <c r="D127" s="118" t="s">
        <v>1582</v>
      </c>
      <c r="E127" s="118"/>
      <c r="F127" s="118"/>
      <c r="G127" s="118"/>
      <c r="H127" s="124"/>
      <c r="I127" s="9"/>
      <c r="K127" s="9"/>
      <c r="L127" s="9"/>
      <c r="M127" s="9"/>
      <c r="N127" s="9"/>
      <c r="O127" s="9"/>
      <c r="P127" s="9"/>
      <c r="Q127" s="9"/>
      <c r="S127" s="11"/>
    </row>
    <row r="128" spans="1:19" ht="18">
      <c r="A128" s="90"/>
      <c r="B128" s="9"/>
      <c r="C128" s="118" t="s">
        <v>1583</v>
      </c>
      <c r="D128" s="118" t="s">
        <v>1584</v>
      </c>
      <c r="E128" s="132" t="s">
        <v>1604</v>
      </c>
      <c r="F128" s="118"/>
      <c r="G128" s="118"/>
      <c r="H128" s="124"/>
      <c r="I128" s="9"/>
      <c r="K128" s="9"/>
      <c r="L128" s="9"/>
      <c r="M128" s="9"/>
      <c r="N128" s="9"/>
      <c r="O128" s="9"/>
      <c r="P128" s="9"/>
      <c r="Q128" s="9"/>
      <c r="S128" s="11"/>
    </row>
    <row r="129" spans="1:19" ht="18">
      <c r="A129" s="90"/>
      <c r="B129" s="9"/>
      <c r="C129" s="118" t="s">
        <v>1585</v>
      </c>
      <c r="D129" s="215" t="s">
        <v>1586</v>
      </c>
      <c r="E129" s="132" t="s">
        <v>1605</v>
      </c>
      <c r="F129" s="118"/>
      <c r="G129" s="215"/>
      <c r="H129" s="76"/>
      <c r="I129" s="9"/>
      <c r="K129" s="9"/>
      <c r="L129" s="9"/>
      <c r="M129" s="9"/>
      <c r="N129" s="9"/>
      <c r="O129" s="9"/>
      <c r="P129" s="9"/>
      <c r="Q129" s="9"/>
      <c r="S129" s="11"/>
    </row>
    <row r="130" spans="1:19" ht="18">
      <c r="A130" s="90"/>
      <c r="B130" s="9"/>
      <c r="C130" s="118" t="s">
        <v>1587</v>
      </c>
      <c r="D130" s="118" t="s">
        <v>1588</v>
      </c>
      <c r="E130" s="118"/>
      <c r="F130" s="118"/>
      <c r="G130" s="118"/>
      <c r="H130" s="76"/>
      <c r="I130" s="9"/>
      <c r="K130" s="9"/>
      <c r="L130" s="9"/>
      <c r="M130" s="9"/>
      <c r="N130" s="9"/>
      <c r="O130" s="9"/>
      <c r="P130" s="9"/>
      <c r="Q130" s="9"/>
      <c r="S130" s="11"/>
    </row>
    <row r="131" spans="1:19" ht="18.75" thickBot="1">
      <c r="A131" s="90"/>
      <c r="B131" s="9"/>
      <c r="C131" s="111"/>
      <c r="D131" s="111"/>
      <c r="E131" s="111"/>
      <c r="F131" s="111"/>
      <c r="G131" s="118"/>
      <c r="H131" s="9"/>
      <c r="I131" s="9"/>
      <c r="J131" s="289">
        <v>0</v>
      </c>
      <c r="K131" s="9"/>
      <c r="L131" s="9"/>
      <c r="M131" s="9"/>
      <c r="N131" s="9"/>
      <c r="O131" s="9"/>
      <c r="P131" s="9"/>
      <c r="Q131" s="9"/>
      <c r="S131" s="11"/>
    </row>
    <row r="132" spans="1:19" s="133" customFormat="1" ht="18.75" thickTop="1">
      <c r="A132" s="134" t="s">
        <v>134</v>
      </c>
      <c r="J132" s="73"/>
      <c r="S132" s="135"/>
    </row>
    <row r="133" spans="1:19" s="23" customFormat="1" ht="18">
      <c r="A133" s="90" t="s">
        <v>148</v>
      </c>
      <c r="H133" s="23" t="s">
        <v>1</v>
      </c>
      <c r="J133" s="290">
        <f>SUM(J4:J131)</f>
        <v>270</v>
      </c>
      <c r="Q133" s="109" t="s">
        <v>2</v>
      </c>
      <c r="S133" s="303">
        <f>SUM(S4:S131)</f>
        <v>12</v>
      </c>
    </row>
    <row r="134" spans="1:19" s="23" customFormat="1" ht="18.75" thickBot="1">
      <c r="A134" s="88" t="s">
        <v>108</v>
      </c>
      <c r="B134" s="34"/>
      <c r="C134" s="34"/>
      <c r="D134" s="34"/>
      <c r="E134" s="34"/>
      <c r="F134" s="34"/>
      <c r="G134" s="34"/>
      <c r="H134" s="34"/>
      <c r="I134" s="34"/>
      <c r="J134" s="72"/>
      <c r="K134" s="34"/>
      <c r="L134" s="34"/>
      <c r="M134" s="34"/>
      <c r="N134" s="34"/>
      <c r="O134" s="34"/>
      <c r="P134" s="34"/>
      <c r="Q134" s="34"/>
      <c r="R134" s="34"/>
      <c r="S134" s="35"/>
    </row>
    <row r="135" spans="1:19" s="16" customFormat="1" ht="18.75" thickBot="1">
      <c r="A135" s="88"/>
      <c r="B135" s="13"/>
      <c r="C135" s="13"/>
      <c r="D135" s="13"/>
      <c r="E135" s="13"/>
      <c r="F135" s="13"/>
      <c r="G135" s="13"/>
      <c r="H135" s="13"/>
      <c r="I135" s="13"/>
      <c r="J135" s="14"/>
      <c r="K135" s="13"/>
      <c r="L135" s="13"/>
      <c r="M135" s="13"/>
      <c r="N135" s="13"/>
      <c r="O135" s="13"/>
      <c r="P135" s="13"/>
      <c r="Q135" s="13"/>
      <c r="R135" s="13"/>
      <c r="S135" s="15"/>
    </row>
  </sheetData>
  <printOptions/>
  <pageMargins left="0.5" right="0.5" top="0.5" bottom="0.5" header="0.5" footer="0.5"/>
  <pageSetup fitToHeight="1" fitToWidth="1" horizontalDpi="300" verticalDpi="300" orientation="landscape" paperSize="5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="75" zoomScaleNormal="75" workbookViewId="0" topLeftCell="A40">
      <selection activeCell="A30" sqref="A30"/>
    </sheetView>
  </sheetViews>
  <sheetFormatPr defaultColWidth="8.72265625" defaultRowHeight="18"/>
  <cols>
    <col min="1" max="1" width="27.72265625" style="91" customWidth="1"/>
    <col min="2" max="2" width="10.18359375" style="0" customWidth="1"/>
    <col min="3" max="3" width="10.72265625" style="0" customWidth="1"/>
    <col min="4" max="5" width="10.6328125" style="0" customWidth="1"/>
    <col min="6" max="6" width="10.72265625" style="0" customWidth="1"/>
    <col min="7" max="7" width="10.54296875" style="0" customWidth="1"/>
    <col min="8" max="8" width="10.72265625" style="0" customWidth="1"/>
    <col min="9" max="9" width="10.18359375" style="0" customWidth="1"/>
    <col min="10" max="10" width="10.18359375" style="31" customWidth="1"/>
    <col min="11" max="17" width="10.18359375" style="0" customWidth="1"/>
    <col min="18" max="18" width="10.18359375" style="31" customWidth="1"/>
    <col min="19" max="19" width="10.18359375" style="0" customWidth="1"/>
    <col min="20" max="20" width="10.18359375" style="9" customWidth="1"/>
    <col min="21" max="151" width="10.18359375" style="0" customWidth="1"/>
  </cols>
  <sheetData>
    <row r="1" spans="1:18" s="4" customFormat="1" ht="18.75" thickBot="1">
      <c r="A1" s="87"/>
      <c r="B1" s="1"/>
      <c r="C1" s="1"/>
      <c r="D1" s="1"/>
      <c r="E1" s="1"/>
      <c r="F1" s="1"/>
      <c r="G1" s="1"/>
      <c r="H1" s="1"/>
      <c r="I1" s="1"/>
      <c r="J1" s="32" t="s">
        <v>1261</v>
      </c>
      <c r="K1" s="1"/>
      <c r="L1" s="1"/>
      <c r="M1" s="1"/>
      <c r="N1" s="1"/>
      <c r="O1" s="1"/>
      <c r="P1" s="1"/>
      <c r="Q1" s="1"/>
      <c r="R1" s="3"/>
    </row>
    <row r="2" spans="1:18" s="9" customFormat="1" ht="18.75" thickBot="1">
      <c r="A2" s="90"/>
      <c r="J2" s="33"/>
      <c r="R2" s="25" t="s">
        <v>162</v>
      </c>
    </row>
    <row r="3" spans="1:18" s="27" customFormat="1" ht="18.75" thickBot="1">
      <c r="A3" s="93" t="str">
        <f>'Long-Range Acft FAA Reg Numbers'!A4</f>
        <v>AS OF:  1 APR 07</v>
      </c>
      <c r="B3" s="26"/>
      <c r="E3" s="28" t="s">
        <v>1</v>
      </c>
      <c r="J3" s="29"/>
      <c r="O3" s="28" t="s">
        <v>2</v>
      </c>
      <c r="R3" s="30"/>
    </row>
    <row r="4" spans="1:18" s="9" customFormat="1" ht="18">
      <c r="A4" s="90"/>
      <c r="J4" s="68"/>
      <c r="R4" s="11"/>
    </row>
    <row r="5" spans="1:18" s="9" customFormat="1" ht="18">
      <c r="A5" s="90" t="s">
        <v>1305</v>
      </c>
      <c r="C5" s="75" t="s">
        <v>236</v>
      </c>
      <c r="D5" s="104" t="s">
        <v>236</v>
      </c>
      <c r="E5" s="104" t="s">
        <v>236</v>
      </c>
      <c r="J5" s="68"/>
      <c r="R5" s="11"/>
    </row>
    <row r="6" spans="1:18" s="9" customFormat="1" ht="18">
      <c r="A6" s="90" t="s">
        <v>944</v>
      </c>
      <c r="C6" s="75" t="s">
        <v>178</v>
      </c>
      <c r="D6" s="104" t="s">
        <v>264</v>
      </c>
      <c r="E6" s="104" t="s">
        <v>264</v>
      </c>
      <c r="J6" s="68"/>
      <c r="R6" s="11"/>
    </row>
    <row r="7" spans="1:18" s="9" customFormat="1" ht="18">
      <c r="A7" s="90"/>
      <c r="J7" s="68"/>
      <c r="R7" s="11"/>
    </row>
    <row r="8" spans="1:18" s="9" customFormat="1" ht="18">
      <c r="A8" s="90"/>
      <c r="C8" s="170" t="s">
        <v>1320</v>
      </c>
      <c r="D8" s="76" t="s">
        <v>743</v>
      </c>
      <c r="E8" s="76" t="s">
        <v>363</v>
      </c>
      <c r="H8"/>
      <c r="J8" s="68"/>
      <c r="R8" s="11"/>
    </row>
    <row r="9" spans="1:18" s="9" customFormat="1" ht="18">
      <c r="A9" s="105"/>
      <c r="C9" s="103"/>
      <c r="D9" s="76" t="s">
        <v>744</v>
      </c>
      <c r="E9" s="117" t="s">
        <v>445</v>
      </c>
      <c r="H9"/>
      <c r="J9" s="68"/>
      <c r="R9" s="11"/>
    </row>
    <row r="10" spans="1:18" s="9" customFormat="1" ht="18">
      <c r="A10" s="105"/>
      <c r="D10" s="76" t="s">
        <v>265</v>
      </c>
      <c r="E10" s="76" t="s">
        <v>745</v>
      </c>
      <c r="J10" s="68"/>
      <c r="R10" s="11"/>
    </row>
    <row r="11" spans="1:18" s="9" customFormat="1" ht="18">
      <c r="A11" s="105"/>
      <c r="D11" s="76" t="s">
        <v>266</v>
      </c>
      <c r="E11" s="76"/>
      <c r="J11" s="68"/>
      <c r="R11" s="11"/>
    </row>
    <row r="12" spans="1:18" s="9" customFormat="1" ht="18">
      <c r="A12" s="105"/>
      <c r="C12" s="121"/>
      <c r="E12"/>
      <c r="J12" s="68"/>
      <c r="R12" s="11"/>
    </row>
    <row r="13" spans="1:18" s="9" customFormat="1" ht="18">
      <c r="A13" s="105"/>
      <c r="C13" s="103"/>
      <c r="E13"/>
      <c r="J13" s="68"/>
      <c r="R13" s="11"/>
    </row>
    <row r="14" spans="1:18" s="13" customFormat="1" ht="18.75" thickBot="1">
      <c r="A14" s="88"/>
      <c r="J14" s="79">
        <v>8</v>
      </c>
      <c r="R14" s="15"/>
    </row>
    <row r="15" spans="1:18" s="9" customFormat="1" ht="18">
      <c r="A15" s="90"/>
      <c r="J15" s="68"/>
      <c r="R15" s="11"/>
    </row>
    <row r="16" spans="1:18" s="9" customFormat="1" ht="18">
      <c r="A16" s="90" t="s">
        <v>1306</v>
      </c>
      <c r="B16" s="76"/>
      <c r="C16" s="123" t="s">
        <v>368</v>
      </c>
      <c r="D16" s="123" t="s">
        <v>368</v>
      </c>
      <c r="E16" s="123" t="s">
        <v>368</v>
      </c>
      <c r="F16" s="76"/>
      <c r="G16" s="76"/>
      <c r="H16" s="76"/>
      <c r="I16" s="76"/>
      <c r="J16" s="10"/>
      <c r="R16" s="11"/>
    </row>
    <row r="17" spans="1:18" s="9" customFormat="1" ht="18">
      <c r="A17" s="90" t="s">
        <v>369</v>
      </c>
      <c r="B17" s="76"/>
      <c r="C17" s="123" t="s">
        <v>803</v>
      </c>
      <c r="D17" s="123" t="s">
        <v>803</v>
      </c>
      <c r="E17" s="123" t="s">
        <v>803</v>
      </c>
      <c r="F17" s="76"/>
      <c r="G17" s="76"/>
      <c r="H17" s="76"/>
      <c r="I17" s="76"/>
      <c r="J17" s="10"/>
      <c r="R17" s="11"/>
    </row>
    <row r="18" spans="1:18" s="9" customFormat="1" ht="18">
      <c r="A18" s="90"/>
      <c r="B18" s="76"/>
      <c r="C18" s="76"/>
      <c r="D18" s="76"/>
      <c r="E18" s="76"/>
      <c r="F18" s="76"/>
      <c r="G18" s="75"/>
      <c r="H18" s="76"/>
      <c r="I18" s="76"/>
      <c r="J18" s="10"/>
      <c r="R18" s="11"/>
    </row>
    <row r="19" spans="1:18" s="9" customFormat="1" ht="18">
      <c r="A19" s="90"/>
      <c r="B19" s="76"/>
      <c r="C19" s="124" t="s">
        <v>810</v>
      </c>
      <c r="D19" s="76" t="s">
        <v>811</v>
      </c>
      <c r="E19" s="124" t="s">
        <v>812</v>
      </c>
      <c r="F19" s="76"/>
      <c r="G19" s="76"/>
      <c r="H19" s="76"/>
      <c r="I19" s="76"/>
      <c r="J19" s="10"/>
      <c r="R19" s="11"/>
    </row>
    <row r="20" spans="1:18" s="9" customFormat="1" ht="18">
      <c r="A20" s="90"/>
      <c r="B20" s="76"/>
      <c r="C20" s="124"/>
      <c r="D20" s="76"/>
      <c r="E20" s="124"/>
      <c r="F20" s="75"/>
      <c r="G20" s="124"/>
      <c r="H20" s="76"/>
      <c r="I20" s="76"/>
      <c r="J20" s="10"/>
      <c r="R20" s="11"/>
    </row>
    <row r="21" spans="1:18" s="13" customFormat="1" ht="18.75" thickBot="1">
      <c r="A21" s="88"/>
      <c r="B21" s="137"/>
      <c r="C21" s="122"/>
      <c r="D21" s="122"/>
      <c r="E21" s="122"/>
      <c r="F21" s="122"/>
      <c r="G21" s="122"/>
      <c r="H21" s="122"/>
      <c r="I21" s="122"/>
      <c r="J21" s="79">
        <v>3</v>
      </c>
      <c r="R21" s="15"/>
    </row>
    <row r="22" spans="1:18" s="9" customFormat="1" ht="18">
      <c r="A22" s="90"/>
      <c r="B22" s="76"/>
      <c r="C22" s="76"/>
      <c r="D22" s="76"/>
      <c r="E22" s="76"/>
      <c r="F22" s="76"/>
      <c r="G22" s="76"/>
      <c r="H22" s="76"/>
      <c r="I22" s="76"/>
      <c r="J22" s="68"/>
      <c r="R22" s="11"/>
    </row>
    <row r="23" spans="1:18" s="9" customFormat="1" ht="18">
      <c r="A23" s="90" t="s">
        <v>1309</v>
      </c>
      <c r="B23" s="76"/>
      <c r="C23" s="75" t="s">
        <v>804</v>
      </c>
      <c r="D23" s="76"/>
      <c r="E23" s="76"/>
      <c r="F23" s="129"/>
      <c r="G23" s="76"/>
      <c r="H23" s="76"/>
      <c r="I23" s="76"/>
      <c r="J23" s="68"/>
      <c r="R23" s="11"/>
    </row>
    <row r="24" spans="1:18" s="9" customFormat="1" ht="18">
      <c r="A24" s="90" t="s">
        <v>805</v>
      </c>
      <c r="B24" s="76"/>
      <c r="C24" s="75" t="s">
        <v>260</v>
      </c>
      <c r="D24" s="76"/>
      <c r="E24" s="76"/>
      <c r="F24" s="129"/>
      <c r="G24" s="76"/>
      <c r="H24" s="76"/>
      <c r="I24" s="76"/>
      <c r="J24" s="68"/>
      <c r="R24" s="11"/>
    </row>
    <row r="25" spans="1:18" s="9" customFormat="1" ht="18">
      <c r="A25" s="138"/>
      <c r="B25" s="76"/>
      <c r="C25" s="76"/>
      <c r="D25" s="76"/>
      <c r="E25" s="76"/>
      <c r="F25" s="76"/>
      <c r="G25" s="76"/>
      <c r="H25" s="76"/>
      <c r="I25" s="76"/>
      <c r="J25" s="68"/>
      <c r="R25" s="11"/>
    </row>
    <row r="26" spans="1:18" s="9" customFormat="1" ht="18">
      <c r="A26" s="138"/>
      <c r="B26" s="76"/>
      <c r="C26" s="117" t="s">
        <v>813</v>
      </c>
      <c r="D26" s="76"/>
      <c r="E26" s="117"/>
      <c r="F26" s="76"/>
      <c r="G26" s="76"/>
      <c r="H26" s="124"/>
      <c r="I26" s="76"/>
      <c r="J26" s="68"/>
      <c r="R26" s="11"/>
    </row>
    <row r="27" spans="1:18" s="9" customFormat="1" ht="18">
      <c r="A27" s="138"/>
      <c r="B27" s="76"/>
      <c r="C27" s="121"/>
      <c r="D27" s="117"/>
      <c r="E27" s="112"/>
      <c r="F27" s="75"/>
      <c r="G27" s="76"/>
      <c r="H27" s="124"/>
      <c r="I27" s="76"/>
      <c r="J27" s="68"/>
      <c r="R27" s="11"/>
    </row>
    <row r="28" spans="1:18" s="9" customFormat="1" ht="18">
      <c r="A28" s="138"/>
      <c r="B28" s="76"/>
      <c r="C28" s="112"/>
      <c r="D28" s="76"/>
      <c r="E28" s="117"/>
      <c r="F28" s="75"/>
      <c r="G28" s="76"/>
      <c r="H28" s="76"/>
      <c r="I28" s="76"/>
      <c r="J28" s="68"/>
      <c r="R28" s="11"/>
    </row>
    <row r="29" spans="1:18" s="9" customFormat="1" ht="18">
      <c r="A29" s="138"/>
      <c r="B29" s="76"/>
      <c r="C29" s="121"/>
      <c r="D29" s="76"/>
      <c r="E29" s="124"/>
      <c r="F29" s="117"/>
      <c r="G29" s="76"/>
      <c r="H29" s="76"/>
      <c r="I29" s="76"/>
      <c r="J29" s="68"/>
      <c r="R29" s="11"/>
    </row>
    <row r="30" spans="1:18" s="13" customFormat="1" ht="18.75" thickBot="1">
      <c r="A30" s="88"/>
      <c r="J30" s="79">
        <v>1</v>
      </c>
      <c r="R30" s="15"/>
    </row>
    <row r="31" spans="1:18" s="9" customFormat="1" ht="18">
      <c r="A31" s="90"/>
      <c r="J31" s="68"/>
      <c r="R31" s="11"/>
    </row>
    <row r="32" spans="1:18" s="9" customFormat="1" ht="18">
      <c r="A32" s="90" t="s">
        <v>1307</v>
      </c>
      <c r="C32" s="75" t="s">
        <v>689</v>
      </c>
      <c r="D32" s="123" t="s">
        <v>689</v>
      </c>
      <c r="J32" s="10"/>
      <c r="R32" s="11"/>
    </row>
    <row r="33" spans="1:18" s="9" customFormat="1" ht="18">
      <c r="A33" s="90" t="s">
        <v>690</v>
      </c>
      <c r="C33" s="75" t="s">
        <v>691</v>
      </c>
      <c r="D33" s="75" t="s">
        <v>691</v>
      </c>
      <c r="J33" s="10"/>
      <c r="R33" s="11"/>
    </row>
    <row r="34" spans="1:18" s="9" customFormat="1" ht="18">
      <c r="A34" s="90"/>
      <c r="C34" s="103"/>
      <c r="D34"/>
      <c r="G34" s="103"/>
      <c r="J34" s="10"/>
      <c r="R34" s="11"/>
    </row>
    <row r="35" spans="1:18" s="9" customFormat="1" ht="18">
      <c r="A35" s="90"/>
      <c r="C35" s="76" t="s">
        <v>1127</v>
      </c>
      <c r="D35" s="124" t="s">
        <v>1128</v>
      </c>
      <c r="E35" s="128"/>
      <c r="F35" s="120"/>
      <c r="G35" s="128"/>
      <c r="H35" s="128"/>
      <c r="J35" s="10"/>
      <c r="R35" s="11"/>
    </row>
    <row r="36" spans="1:18" s="9" customFormat="1" ht="18">
      <c r="A36" s="90"/>
      <c r="D36" s="9" t="s">
        <v>580</v>
      </c>
      <c r="E36" s="121"/>
      <c r="J36" s="10"/>
      <c r="R36" s="11"/>
    </row>
    <row r="37" spans="1:18" s="13" customFormat="1" ht="18.75" thickBot="1">
      <c r="A37" s="88"/>
      <c r="B37" s="110"/>
      <c r="C37" s="131"/>
      <c r="D37" s="131"/>
      <c r="J37" s="79">
        <v>2</v>
      </c>
      <c r="R37" s="15"/>
    </row>
    <row r="38" spans="1:18" ht="18">
      <c r="A38" s="90"/>
      <c r="B38" s="9"/>
      <c r="C38" s="9"/>
      <c r="D38" s="9"/>
      <c r="E38" s="9"/>
      <c r="F38" s="9"/>
      <c r="G38" s="9"/>
      <c r="H38" s="9"/>
      <c r="I38" s="9"/>
      <c r="J38" s="10"/>
      <c r="K38" s="9"/>
      <c r="L38" s="9"/>
      <c r="M38" s="9"/>
      <c r="N38" s="9"/>
      <c r="O38" s="9"/>
      <c r="P38" s="9"/>
      <c r="Q38" s="9"/>
      <c r="R38" s="11"/>
    </row>
    <row r="39" spans="1:18" s="9" customFormat="1" ht="18">
      <c r="A39" s="90" t="s">
        <v>1308</v>
      </c>
      <c r="C39" s="75" t="s">
        <v>150</v>
      </c>
      <c r="D39" s="75" t="s">
        <v>150</v>
      </c>
      <c r="E39" s="75" t="s">
        <v>150</v>
      </c>
      <c r="F39" s="75" t="s">
        <v>150</v>
      </c>
      <c r="G39" s="75"/>
      <c r="H39" s="75"/>
      <c r="J39" s="10"/>
      <c r="R39" s="11"/>
    </row>
    <row r="40" spans="1:18" s="9" customFormat="1" ht="18">
      <c r="A40" s="90" t="s">
        <v>943</v>
      </c>
      <c r="C40" s="75" t="s">
        <v>149</v>
      </c>
      <c r="D40" s="75" t="s">
        <v>149</v>
      </c>
      <c r="E40" s="75" t="s">
        <v>149</v>
      </c>
      <c r="F40" s="75" t="s">
        <v>149</v>
      </c>
      <c r="G40" s="75"/>
      <c r="H40" s="75"/>
      <c r="J40" s="10"/>
      <c r="R40" s="11"/>
    </row>
    <row r="41" spans="1:18" s="9" customFormat="1" ht="18">
      <c r="A41" s="90"/>
      <c r="J41" s="10"/>
      <c r="R41" s="11"/>
    </row>
    <row r="42" spans="1:18" s="9" customFormat="1" ht="18">
      <c r="A42" s="90"/>
      <c r="C42" s="117" t="s">
        <v>671</v>
      </c>
      <c r="D42" s="76" t="s">
        <v>161</v>
      </c>
      <c r="E42" s="76" t="s">
        <v>677</v>
      </c>
      <c r="F42" s="76" t="s">
        <v>159</v>
      </c>
      <c r="G42"/>
      <c r="H42"/>
      <c r="J42" s="10"/>
      <c r="R42" s="11"/>
    </row>
    <row r="43" spans="1:18" s="9" customFormat="1" ht="18">
      <c r="A43" s="90"/>
      <c r="C43" s="9" t="s">
        <v>152</v>
      </c>
      <c r="D43" s="117" t="s">
        <v>672</v>
      </c>
      <c r="E43" s="117" t="s">
        <v>678</v>
      </c>
      <c r="F43" s="76" t="s">
        <v>746</v>
      </c>
      <c r="G43"/>
      <c r="H43"/>
      <c r="J43" s="10"/>
      <c r="R43" s="11"/>
    </row>
    <row r="44" spans="1:18" s="9" customFormat="1" ht="18">
      <c r="A44" s="90"/>
      <c r="C44" s="9" t="s">
        <v>154</v>
      </c>
      <c r="D44" s="117" t="s">
        <v>673</v>
      </c>
      <c r="E44" s="76" t="s">
        <v>151</v>
      </c>
      <c r="F44" s="117" t="s">
        <v>747</v>
      </c>
      <c r="G44"/>
      <c r="H44"/>
      <c r="J44" s="10"/>
      <c r="R44" s="11"/>
    </row>
    <row r="45" spans="1:18" s="9" customFormat="1" ht="18">
      <c r="A45" s="90"/>
      <c r="C45" s="9" t="s">
        <v>156</v>
      </c>
      <c r="D45" s="117" t="s">
        <v>674</v>
      </c>
      <c r="E45" s="76" t="s">
        <v>153</v>
      </c>
      <c r="F45" s="76" t="s">
        <v>748</v>
      </c>
      <c r="G45"/>
      <c r="H45"/>
      <c r="J45" s="10"/>
      <c r="R45" s="11"/>
    </row>
    <row r="46" spans="1:18" s="9" customFormat="1" ht="18">
      <c r="A46" s="90"/>
      <c r="C46" s="9" t="s">
        <v>158</v>
      </c>
      <c r="D46" s="117" t="s">
        <v>675</v>
      </c>
      <c r="E46" s="76" t="s">
        <v>155</v>
      </c>
      <c r="F46" s="117" t="s">
        <v>1095</v>
      </c>
      <c r="G46"/>
      <c r="H46"/>
      <c r="J46" s="10"/>
      <c r="R46" s="11"/>
    </row>
    <row r="47" spans="1:18" s="9" customFormat="1" ht="18">
      <c r="A47" s="90"/>
      <c r="C47" s="9" t="s">
        <v>160</v>
      </c>
      <c r="D47" s="117" t="s">
        <v>676</v>
      </c>
      <c r="E47" s="76" t="s">
        <v>157</v>
      </c>
      <c r="F47" s="103"/>
      <c r="G47"/>
      <c r="J47" s="10"/>
      <c r="R47" s="11"/>
    </row>
    <row r="48" spans="1:18" s="9" customFormat="1" ht="18">
      <c r="A48" s="90"/>
      <c r="D48" s="121"/>
      <c r="G48" s="132"/>
      <c r="J48" s="10"/>
      <c r="R48" s="11"/>
    </row>
    <row r="49" spans="1:18" s="9" customFormat="1" ht="18">
      <c r="A49" s="90"/>
      <c r="D49" s="121"/>
      <c r="E49" s="120"/>
      <c r="F49" s="103"/>
      <c r="G49"/>
      <c r="J49" s="10"/>
      <c r="R49" s="11"/>
    </row>
    <row r="50" spans="1:18" s="9" customFormat="1" ht="18">
      <c r="A50" s="90"/>
      <c r="D50" s="121"/>
      <c r="E50" s="103"/>
      <c r="F50" s="103"/>
      <c r="G50"/>
      <c r="J50" s="10"/>
      <c r="R50" s="11"/>
    </row>
    <row r="51" spans="1:18" s="5" customFormat="1" ht="18.75" thickBot="1">
      <c r="A51" s="92"/>
      <c r="J51" s="80">
        <v>23</v>
      </c>
      <c r="R51" s="22"/>
    </row>
    <row r="52" spans="1:18" s="9" customFormat="1" ht="18.75" thickTop="1">
      <c r="A52" s="90"/>
      <c r="J52" s="10"/>
      <c r="R52" s="11"/>
    </row>
    <row r="53" spans="1:18" s="9" customFormat="1" ht="18">
      <c r="A53" s="90" t="s">
        <v>134</v>
      </c>
      <c r="J53" s="10"/>
      <c r="R53" s="11"/>
    </row>
    <row r="54" spans="1:18" s="9" customFormat="1" ht="18">
      <c r="A54" s="90" t="s">
        <v>214</v>
      </c>
      <c r="H54" s="23" t="s">
        <v>1</v>
      </c>
      <c r="J54" s="68">
        <f>SUM(J4:J51)</f>
        <v>37</v>
      </c>
      <c r="P54" s="23" t="s">
        <v>2</v>
      </c>
      <c r="R54" s="18">
        <f>SUM(R32:R51)</f>
        <v>0</v>
      </c>
    </row>
    <row r="55" spans="1:18" s="9" customFormat="1" ht="18">
      <c r="A55" s="90" t="s">
        <v>213</v>
      </c>
      <c r="J55" s="10"/>
      <c r="R55" s="11"/>
    </row>
    <row r="56" spans="1:18" s="36" customFormat="1" ht="18.75" thickBot="1">
      <c r="A56" s="88"/>
      <c r="B56" s="34"/>
      <c r="C56" s="34"/>
      <c r="D56" s="34"/>
      <c r="E56" s="34"/>
      <c r="F56" s="34"/>
      <c r="G56" s="34"/>
      <c r="H56" s="13"/>
      <c r="I56" s="13"/>
      <c r="J56" s="14"/>
      <c r="K56" s="34"/>
      <c r="L56" s="34"/>
      <c r="M56" s="34"/>
      <c r="N56" s="34"/>
      <c r="O56" s="34"/>
      <c r="P56" s="34"/>
      <c r="Q56" s="34"/>
      <c r="R56" s="35"/>
    </row>
  </sheetData>
  <printOptions/>
  <pageMargins left="0.5" right="0.5" top="0.5" bottom="0.5" header="0.5" footer="0.5"/>
  <pageSetup fitToHeight="1" fitToWidth="1" horizontalDpi="300" verticalDpi="300" orientation="landscape" paperSize="5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="75" zoomScaleNormal="75" workbookViewId="0" topLeftCell="B1">
      <selection activeCell="A3" sqref="A3"/>
    </sheetView>
  </sheetViews>
  <sheetFormatPr defaultColWidth="8.72265625" defaultRowHeight="18"/>
  <cols>
    <col min="1" max="1" width="21.6328125" style="91" customWidth="1"/>
    <col min="2" max="2" width="4.72265625" style="0" customWidth="1"/>
    <col min="3" max="8" width="10.18359375" style="0" customWidth="1"/>
    <col min="9" max="9" width="10.18359375" style="31" customWidth="1"/>
    <col min="10" max="10" width="5.2734375" style="43" customWidth="1"/>
    <col min="11" max="15" width="10.18359375" style="0" customWidth="1"/>
    <col min="16" max="16" width="10.18359375" style="9" customWidth="1"/>
    <col min="17" max="17" width="10.18359375" style="31" customWidth="1"/>
    <col min="18" max="18" width="10.18359375" style="33" customWidth="1"/>
    <col min="19" max="149" width="10.18359375" style="0" customWidth="1"/>
  </cols>
  <sheetData>
    <row r="1" spans="1:18" s="4" customFormat="1" ht="18" customHeight="1" thickBot="1">
      <c r="A1" s="87"/>
      <c r="B1" s="1"/>
      <c r="C1" s="1"/>
      <c r="D1" s="1"/>
      <c r="E1" s="1"/>
      <c r="F1" s="1"/>
      <c r="G1" s="1"/>
      <c r="H1" s="1"/>
      <c r="I1" s="32" t="s">
        <v>1260</v>
      </c>
      <c r="J1" s="37"/>
      <c r="K1" s="1"/>
      <c r="L1" s="1"/>
      <c r="M1" s="1"/>
      <c r="N1" s="1"/>
      <c r="O1" s="1"/>
      <c r="P1" s="1"/>
      <c r="Q1" s="3"/>
      <c r="R1" s="38"/>
    </row>
    <row r="2" spans="1:18" s="13" customFormat="1" ht="18.75" thickBot="1">
      <c r="A2" s="88"/>
      <c r="I2" s="39"/>
      <c r="J2" s="9"/>
      <c r="Q2" s="25" t="s">
        <v>379</v>
      </c>
      <c r="R2" s="39"/>
    </row>
    <row r="3" spans="1:18" s="27" customFormat="1" ht="18.75" thickBot="1">
      <c r="A3" s="93" t="str">
        <f>'Long-Range Acft FAA Reg Numbers'!A4</f>
        <v>AS OF:  1 APR 07</v>
      </c>
      <c r="B3" s="26"/>
      <c r="C3" s="26"/>
      <c r="D3" s="28"/>
      <c r="F3" s="28" t="s">
        <v>1312</v>
      </c>
      <c r="I3" s="40"/>
      <c r="J3" s="41"/>
      <c r="N3" s="28" t="s">
        <v>2</v>
      </c>
      <c r="Q3" s="30"/>
      <c r="R3" s="28"/>
    </row>
    <row r="4" spans="1:18" s="9" customFormat="1" ht="18">
      <c r="A4" s="94"/>
      <c r="B4" s="42"/>
      <c r="C4" s="42"/>
      <c r="D4" s="33"/>
      <c r="I4" s="31"/>
      <c r="J4" s="43"/>
      <c r="N4" s="33"/>
      <c r="Q4" s="11"/>
      <c r="R4" s="33"/>
    </row>
    <row r="5" spans="1:18" s="9" customFormat="1" ht="18">
      <c r="A5" s="94"/>
      <c r="B5" s="42"/>
      <c r="C5" s="42"/>
      <c r="D5" s="33"/>
      <c r="I5" s="31"/>
      <c r="J5" s="43"/>
      <c r="N5" s="33"/>
      <c r="Q5" s="11"/>
      <c r="R5" s="33"/>
    </row>
    <row r="6" spans="1:18" s="9" customFormat="1" ht="18">
      <c r="A6" s="94" t="s">
        <v>1310</v>
      </c>
      <c r="B6" s="42"/>
      <c r="C6" s="42"/>
      <c r="D6" s="33"/>
      <c r="I6" s="31"/>
      <c r="J6" s="43"/>
      <c r="K6" s="75" t="s">
        <v>163</v>
      </c>
      <c r="L6"/>
      <c r="N6" s="33"/>
      <c r="O6" s="103"/>
      <c r="Q6" s="11"/>
      <c r="R6" s="33"/>
    </row>
    <row r="7" spans="1:18" s="9" customFormat="1" ht="18">
      <c r="A7" s="94" t="s">
        <v>164</v>
      </c>
      <c r="B7" s="42"/>
      <c r="C7" s="42"/>
      <c r="D7" s="33"/>
      <c r="I7" s="31"/>
      <c r="J7" s="43"/>
      <c r="K7" s="75" t="s">
        <v>165</v>
      </c>
      <c r="L7"/>
      <c r="N7" s="33"/>
      <c r="Q7" s="11"/>
      <c r="R7" s="33"/>
    </row>
    <row r="8" spans="1:18" s="9" customFormat="1" ht="18">
      <c r="A8" s="94" t="s">
        <v>2</v>
      </c>
      <c r="B8" s="42"/>
      <c r="C8" s="42"/>
      <c r="D8" s="33"/>
      <c r="I8" s="31"/>
      <c r="J8" s="43"/>
      <c r="L8"/>
      <c r="N8" s="33"/>
      <c r="O8" s="119"/>
      <c r="Q8" s="11"/>
      <c r="R8" s="33"/>
    </row>
    <row r="9" spans="1:18" s="9" customFormat="1" ht="18">
      <c r="A9" s="94"/>
      <c r="B9" s="42"/>
      <c r="C9" s="42"/>
      <c r="D9" s="33"/>
      <c r="I9" s="31"/>
      <c r="J9" s="43"/>
      <c r="K9" s="9" t="s">
        <v>166</v>
      </c>
      <c r="L9"/>
      <c r="N9" s="33"/>
      <c r="Q9" s="11"/>
      <c r="R9" s="33"/>
    </row>
    <row r="10" spans="1:18" s="9" customFormat="1" ht="18">
      <c r="A10" s="94"/>
      <c r="B10" s="42"/>
      <c r="C10" s="42"/>
      <c r="D10" s="33"/>
      <c r="I10" s="31"/>
      <c r="J10" s="43"/>
      <c r="K10" s="111" t="s">
        <v>581</v>
      </c>
      <c r="N10" s="33"/>
      <c r="Q10" s="11"/>
      <c r="R10" s="33"/>
    </row>
    <row r="11" spans="1:18" s="9" customFormat="1" ht="18">
      <c r="A11" s="95"/>
      <c r="B11" s="44"/>
      <c r="C11" s="44"/>
      <c r="D11" s="45"/>
      <c r="E11" s="16"/>
      <c r="F11" s="16"/>
      <c r="G11" s="16"/>
      <c r="H11" s="16"/>
      <c r="I11" s="46"/>
      <c r="J11" s="47"/>
      <c r="K11" s="16"/>
      <c r="L11" s="16"/>
      <c r="M11" s="16"/>
      <c r="N11" s="45"/>
      <c r="O11" s="16"/>
      <c r="P11" s="16"/>
      <c r="Q11" s="78">
        <v>2</v>
      </c>
      <c r="R11" s="33"/>
    </row>
    <row r="12" spans="1:18" s="9" customFormat="1" ht="18">
      <c r="A12" s="94"/>
      <c r="B12" s="42"/>
      <c r="C12" s="42"/>
      <c r="D12" s="33"/>
      <c r="I12" s="31"/>
      <c r="J12" s="43"/>
      <c r="N12" s="33"/>
      <c r="Q12" s="11"/>
      <c r="R12" s="33"/>
    </row>
    <row r="13" spans="1:18" s="9" customFormat="1" ht="18">
      <c r="A13" s="94"/>
      <c r="B13" s="42"/>
      <c r="C13" s="42"/>
      <c r="D13" s="33"/>
      <c r="I13" s="31"/>
      <c r="J13" s="43"/>
      <c r="N13" s="33"/>
      <c r="Q13" s="11"/>
      <c r="R13" s="33"/>
    </row>
    <row r="14" spans="1:18" s="9" customFormat="1" ht="18">
      <c r="A14" s="94"/>
      <c r="B14" s="42"/>
      <c r="C14" s="75"/>
      <c r="D14" s="33"/>
      <c r="E14" s="103"/>
      <c r="F14" s="103"/>
      <c r="G14" s="103"/>
      <c r="H14" s="103"/>
      <c r="I14" s="31"/>
      <c r="J14" s="43"/>
      <c r="K14"/>
      <c r="N14" s="33"/>
      <c r="Q14" s="11"/>
      <c r="R14" s="33"/>
    </row>
    <row r="15" spans="1:18" s="9" customFormat="1" ht="18">
      <c r="A15" s="94"/>
      <c r="B15" s="42"/>
      <c r="C15" s="75"/>
      <c r="D15" s="103"/>
      <c r="F15" s="103"/>
      <c r="G15" s="103"/>
      <c r="H15" s="103"/>
      <c r="I15" s="31"/>
      <c r="J15" s="43"/>
      <c r="K15"/>
      <c r="N15" s="33"/>
      <c r="Q15" s="11"/>
      <c r="R15" s="33"/>
    </row>
    <row r="16" spans="1:18" s="9" customFormat="1" ht="18">
      <c r="A16" s="94"/>
      <c r="B16" s="42"/>
      <c r="D16" s="33"/>
      <c r="I16" s="31"/>
      <c r="J16" s="43"/>
      <c r="K16"/>
      <c r="N16" s="33"/>
      <c r="Q16" s="11"/>
      <c r="R16" s="33"/>
    </row>
    <row r="17" spans="1:18" s="9" customFormat="1" ht="18">
      <c r="A17" s="94"/>
      <c r="B17" s="42"/>
      <c r="D17" s="33"/>
      <c r="I17" s="31"/>
      <c r="J17" s="43"/>
      <c r="K17"/>
      <c r="N17" s="33"/>
      <c r="Q17" s="11"/>
      <c r="R17" s="33"/>
    </row>
    <row r="18" spans="1:18" s="9" customFormat="1" ht="18">
      <c r="A18" s="94"/>
      <c r="B18" s="42"/>
      <c r="D18" s="33"/>
      <c r="I18" s="31"/>
      <c r="J18" s="43"/>
      <c r="K18"/>
      <c r="N18" s="33"/>
      <c r="Q18" s="11"/>
      <c r="R18" s="33"/>
    </row>
    <row r="19" spans="1:18" s="9" customFormat="1" ht="18">
      <c r="A19" s="94"/>
      <c r="B19" s="42"/>
      <c r="C19" s="42"/>
      <c r="D19" s="33"/>
      <c r="I19" s="31"/>
      <c r="J19" s="43"/>
      <c r="N19" s="33"/>
      <c r="Q19" s="11"/>
      <c r="R19" s="33"/>
    </row>
    <row r="20" spans="1:18" s="16" customFormat="1" ht="18">
      <c r="A20" s="95"/>
      <c r="B20" s="44"/>
      <c r="C20" s="44"/>
      <c r="D20" s="45"/>
      <c r="I20" s="81">
        <v>0</v>
      </c>
      <c r="J20" s="47"/>
      <c r="N20" s="45"/>
      <c r="Q20" s="19"/>
      <c r="R20" s="45"/>
    </row>
    <row r="21" spans="1:18" s="9" customFormat="1" ht="18">
      <c r="A21" s="90"/>
      <c r="J21" s="43"/>
      <c r="Q21" s="11"/>
      <c r="R21" s="33"/>
    </row>
    <row r="22" spans="1:18" s="9" customFormat="1" ht="18">
      <c r="A22" s="90"/>
      <c r="J22" s="43"/>
      <c r="Q22" s="11"/>
      <c r="R22" s="33"/>
    </row>
    <row r="23" spans="1:18" s="9" customFormat="1" ht="18">
      <c r="A23" s="90" t="s">
        <v>1311</v>
      </c>
      <c r="J23" s="43"/>
      <c r="K23" s="75" t="s">
        <v>200</v>
      </c>
      <c r="Q23" s="11"/>
      <c r="R23" s="33"/>
    </row>
    <row r="24" spans="1:18" s="9" customFormat="1" ht="18">
      <c r="A24" s="90" t="s">
        <v>197</v>
      </c>
      <c r="J24" s="43"/>
      <c r="K24" s="75" t="s">
        <v>139</v>
      </c>
      <c r="Q24" s="11"/>
      <c r="R24" s="33"/>
    </row>
    <row r="25" spans="1:18" s="9" customFormat="1" ht="18">
      <c r="A25" s="90"/>
      <c r="J25" s="43"/>
      <c r="Q25" s="11"/>
      <c r="R25" s="33"/>
    </row>
    <row r="26" spans="1:18" s="9" customFormat="1" ht="18">
      <c r="A26" s="90"/>
      <c r="J26" s="43"/>
      <c r="K26" s="9" t="s">
        <v>198</v>
      </c>
      <c r="Q26" s="11"/>
      <c r="R26" s="33"/>
    </row>
    <row r="27" spans="1:18" s="9" customFormat="1" ht="18">
      <c r="A27" s="90"/>
      <c r="J27" s="43"/>
      <c r="K27" s="9" t="s">
        <v>199</v>
      </c>
      <c r="Q27" s="11"/>
      <c r="R27" s="33"/>
    </row>
    <row r="28" spans="1:18" s="9" customFormat="1" ht="18">
      <c r="A28" s="90"/>
      <c r="J28" s="43"/>
      <c r="Q28" s="11"/>
      <c r="R28" s="33"/>
    </row>
    <row r="29" spans="1:18" s="5" customFormat="1" ht="18.75" thickBot="1">
      <c r="A29" s="92"/>
      <c r="J29" s="48"/>
      <c r="Q29" s="82">
        <v>2</v>
      </c>
      <c r="R29" s="6"/>
    </row>
    <row r="30" spans="1:18" s="4" customFormat="1" ht="18.75" thickTop="1">
      <c r="A30" s="96"/>
      <c r="B30" s="49"/>
      <c r="C30" s="49"/>
      <c r="D30" s="38"/>
      <c r="I30" s="50"/>
      <c r="J30" s="51"/>
      <c r="N30" s="38"/>
      <c r="Q30" s="20"/>
      <c r="R30" s="38"/>
    </row>
    <row r="31" spans="1:18" s="9" customFormat="1" ht="18">
      <c r="A31" s="90" t="s">
        <v>167</v>
      </c>
      <c r="G31" s="23" t="s">
        <v>118</v>
      </c>
      <c r="I31" s="52">
        <f>SUM(I4:I29)</f>
        <v>0</v>
      </c>
      <c r="J31" s="43"/>
      <c r="O31" s="23" t="s">
        <v>2</v>
      </c>
      <c r="Q31" s="18">
        <f>SUM(Q4:Q29)</f>
        <v>4</v>
      </c>
      <c r="R31" s="33"/>
    </row>
    <row r="32" spans="1:18" s="36" customFormat="1" ht="18.75" thickBot="1">
      <c r="A32" s="88"/>
      <c r="B32" s="34"/>
      <c r="C32" s="34"/>
      <c r="D32" s="34"/>
      <c r="E32" s="34"/>
      <c r="F32" s="34"/>
      <c r="G32" s="34"/>
      <c r="H32" s="34"/>
      <c r="I32" s="53"/>
      <c r="J32" s="54"/>
      <c r="K32" s="34"/>
      <c r="L32" s="34"/>
      <c r="M32" s="34"/>
      <c r="N32" s="34"/>
      <c r="O32" s="34"/>
      <c r="P32" s="34"/>
      <c r="Q32" s="35"/>
      <c r="R32" s="55"/>
    </row>
  </sheetData>
  <printOptions/>
  <pageMargins left="0.5" right="0.5" top="0.5" bottom="0.5" header="0.5" footer="0.5"/>
  <pageSetup fitToHeight="1" fitToWidth="1" horizontalDpi="300" verticalDpi="300" orientation="landscape" paperSize="5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USAF User</cp:lastModifiedBy>
  <cp:lastPrinted>2007-04-04T14:31:22Z</cp:lastPrinted>
  <dcterms:created xsi:type="dcterms:W3CDTF">1998-04-27T15:10:37Z</dcterms:created>
  <dcterms:modified xsi:type="dcterms:W3CDTF">2007-04-04T14:35:27Z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-883840832</vt:i4>
  </property>
  <property fmtid="{D5CDD505-2E9C-101B-9397-08002B2CF9AE}" pid="4" name="_EmailSubje">
    <vt:lpwstr>More CRAF files</vt:lpwstr>
  </property>
  <property fmtid="{D5CDD505-2E9C-101B-9397-08002B2CF9AE}" pid="5" name="_AuthorEma">
    <vt:lpwstr>Tom.Sachs@dot.gov</vt:lpwstr>
  </property>
  <property fmtid="{D5CDD505-2E9C-101B-9397-08002B2CF9AE}" pid="6" name="_AuthorEmailDisplayNa">
    <vt:lpwstr>Sachs, Tom &lt;OST&gt;</vt:lpwstr>
  </property>
</Properties>
</file>