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burg ERC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<sst xmlns="http://schemas.openxmlformats.org/spreadsheetml/2006/main" count="49" uniqueCount="21">
  <si>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COMPANY NAME</t>
  </si>
  <si>
    <t>FACILITY ID</t>
  </si>
  <si>
    <t>County</t>
  </si>
  <si>
    <t>FIPs</t>
  </si>
  <si>
    <t>SCC</t>
  </si>
  <si>
    <t>Equipment shut down</t>
  </si>
  <si>
    <t>VOC TONS/YEAR</t>
  </si>
  <si>
    <t>NOX TONS/YEAR</t>
  </si>
  <si>
    <t>VOC TONS/DAY</t>
  </si>
  <si>
    <t>NOX TONS/DAY</t>
  </si>
  <si>
    <t>ISG STEELTON LLC/STEELTON STEEL PLT</t>
  </si>
  <si>
    <t>Dauphin</t>
  </si>
  <si>
    <t>Central Boiler #5</t>
  </si>
  <si>
    <t>HERSHEY CO/HERSHEY PLT</t>
  </si>
  <si>
    <t>Boilers</t>
  </si>
  <si>
    <t>Electric Arc Furance - 1992</t>
  </si>
  <si>
    <t xml:space="preserve">SCRANTON ALTOONA TERM/MECHANICSBURG SOUTH TERM </t>
  </si>
  <si>
    <t>Cumberland</t>
  </si>
  <si>
    <t>Entire terminal - 1999</t>
  </si>
  <si>
    <t>BUCKEYE PIPE LINE CO/INGLENOOK STATION</t>
  </si>
  <si>
    <t>Entire terminal - 2002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</si>
</sst>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0_);_(* \(#,##0.0000\);_(* &quot;-&quot;??_);_(@_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C7" sqref="C7"/>
    </sheetView>
  </sheetViews>
  <sheetFormatPr defaultColWidth="9.140625" defaultRowHeight="12.75"/>
  <cols>
    <col min="1" max="1" width="42.28125" style="6" customWidth="1"/>
    <col min="2" max="2" width="14.7109375" style="7" bestFit="1" customWidth="1"/>
    <col min="3" max="3" width="10.8515625" style="7" bestFit="1" customWidth="1"/>
    <col min="4" max="4" width="9.140625" style="7" customWidth="1"/>
    <col min="5" max="5" width="10.140625" style="7" bestFit="1" customWidth="1"/>
    <col min="6" max="6" width="21.57421875" style="7" bestFit="1" customWidth="1"/>
    <col min="7" max="8" width="14.00390625" style="7" bestFit="1" customWidth="1"/>
    <col min="9" max="10" width="12.421875" style="7" bestFit="1" customWidth="1"/>
    <col min="11" max="16384" width="9.140625" style="7" customWidth="1"/>
  </cols>
  <sheetData>
    <row r="1" spans="1:10" s="5" customFormat="1" ht="31.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31.5">
      <c r="A2" s="6" t="s">
        <v>10</v>
      </c>
      <c r="B2" s="6">
        <v>420430018</v>
      </c>
      <c r="C2" s="6" t="s">
        <v>11</v>
      </c>
      <c r="D2" s="6">
        <v>42043</v>
      </c>
      <c r="E2" s="6">
        <v>10200601</v>
      </c>
      <c r="F2" s="6" t="s">
        <v>12</v>
      </c>
      <c r="G2" s="6">
        <v>43</v>
      </c>
      <c r="H2" s="7">
        <v>7</v>
      </c>
      <c r="I2" s="7">
        <f>0.00270426888159166*G2</f>
        <v>0.11628356190844139</v>
      </c>
      <c r="J2" s="7">
        <f>0.00270426888159166*H2</f>
        <v>0.01892988217114162</v>
      </c>
    </row>
    <row r="3" spans="1:10" ht="15.75">
      <c r="A3" s="6" t="s">
        <v>13</v>
      </c>
      <c r="B3" s="6">
        <v>420430071</v>
      </c>
      <c r="C3" s="6" t="s">
        <v>11</v>
      </c>
      <c r="D3" s="6">
        <v>42043</v>
      </c>
      <c r="E3" s="6">
        <v>10200601</v>
      </c>
      <c r="F3" s="6" t="s">
        <v>14</v>
      </c>
      <c r="G3" s="6"/>
      <c r="H3" s="6">
        <v>189</v>
      </c>
      <c r="J3" s="7">
        <f>0.00270426888159166*H3</f>
        <v>0.5111068186208237</v>
      </c>
    </row>
    <row r="4" spans="1:10" ht="31.5">
      <c r="A4" s="6" t="s">
        <v>10</v>
      </c>
      <c r="B4" s="6">
        <v>420430018</v>
      </c>
      <c r="C4" s="6" t="s">
        <v>11</v>
      </c>
      <c r="D4" s="6">
        <v>42043</v>
      </c>
      <c r="E4" s="6">
        <v>30300904</v>
      </c>
      <c r="F4" s="6" t="s">
        <v>15</v>
      </c>
      <c r="G4" s="6">
        <v>26.47</v>
      </c>
      <c r="H4" s="7">
        <v>3</v>
      </c>
      <c r="I4" s="7">
        <f>0.002680099454293*G4</f>
        <v>0.07094223255513571</v>
      </c>
      <c r="J4" s="7">
        <f>0.002680099454293*H4</f>
        <v>0.008040298362878999</v>
      </c>
    </row>
    <row r="5" spans="1:9" ht="47.25">
      <c r="A5" s="6" t="s">
        <v>16</v>
      </c>
      <c r="B5" s="7">
        <v>420410056</v>
      </c>
      <c r="C5" s="7" t="s">
        <v>17</v>
      </c>
      <c r="D5" s="7">
        <v>42041</v>
      </c>
      <c r="E5" s="7">
        <v>40301009</v>
      </c>
      <c r="F5" s="7" t="s">
        <v>18</v>
      </c>
      <c r="G5" s="7">
        <v>0.2326819126819127</v>
      </c>
      <c r="I5" s="7">
        <f>G5/365</f>
        <v>0.0006374846922792129</v>
      </c>
    </row>
    <row r="6" spans="1:9" ht="47.25">
      <c r="A6" s="6" t="s">
        <v>16</v>
      </c>
      <c r="B6" s="7">
        <v>420410056</v>
      </c>
      <c r="C6" s="7" t="s">
        <v>17</v>
      </c>
      <c r="D6" s="7">
        <v>42041</v>
      </c>
      <c r="E6" s="7">
        <v>40301019</v>
      </c>
      <c r="F6" s="7" t="s">
        <v>18</v>
      </c>
      <c r="G6" s="7">
        <v>1.2506652806652807</v>
      </c>
      <c r="I6" s="7">
        <f>G6/365</f>
        <v>0.003426480221000769</v>
      </c>
    </row>
    <row r="7" spans="1:9" ht="47.25">
      <c r="A7" s="6" t="s">
        <v>16</v>
      </c>
      <c r="B7" s="7">
        <v>420410056</v>
      </c>
      <c r="C7" s="7" t="s">
        <v>17</v>
      </c>
      <c r="D7" s="7">
        <v>42041</v>
      </c>
      <c r="E7" s="7">
        <v>40301099</v>
      </c>
      <c r="F7" s="7" t="s">
        <v>18</v>
      </c>
      <c r="G7" s="7">
        <v>0.05817047817047818</v>
      </c>
      <c r="I7" s="7">
        <f>0.00267207520442985*G7</f>
        <v>0.0001554358923491626</v>
      </c>
    </row>
    <row r="8" spans="1:9" ht="47.25">
      <c r="A8" s="6" t="s">
        <v>16</v>
      </c>
      <c r="B8" s="7">
        <v>420410056</v>
      </c>
      <c r="C8" s="7" t="s">
        <v>17</v>
      </c>
      <c r="D8" s="7">
        <v>42041</v>
      </c>
      <c r="E8" s="7">
        <v>40301150</v>
      </c>
      <c r="F8" s="7" t="s">
        <v>18</v>
      </c>
      <c r="G8" s="7">
        <v>0.05817047817047818</v>
      </c>
      <c r="I8" s="7">
        <f aca="true" t="shared" si="0" ref="I8:I13">0.00268817204301075*G8</f>
        <v>0.00015637225314644654</v>
      </c>
    </row>
    <row r="9" spans="1:9" ht="31.5">
      <c r="A9" s="6" t="s">
        <v>19</v>
      </c>
      <c r="B9" s="6">
        <v>420430323</v>
      </c>
      <c r="C9" s="6" t="s">
        <v>11</v>
      </c>
      <c r="D9" s="6">
        <v>42043</v>
      </c>
      <c r="E9" s="6">
        <v>40301150</v>
      </c>
      <c r="F9" s="6" t="s">
        <v>20</v>
      </c>
      <c r="G9" s="6">
        <v>2</v>
      </c>
      <c r="I9" s="7">
        <f t="shared" si="0"/>
        <v>0.0053763440860215</v>
      </c>
    </row>
    <row r="10" spans="1:9" ht="47.25">
      <c r="A10" s="6" t="s">
        <v>16</v>
      </c>
      <c r="B10" s="7">
        <v>420410056</v>
      </c>
      <c r="C10" s="7" t="s">
        <v>17</v>
      </c>
      <c r="D10" s="7">
        <v>42041</v>
      </c>
      <c r="E10" s="7">
        <v>40301151</v>
      </c>
      <c r="F10" s="7" t="s">
        <v>18</v>
      </c>
      <c r="G10" s="7">
        <v>9.743555093555095</v>
      </c>
      <c r="I10" s="7">
        <f t="shared" si="0"/>
        <v>0.026192352402029797</v>
      </c>
    </row>
    <row r="11" spans="1:9" ht="31.5">
      <c r="A11" s="6" t="s">
        <v>19</v>
      </c>
      <c r="B11" s="6">
        <v>420430323</v>
      </c>
      <c r="C11" s="6" t="s">
        <v>11</v>
      </c>
      <c r="D11" s="6">
        <v>42043</v>
      </c>
      <c r="E11" s="6">
        <v>40301151</v>
      </c>
      <c r="F11" s="6" t="s">
        <v>20</v>
      </c>
      <c r="G11" s="6">
        <v>9.882352941176471</v>
      </c>
      <c r="I11" s="7">
        <f t="shared" si="0"/>
        <v>0.026565464895635646</v>
      </c>
    </row>
    <row r="12" spans="1:9" ht="47.25">
      <c r="A12" s="6" t="s">
        <v>16</v>
      </c>
      <c r="B12" s="7">
        <v>420410056</v>
      </c>
      <c r="C12" s="7" t="s">
        <v>17</v>
      </c>
      <c r="D12" s="7">
        <v>42041</v>
      </c>
      <c r="E12" s="7">
        <v>40301154</v>
      </c>
      <c r="F12" s="7" t="s">
        <v>18</v>
      </c>
      <c r="G12" s="7">
        <v>0.02908523908523909</v>
      </c>
      <c r="I12" s="7">
        <f t="shared" si="0"/>
        <v>7.818612657322327E-05</v>
      </c>
    </row>
    <row r="13" spans="1:9" ht="31.5">
      <c r="A13" s="6" t="s">
        <v>19</v>
      </c>
      <c r="B13" s="6">
        <v>420430323</v>
      </c>
      <c r="C13" s="6" t="s">
        <v>11</v>
      </c>
      <c r="D13" s="6">
        <v>42043</v>
      </c>
      <c r="E13" s="6">
        <v>40301155</v>
      </c>
      <c r="F13" s="6" t="s">
        <v>20</v>
      </c>
      <c r="G13" s="6">
        <v>0.11764705882352941</v>
      </c>
      <c r="I13" s="7">
        <f t="shared" si="0"/>
        <v>0.00031625553447185294</v>
      </c>
    </row>
    <row r="14" spans="1:9" ht="47.25">
      <c r="A14" s="6" t="s">
        <v>16</v>
      </c>
      <c r="B14" s="7">
        <v>420410056</v>
      </c>
      <c r="C14" s="7" t="s">
        <v>17</v>
      </c>
      <c r="D14" s="7">
        <v>42041</v>
      </c>
      <c r="E14" s="7">
        <v>40600141</v>
      </c>
      <c r="F14" s="7" t="s">
        <v>18</v>
      </c>
      <c r="G14" s="7">
        <v>2.6176715176715177</v>
      </c>
      <c r="I14" s="7">
        <f>0.002680099454293*G14</f>
        <v>0.007015620006029764</v>
      </c>
    </row>
  </sheetData>
  <printOptions/>
  <pageMargins left="0.75" right="0.75" top="1" bottom="1" header="0.5" footer="0.5"/>
  <pageSetup fitToHeight="2" fitToWidth="1" horizontalDpi="600" verticalDpi="600" orientation="landscape" scale="76" r:id="rId1"/>
  <headerFooter alignWithMargins="0">
    <oddHeader>&amp;C&amp;"Arial,Bold"&amp;12Appendix A-4: Harrisburg Area Banked Emissions Reduction Credits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kgee</dc:creator>
  <cp:keywords/>
  <dc:description/>
  <cp:lastModifiedBy>DEP</cp:lastModifiedBy>
  <cp:lastPrinted>2006-11-30T14:04:39Z</cp:lastPrinted>
  <dcterms:created xsi:type="dcterms:W3CDTF">2006-10-24T13:15:46Z</dcterms:created>
  <dcterms:modified xsi:type="dcterms:W3CDTF">2006-11-30T14:04:42Z</dcterms:modified>
  <cp:category/>
  <cp:version/>
  <cp:contentType/>
  <cp:contentStatus/>
</cp:coreProperties>
</file>