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056" windowWidth="7365" windowHeight="4245" activeTab="0"/>
  </bookViews>
  <sheets>
    <sheet name="BIO Subactivity Funding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<sst xmlns="http://schemas.openxmlformats.org/spreadsheetml/2006/main" count="19" uniqueCount="19">
  <si>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FY03</t>
  </si>
  <si>
    <t>FY04</t>
  </si>
  <si>
    <t>FY05</t>
  </si>
  <si>
    <t>FY06</t>
  </si>
  <si>
    <t>FY97</t>
  </si>
  <si>
    <t>FY98</t>
  </si>
  <si>
    <t>FY99</t>
  </si>
  <si>
    <t>FY00</t>
  </si>
  <si>
    <t>FY01</t>
  </si>
  <si>
    <t>FY02</t>
  </si>
  <si>
    <t>MCB</t>
  </si>
  <si>
    <t>EB</t>
  </si>
  <si>
    <t>BI</t>
  </si>
  <si>
    <t>EF</t>
  </si>
  <si>
    <t>Total, BIO</t>
  </si>
  <si>
    <t>FY07</t>
  </si>
  <si>
    <t>FY08</t>
  </si>
  <si>
    <t>FY09</t>
  </si>
  <si>
    <t>IOS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</si>
</sst>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</numFmts>
  <fonts count="9">
    <font>
      <sz val="10"/>
      <name val="Arial"/>
      <family val="0"/>
    </font>
    <font>
      <sz val="53.75"/>
      <name val="Times New Roman"/>
      <family val="1"/>
    </font>
    <font>
      <b/>
      <sz val="43.5"/>
      <name val="Times New Roman"/>
      <family val="1"/>
    </font>
    <font>
      <sz val="43.5"/>
      <name val="Times New Roman"/>
      <family val="1"/>
    </font>
    <font>
      <sz val="34.25"/>
      <name val="Times New Roman"/>
      <family val="1"/>
    </font>
    <font>
      <sz val="37.25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2" fontId="7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350" b="1" i="0" u="none" baseline="0"/>
              <a:t>BIO Subactivity Funding 
</a:t>
            </a:r>
            <a:r>
              <a:rPr lang="en-US" cap="none" sz="4350" b="0" i="0" u="none" baseline="0"/>
              <a:t>(Dollars in Millions)</a:t>
            </a:r>
          </a:p>
        </c:rich>
      </c:tx>
      <c:layout>
        <c:manualLayout>
          <c:xMode val="factor"/>
          <c:yMode val="factor"/>
          <c:x val="0.00175"/>
          <c:y val="0.04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4675"/>
          <c:w val="0.989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MCB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Data!$E$1:$N$1</c:f>
              <c:strCache>
                <c:ptCount val="10"/>
                <c:pt idx="0">
                  <c:v>FY00</c:v>
                </c:pt>
                <c:pt idx="1">
                  <c:v>FY01</c:v>
                </c:pt>
                <c:pt idx="2">
                  <c:v>FY02</c:v>
                </c:pt>
                <c:pt idx="3">
                  <c:v>FY03</c:v>
                </c:pt>
                <c:pt idx="4">
                  <c:v>FY04</c:v>
                </c:pt>
                <c:pt idx="5">
                  <c:v>FY05</c:v>
                </c:pt>
                <c:pt idx="6">
                  <c:v>FY06</c:v>
                </c:pt>
                <c:pt idx="7">
                  <c:v>FY07</c:v>
                </c:pt>
                <c:pt idx="8">
                  <c:v>FY08</c:v>
                </c:pt>
                <c:pt idx="9">
                  <c:v>FY09</c:v>
                </c:pt>
              </c:strCache>
            </c:strRef>
          </c:cat>
          <c:val>
            <c:numRef>
              <c:f>Data!$E$2:$N$2</c:f>
              <c:numCache>
                <c:ptCount val="10"/>
                <c:pt idx="0">
                  <c:v>105.74</c:v>
                </c:pt>
                <c:pt idx="1">
                  <c:v>114.13</c:v>
                </c:pt>
                <c:pt idx="2">
                  <c:v>112.17</c:v>
                </c:pt>
                <c:pt idx="3">
                  <c:v>121.89</c:v>
                </c:pt>
                <c:pt idx="4">
                  <c:v>121.42</c:v>
                </c:pt>
                <c:pt idx="5">
                  <c:v>117.74</c:v>
                </c:pt>
                <c:pt idx="6">
                  <c:v>108.46</c:v>
                </c:pt>
                <c:pt idx="7">
                  <c:v>111.5</c:v>
                </c:pt>
                <c:pt idx="8">
                  <c:v>112.51</c:v>
                </c:pt>
                <c:pt idx="9">
                  <c:v>126.1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IOS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Data!$E$1:$N$1</c:f>
              <c:strCache>
                <c:ptCount val="10"/>
                <c:pt idx="0">
                  <c:v>FY00</c:v>
                </c:pt>
                <c:pt idx="1">
                  <c:v>FY01</c:v>
                </c:pt>
                <c:pt idx="2">
                  <c:v>FY02</c:v>
                </c:pt>
                <c:pt idx="3">
                  <c:v>FY03</c:v>
                </c:pt>
                <c:pt idx="4">
                  <c:v>FY04</c:v>
                </c:pt>
                <c:pt idx="5">
                  <c:v>FY05</c:v>
                </c:pt>
                <c:pt idx="6">
                  <c:v>FY06</c:v>
                </c:pt>
                <c:pt idx="7">
                  <c:v>FY07</c:v>
                </c:pt>
                <c:pt idx="8">
                  <c:v>FY08</c:v>
                </c:pt>
                <c:pt idx="9">
                  <c:v>FY09</c:v>
                </c:pt>
              </c:strCache>
            </c:strRef>
          </c:cat>
          <c:val>
            <c:numRef>
              <c:f>Data!$E$3:$N$3</c:f>
              <c:numCache>
                <c:ptCount val="10"/>
                <c:pt idx="0">
                  <c:v>158.17</c:v>
                </c:pt>
                <c:pt idx="1">
                  <c:v>161.5</c:v>
                </c:pt>
                <c:pt idx="2">
                  <c:v>175.86</c:v>
                </c:pt>
                <c:pt idx="3">
                  <c:v>191.92</c:v>
                </c:pt>
                <c:pt idx="4">
                  <c:v>196.76</c:v>
                </c:pt>
                <c:pt idx="5">
                  <c:v>197.36</c:v>
                </c:pt>
                <c:pt idx="6">
                  <c:v>201.34</c:v>
                </c:pt>
                <c:pt idx="7">
                  <c:v>202.31</c:v>
                </c:pt>
                <c:pt idx="8">
                  <c:v>199.86</c:v>
                </c:pt>
                <c:pt idx="9">
                  <c:v>216.27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EB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Data!$E$1:$N$1</c:f>
              <c:strCache>
                <c:ptCount val="10"/>
                <c:pt idx="0">
                  <c:v>FY00</c:v>
                </c:pt>
                <c:pt idx="1">
                  <c:v>FY01</c:v>
                </c:pt>
                <c:pt idx="2">
                  <c:v>FY02</c:v>
                </c:pt>
                <c:pt idx="3">
                  <c:v>FY03</c:v>
                </c:pt>
                <c:pt idx="4">
                  <c:v>FY04</c:v>
                </c:pt>
                <c:pt idx="5">
                  <c:v>FY05</c:v>
                </c:pt>
                <c:pt idx="6">
                  <c:v>FY06</c:v>
                </c:pt>
                <c:pt idx="7">
                  <c:v>FY07</c:v>
                </c:pt>
                <c:pt idx="8">
                  <c:v>FY08</c:v>
                </c:pt>
                <c:pt idx="9">
                  <c:v>FY09</c:v>
                </c:pt>
              </c:strCache>
            </c:strRef>
          </c:cat>
          <c:val>
            <c:numRef>
              <c:f>Data!$E$4:$N$4</c:f>
              <c:numCache>
                <c:ptCount val="10"/>
                <c:pt idx="0">
                  <c:v>89.36</c:v>
                </c:pt>
                <c:pt idx="1">
                  <c:v>96.61</c:v>
                </c:pt>
                <c:pt idx="2">
                  <c:v>101.11</c:v>
                </c:pt>
                <c:pt idx="3">
                  <c:v>108.28</c:v>
                </c:pt>
                <c:pt idx="4">
                  <c:v>107.94</c:v>
                </c:pt>
                <c:pt idx="5">
                  <c:v>106.47</c:v>
                </c:pt>
                <c:pt idx="6">
                  <c:v>107.21</c:v>
                </c:pt>
                <c:pt idx="7">
                  <c:v>109.6</c:v>
                </c:pt>
                <c:pt idx="8">
                  <c:v>110.86</c:v>
                </c:pt>
                <c:pt idx="9">
                  <c:v>125.64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Data!$A$5</c:f>
              <c:strCache>
                <c:ptCount val="1"/>
                <c:pt idx="0">
                  <c:v>BI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Data!$E$1:$N$1</c:f>
              <c:strCache>
                <c:ptCount val="10"/>
                <c:pt idx="0">
                  <c:v>FY00</c:v>
                </c:pt>
                <c:pt idx="1">
                  <c:v>FY01</c:v>
                </c:pt>
                <c:pt idx="2">
                  <c:v>FY02</c:v>
                </c:pt>
                <c:pt idx="3">
                  <c:v>FY03</c:v>
                </c:pt>
                <c:pt idx="4">
                  <c:v>FY04</c:v>
                </c:pt>
                <c:pt idx="5">
                  <c:v>FY05</c:v>
                </c:pt>
                <c:pt idx="6">
                  <c:v>FY06</c:v>
                </c:pt>
                <c:pt idx="7">
                  <c:v>FY07</c:v>
                </c:pt>
                <c:pt idx="8">
                  <c:v>FY08</c:v>
                </c:pt>
                <c:pt idx="9">
                  <c:v>FY09</c:v>
                </c:pt>
              </c:strCache>
            </c:strRef>
          </c:cat>
          <c:val>
            <c:numRef>
              <c:f>Data!$E$5:$N$5</c:f>
              <c:numCache>
                <c:ptCount val="10"/>
                <c:pt idx="0">
                  <c:v>65.03</c:v>
                </c:pt>
                <c:pt idx="1">
                  <c:v>68.59</c:v>
                </c:pt>
                <c:pt idx="2">
                  <c:v>73.21</c:v>
                </c:pt>
                <c:pt idx="3">
                  <c:v>72.03</c:v>
                </c:pt>
                <c:pt idx="4">
                  <c:v>74.68</c:v>
                </c:pt>
                <c:pt idx="5">
                  <c:v>77.41</c:v>
                </c:pt>
                <c:pt idx="6">
                  <c:v>76.02</c:v>
                </c:pt>
                <c:pt idx="7">
                  <c:v>86.21</c:v>
                </c:pt>
                <c:pt idx="8">
                  <c:v>86.94</c:v>
                </c:pt>
                <c:pt idx="9">
                  <c:v>86.99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Data!$A$6</c:f>
              <c:strCache>
                <c:ptCount val="1"/>
                <c:pt idx="0">
                  <c:v>EF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Data!$E$1:$N$1</c:f>
              <c:strCache>
                <c:ptCount val="10"/>
                <c:pt idx="0">
                  <c:v>FY00</c:v>
                </c:pt>
                <c:pt idx="1">
                  <c:v>FY01</c:v>
                </c:pt>
                <c:pt idx="2">
                  <c:v>FY02</c:v>
                </c:pt>
                <c:pt idx="3">
                  <c:v>FY03</c:v>
                </c:pt>
                <c:pt idx="4">
                  <c:v>FY04</c:v>
                </c:pt>
                <c:pt idx="5">
                  <c:v>FY05</c:v>
                </c:pt>
                <c:pt idx="6">
                  <c:v>FY06</c:v>
                </c:pt>
                <c:pt idx="7">
                  <c:v>FY07</c:v>
                </c:pt>
                <c:pt idx="8">
                  <c:v>FY08</c:v>
                </c:pt>
                <c:pt idx="9">
                  <c:v>FY09</c:v>
                </c:pt>
              </c:strCache>
            </c:strRef>
          </c:cat>
          <c:val>
            <c:numRef>
              <c:f>Data!$E$6:$N$6</c:f>
              <c:numCache>
                <c:ptCount val="10"/>
                <c:pt idx="0">
                  <c:v>0</c:v>
                </c:pt>
                <c:pt idx="1">
                  <c:v>45.12</c:v>
                </c:pt>
                <c:pt idx="2">
                  <c:v>47.3</c:v>
                </c:pt>
                <c:pt idx="3">
                  <c:v>76.37</c:v>
                </c:pt>
                <c:pt idx="4">
                  <c:v>86.24</c:v>
                </c:pt>
                <c:pt idx="5">
                  <c:v>77.8</c:v>
                </c:pt>
                <c:pt idx="6">
                  <c:v>87.87</c:v>
                </c:pt>
                <c:pt idx="7">
                  <c:v>98.92</c:v>
                </c:pt>
                <c:pt idx="8">
                  <c:v>101.85</c:v>
                </c:pt>
                <c:pt idx="9">
                  <c:v>120.89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Data!$E$1:$N$1</c:f>
              <c:strCache>
                <c:ptCount val="10"/>
                <c:pt idx="0">
                  <c:v>FY00</c:v>
                </c:pt>
                <c:pt idx="1">
                  <c:v>FY01</c:v>
                </c:pt>
                <c:pt idx="2">
                  <c:v>FY02</c:v>
                </c:pt>
                <c:pt idx="3">
                  <c:v>FY03</c:v>
                </c:pt>
                <c:pt idx="4">
                  <c:v>FY04</c:v>
                </c:pt>
                <c:pt idx="5">
                  <c:v>FY05</c:v>
                </c:pt>
                <c:pt idx="6">
                  <c:v>FY06</c:v>
                </c:pt>
                <c:pt idx="7">
                  <c:v>FY07</c:v>
                </c:pt>
                <c:pt idx="8">
                  <c:v>FY08</c:v>
                </c:pt>
                <c:pt idx="9">
                  <c:v>FY09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37558"/>
        <c:axId val="12038023"/>
      </c:lineChart>
      <c:catAx>
        <c:axId val="1337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25" b="0" i="0" u="none" baseline="0"/>
            </a:pPr>
          </a:p>
        </c:txPr>
        <c:crossAx val="12038023"/>
        <c:crosses val="autoZero"/>
        <c:auto val="1"/>
        <c:lblOffset val="100"/>
        <c:noMultiLvlLbl val="0"/>
      </c:catAx>
      <c:valAx>
        <c:axId val="12038023"/>
        <c:scaling>
          <c:orientation val="minMax"/>
          <c:max val="220"/>
          <c:min val="40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425" b="0" i="0" u="none" baseline="0"/>
            </a:pPr>
          </a:p>
        </c:txPr>
        <c:crossAx val="1337558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419"/>
          <c:y val="0.98325"/>
          <c:w val="0.191"/>
          <c:h val="0.0167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3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Scale="46" zoomToFit="1"/>
  </sheetViews>
  <pageMargins left="0.75" right="0.75" top="1" bottom="1" header="0.5" footer="0.5"/>
  <pageSetup horizontalDpi="1200" verticalDpi="1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26422350" cy="16211550"/>
    <xdr:graphicFrame>
      <xdr:nvGraphicFramePr>
        <xdr:cNvPr id="1" name="Chart 1"/>
        <xdr:cNvGraphicFramePr/>
      </xdr:nvGraphicFramePr>
      <xdr:xfrm>
        <a:off x="0" y="0"/>
        <a:ext cx="26422350" cy="1621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zoomScale="62" zoomScaleNormal="62" workbookViewId="0" topLeftCell="A1">
      <selection activeCell="I18" sqref="I18"/>
    </sheetView>
  </sheetViews>
  <sheetFormatPr defaultColWidth="9.140625" defaultRowHeight="12.75"/>
  <cols>
    <col min="1" max="1" width="13.8515625" style="0" bestFit="1" customWidth="1"/>
    <col min="2" max="14" width="11.8515625" style="0" bestFit="1" customWidth="1"/>
  </cols>
  <sheetData>
    <row r="1" spans="1:14" ht="18">
      <c r="A1" s="1"/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0</v>
      </c>
      <c r="I1" s="1" t="s">
        <v>1</v>
      </c>
      <c r="J1" s="1" t="s">
        <v>2</v>
      </c>
      <c r="K1" s="1" t="s">
        <v>3</v>
      </c>
      <c r="L1" s="1" t="s">
        <v>15</v>
      </c>
      <c r="M1" s="1" t="s">
        <v>16</v>
      </c>
      <c r="N1" s="1" t="s">
        <v>17</v>
      </c>
    </row>
    <row r="2" spans="1:14" ht="18">
      <c r="A2" s="2" t="s">
        <v>10</v>
      </c>
      <c r="B2" s="3">
        <v>91.41</v>
      </c>
      <c r="C2" s="3">
        <v>92.1</v>
      </c>
      <c r="D2" s="3">
        <v>101.27</v>
      </c>
      <c r="E2" s="3">
        <v>105.74</v>
      </c>
      <c r="F2" s="3">
        <v>114.13</v>
      </c>
      <c r="G2" s="3">
        <v>112.17</v>
      </c>
      <c r="H2" s="3">
        <v>121.89</v>
      </c>
      <c r="I2" s="3">
        <v>121.42</v>
      </c>
      <c r="J2" s="3">
        <v>117.74</v>
      </c>
      <c r="K2" s="3">
        <v>108.46</v>
      </c>
      <c r="L2" s="7">
        <v>111.5</v>
      </c>
      <c r="M2" s="7">
        <v>112.51</v>
      </c>
      <c r="N2" s="7">
        <v>126.1</v>
      </c>
    </row>
    <row r="3" spans="1:14" ht="18">
      <c r="A3" s="2" t="s">
        <v>18</v>
      </c>
      <c r="B3" s="3">
        <v>84.31</v>
      </c>
      <c r="C3" s="3">
        <v>83.17</v>
      </c>
      <c r="D3" s="4">
        <v>141.01</v>
      </c>
      <c r="E3" s="4">
        <v>158.17</v>
      </c>
      <c r="F3" s="4">
        <v>161.5</v>
      </c>
      <c r="G3" s="4">
        <v>175.86</v>
      </c>
      <c r="H3" s="4">
        <v>191.92</v>
      </c>
      <c r="I3" s="4">
        <v>196.76</v>
      </c>
      <c r="J3" s="4">
        <v>197.36</v>
      </c>
      <c r="K3" s="4">
        <v>201.34</v>
      </c>
      <c r="L3" s="7">
        <v>202.31</v>
      </c>
      <c r="M3" s="7">
        <v>199.86</v>
      </c>
      <c r="N3" s="7">
        <v>216.27</v>
      </c>
    </row>
    <row r="4" spans="1:14" ht="18">
      <c r="A4" s="2" t="s">
        <v>11</v>
      </c>
      <c r="B4" s="3">
        <v>77.56</v>
      </c>
      <c r="C4" s="3">
        <v>79.3</v>
      </c>
      <c r="D4" s="4">
        <v>86.18</v>
      </c>
      <c r="E4" s="4">
        <v>89.36</v>
      </c>
      <c r="F4" s="4">
        <v>96.61</v>
      </c>
      <c r="G4" s="4">
        <v>101.11</v>
      </c>
      <c r="H4" s="4">
        <v>108.28</v>
      </c>
      <c r="I4" s="4">
        <v>107.94</v>
      </c>
      <c r="J4" s="4">
        <v>106.47</v>
      </c>
      <c r="K4" s="4">
        <v>107.21</v>
      </c>
      <c r="L4" s="7">
        <v>109.6</v>
      </c>
      <c r="M4" s="7">
        <v>110.86</v>
      </c>
      <c r="N4" s="7">
        <v>125.64</v>
      </c>
    </row>
    <row r="5" spans="1:14" ht="18">
      <c r="A5" s="2" t="s">
        <v>12</v>
      </c>
      <c r="B5" s="3">
        <v>70.99</v>
      </c>
      <c r="C5" s="3">
        <v>61.12</v>
      </c>
      <c r="D5" s="5">
        <v>63.64</v>
      </c>
      <c r="E5" s="5">
        <v>65.03</v>
      </c>
      <c r="F5" s="5">
        <v>68.59</v>
      </c>
      <c r="G5" s="5">
        <v>73.21</v>
      </c>
      <c r="H5" s="5">
        <v>72.03</v>
      </c>
      <c r="I5" s="5">
        <v>74.68</v>
      </c>
      <c r="J5" s="5">
        <v>77.41</v>
      </c>
      <c r="K5" s="5">
        <v>76.02</v>
      </c>
      <c r="L5" s="7">
        <v>86.21</v>
      </c>
      <c r="M5" s="7">
        <v>86.94</v>
      </c>
      <c r="N5" s="7">
        <v>86.99</v>
      </c>
    </row>
    <row r="6" spans="1:14" ht="18">
      <c r="A6" s="2" t="s">
        <v>13</v>
      </c>
      <c r="B6" s="3"/>
      <c r="C6" s="3"/>
      <c r="D6" s="3"/>
      <c r="E6" s="3">
        <v>0</v>
      </c>
      <c r="F6" s="6">
        <v>45.12</v>
      </c>
      <c r="G6" s="6">
        <v>47.3</v>
      </c>
      <c r="H6" s="6">
        <v>76.37</v>
      </c>
      <c r="I6" s="6">
        <v>86.24</v>
      </c>
      <c r="J6" s="6">
        <v>77.8</v>
      </c>
      <c r="K6" s="6">
        <v>87.87</v>
      </c>
      <c r="L6" s="5">
        <v>98.92</v>
      </c>
      <c r="M6" s="5">
        <v>101.85</v>
      </c>
      <c r="N6" s="5">
        <v>120.89</v>
      </c>
    </row>
    <row r="7" spans="1:14" ht="18">
      <c r="A7" s="2" t="s">
        <v>14</v>
      </c>
      <c r="B7" s="3">
        <f aca="true" t="shared" si="0" ref="B7:N7">SUM(B2:B6)</f>
        <v>324.27</v>
      </c>
      <c r="C7" s="3">
        <f t="shared" si="0"/>
        <v>315.69</v>
      </c>
      <c r="D7" s="3">
        <f t="shared" si="0"/>
        <v>392.09999999999997</v>
      </c>
      <c r="E7" s="3">
        <f t="shared" si="0"/>
        <v>418.29999999999995</v>
      </c>
      <c r="F7" s="3">
        <f t="shared" si="0"/>
        <v>485.95000000000005</v>
      </c>
      <c r="G7" s="3">
        <f t="shared" si="0"/>
        <v>509.65000000000003</v>
      </c>
      <c r="H7" s="3">
        <f t="shared" si="0"/>
        <v>570.49</v>
      </c>
      <c r="I7" s="3">
        <f t="shared" si="0"/>
        <v>587.04</v>
      </c>
      <c r="J7" s="3">
        <f t="shared" si="0"/>
        <v>576.78</v>
      </c>
      <c r="K7" s="3">
        <f t="shared" si="0"/>
        <v>580.9</v>
      </c>
      <c r="L7" s="3">
        <f t="shared" si="0"/>
        <v>608.54</v>
      </c>
      <c r="M7" s="3">
        <f t="shared" si="0"/>
        <v>612.02</v>
      </c>
      <c r="N7" s="3">
        <f t="shared" si="0"/>
        <v>675.89</v>
      </c>
    </row>
    <row r="8" spans="1:14" ht="18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nsfuser</cp:lastModifiedBy>
  <dcterms:created xsi:type="dcterms:W3CDTF">2002-12-18T20:02:09Z</dcterms:created>
  <dcterms:modified xsi:type="dcterms:W3CDTF">2008-01-30T22:11:48Z</dcterms:modified>
  <cp:category/>
  <cp:version/>
  <cp:contentType/>
  <cp:contentStatus/>
</cp:coreProperties>
</file>