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5" yWindow="4530" windowWidth="6270" windowHeight="4560" firstSheet="1" activeTab="1"/>
  </bookViews>
  <sheets>
    <sheet name="Instructions" sheetId="1" r:id="rId1"/>
    <sheet name="PART Qs &amp; Section Scoring" sheetId="2" r:id="rId2"/>
  </sheets>
  <definedNames>
    <definedName name="pmanagement">'PART Qs &amp; Section Scoring'!$G$36</definedName>
    <definedName name="ppurpose">'PART Qs &amp; Section Scoring'!$G$12</definedName>
    <definedName name="presults">'PART Qs &amp; Section Scoring'!$G$71</definedName>
    <definedName name="_xlnm.Print_Area" localSheetId="1">'PART Qs &amp; Section Scoring'!$A$1:$G$71</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D7" authorId="0">
      <text>
        <r>
          <rPr>
            <b/>
            <sz val="9"/>
            <rFont val="Tahoma"/>
            <family val="2"/>
          </rPr>
          <t>GENERAL GUIDANCE:</t>
        </r>
        <r>
          <rPr>
            <sz val="9"/>
            <rFont val="Tahoma"/>
            <family val="2"/>
          </rPr>
          <t xml:space="preserve"> The Program Assessment Rating Tool (PART) is a series of questions designed to provide a consistent approach to rating programs across the Federal government. The PART is a diagnostic tool that relies on objective data to inform evidence-based judgments to assess and evaluate programs across a wide range of issues related to performance. As an assessment of the program overall, the PART also examines factors that the program or agency may not directly control but which are within the influence of the program or agency. For example, if statutory provisions impede effectiveness, the agency can propose legislative changes. The questions are designed to reflect familiar concepts and incorporate existing practices managers and program examiners utilize to assess program performance. The formalization of performance evaluation through this process is intended to develop defensible and consistent ratings of programs for the FY 2004 Budget and beyond. 
The questions are written in a Yes/No format and require the user to provide a brief narrative explanation of the answer including any relevant evidence to substantiate the answer. Responses should be evidence based and not rely on impressions or generalities. The completed PART will be made available for public scrutiny and review and must be based on evidence. Unless otherwise noted, a Yes answer should be definite and reflect a very high standard of performance. Hard evidence of performance may not be readily available for all programs. In these cases, assessments will rely more heavily on professional judgment. No one question in isolation will determine the performance of a program. In fact, some questions may not apply to every program.
This guidance document and the worksheets used to complete the assessments can be found on OMB's website at http://www.whitehouse.gov/omb/budintegration/index.html.
</t>
        </r>
        <r>
          <rPr>
            <b/>
            <sz val="9"/>
            <rFont val="Tahoma"/>
            <family val="2"/>
          </rPr>
          <t>STANDARDS OF A YES</t>
        </r>
        <r>
          <rPr>
            <sz val="9"/>
            <rFont val="Tahoma"/>
            <family val="2"/>
          </rPr>
          <t xml:space="preserve">: The PART holds programs to a high level of evidence and expectation. It is not sufficient for a program simply to comply with the letter of the law. Rather it must show it is achieving its purpose and that it is managed efficiently and effectively. In other words, the performance of Federal programs should reflect the spirit of good government, not merely compliance with statute. In general, the PART requires a high standard of evidence and it will likely be more difficult to justify a Yes than a No. Sections I through III are scored in a Yes/No format. In Section IV, answers are provided on a four-point scale to reflect partial achievement of goals and evidence of results. The evidence supporting an answer should be based on the most recent, credible evidence.
</t>
        </r>
        <r>
          <rPr>
            <b/>
            <sz val="9"/>
            <rFont val="Tahoma"/>
            <family val="2"/>
          </rPr>
          <t>QUESTION WEIGHTING:</t>
        </r>
        <r>
          <rPr>
            <sz val="9"/>
            <rFont val="Tahoma"/>
            <family val="2"/>
          </rPr>
          <t xml:space="preserve"> As a default, individual questions within a section are assigned equal weighting; however, the user can alter the weight of the questions in order to most accurately emphasize the key factors of the program. To avoid manipulation of the total score, weights should be adjusted prior to responding to any of the questions. If a question is not relevant to the program, the user may rate the question as Not Applicable. In these cases, the user would not apply weighting to the question but must provide an explanation of this response.
</t>
        </r>
        <r>
          <rPr>
            <b/>
            <sz val="9"/>
            <rFont val="Tahoma"/>
            <family val="2"/>
          </rPr>
          <t>RELATIONSHIP TO THE GOVERNMENT PERFORMANCE AND RESULTS ACT:</t>
        </r>
        <r>
          <rPr>
            <sz val="9"/>
            <rFont val="Tahoma"/>
            <family val="2"/>
          </rPr>
          <t xml:space="preserve"> While the existing Government Performance and Results Act (GPRA) performance measures may be a starting point, they may need to be revised significantly to reflect the PART guidance, in particular its focus on outcomes. GPRA plans should be revised to include any new performance measures used in the PART, and unnecessary measures should be deleted from GPRA plans. 
</t>
        </r>
        <r>
          <rPr>
            <b/>
            <sz val="9"/>
            <rFont val="Tahoma"/>
            <family val="2"/>
          </rPr>
          <t>SELECTING PERFORMANCE MEASURES</t>
        </r>
        <r>
          <rPr>
            <sz val="9"/>
            <rFont val="Tahoma"/>
            <family val="2"/>
          </rPr>
          <t xml:space="preserve">: The key to assessing program effectiveness is measuring the right things. The PART requires OMB and agencies to choose performance measures that meaningfully reflect the mission of the program, not merely ones for which there are data. The measures should reflect a sense of program priorities and therefore will likely be few in number. As a general approach, we expect these measures to reflect desired outcomes; however, there may be instances where a more narrow approach is more appropriate and output measures are preferable. Because of the importance of performance measures in completing the PART, it is crucial for OMB and agencies to agree on the appropriate measures early in the assessment process. 
Because of the strong focus on strategic planning and performance measurement, the first two questions in Sections II (Strategic Planning) and IV (Results) are linked. Building on the GPRA framework, establishing appropriate long-term goals (Question 1 of Section II) lays the groundwork both for annual goals and for assessing program results relative to those goals. Specifically, a program cannot get full credit for meeting performance targets in Section IV, if the relevant questions in Section II indicate that the long-term or annual goals and targets are not sound. However, in some cases, getting a Yes on question 2 in each of those sections may not be dependent upon getting a Yes on Question 1. An agency may have strong annual measures and targets that indicate progress toward the program’s mission, but may still be in the process of establishing appropriate long-term goals. In addition, Section IV scoring is on a 4-point scale so that partial achievement of performance goals can be captured. Additional information on the linkage between goals and results is provided in question-specific guidance.
</t>
        </r>
        <r>
          <rPr>
            <b/>
            <sz val="9"/>
            <rFont val="Tahoma"/>
            <family val="2"/>
          </rPr>
          <t>SECTIONS OF THE PART:</t>
        </r>
        <r>
          <rPr>
            <sz val="9"/>
            <rFont val="Tahoma"/>
            <family val="2"/>
          </rPr>
          <t xml:space="preserve"> Each PART is divided into four sections. Each section includes a series of questions designed to elicit specific information for the evaluation.
1. Program Purpose &amp; Design to assess whether the program design and purpose are clear 
and defensible
2. Strategic Planning  to assess whether the agency sets valid annual and long-term goals for the program
3. Program Management  to rate agency management of the program, including financial oversight and program improvement efforts</t>
        </r>
        <r>
          <rPr>
            <sz val="8"/>
            <rFont val="Tahoma"/>
            <family val="0"/>
          </rPr>
          <t xml:space="preserve">
</t>
        </r>
        <r>
          <rPr>
            <sz val="9"/>
            <rFont val="Tahoma"/>
            <family val="2"/>
          </rPr>
          <t xml:space="preserve">4. Program Results  to rate program performance on goals reviewed in the strategic planning section and through other evaluations
</t>
        </r>
        <r>
          <rPr>
            <b/>
            <sz val="9"/>
            <rFont val="Tahoma"/>
            <family val="2"/>
          </rPr>
          <t>TYPES OF PROGRAMS:</t>
        </r>
        <r>
          <rPr>
            <sz val="9"/>
            <rFont val="Tahoma"/>
            <family val="2"/>
          </rPr>
          <t xml:space="preserve"> The Federal government conducts affairs through numerous mechanisms and approaches. To make the questions as consistent and relevant as possible, we have outlined seven categories of Federal programs. These categories are designed to apply to both mandatory and discretionary programs.
1. Competitive Grant Programs programs that distribute funds to state, local and tribal governments, organizations, individuals and other entities through a competitive process. Examples include Empowerment Zones and Safe Schools/Healthy Students.
2. Block/Formula Grant Programs  programs that distribute funds to state, local and tribal governments and other entities by formula or block grant. Examples include the Preventive Health and Health Services Block Grant, Medicaid, and Housing for People with AIDS.
3. Regulatory Based Programs programs that employ regulatory action to achieve program and agency goals. These programs issue significant regulations, as defined by section 3 of Executive Order 12866, which are subject to OMB review. More specifically, a regulatory program accomplishes its mission and goals through rulemaking that implements, interprets or prescribes law or policy, or describes procedure or practice requirements. An example is the EPA’s Office of Air and Radiation (Clean Air Program).</t>
        </r>
        <r>
          <rPr>
            <sz val="8"/>
            <rFont val="Tahoma"/>
            <family val="0"/>
          </rPr>
          <t xml:space="preserve">
4.</t>
        </r>
        <r>
          <rPr>
            <sz val="9"/>
            <rFont val="Tahoma"/>
            <family val="2"/>
          </rPr>
          <t xml:space="preserve"> Capital Assets and Service Acquisition Programs  programs where the primary vehicle for accomplishing program goals is the development and acquisition of capital assets (such as land, structures, equipment, and intellectual property) or the purchase of services (such as maintenance, and information technology) from a commercial source.
5. Credit Programs programs that provide support through loans, loan guarantees and direct credit. Examples include Small Business Administration 7A loan program and Federal Housing Authority Multifamily Development.
6. Direct Federal Programs programs where support and services are provided primarily by employees of the Federal government. Examples include the Federal Mint, Diplomatic and Consular programs, the National Wildlife Refuge System, FEMA, and a portion of the Indian Health Service.
7. Research and Development Programs programs that focus on the creation of knowledge or on the application of that knowledge toward the creation of systems, devices, methods, materials, or technologies. R&amp;D programs that primarily develop specific systems or other capital assets would most likely fall under Capital Asset and Service Acquisition. 
There is a separate PART for each of the seven types of Federal programs. Questions for Program Purpose and Design, Strategic Planning, and Program Results (Sections I, II, and IV) apply, in most cases, to all programs and are virtually the same in each PART. Questions for Program Management (Section III) have been tailored for each type of program. The vast majority of Federal programs fit into one of the seven categories of programs for which there is a PART. However, some programs use more than one mechanism to achieve their goals (e.g., grants and credit). Even in these cases, using one PART is sufficient. There may be rare cases in which drawing questions from two different PARTs yields a more informative assessment. In those instances, we suggest that you choose the PART that most closely reflects the core functions of the program as a base, then if necessary, add selected questions from another PART. (This issue will generally only affect Section III since it is the section that varies by type of program.) The OMB examiner should consult with a member of the OMB Performance Evaluation Team, if considering this approach.
In the case of new programs, only Sections I through III should be completed and scored. The overall assessment of these programs will be based on the first three sections. Performance measures should still be provided in Section IV for these programs.
Question-specific instructions are attached to help explain the purpose of each question and lay out general standards for evaluation. The individual PART worksheets also contain this guidance as well as instructions on the technical aspects of using the worksheets. These instructions will not cover every case, and it is up to the user to bring relevant information to bear in answering each question that will contribute to the program's assessment.
</t>
        </r>
        <r>
          <rPr>
            <sz val="8"/>
            <rFont val="Tahoma"/>
            <family val="0"/>
          </rPr>
          <t xml:space="preserve">
</t>
        </r>
      </text>
    </comment>
  </commentList>
</comments>
</file>

<file path=xl/comments2.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<sst xmlns="http://schemas.openxmlformats.org/spreadsheetml/2006/main" count="201" uniqueCount="138">
  <si>
    <t xml:space="preserve">Performance plans are part of each employee's annual review from entry-level to senior staff. </t>
  </si>
  <si>
    <t>FY 2002 funds were approximately 89% obligated through August 2002.</t>
  </si>
  <si>
    <t>BEA seeks to obligate needed funds in a timely and appropriate manner.  Historically, BEA's budget carryover from year-to-year is less than one percent of all available funds.  Actual obligations are consistent with the request.</t>
  </si>
  <si>
    <t>OPM employee assessment</t>
  </si>
  <si>
    <t>FY 2001: 100%</t>
  </si>
  <si>
    <t>FY 2001: &gt;4.0</t>
  </si>
  <si>
    <t xml:space="preserve">Key Goal IV:                                                                                                                          </t>
  </si>
  <si>
    <t xml:space="preserve">Key Goal V:                                                                                                                          </t>
  </si>
  <si>
    <t xml:space="preserve">Key Goal VI:                                                                                                                          </t>
  </si>
  <si>
    <t xml:space="preserve">Key Goal VII:                                                                                                                          </t>
  </si>
  <si>
    <t>Improve GDP and the Economic Accounts</t>
  </si>
  <si>
    <t>FY 2001: New</t>
  </si>
  <si>
    <t>Accelerate Economic Indicators</t>
  </si>
  <si>
    <t>Meeting U.S. International Obligations</t>
  </si>
  <si>
    <t>Upgrading Information Technology Systems</t>
  </si>
  <si>
    <t>BEA direct funding FY1992-FY2002</t>
  </si>
  <si>
    <t xml:space="preserve">BEA has consistently assembled and released its economics accounts, including GDP, and expanded electronic availability of data during the last decade with flat funding.  </t>
  </si>
  <si>
    <t>Independent evaluations have demonstrated effectiveness and have been used by BEA to improve economic accounts.</t>
  </si>
  <si>
    <t>Mid-Decade Strategic Review of BEA's Economic Accounts
Federal Reserve Board evaluations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</si>
  <si>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</si>
  <si>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</si>
  <si>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</si>
  <si>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</si>
  <si>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</si>
  <si>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</si>
  <si>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</si>
  <si>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</si>
  <si>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Description of Worksheet Components</t>
  </si>
  <si>
    <r>
      <t>Tab 1</t>
    </r>
    <r>
      <rPr>
        <b/>
        <sz val="10"/>
        <rFont val="Arial"/>
        <family val="2"/>
      </rPr>
      <t>: PART Questions &amp; Section Scoring</t>
    </r>
  </si>
  <si>
    <r>
      <t>Tab 2</t>
    </r>
    <r>
      <rPr>
        <b/>
        <sz val="10"/>
        <rFont val="Arial"/>
        <family val="2"/>
      </rPr>
      <t>: Total Program Score</t>
    </r>
  </si>
  <si>
    <t>Derives the Total Program Score by weighting all four sectional scores</t>
  </si>
  <si>
    <t>4. The Weighted Score for each question and the Total Section score are automatically computed.</t>
  </si>
  <si>
    <r>
      <t xml:space="preserve">5. Under Tab 2 labeled </t>
    </r>
    <r>
      <rPr>
        <i/>
        <sz val="10"/>
        <rFont val="Arial"/>
        <family val="2"/>
      </rPr>
      <t>Total Program Score</t>
    </r>
    <r>
      <rPr>
        <sz val="10"/>
        <rFont val="Arial"/>
        <family val="2"/>
      </rPr>
      <t>, the Total Program Score is automatically computed.</t>
    </r>
  </si>
  <si>
    <r>
      <t xml:space="preserve">1. Under Tab 1 labeled </t>
    </r>
    <r>
      <rPr>
        <i/>
        <sz val="10"/>
        <rFont val="Arial"/>
        <family val="2"/>
      </rPr>
      <t>PART Questions &amp; Section Scoring</t>
    </r>
    <r>
      <rPr>
        <sz val="10"/>
        <rFont val="Arial"/>
        <family val="0"/>
      </rPr>
      <t xml:space="preserve">, hand-code only those cells in which the text is colored blue.  These cells are labeled Name of Program, Ans., Explanation, Evidence/Data and RMO Weighting (up to 100%).  </t>
    </r>
  </si>
  <si>
    <t>2.  Weight only those questions with a Yes or No response.  Do not weight questions with a response of N/A.</t>
  </si>
  <si>
    <t>User Instructions for the OMB Program Assessment Rating Tool</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</si>
  <si>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</si>
  <si>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</si>
  <si>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</si>
  <si>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</si>
  <si>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</si>
  <si>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</si>
  <si>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</si>
  <si>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</si>
  <si>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</si>
  <si>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</si>
  <si>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</si>
  <si>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</si>
  <si>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</si>
  <si>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</si>
  <si>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</si>
  <si>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</si>
  <si>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</si>
  <si>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</si>
  <si>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Section I, II &amp; III</t>
  </si>
  <si>
    <t>Section IV</t>
  </si>
  <si>
    <t xml:space="preserve">Key Goal I:                                                                                                                          </t>
  </si>
  <si>
    <t xml:space="preserve">Key Goal II:                                                                                                                          </t>
  </si>
  <si>
    <t xml:space="preserve">Key Goal III:                                                                                                                          </t>
  </si>
  <si>
    <t xml:space="preserve">Long-Term Goal I:                                                  </t>
  </si>
  <si>
    <t>3. If the Total Weighting is &lt;&gt; 100% an error sign will appear.</t>
  </si>
  <si>
    <t>Allows the Examiner to input answers of Yes, No or N/A into the cell to the right of the Questions.</t>
  </si>
  <si>
    <t>Allows the Examiner to input Explanations (Required) and Evidence/Data (if available) for each question.</t>
  </si>
  <si>
    <t>Provides space for the Examiner  to input LongTerm Outcomes/Goals, Target/Performance Target and Actual Progress/Performance for questions 1 and 2.</t>
  </si>
  <si>
    <t xml:space="preserve">Allows the Examiner to weight each question within each Section (up to 100%).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</si>
  <si>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</si>
  <si>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</si>
  <si>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</si>
  <si>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</si>
  <si>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</si>
  <si>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</si>
  <si>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Allows the Examiner to input answers of Yes, Large Extent, Small Extent, No into the cell to the right of the Questions.</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</si>
  <si>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</si>
  <si>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</si>
  <si>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Section I, II, III &amp; IV</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</si>
  <si>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</si>
  <si>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</si>
  <si>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</si>
  <si>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</si>
  <si>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</si>
  <si>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</si>
  <si>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</si>
  <si>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The Instructions for each Section and Question are provided in the cells as comments (See Red Triangle in the top right corner of each cell). General PART Instructions are attached to this cell. In order to view the entire comment, right click on your mouse and click on "show comment".  When finished viewing comment, right click on your mouse again and click on "hide comment."</t>
  </si>
  <si>
    <t xml:space="preserve">Name of Program: Bureau of Economic Analysis </t>
  </si>
  <si>
    <t>Yes</t>
  </si>
  <si>
    <t xml:space="preserve"> </t>
  </si>
  <si>
    <t xml:space="preserve">Priorities and target milestones are specified in BEA's strategic plan. </t>
  </si>
  <si>
    <t>Reliability of Delivery of Economic Data (Percent of Scheduled Releases Issued on Time)</t>
  </si>
  <si>
    <t>(Survey postponed to 2002)</t>
  </si>
  <si>
    <t>In 2001, BEA developed a 5-year Strategic Plan to guide its data improvement efforts and other programs.  The agency recently committed to annual reviews of the plan and significant re-examinations every 5 years.</t>
  </si>
  <si>
    <t>Customer Satisfaction with Quality of Products and Services (Mean Rating on a 5-point Scale)</t>
  </si>
  <si>
    <t>BEA is a member of the Interagency Council for Statistical Policy (ICPS) which works to identify areas for collaboration and efficiencies among the 15 Federal statistical agencies.  BEA also routinely meets and works with other agencies to enhance coordination for the development of quality statistics.</t>
  </si>
  <si>
    <t>BEA produces economic accounts statistics including the Gross Domestic Product (GDP) for use by public and private decision-makers in understanding the performance of the U.S. economy.</t>
  </si>
  <si>
    <t>BEA's mission statement</t>
  </si>
  <si>
    <t>BEA's Strategic Plan for 2001-2005</t>
  </si>
  <si>
    <t>No</t>
  </si>
  <si>
    <t xml:space="preserve">BEA's 5-year strategic plan includes extensive comment from both BEA staff and employees and from BEA's customers and data users.  </t>
  </si>
  <si>
    <t>BEA collaborates and coordinates with other federal statistical agencies to obtain quality source data, in particular, with the Census Bureau and the Bureau of Labor Statistics.</t>
  </si>
  <si>
    <t>Department of Commerce's financial audits reports.</t>
  </si>
  <si>
    <t>Large Extent</t>
  </si>
  <si>
    <t>BEA's Strategic Plan for 2001-2005
FY 2001 DOC Annual Performance Report</t>
  </si>
  <si>
    <t xml:space="preserve">Several evaluations have been completed on BEA's economic accounts.  BEA also has an independent advisory board that, beginning in 2000, meets twice a year to assess and evaluate BEA's statistical programs. BEA also conducts regular surveys of customer satisfaction and participates in an annual organization assessment conducted by OPM.  </t>
  </si>
  <si>
    <t>Mid-Decade Strategic Review of BEA's Economic Accounts
Federal Reserve Board evaluations
Customer Service Report
OPM Organization Survey</t>
  </si>
  <si>
    <t>FY 2003 Budget Request</t>
  </si>
  <si>
    <t>DOC FY 2001 Annual Performance Report</t>
  </si>
  <si>
    <t xml:space="preserve">Though BEA obtains a significant share of the data used to produce its economic indicators from outside sources (e.g. approximately 70% from the Census Bureau), BEA efficiently assembles these data into consistent and comprehensive sets of regional, national, and international accounts.  </t>
  </si>
  <si>
    <t>BEA's financial management practices have resulted in a clean opinion on its financial audit for the last two years.</t>
  </si>
  <si>
    <t>To date BEA's budget requests are based on the four BEA program areas: National economic accounts, International economic accounts, Regional economic accounts, and Analysis and dissemination of data on economic trends.  These program areas are not directly in line with all of BEA's products and long term performance goals.</t>
  </si>
  <si>
    <t>FY 2001 DOC Annual Performance Report</t>
  </si>
  <si>
    <t>To develop relevant, accurate, and timely GDP and economic accounts statistics.</t>
  </si>
  <si>
    <t xml:space="preserve">BEA developed seven performance measures that it annually updates and uses to measure its successes in performance and management. </t>
  </si>
  <si>
    <t>As defined as annual performance goals and milestones in BEA's 5-year Strategic Plan</t>
  </si>
  <si>
    <t>BEA's Strategic Plan for 2001-2005
DOC FY 2001 Annual Performance Report</t>
  </si>
  <si>
    <t>BEA's strategic plan contains approximately 114 milestones for FY 2002 that are linked to achievement of both annual performance goals and outcome goals.  However, BEA's long-term performance goal should include more specific targets.</t>
  </si>
  <si>
    <t xml:space="preserve">BEA's statistics (e.g. GDP, investment, and trade balance) are essential to private and public decision making.  The FY 2003 President's Budget highlights the sensitivity of budget projections to economic assumptions by indicating that an error of one tenth of one percent of GDP-growth estimates can translate into a $200 billion error in ten-year budget projections. </t>
  </si>
  <si>
    <t>BEA produces economic accounts including GDP at relatively low cost.
FY 2001 DOC Annual Performance Report</t>
  </si>
  <si>
    <t>BEA's Advisory Committee and data users were consulted on all goals and activities set out in the 5-year strategic plan and strong agreement on the direction and work was achieved.  BEA does not offer grants or use contractors to a significant extent for program activities.  IT contractors have committed to the goals established for the IT work required at BEA.</t>
  </si>
  <si>
    <t>The OPM employee assessment was used to identify problems in agency management.  BEA recently strengthened its management efforts by establishing an Associate Director position to manage budget, communications, human resource, employee and customer satisfaction, and other areas.</t>
  </si>
  <si>
    <t>Percent of GDP Estimates Correct (composed of a rolling average of six measures of accuracy over three years)</t>
  </si>
  <si>
    <t>BEA addresses the need to provide comprehensive economic statistics not available from the private sector due to market failure in providing this type of public good.  Further, the necessity of protecting the confidentiality of respondent's data and ensuring the impartiality of economic estimates require that the Federal government produce these economic statistics.</t>
  </si>
  <si>
    <t>Little competition offering BEA-type data
FY 2001 DOC Annual Performance Report
Titles 13, 15, and 22 of the U.S. Code and the Confidential Information Protection and Statistical Efficiency Act places confidentiality requirements on the data collected and used by BEA.</t>
  </si>
  <si>
    <t>BEA's economic statistics affect monetary and fiscal policy, tax and budget projections, and business investment plans.</t>
  </si>
  <si>
    <t xml:space="preserve">Due to market failure and the need for data confidentiality and impartiality, there is a lack of competition from private, state, and local entities in providing BEA-type products.  </t>
  </si>
  <si>
    <t>BEA has no significant competitors and makes a unique contribution to producing national economic statistics.  
FY 2001 DOC Annual Performance Report
OMB designation of five BEA economic statistics as Principal Economic Indicators, subject to certain government-wide requirements.</t>
  </si>
  <si>
    <t>FY 2001: 91%</t>
  </si>
  <si>
    <t>DOC FY 2001 Annual Performance Report
IMF and UN report compliance status on their respective websites; www.imf.org and www.un.org</t>
  </si>
  <si>
    <t>BEA releases GDP first in comparison to other countries.   BEA is also one of few international statistical agencies in compliance with the International Monetary Fund's Standard Data Dissemination Standards (SDDS) and the United Nation's Statistical Directorate Assessment Milestones.</t>
  </si>
  <si>
    <t>BEA has one performance goal: to develop relevant, accurate, and timely GDP and economic accounts statistics.  BEA's outcome goal should include more specific targets.</t>
  </si>
  <si>
    <t>BEA has established several annual goals that contribute to desired long-term outcomes.  However, BEA is still developing and refining annual performance goals for the strategic plan.
BEA should: 1) closely link annual performance goals to achievement of the long-term outcome goal; and, 2) develop an efficiency measure of unit cost of production of economic accounts statistics.</t>
  </si>
  <si>
    <t>BEA's 5-year Strategic Plan links goals with program directors.  Annually, these goals are reviewed and managers held accountable.  All BEA employees are annually reviewed and goals are established for future reviews.  All contracts are carefully monitored and contractors are held accountable for progress.</t>
  </si>
  <si>
    <t>BEA competitively sources Information Technology resources.  BEA's IT program has a comprehensive IT investment review process which includes ranking all potential IT projects by mission priority.  IT project execution alternatives are carefully analyzed and internal and/or external contractor resources are utilized as appropriate. Project management is centrally overseen by the Office of Chief Information Officer. Performance measures are utilized to rate projects relative to their contribution to agency performance goals.</t>
  </si>
  <si>
    <t>BEA estimates the full costs of its own programs.  However, Census, in particular, provides key inputs into BEA products, and this important linkage to BEA's performance is not always clear.</t>
  </si>
  <si>
    <t>BEA has met the majority of its annual performance goals and strategic plan milestones for FY 2001 (all 114 milestones were completed) and FY 2002 (approximately 86% of 140 milestones were completed).</t>
  </si>
  <si>
    <t>BEA has consistently met most of its stated performance goals on an annual basis from FY 1999 through FY 2001 as reported in the DOC FY 2001 Annual Performance Report.  BEA should: 1) closely link annual performance goals to achievement of the long-term outcome goal; and, 2) develop an efficiency measure of unit cost of production of economic accounts statistics.</t>
  </si>
  <si>
    <t>FY 2001: New (FY 2002 Target: Develop new measures to address gaps in and update BEA's accounts; Design new quarterly survey of international services; develop new pilot estimates that provide better integration with other accounts).</t>
  </si>
  <si>
    <t>FY 2001: New (FY 2003 Target: Publish accelerated GDP-by-industry estimates; produce pilot set of accelerated annual input-output tables).</t>
  </si>
  <si>
    <t>FY 2001: New (FY 2003 Target: Incorporate NAICS into benchmark input-output accounts).</t>
  </si>
  <si>
    <t>FY 2001: New (FY 2002 Target: Develop new systems, including design and prototype phase of new national income and product accounts core processing system; develop improved interactive features on BEA's web site; extend electronic reporting for international surveys).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</si>
</sst>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6">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0"/>
      <color indexed="10"/>
      <name val="Arial"/>
      <family val="2"/>
    </font>
    <font>
      <i/>
      <sz val="10"/>
      <name val="Arial"/>
      <family val="2"/>
    </font>
    <font>
      <b/>
      <i/>
      <sz val="10"/>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b/>
      <sz val="9"/>
      <color indexed="12"/>
      <name val="Arial"/>
      <family val="2"/>
    </font>
    <font>
      <b/>
      <sz val="9"/>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 fillId="3" borderId="0" xfId="0" applyFont="1" applyFill="1" applyAlignment="1">
      <alignment/>
    </xf>
    <xf numFmtId="0" fontId="0" fillId="3" borderId="0" xfId="0" applyFill="1" applyAlignment="1">
      <alignment/>
    </xf>
    <xf numFmtId="0" fontId="15" fillId="3" borderId="0" xfId="0" applyFont="1" applyFill="1" applyAlignment="1">
      <alignment/>
    </xf>
    <xf numFmtId="0" fontId="16" fillId="3" borderId="0" xfId="0" applyFont="1" applyFill="1" applyAlignment="1">
      <alignment/>
    </xf>
    <xf numFmtId="0" fontId="0" fillId="3" borderId="0" xfId="0" applyFont="1" applyFill="1" applyAlignment="1">
      <alignment horizontal="left" wrapText="1"/>
    </xf>
    <xf numFmtId="0" fontId="18" fillId="3" borderId="0" xfId="0" applyFont="1" applyFill="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2"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22"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4" fillId="0" borderId="1" xfId="0" applyFont="1" applyBorder="1" applyAlignment="1">
      <alignment horizontal="right" vertical="top" wrapText="1"/>
    </xf>
    <xf numFmtId="0" fontId="24" fillId="0" borderId="2" xfId="0" applyFont="1" applyBorder="1" applyAlignment="1">
      <alignment horizontal="right" vertical="top" wrapText="1"/>
    </xf>
    <xf numFmtId="0" fontId="24" fillId="0" borderId="3" xfId="0" applyFont="1" applyBorder="1" applyAlignment="1">
      <alignment horizontal="right" vertical="top" wrapText="1"/>
    </xf>
    <xf numFmtId="0" fontId="0" fillId="0" borderId="0" xfId="0" applyFont="1" applyBorder="1" applyAlignment="1">
      <alignment horizontal="right" vertical="top" wrapText="1"/>
    </xf>
    <xf numFmtId="0" fontId="18" fillId="3" borderId="0" xfId="0" applyFont="1" applyFill="1" applyAlignment="1">
      <alignment vertical="top"/>
    </xf>
    <xf numFmtId="0" fontId="0" fillId="3" borderId="0" xfId="0" applyFont="1" applyFill="1" applyAlignment="1">
      <alignment horizontal="left" vertical="top" wrapText="1"/>
    </xf>
    <xf numFmtId="0" fontId="0" fillId="3" borderId="0" xfId="0" applyFont="1" applyFill="1" applyAlignment="1">
      <alignment vertical="top"/>
    </xf>
    <xf numFmtId="37" fontId="7" fillId="4" borderId="0" xfId="0" applyNumberFormat="1" applyFont="1" applyFill="1" applyBorder="1" applyAlignment="1" applyProtection="1">
      <alignment horizontal="center"/>
      <protection/>
    </xf>
    <xf numFmtId="37" fontId="8" fillId="4" borderId="0" xfId="0" applyNumberFormat="1" applyFont="1" applyFill="1" applyBorder="1" applyAlignment="1" applyProtection="1">
      <alignment horizontal="left"/>
      <protection/>
    </xf>
    <xf numFmtId="37" fontId="8" fillId="4" borderId="0" xfId="0" applyNumberFormat="1" applyFont="1" applyFill="1" applyBorder="1" applyAlignment="1" applyProtection="1">
      <alignment horizontal="left" wrapText="1"/>
      <protection/>
    </xf>
    <xf numFmtId="0" fontId="9" fillId="4" borderId="0" xfId="0" applyFont="1" applyFill="1" applyAlignment="1">
      <alignment horizontal="left"/>
    </xf>
    <xf numFmtId="0" fontId="6" fillId="4" borderId="0" xfId="0" applyFont="1" applyFill="1" applyAlignment="1">
      <alignment wrapText="1"/>
    </xf>
    <xf numFmtId="0" fontId="6" fillId="4" borderId="0" xfId="0" applyFont="1" applyFill="1" applyAlignment="1">
      <alignment horizontal="center"/>
    </xf>
    <xf numFmtId="0" fontId="6" fillId="4" borderId="0" xfId="0" applyFont="1" applyFill="1" applyAlignment="1">
      <alignment horizontal="center" wrapText="1"/>
    </xf>
    <xf numFmtId="37" fontId="6" fillId="4" borderId="0" xfId="0" applyNumberFormat="1" applyFont="1" applyFill="1" applyBorder="1" applyAlignment="1" applyProtection="1">
      <alignment horizontal="left" wrapText="1"/>
      <protection/>
    </xf>
    <xf numFmtId="37"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center" wrapText="1"/>
      <protection/>
    </xf>
    <xf numFmtId="0" fontId="14" fillId="4" borderId="0" xfId="0" applyFont="1" applyFill="1" applyAlignment="1">
      <alignment horizontal="center"/>
    </xf>
    <xf numFmtId="37" fontId="23" fillId="4" borderId="0" xfId="0" applyNumberFormat="1" applyFont="1" applyFill="1" applyBorder="1" applyAlignment="1" applyProtection="1">
      <alignment horizontal="center"/>
      <protection/>
    </xf>
    <xf numFmtId="37" fontId="23" fillId="4" borderId="0" xfId="0" applyNumberFormat="1" applyFont="1" applyFill="1" applyBorder="1" applyAlignment="1" applyProtection="1">
      <alignment horizontal="center" wrapText="1"/>
      <protection/>
    </xf>
    <xf numFmtId="37" fontId="3" fillId="4" borderId="0" xfId="0" applyNumberFormat="1" applyFont="1" applyFill="1" applyBorder="1" applyAlignment="1" applyProtection="1">
      <alignment horizontal="left"/>
      <protection/>
    </xf>
    <xf numFmtId="0" fontId="3" fillId="4" borderId="0" xfId="0" applyFont="1" applyFill="1" applyAlignment="1">
      <alignment/>
    </xf>
    <xf numFmtId="9" fontId="3" fillId="4" borderId="0" xfId="21" applyFont="1" applyFill="1" applyAlignment="1">
      <alignment horizontal="center"/>
    </xf>
    <xf numFmtId="0" fontId="3" fillId="4" borderId="0" xfId="0" applyFont="1" applyFill="1" applyAlignment="1">
      <alignment wrapText="1"/>
    </xf>
    <xf numFmtId="0" fontId="3" fillId="4" borderId="0" xfId="0" applyFont="1" applyFill="1" applyAlignment="1">
      <alignment horizontal="center"/>
    </xf>
    <xf numFmtId="0" fontId="3" fillId="4" borderId="0" xfId="0" applyFont="1" applyFill="1" applyAlignment="1">
      <alignment horizontal="center" wrapText="1"/>
    </xf>
    <xf numFmtId="0" fontId="12" fillId="0" borderId="0" xfId="0" applyFont="1" applyAlignment="1" applyProtection="1" quotePrefix="1">
      <alignment horizontal="left" vertical="top" wrapText="1"/>
      <protection locked="0"/>
    </xf>
    <xf numFmtId="0" fontId="0" fillId="0" borderId="0" xfId="0" applyAlignment="1" quotePrefix="1">
      <alignment horizontal="left"/>
    </xf>
    <xf numFmtId="0" fontId="11" fillId="0" borderId="0" xfId="0" applyFont="1" applyAlignment="1" quotePrefix="1">
      <alignment horizontal="left" vertical="top" wrapText="1"/>
    </xf>
    <xf numFmtId="0" fontId="0" fillId="0" borderId="4" xfId="0" applyBorder="1" applyAlignment="1">
      <alignment horizontal="left" vertical="top" wrapText="1"/>
    </xf>
    <xf numFmtId="0" fontId="1" fillId="3" borderId="0" xfId="0" applyFont="1" applyFill="1" applyAlignment="1">
      <alignment horizontal="center"/>
    </xf>
    <xf numFmtId="0" fontId="0" fillId="0" borderId="0" xfId="0" applyAlignment="1">
      <alignment horizontal="center"/>
    </xf>
    <xf numFmtId="0" fontId="0" fillId="3" borderId="0" xfId="0" applyFill="1" applyAlignment="1">
      <alignment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0" fillId="3" borderId="0" xfId="0" applyFont="1" applyFill="1" applyAlignment="1">
      <alignment vertical="top" wrapText="1"/>
    </xf>
    <xf numFmtId="0" fontId="0" fillId="3" borderId="0" xfId="0" applyNumberFormat="1" applyFont="1" applyFill="1" applyAlignment="1">
      <alignment horizontal="left" vertical="top" wrapText="1"/>
    </xf>
    <xf numFmtId="0" fontId="0" fillId="0" borderId="0" xfId="0" applyAlignment="1">
      <alignment horizontal="left" vertical="top" wrapText="1"/>
    </xf>
    <xf numFmtId="0" fontId="12" fillId="0" borderId="4" xfId="0" applyFont="1" applyBorder="1" applyAlignment="1" applyProtection="1">
      <alignment horizontal="left" vertical="top" wrapText="1"/>
      <protection locked="0"/>
    </xf>
    <xf numFmtId="0" fontId="0" fillId="0" borderId="5" xfId="0" applyBorder="1" applyAlignment="1">
      <alignment horizontal="left" vertical="top" wrapText="1"/>
    </xf>
    <xf numFmtId="0" fontId="3" fillId="2" borderId="0" xfId="0" applyFont="1" applyFill="1" applyAlignment="1">
      <alignment horizontal="center" wrapText="1"/>
    </xf>
    <xf numFmtId="0" fontId="33" fillId="0" borderId="6" xfId="0" applyFont="1" applyBorder="1" applyAlignment="1" applyProtection="1">
      <alignment horizontal="left" vertical="top" wrapText="1"/>
      <protection locked="0"/>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3" fillId="0" borderId="6" xfId="0" applyFont="1" applyBorder="1" applyAlignment="1" applyProtection="1">
      <alignment horizontal="left" vertical="top"/>
      <protection locked="0"/>
    </xf>
    <xf numFmtId="0" fontId="15" fillId="0" borderId="6" xfId="0" applyFont="1" applyBorder="1" applyAlignment="1">
      <alignment horizontal="left" vertical="top"/>
    </xf>
    <xf numFmtId="0" fontId="15" fillId="0" borderId="7" xfId="0" applyFont="1" applyBorder="1" applyAlignment="1">
      <alignment horizontal="left" vertical="top"/>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9" fontId="12" fillId="0" borderId="0" xfId="0" applyNumberFormat="1" applyFont="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8" xfId="0" applyFont="1" applyBorder="1" applyAlignment="1">
      <alignment horizontal="left" vertical="top" wrapText="1"/>
    </xf>
    <xf numFmtId="9" fontId="12" fillId="0" borderId="4" xfId="0" applyNumberFormat="1" applyFont="1" applyBorder="1" applyAlignment="1" applyProtection="1">
      <alignment horizontal="left" vertical="top" wrapText="1"/>
      <protection locked="0"/>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4" fillId="0" borderId="6" xfId="0" applyFont="1" applyBorder="1" applyAlignment="1" applyProtection="1">
      <alignment horizontal="left" vertical="top"/>
      <protection locked="0"/>
    </xf>
    <xf numFmtId="0" fontId="24" fillId="0" borderId="6"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0"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4" fillId="0" borderId="0" xfId="0" applyFont="1" applyBorder="1" applyAlignment="1">
      <alignment horizontal="left" vertical="top" wrapText="1"/>
    </xf>
    <xf numFmtId="0" fontId="34" fillId="0" borderId="8" xfId="0" applyFont="1" applyBorder="1" applyAlignment="1">
      <alignment horizontal="left" vertical="top" wrapText="1"/>
    </xf>
    <xf numFmtId="0" fontId="12" fillId="0" borderId="0"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8"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2"/>
  <sheetViews>
    <sheetView workbookViewId="0" topLeftCell="A1">
      <selection activeCell="D7" sqref="D7:J7"/>
    </sheetView>
  </sheetViews>
  <sheetFormatPr defaultColWidth="9.140625" defaultRowHeight="12.75"/>
  <cols>
    <col min="1" max="2" width="7.140625" style="17" customWidth="1"/>
    <col min="3" max="3" width="11.140625" style="17" customWidth="1"/>
    <col min="4" max="16384" width="9.140625" style="17" customWidth="1"/>
  </cols>
  <sheetData>
    <row r="1" spans="1:12" ht="15.75">
      <c r="A1" s="60" t="s">
        <v>26</v>
      </c>
      <c r="B1" s="61"/>
      <c r="C1" s="61"/>
      <c r="D1" s="61"/>
      <c r="E1" s="61"/>
      <c r="F1" s="61"/>
      <c r="G1" s="61"/>
      <c r="H1" s="61"/>
      <c r="I1" s="61"/>
      <c r="J1" s="61"/>
      <c r="K1" s="61"/>
      <c r="L1" s="61"/>
    </row>
    <row r="2" ht="15.75">
      <c r="A2" s="16"/>
    </row>
    <row r="3" ht="12.75">
      <c r="A3" s="21" t="s">
        <v>27</v>
      </c>
    </row>
    <row r="4" ht="6" customHeight="1"/>
    <row r="5" ht="12.75">
      <c r="B5" s="19" t="s">
        <v>28</v>
      </c>
    </row>
    <row r="6" ht="6" customHeight="1"/>
    <row r="7" spans="2:10" ht="79.5" customHeight="1">
      <c r="B7" s="34" t="s">
        <v>74</v>
      </c>
      <c r="D7" s="66" t="s">
        <v>82</v>
      </c>
      <c r="E7" s="67"/>
      <c r="F7" s="67"/>
      <c r="G7" s="67"/>
      <c r="H7" s="67"/>
      <c r="I7" s="67"/>
      <c r="J7" s="67"/>
    </row>
    <row r="8" ht="6" customHeight="1"/>
    <row r="9" spans="2:10" ht="26.25" customHeight="1">
      <c r="B9" s="34" t="s">
        <v>54</v>
      </c>
      <c r="D9" s="63" t="s">
        <v>61</v>
      </c>
      <c r="E9" s="63"/>
      <c r="F9" s="63"/>
      <c r="G9" s="63"/>
      <c r="H9" s="63"/>
      <c r="I9" s="63"/>
      <c r="J9" s="63"/>
    </row>
    <row r="10" spans="4:10" ht="5.25" customHeight="1">
      <c r="D10" s="36"/>
      <c r="E10" s="36"/>
      <c r="F10" s="36"/>
      <c r="G10" s="36"/>
      <c r="H10" s="36"/>
      <c r="I10" s="36"/>
      <c r="J10" s="36"/>
    </row>
    <row r="11" spans="4:10" ht="27" customHeight="1">
      <c r="D11" s="63" t="s">
        <v>62</v>
      </c>
      <c r="E11" s="63"/>
      <c r="F11" s="63"/>
      <c r="G11" s="63"/>
      <c r="H11" s="63"/>
      <c r="I11" s="63"/>
      <c r="J11" s="63"/>
    </row>
    <row r="12" spans="4:10" ht="5.25" customHeight="1">
      <c r="D12" s="35"/>
      <c r="E12" s="35"/>
      <c r="F12" s="35"/>
      <c r="G12" s="35"/>
      <c r="H12" s="35"/>
      <c r="I12" s="35"/>
      <c r="J12" s="35"/>
    </row>
    <row r="13" spans="2:10" ht="29.25" customHeight="1">
      <c r="B13" s="34" t="s">
        <v>55</v>
      </c>
      <c r="D13" s="65" t="s">
        <v>71</v>
      </c>
      <c r="E13" s="65"/>
      <c r="F13" s="65"/>
      <c r="G13" s="65"/>
      <c r="H13" s="65"/>
      <c r="I13" s="65"/>
      <c r="J13" s="65"/>
    </row>
    <row r="14" spans="4:10" ht="5.25" customHeight="1">
      <c r="D14" s="36"/>
      <c r="E14" s="36"/>
      <c r="F14" s="36"/>
      <c r="G14" s="36"/>
      <c r="H14" s="36"/>
      <c r="I14" s="36"/>
      <c r="J14" s="36"/>
    </row>
    <row r="15" spans="4:10" ht="27" customHeight="1">
      <c r="D15" s="63" t="s">
        <v>62</v>
      </c>
      <c r="E15" s="63"/>
      <c r="F15" s="63"/>
      <c r="G15" s="63"/>
      <c r="H15" s="63"/>
      <c r="I15" s="63"/>
      <c r="J15" s="63"/>
    </row>
    <row r="16" spans="4:10" ht="5.25" customHeight="1">
      <c r="D16" s="36"/>
      <c r="E16" s="36"/>
      <c r="F16" s="36"/>
      <c r="G16" s="36"/>
      <c r="H16" s="36"/>
      <c r="I16" s="36"/>
      <c r="J16" s="36"/>
    </row>
    <row r="17" spans="4:10" ht="40.5" customHeight="1">
      <c r="D17" s="63" t="s">
        <v>63</v>
      </c>
      <c r="E17" s="63"/>
      <c r="F17" s="63"/>
      <c r="G17" s="63"/>
      <c r="H17" s="63"/>
      <c r="I17" s="63"/>
      <c r="J17" s="63"/>
    </row>
    <row r="18" spans="4:10" ht="5.25" customHeight="1">
      <c r="D18" s="35"/>
      <c r="E18" s="35"/>
      <c r="F18" s="35"/>
      <c r="G18" s="35"/>
      <c r="H18" s="35"/>
      <c r="I18" s="35"/>
      <c r="J18" s="35"/>
    </row>
    <row r="19" spans="4:10" ht="17.25" customHeight="1">
      <c r="D19" s="36" t="s">
        <v>64</v>
      </c>
      <c r="E19" s="36"/>
      <c r="F19" s="36"/>
      <c r="G19" s="36"/>
      <c r="H19" s="36"/>
      <c r="I19" s="36"/>
      <c r="J19" s="36"/>
    </row>
    <row r="20" ht="12.75"/>
    <row r="21" ht="12.75">
      <c r="B21" s="19" t="s">
        <v>29</v>
      </c>
    </row>
    <row r="22" ht="4.5" customHeight="1"/>
    <row r="23" spans="4:10" ht="12.75">
      <c r="D23" s="64" t="s">
        <v>30</v>
      </c>
      <c r="E23" s="64"/>
      <c r="F23" s="64"/>
      <c r="G23" s="64"/>
      <c r="H23" s="64"/>
      <c r="I23" s="64"/>
      <c r="J23" s="64"/>
    </row>
    <row r="24" spans="4:10" ht="12.75">
      <c r="D24" s="20"/>
      <c r="E24" s="20"/>
      <c r="F24" s="20"/>
      <c r="G24" s="20"/>
      <c r="H24" s="20"/>
      <c r="I24" s="20"/>
      <c r="J24" s="20"/>
    </row>
    <row r="25" ht="12.75">
      <c r="A25" s="21" t="s">
        <v>35</v>
      </c>
    </row>
    <row r="26" ht="12.75">
      <c r="A26" s="18"/>
    </row>
    <row r="27" spans="2:10" ht="12.75">
      <c r="B27" s="62" t="s">
        <v>33</v>
      </c>
      <c r="C27" s="62"/>
      <c r="D27" s="62"/>
      <c r="E27" s="62"/>
      <c r="F27" s="62"/>
      <c r="G27" s="62"/>
      <c r="H27" s="62"/>
      <c r="I27" s="62"/>
      <c r="J27" s="62"/>
    </row>
    <row r="28" spans="2:10" ht="27.75" customHeight="1">
      <c r="B28" s="62"/>
      <c r="C28" s="62"/>
      <c r="D28" s="62"/>
      <c r="E28" s="62"/>
      <c r="F28" s="62"/>
      <c r="G28" s="62"/>
      <c r="H28" s="62"/>
      <c r="I28" s="62"/>
      <c r="J28" s="62"/>
    </row>
    <row r="29" spans="2:10" ht="33.75" customHeight="1">
      <c r="B29" s="62" t="s">
        <v>34</v>
      </c>
      <c r="C29" s="62"/>
      <c r="D29" s="62"/>
      <c r="E29" s="62"/>
      <c r="F29" s="62"/>
      <c r="G29" s="62"/>
      <c r="H29" s="62"/>
      <c r="I29" s="62"/>
      <c r="J29" s="62"/>
    </row>
    <row r="30" ht="18" customHeight="1">
      <c r="B30" s="17" t="s">
        <v>60</v>
      </c>
    </row>
    <row r="31" ht="18.75" customHeight="1">
      <c r="B31" s="17" t="s">
        <v>31</v>
      </c>
    </row>
    <row r="32" ht="19.5" customHeight="1">
      <c r="B32" s="17" t="s">
        <v>32</v>
      </c>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mergeCells count="10">
    <mergeCell ref="A1:L1"/>
    <mergeCell ref="B29:J29"/>
    <mergeCell ref="D9:J9"/>
    <mergeCell ref="D11:J11"/>
    <mergeCell ref="D23:J23"/>
    <mergeCell ref="B27:J28"/>
    <mergeCell ref="D13:J13"/>
    <mergeCell ref="D15:J15"/>
    <mergeCell ref="D17:J17"/>
    <mergeCell ref="D7:J7"/>
  </mergeCells>
  <printOptions/>
  <pageMargins left="0.75" right="0.75" top="1" bottom="1" header="0.5" footer="0.5"/>
  <pageSetup horizontalDpi="600" verticalDpi="600" orientation="landscape" r:id="rId3"/>
  <headerFooter alignWithMargins="0">
    <oddFooter>&amp;C&amp;P&amp;R&amp;"Arial,Bold"FY  2004 Budget
Fall Review</oddFooter>
  </headerFooter>
  <legacyDrawing r:id="rId2"/>
</worksheet>
</file>

<file path=xl/worksheets/sheet2.xml><?xml version="1.0" encoding="utf-8"?>
<worksheet xmlns="http://schemas.openxmlformats.org/spreadsheetml/2006/main" xmlns:r="http://schemas.openxmlformats.org/officeDocument/2006/relationships">
  <dimension ref="A1:G73"/>
  <sheetViews>
    <sheetView tabSelected="1" zoomScale="75" zoomScaleNormal="75" zoomScaleSheetLayoutView="100"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89" t="s">
        <v>26</v>
      </c>
      <c r="B1" s="89"/>
      <c r="C1" s="90"/>
      <c r="D1" s="90"/>
      <c r="E1" s="90"/>
      <c r="F1" s="90"/>
      <c r="G1" s="90"/>
    </row>
    <row r="2" spans="1:7" ht="21" customHeight="1">
      <c r="A2" s="91" t="s">
        <v>36</v>
      </c>
      <c r="B2" s="91"/>
      <c r="C2" s="92"/>
      <c r="D2" s="92"/>
      <c r="E2" s="92"/>
      <c r="F2" s="92"/>
      <c r="G2" s="92"/>
    </row>
    <row r="3" spans="1:7" ht="25.5" customHeight="1">
      <c r="A3" s="93" t="s">
        <v>83</v>
      </c>
      <c r="B3" s="94"/>
      <c r="C3" s="94"/>
      <c r="D3" s="94"/>
      <c r="E3" s="94"/>
      <c r="F3" s="94"/>
      <c r="G3" s="94"/>
    </row>
    <row r="4" spans="1:7" ht="24" customHeight="1">
      <c r="A4" s="50" t="s">
        <v>81</v>
      </c>
      <c r="B4" s="37"/>
      <c r="C4" s="38"/>
      <c r="D4" s="39"/>
      <c r="E4" s="39"/>
      <c r="F4" s="40"/>
      <c r="G4" s="40"/>
    </row>
    <row r="5" spans="1:7" ht="30.75" customHeight="1">
      <c r="A5" s="70" t="s">
        <v>20</v>
      </c>
      <c r="B5" s="70"/>
      <c r="C5" s="3" t="s">
        <v>21</v>
      </c>
      <c r="D5" s="3" t="s">
        <v>65</v>
      </c>
      <c r="E5" s="3" t="s">
        <v>75</v>
      </c>
      <c r="F5" s="2" t="s">
        <v>48</v>
      </c>
      <c r="G5" s="2" t="s">
        <v>19</v>
      </c>
    </row>
    <row r="6" spans="1:7" ht="72">
      <c r="A6" s="4">
        <v>1</v>
      </c>
      <c r="B6" s="5" t="s">
        <v>22</v>
      </c>
      <c r="C6" s="22" t="s">
        <v>84</v>
      </c>
      <c r="D6" s="23" t="s">
        <v>92</v>
      </c>
      <c r="E6" s="23" t="s">
        <v>93</v>
      </c>
      <c r="F6" s="24">
        <v>0.2</v>
      </c>
      <c r="G6" s="6">
        <f>IF(C6="yes",(1*F6),IF(C6="no",(0*F6),""))</f>
        <v>0.2</v>
      </c>
    </row>
    <row r="7" spans="1:7" ht="131.25" customHeight="1">
      <c r="A7" s="4">
        <v>2</v>
      </c>
      <c r="B7" s="5" t="s">
        <v>66</v>
      </c>
      <c r="C7" s="22" t="s">
        <v>84</v>
      </c>
      <c r="D7" s="23" t="s">
        <v>119</v>
      </c>
      <c r="E7" s="23" t="s">
        <v>120</v>
      </c>
      <c r="F7" s="24">
        <v>0.2</v>
      </c>
      <c r="G7" s="6">
        <f>IF(C7="yes",(1*F7),IF(C7="no",(0*F7),""))</f>
        <v>0.2</v>
      </c>
    </row>
    <row r="8" spans="1:7" ht="144">
      <c r="A8" s="4">
        <v>3</v>
      </c>
      <c r="B8" s="5" t="s">
        <v>51</v>
      </c>
      <c r="C8" s="22" t="s">
        <v>84</v>
      </c>
      <c r="D8" s="23" t="s">
        <v>121</v>
      </c>
      <c r="E8" s="23" t="s">
        <v>114</v>
      </c>
      <c r="F8" s="24">
        <v>0.2</v>
      </c>
      <c r="G8" s="6">
        <f>IF(C8="yes",(1*F8),IF(C8="no",(0*F8),""))</f>
        <v>0.2</v>
      </c>
    </row>
    <row r="9" spans="1:7" ht="132">
      <c r="A9" s="4">
        <v>4</v>
      </c>
      <c r="B9" s="5" t="s">
        <v>73</v>
      </c>
      <c r="C9" s="22" t="s">
        <v>84</v>
      </c>
      <c r="D9" s="23" t="s">
        <v>122</v>
      </c>
      <c r="E9" s="23" t="s">
        <v>123</v>
      </c>
      <c r="F9" s="24">
        <v>0.2</v>
      </c>
      <c r="G9" s="6">
        <f>IF(C9="yes",(1*F9),IF(C9="no",(0*F9),""))</f>
        <v>0.2</v>
      </c>
    </row>
    <row r="10" spans="1:7" ht="96">
      <c r="A10" s="4">
        <v>5</v>
      </c>
      <c r="B10" s="5" t="s">
        <v>67</v>
      </c>
      <c r="C10" s="22" t="s">
        <v>84</v>
      </c>
      <c r="D10" s="23" t="s">
        <v>105</v>
      </c>
      <c r="E10" s="23" t="s">
        <v>115</v>
      </c>
      <c r="F10" s="24">
        <v>0.2</v>
      </c>
      <c r="G10" s="6">
        <f>IF(C10="yes",(1*F10),IF(C10="no",(0*F10),""))</f>
        <v>0.2</v>
      </c>
    </row>
    <row r="11" spans="1:7" ht="12.75">
      <c r="A11" s="7"/>
      <c r="B11" s="8"/>
      <c r="C11" s="9"/>
      <c r="D11" s="10"/>
      <c r="E11" s="10"/>
      <c r="F11" s="11"/>
      <c r="G11" s="11"/>
    </row>
    <row r="12" spans="1:7" ht="15">
      <c r="A12" s="51" t="s">
        <v>23</v>
      </c>
      <c r="B12" s="41"/>
      <c r="C12" s="42"/>
      <c r="D12" s="43"/>
      <c r="E12" s="43"/>
      <c r="F12" s="52" t="str">
        <f>IF(SUM(F6:F10)&lt;&gt;100%,"ERROR","100%")</f>
        <v>100%</v>
      </c>
      <c r="G12" s="52">
        <f>SUM(G6:G10)</f>
        <v>1</v>
      </c>
    </row>
    <row r="13" spans="1:7" ht="14.25">
      <c r="A13" s="12"/>
      <c r="B13" s="13"/>
      <c r="C13" s="1"/>
      <c r="D13" s="14"/>
      <c r="E13" s="14"/>
      <c r="F13" s="12"/>
      <c r="G13" s="12"/>
    </row>
    <row r="14" spans="1:7" ht="24" customHeight="1">
      <c r="A14" s="50" t="s">
        <v>78</v>
      </c>
      <c r="B14" s="44"/>
      <c r="C14" s="45"/>
      <c r="D14" s="46"/>
      <c r="E14" s="46"/>
      <c r="F14" s="47"/>
      <c r="G14" s="47"/>
    </row>
    <row r="15" spans="1:7" ht="30.75" customHeight="1">
      <c r="A15" s="70" t="s">
        <v>20</v>
      </c>
      <c r="B15" s="70"/>
      <c r="C15" s="3" t="s">
        <v>21</v>
      </c>
      <c r="D15" s="3" t="s">
        <v>65</v>
      </c>
      <c r="E15" s="3" t="s">
        <v>75</v>
      </c>
      <c r="F15" s="2" t="s">
        <v>48</v>
      </c>
      <c r="G15" s="2" t="s">
        <v>19</v>
      </c>
    </row>
    <row r="16" spans="1:7" ht="84">
      <c r="A16" s="4">
        <v>1</v>
      </c>
      <c r="B16" s="5" t="s">
        <v>42</v>
      </c>
      <c r="C16" s="22" t="s">
        <v>84</v>
      </c>
      <c r="D16" s="23" t="s">
        <v>127</v>
      </c>
      <c r="E16" s="23" t="s">
        <v>108</v>
      </c>
      <c r="F16" s="24">
        <v>0.1428</v>
      </c>
      <c r="G16" s="6">
        <f aca="true" t="shared" si="0" ref="G16:G22">IF(C16="yes",(1*F16),IF(C16="no",(0*F16),""))</f>
        <v>0.1428</v>
      </c>
    </row>
    <row r="17" spans="1:7" ht="144">
      <c r="A17" s="4">
        <v>2</v>
      </c>
      <c r="B17" s="5" t="s">
        <v>50</v>
      </c>
      <c r="C17" s="22" t="s">
        <v>84</v>
      </c>
      <c r="D17" s="23" t="s">
        <v>128</v>
      </c>
      <c r="E17" s="23" t="s">
        <v>100</v>
      </c>
      <c r="F17" s="24">
        <v>0.1428</v>
      </c>
      <c r="G17" s="6">
        <f t="shared" si="0"/>
        <v>0.1428</v>
      </c>
    </row>
    <row r="18" spans="1:7" ht="120">
      <c r="A18" s="4">
        <v>3</v>
      </c>
      <c r="B18" s="5" t="s">
        <v>52</v>
      </c>
      <c r="C18" s="22" t="s">
        <v>84</v>
      </c>
      <c r="D18" s="56" t="s">
        <v>116</v>
      </c>
      <c r="E18" s="56" t="s">
        <v>96</v>
      </c>
      <c r="F18" s="24">
        <v>0.1428</v>
      </c>
      <c r="G18" s="6">
        <f t="shared" si="0"/>
        <v>0.1428</v>
      </c>
    </row>
    <row r="19" spans="1:7" ht="121.5" customHeight="1">
      <c r="A19" s="4">
        <v>4</v>
      </c>
      <c r="B19" s="5" t="s">
        <v>76</v>
      </c>
      <c r="C19" s="22" t="s">
        <v>84</v>
      </c>
      <c r="D19" s="23" t="s">
        <v>97</v>
      </c>
      <c r="E19" s="23" t="s">
        <v>91</v>
      </c>
      <c r="F19" s="24">
        <v>0.143</v>
      </c>
      <c r="G19" s="6">
        <f t="shared" si="0"/>
        <v>0.143</v>
      </c>
    </row>
    <row r="20" spans="1:7" ht="120">
      <c r="A20" s="4">
        <v>5</v>
      </c>
      <c r="B20" s="5" t="s">
        <v>77</v>
      </c>
      <c r="C20" s="22" t="s">
        <v>84</v>
      </c>
      <c r="D20" s="56" t="s">
        <v>101</v>
      </c>
      <c r="E20" s="23" t="s">
        <v>102</v>
      </c>
      <c r="F20" s="24">
        <v>0.1428</v>
      </c>
      <c r="G20" s="6">
        <f t="shared" si="0"/>
        <v>0.1428</v>
      </c>
    </row>
    <row r="21" spans="1:7" ht="120">
      <c r="A21" s="4">
        <v>6</v>
      </c>
      <c r="B21" s="5" t="s">
        <v>24</v>
      </c>
      <c r="C21" s="22" t="s">
        <v>95</v>
      </c>
      <c r="D21" s="56" t="s">
        <v>107</v>
      </c>
      <c r="E21" s="23" t="s">
        <v>103</v>
      </c>
      <c r="F21" s="24">
        <v>0.143</v>
      </c>
      <c r="G21" s="6">
        <f t="shared" si="0"/>
        <v>0</v>
      </c>
    </row>
    <row r="22" spans="1:7" ht="82.5" customHeight="1">
      <c r="A22" s="4">
        <v>7</v>
      </c>
      <c r="B22" s="5" t="s">
        <v>39</v>
      </c>
      <c r="C22" s="22" t="s">
        <v>84</v>
      </c>
      <c r="D22" s="23" t="s">
        <v>89</v>
      </c>
      <c r="E22" s="56" t="s">
        <v>94</v>
      </c>
      <c r="F22" s="24">
        <v>0.1428</v>
      </c>
      <c r="G22" s="6">
        <f t="shared" si="0"/>
        <v>0.1428</v>
      </c>
    </row>
    <row r="23" spans="1:7" ht="12.75">
      <c r="A23" s="11"/>
      <c r="B23" s="15"/>
      <c r="C23" s="9"/>
      <c r="D23" s="10"/>
      <c r="E23" s="10"/>
      <c r="F23" s="11"/>
      <c r="G23" s="11"/>
    </row>
    <row r="24" spans="1:7" ht="15">
      <c r="A24" s="51" t="s">
        <v>23</v>
      </c>
      <c r="B24" s="41"/>
      <c r="C24" s="42"/>
      <c r="D24" s="43"/>
      <c r="E24" s="43"/>
      <c r="F24" s="52" t="str">
        <f>IF(SUM(F16:F22)&lt;&gt;100%,"ERROR","100%")</f>
        <v>100%</v>
      </c>
      <c r="G24" s="52">
        <f>SUM(G16:G22)</f>
        <v>0.8570000000000001</v>
      </c>
    </row>
    <row r="25" spans="1:7" ht="14.25">
      <c r="A25" s="12"/>
      <c r="B25" s="13"/>
      <c r="C25" s="1"/>
      <c r="D25" s="14"/>
      <c r="E25" s="14"/>
      <c r="F25" s="12"/>
      <c r="G25" s="12"/>
    </row>
    <row r="26" spans="1:7" ht="24" customHeight="1">
      <c r="A26" s="50" t="s">
        <v>79</v>
      </c>
      <c r="B26" s="44"/>
      <c r="C26" s="45"/>
      <c r="D26" s="46"/>
      <c r="E26" s="46"/>
      <c r="F26" s="47"/>
      <c r="G26" s="47"/>
    </row>
    <row r="27" spans="1:7" ht="30.75" customHeight="1">
      <c r="A27" s="70" t="s">
        <v>20</v>
      </c>
      <c r="B27" s="70"/>
      <c r="C27" s="3" t="s">
        <v>21</v>
      </c>
      <c r="D27" s="3" t="s">
        <v>65</v>
      </c>
      <c r="E27" s="3" t="s">
        <v>75</v>
      </c>
      <c r="F27" s="2" t="s">
        <v>48</v>
      </c>
      <c r="G27" s="2" t="s">
        <v>19</v>
      </c>
    </row>
    <row r="28" spans="1:7" ht="88.5" customHeight="1">
      <c r="A28" s="4">
        <v>1</v>
      </c>
      <c r="B28" s="5" t="s">
        <v>68</v>
      </c>
      <c r="C28" s="22" t="s">
        <v>84</v>
      </c>
      <c r="D28" s="56" t="s">
        <v>110</v>
      </c>
      <c r="E28" s="23" t="s">
        <v>104</v>
      </c>
      <c r="F28" s="24">
        <v>0.1428</v>
      </c>
      <c r="G28" s="6">
        <f aca="true" t="shared" si="1" ref="G28:G34">IF(C28="yes",(1*F28),IF(C28="no",(0*F28),""))</f>
        <v>0.1428</v>
      </c>
    </row>
    <row r="29" spans="1:7" ht="99" customHeight="1">
      <c r="A29" s="4">
        <v>2</v>
      </c>
      <c r="B29" s="5" t="s">
        <v>53</v>
      </c>
      <c r="C29" s="22" t="s">
        <v>84</v>
      </c>
      <c r="D29" s="56" t="s">
        <v>129</v>
      </c>
      <c r="E29" s="23" t="s">
        <v>0</v>
      </c>
      <c r="F29" s="24">
        <v>0.1428</v>
      </c>
      <c r="G29" s="6">
        <f t="shared" si="1"/>
        <v>0.1428</v>
      </c>
    </row>
    <row r="30" spans="1:7" ht="71.25" customHeight="1">
      <c r="A30" s="4">
        <v>3</v>
      </c>
      <c r="B30" s="5" t="s">
        <v>37</v>
      </c>
      <c r="C30" s="22" t="s">
        <v>84</v>
      </c>
      <c r="D30" s="56" t="s">
        <v>2</v>
      </c>
      <c r="E30" s="23" t="s">
        <v>1</v>
      </c>
      <c r="F30" s="24">
        <v>0.143</v>
      </c>
      <c r="G30" s="6">
        <f t="shared" si="1"/>
        <v>0.143</v>
      </c>
    </row>
    <row r="31" spans="1:7" ht="180">
      <c r="A31" s="4">
        <v>4</v>
      </c>
      <c r="B31" s="58" t="s">
        <v>69</v>
      </c>
      <c r="C31" s="22" t="s">
        <v>84</v>
      </c>
      <c r="D31" s="23" t="s">
        <v>130</v>
      </c>
      <c r="E31" s="23" t="s">
        <v>86</v>
      </c>
      <c r="F31" s="24">
        <v>0.1428</v>
      </c>
      <c r="G31" s="6">
        <f t="shared" si="1"/>
        <v>0.1428</v>
      </c>
    </row>
    <row r="32" spans="1:7" ht="108">
      <c r="A32" s="4">
        <v>5</v>
      </c>
      <c r="B32" s="5" t="s">
        <v>49</v>
      </c>
      <c r="C32" s="22" t="s">
        <v>84</v>
      </c>
      <c r="D32" s="23" t="s">
        <v>131</v>
      </c>
      <c r="E32" s="23" t="s">
        <v>103</v>
      </c>
      <c r="F32" s="24">
        <v>0.143</v>
      </c>
      <c r="G32" s="6">
        <f t="shared" si="1"/>
        <v>0.143</v>
      </c>
    </row>
    <row r="33" spans="1:7" ht="47.25" customHeight="1">
      <c r="A33" s="4">
        <v>6</v>
      </c>
      <c r="B33" s="5" t="s">
        <v>25</v>
      </c>
      <c r="C33" s="22" t="s">
        <v>84</v>
      </c>
      <c r="D33" s="23" t="s">
        <v>106</v>
      </c>
      <c r="E33" s="56" t="s">
        <v>98</v>
      </c>
      <c r="F33" s="24">
        <v>0.1428</v>
      </c>
      <c r="G33" s="6">
        <f t="shared" si="1"/>
        <v>0.1428</v>
      </c>
    </row>
    <row r="34" spans="1:7" ht="108">
      <c r="A34" s="4">
        <v>7</v>
      </c>
      <c r="B34" s="5" t="s">
        <v>38</v>
      </c>
      <c r="C34" s="22" t="s">
        <v>84</v>
      </c>
      <c r="D34" s="23" t="s">
        <v>117</v>
      </c>
      <c r="E34" s="23" t="s">
        <v>3</v>
      </c>
      <c r="F34" s="24">
        <v>0.1428</v>
      </c>
      <c r="G34" s="6">
        <f t="shared" si="1"/>
        <v>0.1428</v>
      </c>
    </row>
    <row r="35" spans="1:7" ht="12.75">
      <c r="A35" s="11"/>
      <c r="B35" s="15"/>
      <c r="C35" s="9"/>
      <c r="D35" s="10"/>
      <c r="E35" s="10"/>
      <c r="F35" s="11"/>
      <c r="G35" s="11"/>
    </row>
    <row r="36" spans="1:7" ht="15">
      <c r="A36" s="51" t="s">
        <v>23</v>
      </c>
      <c r="B36" s="41"/>
      <c r="C36" s="42"/>
      <c r="D36" s="43"/>
      <c r="E36" s="43"/>
      <c r="F36" s="52" t="str">
        <f>IF(SUM(F28:F34)&lt;&gt;100%,"ERROR","100%")</f>
        <v>100%</v>
      </c>
      <c r="G36" s="52">
        <f>SUM(G28:G34)</f>
        <v>1</v>
      </c>
    </row>
    <row r="37" spans="1:7" ht="14.25">
      <c r="A37" s="12"/>
      <c r="B37" s="13"/>
      <c r="C37" s="1"/>
      <c r="D37" s="14"/>
      <c r="E37" s="14"/>
      <c r="F37" s="12"/>
      <c r="G37" s="12"/>
    </row>
    <row r="38" spans="1:7" ht="24" customHeight="1">
      <c r="A38" s="50" t="s">
        <v>80</v>
      </c>
      <c r="B38" s="44"/>
      <c r="C38" s="48"/>
      <c r="D38" s="49"/>
      <c r="E38" s="46"/>
      <c r="F38" s="47"/>
      <c r="G38" s="47"/>
    </row>
    <row r="39" spans="1:7" ht="30.75" customHeight="1">
      <c r="A39" s="70" t="s">
        <v>20</v>
      </c>
      <c r="B39" s="70"/>
      <c r="C39" s="3" t="s">
        <v>21</v>
      </c>
      <c r="D39" s="3" t="s">
        <v>65</v>
      </c>
      <c r="E39" s="3" t="s">
        <v>75</v>
      </c>
      <c r="F39" s="2" t="s">
        <v>48</v>
      </c>
      <c r="G39" s="2" t="s">
        <v>19</v>
      </c>
    </row>
    <row r="40" spans="1:7" ht="84">
      <c r="A40" s="4">
        <v>1</v>
      </c>
      <c r="B40" s="25" t="s">
        <v>40</v>
      </c>
      <c r="C40" s="22" t="s">
        <v>99</v>
      </c>
      <c r="D40" s="56" t="s">
        <v>113</v>
      </c>
      <c r="E40" s="56" t="s">
        <v>112</v>
      </c>
      <c r="F40" s="24">
        <v>0.2</v>
      </c>
      <c r="G40" s="6">
        <f>IF(C40="yes",(1*F40),IF(C40="no",(0*F40),IF(C40="small extent",(0.33*F40),IF(C40="large extent",(0.67*F40),""))))</f>
        <v>0.134</v>
      </c>
    </row>
    <row r="41" spans="1:7" ht="13.5" customHeight="1">
      <c r="A41" s="4"/>
      <c r="B41" s="30" t="s">
        <v>59</v>
      </c>
      <c r="C41" s="74" t="s">
        <v>109</v>
      </c>
      <c r="D41" s="75"/>
      <c r="E41" s="75"/>
      <c r="F41" s="75"/>
      <c r="G41" s="76"/>
    </row>
    <row r="42" spans="1:7" ht="13.5" customHeight="1">
      <c r="A42" s="4"/>
      <c r="B42" s="31" t="s">
        <v>46</v>
      </c>
      <c r="C42" s="77" t="s">
        <v>111</v>
      </c>
      <c r="D42" s="78"/>
      <c r="E42" s="78"/>
      <c r="F42" s="79"/>
      <c r="G42" s="80"/>
    </row>
    <row r="43" spans="1:7" ht="24.75" customHeight="1">
      <c r="A43" s="4"/>
      <c r="B43" s="32" t="s">
        <v>70</v>
      </c>
      <c r="C43" s="68" t="s">
        <v>132</v>
      </c>
      <c r="D43" s="59"/>
      <c r="E43" s="59"/>
      <c r="F43" s="59"/>
      <c r="G43" s="69"/>
    </row>
    <row r="44" spans="1:7" ht="132">
      <c r="A44" s="28">
        <v>2</v>
      </c>
      <c r="B44" s="27" t="s">
        <v>41</v>
      </c>
      <c r="C44" s="22" t="s">
        <v>99</v>
      </c>
      <c r="D44" s="56" t="s">
        <v>133</v>
      </c>
      <c r="E44" s="23" t="s">
        <v>104</v>
      </c>
      <c r="F44" s="24">
        <v>0.2</v>
      </c>
      <c r="G44" s="6">
        <f>IF(C44="yes",(1*F44),IF(C44="no",(0*F44),IF(C44="small extent",(0.33*F44),IF(C44="large extent",(0.67*F44),""))))</f>
        <v>0.134</v>
      </c>
    </row>
    <row r="45" spans="1:7" ht="12" customHeight="1">
      <c r="A45" s="4"/>
      <c r="B45" s="30" t="s">
        <v>56</v>
      </c>
      <c r="C45" s="71" t="s">
        <v>87</v>
      </c>
      <c r="D45" s="72"/>
      <c r="E45" s="72"/>
      <c r="F45" s="72"/>
      <c r="G45" s="73"/>
    </row>
    <row r="46" spans="1:7" ht="12.75" customHeight="1">
      <c r="A46" s="4"/>
      <c r="B46" s="31" t="s">
        <v>45</v>
      </c>
      <c r="C46" s="81" t="s">
        <v>4</v>
      </c>
      <c r="D46" s="82"/>
      <c r="E46" s="82"/>
      <c r="F46" s="82"/>
      <c r="G46" s="83"/>
    </row>
    <row r="47" spans="1:7" ht="12.75" customHeight="1">
      <c r="A47" s="4"/>
      <c r="B47" s="32" t="s">
        <v>47</v>
      </c>
      <c r="C47" s="84" t="s">
        <v>4</v>
      </c>
      <c r="D47" s="85"/>
      <c r="E47" s="85"/>
      <c r="F47" s="85"/>
      <c r="G47" s="86"/>
    </row>
    <row r="48" spans="1:7" ht="12" customHeight="1">
      <c r="A48" s="4"/>
      <c r="B48" s="31" t="s">
        <v>57</v>
      </c>
      <c r="C48" s="96" t="s">
        <v>90</v>
      </c>
      <c r="D48" s="97"/>
      <c r="E48" s="97"/>
      <c r="F48" s="97"/>
      <c r="G48" s="98"/>
    </row>
    <row r="49" spans="1:7" ht="12.75" customHeight="1">
      <c r="A49" s="4"/>
      <c r="B49" s="31" t="s">
        <v>45</v>
      </c>
      <c r="C49" s="95" t="s">
        <v>5</v>
      </c>
      <c r="D49" s="82"/>
      <c r="E49" s="82"/>
      <c r="F49" s="82"/>
      <c r="G49" s="83"/>
    </row>
    <row r="50" spans="1:7" ht="14.25" customHeight="1">
      <c r="A50" s="4"/>
      <c r="B50" s="32" t="s">
        <v>47</v>
      </c>
      <c r="C50" s="68" t="s">
        <v>88</v>
      </c>
      <c r="D50" s="85"/>
      <c r="E50" s="85"/>
      <c r="F50" s="85"/>
      <c r="G50" s="86"/>
    </row>
    <row r="51" spans="1:7" ht="15" customHeight="1">
      <c r="A51" s="4"/>
      <c r="B51" s="31" t="s">
        <v>58</v>
      </c>
      <c r="C51" s="96" t="s">
        <v>118</v>
      </c>
      <c r="D51" s="103"/>
      <c r="E51" s="103"/>
      <c r="F51" s="103"/>
      <c r="G51" s="104"/>
    </row>
    <row r="52" spans="1:7" ht="12.75" customHeight="1">
      <c r="A52" s="4"/>
      <c r="B52" s="31" t="s">
        <v>45</v>
      </c>
      <c r="C52" s="95" t="s">
        <v>11</v>
      </c>
      <c r="D52" s="99"/>
      <c r="E52" s="99"/>
      <c r="F52" s="99"/>
      <c r="G52" s="100"/>
    </row>
    <row r="53" spans="1:7" ht="15.75" customHeight="1">
      <c r="A53" s="4"/>
      <c r="B53" s="32" t="s">
        <v>47</v>
      </c>
      <c r="C53" s="84" t="s">
        <v>124</v>
      </c>
      <c r="D53" s="101"/>
      <c r="E53" s="101"/>
      <c r="F53" s="101"/>
      <c r="G53" s="102"/>
    </row>
    <row r="54" spans="1:7" ht="15.75" customHeight="1">
      <c r="A54" s="4"/>
      <c r="B54" s="31" t="s">
        <v>6</v>
      </c>
      <c r="C54" s="96" t="s">
        <v>10</v>
      </c>
      <c r="D54" s="97"/>
      <c r="E54" s="97"/>
      <c r="F54" s="97"/>
      <c r="G54" s="98"/>
    </row>
    <row r="55" spans="1:7" ht="30" customHeight="1">
      <c r="A55" s="4"/>
      <c r="B55" s="31" t="s">
        <v>45</v>
      </c>
      <c r="C55" s="95" t="s">
        <v>134</v>
      </c>
      <c r="D55" s="82"/>
      <c r="E55" s="82"/>
      <c r="F55" s="82"/>
      <c r="G55" s="83"/>
    </row>
    <row r="56" spans="1:7" ht="15.75" customHeight="1">
      <c r="A56" s="4"/>
      <c r="B56" s="32" t="s">
        <v>47</v>
      </c>
      <c r="C56" s="68" t="s">
        <v>11</v>
      </c>
      <c r="D56" s="85"/>
      <c r="E56" s="85"/>
      <c r="F56" s="85"/>
      <c r="G56" s="86"/>
    </row>
    <row r="57" spans="1:7" ht="15.75" customHeight="1">
      <c r="A57" s="4"/>
      <c r="B57" s="31" t="s">
        <v>7</v>
      </c>
      <c r="C57" s="96" t="s">
        <v>12</v>
      </c>
      <c r="D57" s="97"/>
      <c r="E57" s="97"/>
      <c r="F57" s="97"/>
      <c r="G57" s="98"/>
    </row>
    <row r="58" spans="1:7" ht="30" customHeight="1">
      <c r="A58" s="4"/>
      <c r="B58" s="31" t="s">
        <v>45</v>
      </c>
      <c r="C58" s="95" t="s">
        <v>135</v>
      </c>
      <c r="D58" s="82"/>
      <c r="E58" s="82"/>
      <c r="F58" s="82"/>
      <c r="G58" s="83"/>
    </row>
    <row r="59" spans="1:7" ht="15.75" customHeight="1">
      <c r="A59" s="4"/>
      <c r="B59" s="32" t="s">
        <v>47</v>
      </c>
      <c r="C59" s="68" t="s">
        <v>11</v>
      </c>
      <c r="D59" s="85"/>
      <c r="E59" s="85"/>
      <c r="F59" s="85"/>
      <c r="G59" s="86"/>
    </row>
    <row r="60" spans="1:7" ht="15.75" customHeight="1">
      <c r="A60" s="4"/>
      <c r="B60" s="31" t="s">
        <v>8</v>
      </c>
      <c r="C60" s="96" t="s">
        <v>13</v>
      </c>
      <c r="D60" s="97"/>
      <c r="E60" s="97"/>
      <c r="F60" s="97"/>
      <c r="G60" s="98"/>
    </row>
    <row r="61" spans="1:7" ht="15.75" customHeight="1">
      <c r="A61" s="4"/>
      <c r="B61" s="31" t="s">
        <v>45</v>
      </c>
      <c r="C61" s="95" t="s">
        <v>136</v>
      </c>
      <c r="D61" s="82"/>
      <c r="E61" s="82"/>
      <c r="F61" s="82"/>
      <c r="G61" s="83"/>
    </row>
    <row r="62" spans="1:7" ht="15.75" customHeight="1">
      <c r="A62" s="4"/>
      <c r="B62" s="32" t="s">
        <v>47</v>
      </c>
      <c r="C62" s="68" t="s">
        <v>11</v>
      </c>
      <c r="D62" s="85"/>
      <c r="E62" s="85"/>
      <c r="F62" s="85"/>
      <c r="G62" s="86"/>
    </row>
    <row r="63" spans="1:7" ht="15.75" customHeight="1">
      <c r="A63" s="4"/>
      <c r="B63" s="31" t="s">
        <v>9</v>
      </c>
      <c r="C63" s="96" t="s">
        <v>14</v>
      </c>
      <c r="D63" s="97"/>
      <c r="E63" s="97"/>
      <c r="F63" s="97"/>
      <c r="G63" s="98"/>
    </row>
    <row r="64" spans="1:7" ht="40.5" customHeight="1">
      <c r="A64" s="4"/>
      <c r="B64" s="31" t="s">
        <v>45</v>
      </c>
      <c r="C64" s="95" t="s">
        <v>137</v>
      </c>
      <c r="D64" s="82"/>
      <c r="E64" s="82"/>
      <c r="F64" s="82"/>
      <c r="G64" s="83"/>
    </row>
    <row r="65" spans="1:7" ht="15.75" customHeight="1">
      <c r="A65" s="4"/>
      <c r="B65" s="32" t="s">
        <v>47</v>
      </c>
      <c r="C65" s="68" t="s">
        <v>11</v>
      </c>
      <c r="D65" s="85"/>
      <c r="E65" s="85"/>
      <c r="F65" s="85"/>
      <c r="G65" s="86"/>
    </row>
    <row r="66" spans="1:7" ht="17.25" customHeight="1">
      <c r="A66" s="4"/>
      <c r="B66" s="33"/>
      <c r="C66" s="87"/>
      <c r="D66" s="88"/>
      <c r="E66" s="88"/>
      <c r="F66" s="88"/>
      <c r="G66" s="88"/>
    </row>
    <row r="67" spans="1:7" ht="60">
      <c r="A67" s="4">
        <v>3</v>
      </c>
      <c r="B67" s="5" t="s">
        <v>72</v>
      </c>
      <c r="C67" s="26" t="s">
        <v>84</v>
      </c>
      <c r="D67" s="23" t="s">
        <v>16</v>
      </c>
      <c r="E67" s="23" t="s">
        <v>15</v>
      </c>
      <c r="F67" s="24">
        <v>0.2</v>
      </c>
      <c r="G67" s="6">
        <f>IF(C67="yes",(1*F67),IF(C67="no",(0*F67),IF(C67="small extent",(0.33*F67),IF(C67="large extent",(0.67*F67),""))))</f>
        <v>0.2</v>
      </c>
    </row>
    <row r="68" spans="1:7" ht="96">
      <c r="A68" s="4">
        <v>4</v>
      </c>
      <c r="B68" s="5" t="s">
        <v>44</v>
      </c>
      <c r="C68" s="22" t="s">
        <v>84</v>
      </c>
      <c r="D68" s="23" t="s">
        <v>126</v>
      </c>
      <c r="E68" s="23" t="s">
        <v>125</v>
      </c>
      <c r="F68" s="24">
        <v>0.2</v>
      </c>
      <c r="G68" s="6">
        <f>IF(C68="yes",(1*F68),IF(C68="no",(0*F68),IF(C68="small extent",(0.33*F68),IF(C68="large extent",(0.67*F68),""))))</f>
        <v>0.2</v>
      </c>
    </row>
    <row r="69" spans="1:7" ht="48">
      <c r="A69" s="29">
        <v>5</v>
      </c>
      <c r="B69" s="5" t="s">
        <v>43</v>
      </c>
      <c r="C69" s="22" t="s">
        <v>84</v>
      </c>
      <c r="D69" s="23" t="s">
        <v>17</v>
      </c>
      <c r="E69" s="23" t="s">
        <v>18</v>
      </c>
      <c r="F69" s="24">
        <v>0.2</v>
      </c>
      <c r="G69" s="6">
        <f>IF(C69="yes",(1*F69),IF(C69="no",(0*F69),IF(C69="small extent",(0.33*F69),IF(C69="large extent",(0.67*F69),""))))</f>
        <v>0.2</v>
      </c>
    </row>
    <row r="70" spans="1:7" ht="12.75">
      <c r="A70" s="11"/>
      <c r="B70" s="5"/>
      <c r="C70" s="9"/>
      <c r="D70" s="10"/>
      <c r="E70" s="10"/>
      <c r="F70" s="11"/>
      <c r="G70" s="11"/>
    </row>
    <row r="71" spans="1:7" ht="15">
      <c r="A71" s="51" t="s">
        <v>23</v>
      </c>
      <c r="B71" s="53"/>
      <c r="C71" s="54"/>
      <c r="D71" s="55"/>
      <c r="E71" s="55"/>
      <c r="F71" s="52" t="str">
        <f>IF(SUM(F40:F69)&lt;&gt;100%,"ERROR","100%")</f>
        <v>100%</v>
      </c>
      <c r="G71" s="52">
        <f>SUM(G40:G69)</f>
        <v>0.8680000000000001</v>
      </c>
    </row>
    <row r="73" spans="4:5" ht="12.75">
      <c r="D73" s="57" t="s">
        <v>85</v>
      </c>
      <c r="E73" s="57"/>
    </row>
  </sheetData>
  <sheetProtection formatCells="0" formatColumns="0" formatRows="0" insertColumns="0" insertRows="0" insertHyperlinks="0" deleteColumns="0" deleteRows="0" sort="0" autoFilter="0" pivotTables="0"/>
  <mergeCells count="32">
    <mergeCell ref="C62:G62"/>
    <mergeCell ref="C63:G63"/>
    <mergeCell ref="C64:G64"/>
    <mergeCell ref="C65:G65"/>
    <mergeCell ref="C58:G58"/>
    <mergeCell ref="C59:G59"/>
    <mergeCell ref="C60:G60"/>
    <mergeCell ref="C61:G61"/>
    <mergeCell ref="C54:G54"/>
    <mergeCell ref="C55:G55"/>
    <mergeCell ref="C56:G56"/>
    <mergeCell ref="C57:G57"/>
    <mergeCell ref="C48:G48"/>
    <mergeCell ref="C52:G52"/>
    <mergeCell ref="C53:G53"/>
    <mergeCell ref="C51:G51"/>
    <mergeCell ref="C50:G50"/>
    <mergeCell ref="C46:G46"/>
    <mergeCell ref="C47:G47"/>
    <mergeCell ref="C66:G66"/>
    <mergeCell ref="A1:G1"/>
    <mergeCell ref="A5:B5"/>
    <mergeCell ref="A15:B15"/>
    <mergeCell ref="A27:B27"/>
    <mergeCell ref="A2:G2"/>
    <mergeCell ref="A3:G3"/>
    <mergeCell ref="C49:G49"/>
    <mergeCell ref="C43:G43"/>
    <mergeCell ref="A39:B39"/>
    <mergeCell ref="C45:G45"/>
    <mergeCell ref="C41:G41"/>
    <mergeCell ref="C42:G42"/>
  </mergeCells>
  <printOptions/>
  <pageMargins left="0.75" right="0.75" top="1" bottom="1" header="0.5" footer="0.5"/>
  <pageSetup horizontalDpi="600" verticalDpi="600" orientation="landscape" scale="76" r:id="rId3"/>
  <headerFooter alignWithMargins="0">
    <oddFooter>&amp;C&amp;P&amp;R&amp;"Arial,Bold"FY  2004 Budget
Fall Review</oddFooter>
  </headerFooter>
  <rowBreaks count="6" manualBreakCount="6">
    <brk id="13" max="6" man="1"/>
    <brk id="19" max="6" man="1"/>
    <brk id="25" max="6" man="1"/>
    <brk id="30" max="6" man="1"/>
    <brk id="37" max="6" man="1"/>
    <brk id="43"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2002-10-23T20:54:38Z</cp:lastPrinted>
  <dcterms:created xsi:type="dcterms:W3CDTF">2002-04-18T17:14:40Z</dcterms:created>
  <dcterms:modified xsi:type="dcterms:W3CDTF">2003-01-24T20:57:00Z</dcterms:modified>
  <cp:category/>
  <cp:version/>
  <cp:contentType/>
  <cp:contentStatus/>
</cp:coreProperties>
</file>