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0" windowWidth="12120" windowHeight="9120" activeTab="0"/>
  </bookViews>
  <sheets>
    <sheet name="Wollastonite" sheetId="1" r:id="rId1"/>
    <sheet name="Notes" sheetId="2" r:id="rId2"/>
  </sheets>
  <definedNames>
    <definedName name="_xlnm.Print_Titles" localSheetId="0">'Wollastonite'!$1:$5</definedName>
  </definedNames>
  <calcPr fullCalcOnLoad="1"/>
</workbook>
</file>

<file path=xl/sharedStrings.xml><?xml version="1.0" encoding="utf-8"?>
<sst xmlns="http://schemas.openxmlformats.org/spreadsheetml/2006/main" count="56" uniqueCount="53">
  <si>
    <t>Year</t>
  </si>
  <si>
    <t>Production</t>
  </si>
  <si>
    <t>Imports</t>
  </si>
  <si>
    <t>Exports</t>
  </si>
  <si>
    <t>Apparent consumption</t>
  </si>
  <si>
    <t>Unit value ($/t)</t>
  </si>
  <si>
    <t>Unit value (98$/t)</t>
  </si>
  <si>
    <t>World production</t>
  </si>
  <si>
    <r>
      <t>WOLLASTONITE STATISTICS</t>
    </r>
    <r>
      <rPr>
        <b/>
        <vertAlign val="superscript"/>
        <sz val="10"/>
        <color indexed="8"/>
        <rFont val="Times New Roman"/>
        <family val="1"/>
      </rPr>
      <t>1</t>
    </r>
  </si>
  <si>
    <t>U.S. GEOLOGICAL SURVEY</t>
  </si>
  <si>
    <t>[All values in metric tons (t) wollastonite unless otherwise noted]</t>
  </si>
  <si>
    <t>Data are calculated, estimated, or reported.  See notes for more information.</t>
  </si>
  <si>
    <r>
      <t>1</t>
    </r>
    <r>
      <rPr>
        <b/>
        <sz val="10"/>
        <color indexed="8"/>
        <rFont val="Times New Roman"/>
        <family val="1"/>
      </rPr>
      <t>Compiled by C.A. DiFrancesco (retired) and R.L. Virta.</t>
    </r>
  </si>
  <si>
    <t>Wollastonite Worksheet Notes</t>
  </si>
  <si>
    <t>Data Sources</t>
  </si>
  <si>
    <t>Apparent Consumption</t>
  </si>
  <si>
    <t>APPARENT CONSUMPTION = PRODUCTION + IMPORTS – EXPORTS.</t>
  </si>
  <si>
    <t>Unit Value ($/t)</t>
  </si>
  <si>
    <t>Unit Value (98$/t)</t>
  </si>
  <si>
    <t>The Consumer Price Index conversion factor, with 1998 as the base year, is used to adjust unit value in current U.S. dollars to the unit value in constant 1998 U.S. dollars.</t>
  </si>
  <si>
    <t xml:space="preserve"> </t>
  </si>
  <si>
    <t>World Production</t>
  </si>
  <si>
    <t>References</t>
  </si>
  <si>
    <t>U.S. Bureau of Mines, 1953, Minerals Yearbook, 1950.</t>
  </si>
  <si>
    <t>Recommended Citation Format:</t>
  </si>
  <si>
    <t>For more information, please contact:</t>
  </si>
  <si>
    <t>USGS Wollastonite Commodity Specialist</t>
  </si>
  <si>
    <t>Apparent consumption of wollastonite in the United States was estimated for the years 1950 and 1959 to the most recent by using the formula:</t>
  </si>
  <si>
    <t>U.S. Geological Survey, 1997–2008, Minerals Yearbook, v. I, 1995–2007.</t>
  </si>
  <si>
    <t>Last modification: October 8, 2008</t>
  </si>
  <si>
    <t>The sources of data for the wollastonite worksheet are the mineral statistics publication of the U.S. Bureau of Mines and the U.S. Geological Survey (USGS)—the Minerals Yearbook (MYB). USGS mineral commodity specialist estimates (EST), Rieger (1994) (ACSB), Andrews (1970) (HMSO), Bolger (1998), Fattah (1994), Industrial Minerals (1975), O’Driscoll (1990), Power (1986) and Smith (1981) (IM), Bauer and others (1994), Elevatorski (1975, 1994) (IMR), Choate (1985, 1987, and 1989) (ME), and Roskill Information Services (1996, p. 9) (RIS) also were used. The years of publication and corresponding years of data coverage are listed in the References section below. Blank cells in the worksheet indicate data were not available.</t>
  </si>
  <si>
    <t>Production estimates are for wollastonite. Data were from the MYB for 1950 and 1997 to the most recent year and from EST for 1968, 1975, 1982–85, 1987, 1989, 1991–92, and 1994. Data also were from ACSB for 1993 and 1996; HMSO for 1959–67; IM for 1969–73, 1976–81, 1986, and 1990; IMR for 1974; ME for 1988; and from RIS for 1995. Blank cells in the worksheet indicate that data were not available for the years 1951–58.</t>
  </si>
  <si>
    <t>Import data are for wollastonite. Data were from the MYB. Blank cells in the worksheet indicate that data were not available for the years 1950–95.</t>
  </si>
  <si>
    <t>Export data are for wollastonite. Data were from the MYB. Blank cells in the worksheet indicate that data were not available for the years 1950–95.</t>
  </si>
  <si>
    <t>Unit value is defined as value in actual U.S. dollars for 1 metric ton (t) of wollastonite apparent consumption. Prices used to estimate unit value were for average prices and were estimated by the commodity specialist from trade journals and current sales of various grades of wollastonite for the years 1950 and 1959 to the most recent.</t>
  </si>
  <si>
    <t>World production data were for wollastonite mine production. Data were from the MYB for the years 1950 and 1998 to the most recent; EST for the years 1975, 1983–85, 1987, 1989, 1991–92, and 1994; EST, ACSB, and IM for the year 1993; EST and IM for the years 1968 and 1981; EST, IM, and IMR for the year 1980; EST and ME for the years 1982 and 1988; and from EST, IM, and ME for the year 1986. Data were also from the MYB and IM for the year 1997; the MYB and RIS for the year 1995; the MYB and ACSB for the year 1996; HMSO for the years 1959–67; IM for the years 1969–73, 1976–79, and 1990; and from IMR for the year 1974. Blank cells in the worksheet indicate that data were not available for the years 1951–58.</t>
  </si>
  <si>
    <t>Andrews, R.A., 1970, Wollastonite: London, Natural Environment Research Council, Her Majesty’s Stationery Office, 114 p.</t>
  </si>
  <si>
    <t>Bauer, R.R., Copeland, J.R., and Santini, Ken, 1994, Wollastonite, in Carr D.D., ed., Industrial Minerals and Rocks (6th ed.): Littleton, CO, Society for Mining, Metallurgy, and Exploration, Inc., p. 1119-1128.</t>
  </si>
  <si>
    <t>Bolger, Rachel, 1998, Wollastonite: Industrial Minerals, no. 374, November, p. 41-51.</t>
  </si>
  <si>
    <t>Choate, L.W., 1983, Wollastonite: Mining Engineering, v. 35, no. 5, May, p. 516.</t>
  </si>
  <si>
    <t>Choate, L.W., 1987, Wollastonite: Mining Engineering, v. 39, no. 6, June, p. 422.</t>
  </si>
  <si>
    <t>Choate, L.W., 1989, Wollastonite: Mining Engineering, v. 41, no. 6, June, p. 424-425.</t>
  </si>
  <si>
    <t>Elevatorski, E.A., 1975, Wollastonite, in Lefond, S.J., ed., Industrial Minerals and Rocks (4th ed.): Littleton, CO, American Institute for Mining, Metallurgical, and Petroleum Engineers, Inc., p. 1227-1233.</t>
  </si>
  <si>
    <t>Elevatorski, E.A. (revised by Roe, L.A.), 1983, Wollastonite, in Lefond, Stanley J., ed., Industrial Minerals and Rocks (5th ed): Littleton, CO, Society of Mining Engineers, Inc., p. 1383-1390.</t>
  </si>
  <si>
    <t>Fattah, Hassan, 1994, Wollastonite: Industrial Minerals, no. 326, November, p. 21-42.</t>
  </si>
  <si>
    <t>Hawley, G.C., 2003, Wollastonite: Mining Engineering, v. 55, no. 6, June, p. 52-54.</t>
  </si>
  <si>
    <t>Industrial Minerals, 1975, Wollastonite: Industrial Minerals, no. 94, July, p. 15-29.</t>
  </si>
  <si>
    <t>O’Driscoll, Mike, 1990, Wollastonite production: Industrial Minerals, no. 279, December, p. 15-23.</t>
  </si>
  <si>
    <t>Power, Tim, 1986, Wollastonite: Industrial Minerals, no. 220, January, p. 19-34.</t>
  </si>
  <si>
    <t>Rieger, K.C., 1994, Wollastonite: American Ceramic Society Bulletin, v. 73, no. 326, November, p. 21-42.</t>
  </si>
  <si>
    <t>Roskill Information Services, 1996, The economics of wollastonite: London, Roskill Information Services, 131 p.</t>
  </si>
  <si>
    <t>Smith, Martin, 1981, Wollastonite production and consumption continue to climb: Industrial Minerals, no. 167, August, p. 25-33.</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</si>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</sst>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10"/>
      <color indexed="8"/>
      <name val="Times New Roman"/>
      <family val="1"/>
    </font>
    <font>
      <sz val="10"/>
      <color indexed="8"/>
      <name val="Times New Roman"/>
      <family val="1"/>
    </font>
    <font>
      <b/>
      <vertAlign val="superscript"/>
      <sz val="10"/>
      <color indexed="8"/>
      <name val="Times New Roman"/>
      <family val="1"/>
    </font>
    <font>
      <b/>
      <sz val="10"/>
      <name val="Times New Roman"/>
      <family val="1"/>
    </font>
    <font>
      <sz val="10"/>
      <name val="Times New Roman"/>
      <family val="1"/>
    </font>
    <font>
      <b/>
      <sz val="12"/>
      <name val="Times New Roman"/>
      <family val="1"/>
    </font>
    <font>
      <u val="single"/>
      <sz val="10"/>
      <color indexed="12"/>
      <name val="Times New Roman"/>
      <family val="1"/>
    </font>
    <font>
      <u val="single"/>
      <sz val="10"/>
      <color indexed="12"/>
      <name val="Arial"/>
      <family val="0"/>
    </font>
  </fonts>
  <fills count="2">
    <fill>
      <patternFill/>
    </fill>
    <fill>
      <patternFill patternType="gray125"/>
    </fill>
  </fills>
  <borders count="4">
    <border>
      <left/>
      <right/>
      <top/>
      <bottom/>
      <diagonal/>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1" fillId="0" borderId="1" xfId="0" applyFont="1" applyFill="1" applyBorder="1" applyAlignment="1">
      <alignment horizontal="center" wrapText="1"/>
    </xf>
    <xf numFmtId="3" fontId="1" fillId="0" borderId="1" xfId="0" applyNumberFormat="1" applyFont="1" applyFill="1" applyBorder="1" applyAlignment="1">
      <alignment horizontal="center" wrapText="1"/>
    </xf>
    <xf numFmtId="11" fontId="1" fillId="0" borderId="1"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xf>
    <xf numFmtId="3" fontId="2" fillId="0" borderId="2" xfId="0" applyNumberFormat="1" applyFont="1" applyFill="1" applyBorder="1" applyAlignment="1">
      <alignment/>
    </xf>
    <xf numFmtId="1" fontId="2" fillId="0" borderId="2" xfId="0" applyNumberFormat="1" applyFont="1" applyFill="1" applyBorder="1" applyAlignment="1">
      <alignment/>
    </xf>
    <xf numFmtId="3" fontId="2" fillId="0" borderId="0" xfId="0" applyNumberFormat="1" applyFont="1" applyFill="1" applyAlignment="1">
      <alignment/>
    </xf>
    <xf numFmtId="11" fontId="2" fillId="0" borderId="0" xfId="0" applyNumberFormat="1" applyFont="1" applyFill="1" applyAlignment="1">
      <alignment/>
    </xf>
    <xf numFmtId="2" fontId="2" fillId="0" borderId="2" xfId="0" applyNumberFormat="1" applyFont="1" applyFill="1" applyBorder="1" applyAlignment="1">
      <alignment/>
    </xf>
    <xf numFmtId="1"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right" vertical="justify"/>
    </xf>
    <xf numFmtId="3" fontId="5" fillId="0" borderId="2" xfId="0" applyNumberFormat="1" applyFont="1" applyFill="1" applyBorder="1" applyAlignment="1">
      <alignment vertical="justify"/>
    </xf>
    <xf numFmtId="3" fontId="5" fillId="0" borderId="2" xfId="0" applyNumberFormat="1" applyFont="1" applyFill="1" applyBorder="1" applyAlignment="1">
      <alignment/>
    </xf>
    <xf numFmtId="3" fontId="5" fillId="0" borderId="2" xfId="15" applyNumberFormat="1" applyFont="1" applyFill="1" applyBorder="1" applyAlignment="1">
      <alignment/>
    </xf>
    <xf numFmtId="3" fontId="5" fillId="0" borderId="2" xfId="15" applyNumberFormat="1" applyFont="1" applyFill="1" applyBorder="1" applyAlignment="1">
      <alignment vertical="center"/>
    </xf>
    <xf numFmtId="3" fontId="5" fillId="0" borderId="2" xfId="15" applyNumberFormat="1" applyFont="1" applyFill="1" applyBorder="1" applyAlignment="1">
      <alignment horizontal="right" vertical="justify"/>
    </xf>
    <xf numFmtId="0" fontId="5" fillId="0" borderId="0" xfId="0" applyFont="1" applyAlignment="1">
      <alignment/>
    </xf>
    <xf numFmtId="0" fontId="6"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5" fillId="0" borderId="0" xfId="0" applyFont="1" applyAlignment="1">
      <alignment horizontal="center" wrapText="1"/>
    </xf>
    <xf numFmtId="0" fontId="5" fillId="0" borderId="0" xfId="0" applyFont="1" applyAlignment="1">
      <alignment horizontal="left" wrapText="1"/>
    </xf>
    <xf numFmtId="0" fontId="7" fillId="0" borderId="0" xfId="19" applyFont="1" applyAlignment="1">
      <alignment wrapText="1"/>
    </xf>
    <xf numFmtId="49" fontId="4" fillId="0" borderId="0" xfId="0" applyNumberFormat="1" applyFont="1" applyFill="1" applyAlignment="1">
      <alignment horizontal="left"/>
    </xf>
    <xf numFmtId="49" fontId="0" fillId="0" borderId="0" xfId="0" applyNumberFormat="1" applyFill="1" applyAlignment="1">
      <alignment horizontal="left"/>
    </xf>
    <xf numFmtId="49" fontId="1" fillId="0" borderId="0" xfId="0" applyNumberFormat="1" applyFont="1" applyFill="1" applyAlignment="1">
      <alignment horizontal="center"/>
    </xf>
    <xf numFmtId="49" fontId="4" fillId="0" borderId="0" xfId="0" applyNumberFormat="1" applyFont="1" applyFill="1" applyAlignment="1">
      <alignment horizontal="center"/>
    </xf>
    <xf numFmtId="49" fontId="0" fillId="0" borderId="0" xfId="0" applyNumberFormat="1" applyFill="1" applyAlignment="1">
      <alignment horizontal="center"/>
    </xf>
    <xf numFmtId="49" fontId="1" fillId="0" borderId="0" xfId="0" applyNumberFormat="1" applyFont="1" applyFill="1" applyBorder="1" applyAlignment="1">
      <alignment horizontal="center"/>
    </xf>
    <xf numFmtId="49" fontId="1" fillId="0" borderId="3" xfId="0" applyNumberFormat="1" applyFont="1" applyFill="1" applyBorder="1" applyAlignment="1">
      <alignment horizontal="center"/>
    </xf>
    <xf numFmtId="49" fontId="3" fillId="0" borderId="0" xfId="0" applyNumberFormat="1" applyFont="1" applyFill="1" applyBorder="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contacts/comdir.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4.7109375" style="1" bestFit="1" customWidth="1"/>
    <col min="2" max="2" width="9.57421875" style="10" bestFit="1" customWidth="1"/>
    <col min="3" max="3" width="7.00390625" style="10" bestFit="1" customWidth="1"/>
    <col min="4" max="4" width="6.8515625" style="10" bestFit="1" customWidth="1"/>
    <col min="5" max="5" width="10.8515625" style="10" bestFit="1" customWidth="1"/>
    <col min="6" max="6" width="8.7109375" style="11" bestFit="1" customWidth="1"/>
    <col min="7" max="7" width="8.7109375" style="10" bestFit="1" customWidth="1"/>
    <col min="8" max="8" width="9.28125" style="10" bestFit="1" customWidth="1"/>
    <col min="9" max="16384" width="8.8515625" style="1" customWidth="1"/>
  </cols>
  <sheetData>
    <row r="1" spans="1:8" ht="12.75" customHeight="1">
      <c r="A1" s="29" t="s">
        <v>8</v>
      </c>
      <c r="B1" s="29"/>
      <c r="C1" s="29"/>
      <c r="D1" s="29"/>
      <c r="E1" s="29"/>
      <c r="F1" s="29"/>
      <c r="G1" s="29"/>
      <c r="H1" s="29"/>
    </row>
    <row r="2" spans="1:8" ht="12.75">
      <c r="A2" s="30" t="s">
        <v>9</v>
      </c>
      <c r="B2" s="31"/>
      <c r="C2" s="31"/>
      <c r="D2" s="31"/>
      <c r="E2" s="31"/>
      <c r="F2" s="31"/>
      <c r="G2" s="31"/>
      <c r="H2" s="31"/>
    </row>
    <row r="3" spans="1:8" ht="12.75">
      <c r="A3" s="32" t="s">
        <v>10</v>
      </c>
      <c r="B3" s="32"/>
      <c r="C3" s="32"/>
      <c r="D3" s="32"/>
      <c r="E3" s="32"/>
      <c r="F3" s="32"/>
      <c r="G3" s="32"/>
      <c r="H3" s="32"/>
    </row>
    <row r="4" spans="1:8" s="2" customFormat="1" ht="12.75">
      <c r="A4" s="33" t="s">
        <v>29</v>
      </c>
      <c r="B4" s="33"/>
      <c r="C4" s="33"/>
      <c r="D4" s="33"/>
      <c r="E4" s="33"/>
      <c r="F4" s="33"/>
      <c r="G4" s="33"/>
      <c r="H4" s="33"/>
    </row>
    <row r="5" spans="1:13" s="2" customFormat="1" ht="38.25">
      <c r="A5" s="3" t="s">
        <v>0</v>
      </c>
      <c r="B5" s="4" t="s">
        <v>1</v>
      </c>
      <c r="C5" s="4" t="s">
        <v>2</v>
      </c>
      <c r="D5" s="4" t="s">
        <v>3</v>
      </c>
      <c r="E5" s="4" t="s">
        <v>4</v>
      </c>
      <c r="F5" s="5" t="s">
        <v>5</v>
      </c>
      <c r="G5" s="4" t="s">
        <v>6</v>
      </c>
      <c r="H5" s="4" t="s">
        <v>7</v>
      </c>
      <c r="I5" s="6"/>
      <c r="J5" s="6"/>
      <c r="K5" s="6"/>
      <c r="L5" s="6"/>
      <c r="M5" s="6"/>
    </row>
    <row r="6" spans="1:8" ht="12.75">
      <c r="A6" s="7">
        <v>1950</v>
      </c>
      <c r="B6" s="8">
        <v>2270</v>
      </c>
      <c r="C6" s="8"/>
      <c r="D6" s="8"/>
      <c r="E6" s="8">
        <v>2270</v>
      </c>
      <c r="F6" s="12">
        <v>28</v>
      </c>
      <c r="G6" s="8">
        <v>189</v>
      </c>
      <c r="H6" s="8">
        <v>2270</v>
      </c>
    </row>
    <row r="7" spans="1:8" ht="12.75">
      <c r="A7" s="7">
        <v>1951</v>
      </c>
      <c r="B7" s="8"/>
      <c r="C7" s="8"/>
      <c r="D7" s="8"/>
      <c r="E7" s="8"/>
      <c r="F7" s="9"/>
      <c r="G7" s="8"/>
      <c r="H7" s="8"/>
    </row>
    <row r="8" spans="1:8" ht="12.75">
      <c r="A8" s="7">
        <v>1952</v>
      </c>
      <c r="B8" s="8"/>
      <c r="C8" s="8"/>
      <c r="D8" s="8"/>
      <c r="E8" s="8"/>
      <c r="F8" s="9"/>
      <c r="G8" s="8"/>
      <c r="H8" s="8"/>
    </row>
    <row r="9" spans="1:8" ht="12.75">
      <c r="A9" s="7">
        <v>1953</v>
      </c>
      <c r="B9" s="8"/>
      <c r="C9" s="8"/>
      <c r="D9" s="8"/>
      <c r="E9" s="8"/>
      <c r="F9" s="9"/>
      <c r="G9" s="8"/>
      <c r="H9" s="8"/>
    </row>
    <row r="10" spans="1:8" ht="12.75">
      <c r="A10" s="7">
        <v>1954</v>
      </c>
      <c r="B10" s="8"/>
      <c r="C10" s="8"/>
      <c r="D10" s="8"/>
      <c r="E10" s="8"/>
      <c r="F10" s="9"/>
      <c r="G10" s="8"/>
      <c r="H10" s="8"/>
    </row>
    <row r="11" spans="1:8" ht="12.75">
      <c r="A11" s="7">
        <v>1955</v>
      </c>
      <c r="B11" s="8"/>
      <c r="C11" s="8"/>
      <c r="D11" s="8"/>
      <c r="E11" s="8"/>
      <c r="F11" s="9"/>
      <c r="G11" s="8"/>
      <c r="H11" s="8"/>
    </row>
    <row r="12" spans="1:8" ht="12.75">
      <c r="A12" s="7">
        <v>1956</v>
      </c>
      <c r="B12" s="8"/>
      <c r="C12" s="8"/>
      <c r="D12" s="8"/>
      <c r="E12" s="8"/>
      <c r="F12" s="9"/>
      <c r="G12" s="8"/>
      <c r="H12" s="8"/>
    </row>
    <row r="13" spans="1:8" ht="12.75">
      <c r="A13" s="7">
        <v>1957</v>
      </c>
      <c r="B13" s="8"/>
      <c r="C13" s="8"/>
      <c r="D13" s="8"/>
      <c r="E13" s="8"/>
      <c r="F13" s="9"/>
      <c r="G13" s="8"/>
      <c r="H13" s="8"/>
    </row>
    <row r="14" spans="1:8" ht="12.75">
      <c r="A14" s="7">
        <v>1958</v>
      </c>
      <c r="B14" s="8"/>
      <c r="C14" s="8"/>
      <c r="D14" s="8"/>
      <c r="E14" s="8"/>
      <c r="F14" s="9"/>
      <c r="G14" s="8"/>
      <c r="H14" s="8"/>
    </row>
    <row r="15" spans="1:8" ht="12.75">
      <c r="A15" s="7">
        <v>1959</v>
      </c>
      <c r="B15" s="8">
        <v>34400</v>
      </c>
      <c r="C15" s="8"/>
      <c r="D15" s="8"/>
      <c r="E15" s="8">
        <v>34400</v>
      </c>
      <c r="F15" s="12">
        <v>30</v>
      </c>
      <c r="G15" s="8">
        <v>168</v>
      </c>
      <c r="H15" s="8">
        <v>34400</v>
      </c>
    </row>
    <row r="16" spans="1:8" ht="12.75">
      <c r="A16" s="7">
        <v>1960</v>
      </c>
      <c r="B16" s="8">
        <v>34400</v>
      </c>
      <c r="C16" s="8"/>
      <c r="D16" s="8"/>
      <c r="E16" s="8">
        <v>34400</v>
      </c>
      <c r="F16" s="12">
        <v>30</v>
      </c>
      <c r="G16" s="8">
        <v>165</v>
      </c>
      <c r="H16" s="8">
        <v>36800</v>
      </c>
    </row>
    <row r="17" spans="1:8" ht="12.75">
      <c r="A17" s="7">
        <v>1961</v>
      </c>
      <c r="B17" s="8">
        <v>34400</v>
      </c>
      <c r="C17" s="8"/>
      <c r="D17" s="8"/>
      <c r="E17" s="8">
        <v>34400</v>
      </c>
      <c r="F17" s="12">
        <v>35</v>
      </c>
      <c r="G17" s="8">
        <v>191</v>
      </c>
      <c r="H17" s="8">
        <v>37000</v>
      </c>
    </row>
    <row r="18" spans="1:8" ht="12.75">
      <c r="A18" s="7">
        <v>1962</v>
      </c>
      <c r="B18" s="8">
        <v>34400</v>
      </c>
      <c r="C18" s="8"/>
      <c r="D18" s="8"/>
      <c r="E18" s="8">
        <v>34400</v>
      </c>
      <c r="F18" s="12">
        <v>35</v>
      </c>
      <c r="G18" s="8">
        <v>189</v>
      </c>
      <c r="H18" s="8">
        <v>36800</v>
      </c>
    </row>
    <row r="19" spans="1:8" ht="12.75">
      <c r="A19" s="7">
        <v>1963</v>
      </c>
      <c r="B19" s="8">
        <v>34400</v>
      </c>
      <c r="C19" s="8"/>
      <c r="D19" s="8"/>
      <c r="E19" s="8">
        <v>34400</v>
      </c>
      <c r="F19" s="12">
        <v>40</v>
      </c>
      <c r="G19" s="8">
        <v>213</v>
      </c>
      <c r="H19" s="8">
        <v>36400</v>
      </c>
    </row>
    <row r="20" spans="1:8" ht="12.75">
      <c r="A20" s="7">
        <v>1964</v>
      </c>
      <c r="B20" s="8">
        <v>34400</v>
      </c>
      <c r="C20" s="8"/>
      <c r="D20" s="8"/>
      <c r="E20" s="8">
        <v>34400</v>
      </c>
      <c r="F20" s="12">
        <v>40</v>
      </c>
      <c r="G20" s="8">
        <v>211</v>
      </c>
      <c r="H20" s="8">
        <v>37400</v>
      </c>
    </row>
    <row r="21" spans="1:8" ht="12.75">
      <c r="A21" s="7">
        <v>1965</v>
      </c>
      <c r="B21" s="8">
        <v>34400</v>
      </c>
      <c r="C21" s="8"/>
      <c r="D21" s="8"/>
      <c r="E21" s="8">
        <v>34400</v>
      </c>
      <c r="F21" s="12">
        <v>40</v>
      </c>
      <c r="G21" s="8">
        <v>207</v>
      </c>
      <c r="H21" s="8">
        <v>36800</v>
      </c>
    </row>
    <row r="22" spans="1:8" ht="12.75">
      <c r="A22" s="7">
        <v>1966</v>
      </c>
      <c r="B22" s="8">
        <v>34400</v>
      </c>
      <c r="C22" s="8"/>
      <c r="D22" s="8"/>
      <c r="E22" s="8">
        <v>34400</v>
      </c>
      <c r="F22" s="12">
        <v>45</v>
      </c>
      <c r="G22" s="8">
        <v>226</v>
      </c>
      <c r="H22" s="8">
        <v>38200</v>
      </c>
    </row>
    <row r="23" spans="1:8" ht="12.75">
      <c r="A23" s="7">
        <v>1967</v>
      </c>
      <c r="B23" s="8">
        <v>34400</v>
      </c>
      <c r="C23" s="8"/>
      <c r="D23" s="8"/>
      <c r="E23" s="8">
        <v>34400</v>
      </c>
      <c r="F23" s="12">
        <v>45</v>
      </c>
      <c r="G23" s="8">
        <v>220</v>
      </c>
      <c r="H23" s="8">
        <v>37800</v>
      </c>
    </row>
    <row r="24" spans="1:8" ht="12.75">
      <c r="A24" s="7">
        <v>1968</v>
      </c>
      <c r="B24" s="8">
        <v>30000</v>
      </c>
      <c r="C24" s="8"/>
      <c r="D24" s="8"/>
      <c r="E24" s="8">
        <v>30000</v>
      </c>
      <c r="F24" s="12">
        <v>45</v>
      </c>
      <c r="G24" s="8">
        <v>211</v>
      </c>
      <c r="H24" s="8">
        <v>36000</v>
      </c>
    </row>
    <row r="25" spans="1:8" ht="12.75">
      <c r="A25" s="7">
        <v>1969</v>
      </c>
      <c r="B25" s="8">
        <v>60000</v>
      </c>
      <c r="C25" s="8"/>
      <c r="D25" s="8"/>
      <c r="E25" s="8">
        <v>60000</v>
      </c>
      <c r="F25" s="12">
        <v>50</v>
      </c>
      <c r="G25" s="8">
        <v>222</v>
      </c>
      <c r="H25" s="8">
        <v>40900</v>
      </c>
    </row>
    <row r="26" spans="1:8" ht="12.75">
      <c r="A26" s="7">
        <v>1970</v>
      </c>
      <c r="B26" s="8">
        <v>60000</v>
      </c>
      <c r="C26" s="8"/>
      <c r="D26" s="8"/>
      <c r="E26" s="8">
        <v>60000</v>
      </c>
      <c r="F26" s="12">
        <v>50</v>
      </c>
      <c r="G26" s="8">
        <v>210</v>
      </c>
      <c r="H26" s="8">
        <v>73300</v>
      </c>
    </row>
    <row r="27" spans="1:8" ht="12.75">
      <c r="A27" s="7">
        <v>1971</v>
      </c>
      <c r="B27" s="8">
        <v>60000</v>
      </c>
      <c r="C27" s="8"/>
      <c r="D27" s="8"/>
      <c r="E27" s="8">
        <v>60000</v>
      </c>
      <c r="F27" s="12">
        <v>55</v>
      </c>
      <c r="G27" s="8">
        <v>221</v>
      </c>
      <c r="H27" s="8">
        <v>76700</v>
      </c>
    </row>
    <row r="28" spans="1:8" ht="12.75">
      <c r="A28" s="7">
        <v>1972</v>
      </c>
      <c r="B28" s="8">
        <v>60000</v>
      </c>
      <c r="C28" s="8"/>
      <c r="D28" s="8"/>
      <c r="E28" s="8">
        <v>60000</v>
      </c>
      <c r="F28" s="12">
        <v>60</v>
      </c>
      <c r="G28" s="8">
        <v>234</v>
      </c>
      <c r="H28" s="8">
        <v>70500</v>
      </c>
    </row>
    <row r="29" spans="1:8" ht="12.75">
      <c r="A29" s="7">
        <v>1973</v>
      </c>
      <c r="B29" s="8">
        <v>60000</v>
      </c>
      <c r="C29" s="8"/>
      <c r="D29" s="8"/>
      <c r="E29" s="8">
        <v>60000</v>
      </c>
      <c r="F29" s="12">
        <v>65</v>
      </c>
      <c r="G29" s="8">
        <v>239</v>
      </c>
      <c r="H29" s="8">
        <v>68700</v>
      </c>
    </row>
    <row r="30" spans="1:8" ht="12.75">
      <c r="A30" s="7">
        <v>1974</v>
      </c>
      <c r="B30" s="8">
        <v>60000</v>
      </c>
      <c r="C30" s="8"/>
      <c r="D30" s="8"/>
      <c r="E30" s="8">
        <v>60000</v>
      </c>
      <c r="F30" s="12">
        <v>70</v>
      </c>
      <c r="G30" s="8">
        <v>231</v>
      </c>
      <c r="H30" s="8">
        <v>71100</v>
      </c>
    </row>
    <row r="31" spans="1:8" ht="12.75">
      <c r="A31" s="7">
        <v>1975</v>
      </c>
      <c r="B31" s="8">
        <v>58000</v>
      </c>
      <c r="C31" s="8"/>
      <c r="D31" s="8"/>
      <c r="E31" s="8">
        <v>58000</v>
      </c>
      <c r="F31" s="12">
        <v>70</v>
      </c>
      <c r="G31" s="8">
        <v>212</v>
      </c>
      <c r="H31" s="8">
        <v>69600</v>
      </c>
    </row>
    <row r="32" spans="1:8" ht="12.75">
      <c r="A32" s="7">
        <v>1976</v>
      </c>
      <c r="B32" s="8">
        <v>63000</v>
      </c>
      <c r="C32" s="8"/>
      <c r="D32" s="8"/>
      <c r="E32" s="8">
        <v>63000</v>
      </c>
      <c r="F32" s="12">
        <v>75</v>
      </c>
      <c r="G32" s="8">
        <v>215</v>
      </c>
      <c r="H32" s="8">
        <v>73900</v>
      </c>
    </row>
    <row r="33" spans="1:8" ht="12.75">
      <c r="A33" s="7">
        <v>1977</v>
      </c>
      <c r="B33" s="8">
        <v>65000</v>
      </c>
      <c r="C33" s="8"/>
      <c r="D33" s="8"/>
      <c r="E33" s="8">
        <v>65000</v>
      </c>
      <c r="F33" s="12">
        <v>75</v>
      </c>
      <c r="G33" s="8">
        <v>202</v>
      </c>
      <c r="H33" s="8">
        <v>75600</v>
      </c>
    </row>
    <row r="34" spans="1:8" ht="12.75">
      <c r="A34" s="7">
        <v>1978</v>
      </c>
      <c r="B34" s="8">
        <v>70000</v>
      </c>
      <c r="C34" s="8"/>
      <c r="D34" s="8"/>
      <c r="E34" s="8">
        <v>70000</v>
      </c>
      <c r="F34" s="12">
        <v>80</v>
      </c>
      <c r="G34" s="8">
        <v>200</v>
      </c>
      <c r="H34" s="8">
        <v>85600</v>
      </c>
    </row>
    <row r="35" spans="1:8" ht="12.75">
      <c r="A35" s="7">
        <v>1979</v>
      </c>
      <c r="B35" s="8">
        <v>74000</v>
      </c>
      <c r="C35" s="8"/>
      <c r="D35" s="8"/>
      <c r="E35" s="8">
        <v>74000</v>
      </c>
      <c r="F35" s="12">
        <v>80</v>
      </c>
      <c r="G35" s="8">
        <v>180</v>
      </c>
      <c r="H35" s="8">
        <v>103000</v>
      </c>
    </row>
    <row r="36" spans="1:8" ht="12.75">
      <c r="A36" s="7">
        <v>1980</v>
      </c>
      <c r="B36" s="8">
        <v>76000</v>
      </c>
      <c r="C36" s="8"/>
      <c r="D36" s="8"/>
      <c r="E36" s="8">
        <v>76000</v>
      </c>
      <c r="F36" s="12">
        <v>85</v>
      </c>
      <c r="G36" s="8">
        <v>168</v>
      </c>
      <c r="H36" s="8">
        <v>113000</v>
      </c>
    </row>
    <row r="37" spans="1:8" ht="12.75">
      <c r="A37" s="7">
        <v>1981</v>
      </c>
      <c r="B37" s="8">
        <v>80000</v>
      </c>
      <c r="C37" s="8"/>
      <c r="D37" s="8"/>
      <c r="E37" s="8">
        <v>80000</v>
      </c>
      <c r="F37" s="8">
        <v>100</v>
      </c>
      <c r="G37" s="8">
        <v>179</v>
      </c>
      <c r="H37" s="8">
        <v>114000</v>
      </c>
    </row>
    <row r="38" spans="1:8" ht="12.75">
      <c r="A38" s="7">
        <v>1982</v>
      </c>
      <c r="B38" s="8">
        <v>70000</v>
      </c>
      <c r="C38" s="8"/>
      <c r="D38" s="8"/>
      <c r="E38" s="8">
        <v>70000</v>
      </c>
      <c r="F38" s="8">
        <v>100</v>
      </c>
      <c r="G38" s="8">
        <v>169</v>
      </c>
      <c r="H38" s="8">
        <v>105000</v>
      </c>
    </row>
    <row r="39" spans="1:8" ht="12.75">
      <c r="A39" s="7">
        <v>1983</v>
      </c>
      <c r="B39" s="8">
        <v>60000</v>
      </c>
      <c r="C39" s="8"/>
      <c r="D39" s="8"/>
      <c r="E39" s="8">
        <v>60000</v>
      </c>
      <c r="F39" s="8">
        <v>110</v>
      </c>
      <c r="G39" s="8">
        <v>180</v>
      </c>
      <c r="H39" s="8">
        <v>103000</v>
      </c>
    </row>
    <row r="40" spans="1:8" ht="12.75">
      <c r="A40" s="7">
        <v>1984</v>
      </c>
      <c r="B40" s="8">
        <v>65000</v>
      </c>
      <c r="C40" s="8"/>
      <c r="D40" s="8"/>
      <c r="E40" s="8">
        <v>65000</v>
      </c>
      <c r="F40" s="8">
        <v>115</v>
      </c>
      <c r="G40" s="8">
        <v>180</v>
      </c>
      <c r="H40" s="8">
        <v>118000</v>
      </c>
    </row>
    <row r="41" spans="1:8" ht="12.75">
      <c r="A41" s="7">
        <v>1985</v>
      </c>
      <c r="B41" s="8">
        <v>65000</v>
      </c>
      <c r="C41" s="8"/>
      <c r="D41" s="8"/>
      <c r="E41" s="8">
        <v>65000</v>
      </c>
      <c r="F41" s="8">
        <v>120</v>
      </c>
      <c r="G41" s="8">
        <v>182</v>
      </c>
      <c r="H41" s="8">
        <v>119000</v>
      </c>
    </row>
    <row r="42" spans="1:8" ht="12.75">
      <c r="A42" s="7">
        <v>1986</v>
      </c>
      <c r="B42" s="8">
        <v>65000</v>
      </c>
      <c r="C42" s="8"/>
      <c r="D42" s="8"/>
      <c r="E42" s="8">
        <v>65000</v>
      </c>
      <c r="F42" s="8">
        <v>130</v>
      </c>
      <c r="G42" s="8">
        <v>193</v>
      </c>
      <c r="H42" s="8">
        <v>128000</v>
      </c>
    </row>
    <row r="43" spans="1:8" ht="12.75">
      <c r="A43" s="7">
        <v>1987</v>
      </c>
      <c r="B43" s="8">
        <v>71000</v>
      </c>
      <c r="C43" s="8"/>
      <c r="D43" s="8"/>
      <c r="E43" s="8">
        <v>71000</v>
      </c>
      <c r="F43" s="8">
        <v>130</v>
      </c>
      <c r="G43" s="8">
        <v>187</v>
      </c>
      <c r="H43" s="8">
        <v>145000</v>
      </c>
    </row>
    <row r="44" spans="1:8" ht="12.75">
      <c r="A44" s="7">
        <v>1988</v>
      </c>
      <c r="B44" s="8">
        <v>81000</v>
      </c>
      <c r="C44" s="8"/>
      <c r="D44" s="8"/>
      <c r="E44" s="8">
        <v>81000</v>
      </c>
      <c r="F44" s="8">
        <v>130</v>
      </c>
      <c r="G44" s="8">
        <v>179</v>
      </c>
      <c r="H44" s="8">
        <v>185000</v>
      </c>
    </row>
    <row r="45" spans="1:8" ht="12.75">
      <c r="A45" s="7">
        <v>1989</v>
      </c>
      <c r="B45" s="8">
        <v>90000</v>
      </c>
      <c r="C45" s="8"/>
      <c r="D45" s="8"/>
      <c r="E45" s="8">
        <v>90000</v>
      </c>
      <c r="F45" s="8">
        <v>130</v>
      </c>
      <c r="G45" s="8">
        <v>171</v>
      </c>
      <c r="H45" s="8">
        <v>221000</v>
      </c>
    </row>
    <row r="46" spans="1:8" ht="12.75">
      <c r="A46" s="7">
        <v>1990</v>
      </c>
      <c r="B46" s="8">
        <v>110000</v>
      </c>
      <c r="C46" s="8"/>
      <c r="D46" s="8"/>
      <c r="E46" s="8">
        <v>110000</v>
      </c>
      <c r="F46" s="8">
        <v>135</v>
      </c>
      <c r="G46" s="8">
        <v>168</v>
      </c>
      <c r="H46" s="8">
        <v>271000</v>
      </c>
    </row>
    <row r="47" spans="1:8" ht="12.75">
      <c r="A47" s="7">
        <v>1991</v>
      </c>
      <c r="B47" s="8">
        <v>110000</v>
      </c>
      <c r="C47" s="8"/>
      <c r="D47" s="8"/>
      <c r="E47" s="8">
        <v>110000</v>
      </c>
      <c r="F47" s="8">
        <v>135</v>
      </c>
      <c r="G47" s="8">
        <v>162</v>
      </c>
      <c r="H47" s="8">
        <v>286000</v>
      </c>
    </row>
    <row r="48" spans="1:8" ht="12.75">
      <c r="A48" s="7">
        <v>1992</v>
      </c>
      <c r="B48" s="8">
        <v>110000</v>
      </c>
      <c r="C48" s="8"/>
      <c r="D48" s="8"/>
      <c r="E48" s="8">
        <v>110000</v>
      </c>
      <c r="F48" s="8">
        <v>140</v>
      </c>
      <c r="G48" s="8">
        <v>163</v>
      </c>
      <c r="H48" s="8">
        <v>302000</v>
      </c>
    </row>
    <row r="49" spans="1:8" ht="12.75">
      <c r="A49" s="7">
        <v>1993</v>
      </c>
      <c r="B49" s="8">
        <v>120000</v>
      </c>
      <c r="C49" s="8"/>
      <c r="D49" s="8"/>
      <c r="E49" s="8">
        <v>120000</v>
      </c>
      <c r="F49" s="8">
        <v>145</v>
      </c>
      <c r="G49" s="8">
        <v>164</v>
      </c>
      <c r="H49" s="8">
        <v>351000</v>
      </c>
    </row>
    <row r="50" spans="1:8" ht="12.75">
      <c r="A50" s="7">
        <v>1994</v>
      </c>
      <c r="B50" s="8">
        <v>125000</v>
      </c>
      <c r="C50" s="8"/>
      <c r="D50" s="8"/>
      <c r="E50" s="8">
        <v>125000</v>
      </c>
      <c r="F50" s="8">
        <v>145</v>
      </c>
      <c r="G50" s="8">
        <v>159</v>
      </c>
      <c r="H50" s="8">
        <v>413000</v>
      </c>
    </row>
    <row r="51" spans="1:8" ht="12.75">
      <c r="A51" s="7">
        <v>1995</v>
      </c>
      <c r="B51" s="8">
        <v>125000</v>
      </c>
      <c r="C51" s="8"/>
      <c r="D51" s="8"/>
      <c r="E51" s="8">
        <v>125000</v>
      </c>
      <c r="F51" s="8">
        <v>145</v>
      </c>
      <c r="G51" s="8">
        <v>155</v>
      </c>
      <c r="H51" s="8">
        <v>514000</v>
      </c>
    </row>
    <row r="52" spans="1:8" ht="12.75">
      <c r="A52" s="7">
        <v>1996</v>
      </c>
      <c r="B52" s="8">
        <v>150000</v>
      </c>
      <c r="C52" s="8">
        <v>1380</v>
      </c>
      <c r="D52" s="8">
        <v>4080</v>
      </c>
      <c r="E52" s="8">
        <v>147000</v>
      </c>
      <c r="F52" s="8">
        <v>145</v>
      </c>
      <c r="G52" s="8">
        <v>151</v>
      </c>
      <c r="H52" s="8">
        <v>533000</v>
      </c>
    </row>
    <row r="53" spans="1:8" ht="12.75">
      <c r="A53" s="7">
        <v>1997</v>
      </c>
      <c r="B53" s="8">
        <v>150000</v>
      </c>
      <c r="C53" s="8">
        <v>3000</v>
      </c>
      <c r="D53" s="8">
        <v>30000</v>
      </c>
      <c r="E53" s="8">
        <v>123000</v>
      </c>
      <c r="F53" s="8">
        <v>150</v>
      </c>
      <c r="G53" s="8">
        <v>152</v>
      </c>
      <c r="H53" s="8">
        <v>575000</v>
      </c>
    </row>
    <row r="54" spans="1:8" ht="12.75">
      <c r="A54" s="7">
        <v>1998</v>
      </c>
      <c r="B54" s="8">
        <v>150000</v>
      </c>
      <c r="C54" s="8">
        <v>7500</v>
      </c>
      <c r="D54" s="8">
        <v>27500</v>
      </c>
      <c r="E54" s="8">
        <v>130000</v>
      </c>
      <c r="F54" s="8">
        <v>150</v>
      </c>
      <c r="G54" s="8">
        <v>150</v>
      </c>
      <c r="H54" s="8">
        <v>598000</v>
      </c>
    </row>
    <row r="55" spans="1:8" ht="12.75">
      <c r="A55" s="7">
        <v>1999</v>
      </c>
      <c r="B55" s="8">
        <v>150000</v>
      </c>
      <c r="C55" s="8">
        <v>3750</v>
      </c>
      <c r="D55" s="8">
        <v>20500</v>
      </c>
      <c r="E55" s="8">
        <v>133000</v>
      </c>
      <c r="F55" s="8">
        <v>150</v>
      </c>
      <c r="G55" s="8">
        <v>147</v>
      </c>
      <c r="H55" s="8">
        <v>601000</v>
      </c>
    </row>
    <row r="56" spans="1:8" ht="12.75">
      <c r="A56" s="7">
        <v>2000</v>
      </c>
      <c r="B56" s="8">
        <v>130000</v>
      </c>
      <c r="C56" s="8">
        <v>11000</v>
      </c>
      <c r="D56" s="8">
        <v>6500</v>
      </c>
      <c r="E56" s="8">
        <v>135000</v>
      </c>
      <c r="F56" s="8">
        <v>150</v>
      </c>
      <c r="G56" s="8">
        <v>142</v>
      </c>
      <c r="H56" s="8">
        <v>525000</v>
      </c>
    </row>
    <row r="57" spans="1:8" ht="12.75">
      <c r="A57" s="7">
        <v>2001</v>
      </c>
      <c r="B57" s="8">
        <v>130000</v>
      </c>
      <c r="C57" s="8">
        <v>5000</v>
      </c>
      <c r="D57" s="8">
        <v>3000</v>
      </c>
      <c r="E57" s="8">
        <v>132000</v>
      </c>
      <c r="F57" s="8">
        <v>150</v>
      </c>
      <c r="G57" s="8">
        <v>138</v>
      </c>
      <c r="H57" s="8">
        <v>605000</v>
      </c>
    </row>
    <row r="58" spans="1:8" ht="12.75">
      <c r="A58" s="7">
        <v>2002</v>
      </c>
      <c r="B58" s="8">
        <v>121000</v>
      </c>
      <c r="C58" s="8">
        <v>2750</v>
      </c>
      <c r="D58" s="8">
        <v>4750</v>
      </c>
      <c r="E58" s="8">
        <v>119000</v>
      </c>
      <c r="F58" s="8">
        <v>150</v>
      </c>
      <c r="G58" s="8">
        <v>136</v>
      </c>
      <c r="H58" s="8">
        <v>575000</v>
      </c>
    </row>
    <row r="59" spans="1:8" ht="12.75">
      <c r="A59" s="13">
        <v>2003</v>
      </c>
      <c r="B59" s="14">
        <v>150000</v>
      </c>
      <c r="C59" s="14">
        <v>3500</v>
      </c>
      <c r="D59" s="14">
        <v>4000</v>
      </c>
      <c r="E59" s="14">
        <f>B59+C59-D59</f>
        <v>149500</v>
      </c>
      <c r="F59" s="15">
        <v>160</v>
      </c>
      <c r="G59" s="14">
        <v>141.718334809566</v>
      </c>
      <c r="H59" s="16">
        <v>575000</v>
      </c>
    </row>
    <row r="60" spans="1:8" ht="12.75">
      <c r="A60" s="13">
        <v>2004</v>
      </c>
      <c r="B60" s="17">
        <v>121000</v>
      </c>
      <c r="C60" s="17">
        <v>4500</v>
      </c>
      <c r="D60" s="17">
        <v>12500</v>
      </c>
      <c r="E60" s="14">
        <f>B60+C60-D60</f>
        <v>113000</v>
      </c>
      <c r="F60" s="18">
        <v>160</v>
      </c>
      <c r="G60" s="19">
        <v>138.05004314063848</v>
      </c>
      <c r="H60" s="17">
        <v>575000</v>
      </c>
    </row>
    <row r="61" spans="1:8" ht="12.75">
      <c r="A61" s="13">
        <v>2005</v>
      </c>
      <c r="B61" s="17">
        <v>121000</v>
      </c>
      <c r="C61" s="17">
        <v>6000</v>
      </c>
      <c r="D61" s="17">
        <v>10000</v>
      </c>
      <c r="E61" s="14">
        <f>B61+C61-D61</f>
        <v>117000</v>
      </c>
      <c r="F61" s="18">
        <v>160</v>
      </c>
      <c r="G61" s="19">
        <v>134</v>
      </c>
      <c r="H61" s="17">
        <v>600000</v>
      </c>
    </row>
    <row r="62" spans="1:8" ht="12.75">
      <c r="A62" s="13">
        <v>2006</v>
      </c>
      <c r="B62" s="17">
        <v>121000</v>
      </c>
      <c r="C62" s="17">
        <v>2500</v>
      </c>
      <c r="D62" s="17">
        <v>3000</v>
      </c>
      <c r="E62" s="14">
        <f>B62+C62-D62</f>
        <v>120500</v>
      </c>
      <c r="F62" s="18">
        <v>170</v>
      </c>
      <c r="G62" s="19">
        <v>137</v>
      </c>
      <c r="H62" s="17">
        <v>600000</v>
      </c>
    </row>
    <row r="63" spans="1:8" ht="12.75">
      <c r="A63" s="13">
        <v>2007</v>
      </c>
      <c r="B63" s="17">
        <v>110000</v>
      </c>
      <c r="C63" s="17">
        <v>2000</v>
      </c>
      <c r="D63" s="17">
        <v>2000</v>
      </c>
      <c r="E63" s="14">
        <f>B63+C63-D63</f>
        <v>110000</v>
      </c>
      <c r="F63" s="18">
        <v>170</v>
      </c>
      <c r="G63" s="19">
        <v>133.65</v>
      </c>
      <c r="H63" s="17">
        <v>600000</v>
      </c>
    </row>
    <row r="64" spans="1:8" ht="15.75">
      <c r="A64" s="34" t="s">
        <v>12</v>
      </c>
      <c r="B64" s="34"/>
      <c r="C64" s="34"/>
      <c r="D64" s="34"/>
      <c r="E64" s="34"/>
      <c r="F64" s="34"/>
      <c r="G64" s="34"/>
      <c r="H64" s="34"/>
    </row>
    <row r="65" spans="1:8" ht="12.75">
      <c r="A65" s="27" t="s">
        <v>11</v>
      </c>
      <c r="B65" s="28"/>
      <c r="C65" s="28"/>
      <c r="D65" s="28"/>
      <c r="E65" s="28"/>
      <c r="F65" s="28"/>
      <c r="G65" s="28"/>
      <c r="H65" s="28"/>
    </row>
  </sheetData>
  <mergeCells count="6">
    <mergeCell ref="A65:H65"/>
    <mergeCell ref="A1:H1"/>
    <mergeCell ref="A2:H2"/>
    <mergeCell ref="A3:H3"/>
    <mergeCell ref="A4:H4"/>
    <mergeCell ref="A64:H64"/>
  </mergeCells>
  <printOptions horizontalCentered="1"/>
  <pageMargins left="0.5" right="0.5" top="0.5" bottom="0.5" header="0.5" footer="0.5"/>
  <pageSetup horizontalDpi="600" verticalDpi="600" orientation="portrait" r:id="rId3"/>
  <legacyDrawing r:id="rId2"/>
  <oleObjects>
    <oleObject progId="Document" dvAspect="DVASPECT_ICON" shapeId="1682186" r:id="rId1"/>
  </oleObjects>
</worksheet>
</file>

<file path=xl/worksheets/sheet2.xml><?xml version="1.0" encoding="utf-8"?>
<worksheet xmlns="http://schemas.openxmlformats.org/spreadsheetml/2006/main" xmlns:r="http://schemas.openxmlformats.org/officeDocument/2006/relationships">
  <dimension ref="A1:A54"/>
  <sheetViews>
    <sheetView workbookViewId="0" topLeftCell="A1">
      <selection activeCell="A1" sqref="A1"/>
    </sheetView>
  </sheetViews>
  <sheetFormatPr defaultColWidth="9.140625" defaultRowHeight="12.75"/>
  <cols>
    <col min="1" max="1" width="114.28125" style="20" customWidth="1"/>
    <col min="2" max="16384" width="9.140625" style="20" customWidth="1"/>
  </cols>
  <sheetData>
    <row r="1" ht="12.75" customHeight="1">
      <c r="A1" s="21" t="s">
        <v>13</v>
      </c>
    </row>
    <row r="2" ht="12.75">
      <c r="A2" s="22"/>
    </row>
    <row r="3" ht="12.75">
      <c r="A3" s="23" t="s">
        <v>14</v>
      </c>
    </row>
    <row r="4" ht="76.5">
      <c r="A4" s="22" t="s">
        <v>30</v>
      </c>
    </row>
    <row r="5" ht="12.75">
      <c r="A5" s="22"/>
    </row>
    <row r="6" ht="12.75">
      <c r="A6" s="23" t="s">
        <v>1</v>
      </c>
    </row>
    <row r="7" ht="51" customHeight="1">
      <c r="A7" s="22" t="s">
        <v>31</v>
      </c>
    </row>
    <row r="8" ht="12.75">
      <c r="A8" s="22"/>
    </row>
    <row r="9" ht="12.75">
      <c r="A9" s="23" t="s">
        <v>2</v>
      </c>
    </row>
    <row r="10" ht="25.5">
      <c r="A10" s="22" t="s">
        <v>32</v>
      </c>
    </row>
    <row r="11" ht="12.75">
      <c r="A11" s="22"/>
    </row>
    <row r="12" ht="12.75">
      <c r="A12" s="23" t="s">
        <v>3</v>
      </c>
    </row>
    <row r="13" ht="25.5">
      <c r="A13" s="22" t="s">
        <v>33</v>
      </c>
    </row>
    <row r="14" ht="12.75">
      <c r="A14" s="22"/>
    </row>
    <row r="15" ht="12.75">
      <c r="A15" s="23" t="s">
        <v>15</v>
      </c>
    </row>
    <row r="16" ht="12.75">
      <c r="A16" s="22" t="s">
        <v>27</v>
      </c>
    </row>
    <row r="17" ht="12.75">
      <c r="A17" s="22"/>
    </row>
    <row r="18" ht="12.75">
      <c r="A18" s="24" t="s">
        <v>16</v>
      </c>
    </row>
    <row r="19" ht="12.75">
      <c r="A19" s="22"/>
    </row>
    <row r="20" ht="12.75">
      <c r="A20" s="23" t="s">
        <v>17</v>
      </c>
    </row>
    <row r="21" ht="38.25">
      <c r="A21" s="22" t="s">
        <v>34</v>
      </c>
    </row>
    <row r="22" ht="12.75">
      <c r="A22" s="22"/>
    </row>
    <row r="23" ht="12.75">
      <c r="A23" s="23" t="s">
        <v>18</v>
      </c>
    </row>
    <row r="24" ht="25.5">
      <c r="A24" s="22" t="s">
        <v>19</v>
      </c>
    </row>
    <row r="25" ht="12.75">
      <c r="A25" s="22" t="s">
        <v>20</v>
      </c>
    </row>
    <row r="26" ht="12.75">
      <c r="A26" s="23" t="s">
        <v>21</v>
      </c>
    </row>
    <row r="27" ht="76.5">
      <c r="A27" s="22" t="s">
        <v>35</v>
      </c>
    </row>
    <row r="28" ht="12.75">
      <c r="A28" s="22"/>
    </row>
    <row r="29" ht="12.75">
      <c r="A29" s="23" t="s">
        <v>22</v>
      </c>
    </row>
    <row r="30" ht="12.75">
      <c r="A30" s="25" t="s">
        <v>36</v>
      </c>
    </row>
    <row r="31" ht="25.5">
      <c r="A31" s="25" t="s">
        <v>37</v>
      </c>
    </row>
    <row r="32" ht="12.75">
      <c r="A32" s="25" t="s">
        <v>38</v>
      </c>
    </row>
    <row r="33" ht="12.75">
      <c r="A33" s="25" t="s">
        <v>39</v>
      </c>
    </row>
    <row r="34" ht="12.75">
      <c r="A34" s="25" t="s">
        <v>40</v>
      </c>
    </row>
    <row r="35" ht="12.75">
      <c r="A35" s="25" t="s">
        <v>41</v>
      </c>
    </row>
    <row r="36" ht="25.5">
      <c r="A36" s="25" t="s">
        <v>42</v>
      </c>
    </row>
    <row r="37" ht="25.5">
      <c r="A37" s="25" t="s">
        <v>43</v>
      </c>
    </row>
    <row r="38" ht="12.75">
      <c r="A38" s="25" t="s">
        <v>44</v>
      </c>
    </row>
    <row r="39" ht="12.75">
      <c r="A39" s="25" t="s">
        <v>45</v>
      </c>
    </row>
    <row r="40" ht="12.75">
      <c r="A40" s="25" t="s">
        <v>46</v>
      </c>
    </row>
    <row r="41" ht="12.75">
      <c r="A41" s="25" t="s">
        <v>47</v>
      </c>
    </row>
    <row r="42" ht="12.75">
      <c r="A42" s="25" t="s">
        <v>48</v>
      </c>
    </row>
    <row r="43" ht="12.75">
      <c r="A43" s="25" t="s">
        <v>49</v>
      </c>
    </row>
    <row r="44" ht="12.75">
      <c r="A44" s="25" t="s">
        <v>50</v>
      </c>
    </row>
    <row r="45" ht="12.75">
      <c r="A45" s="25" t="s">
        <v>51</v>
      </c>
    </row>
    <row r="46" ht="12.75">
      <c r="A46" s="25" t="s">
        <v>23</v>
      </c>
    </row>
    <row r="47" ht="12.75">
      <c r="A47" s="25" t="s">
        <v>28</v>
      </c>
    </row>
    <row r="48" ht="12.75">
      <c r="A48" s="22"/>
    </row>
    <row r="49" ht="12.75">
      <c r="A49" s="23" t="s">
        <v>24</v>
      </c>
    </row>
    <row r="50" ht="38.25">
      <c r="A50" s="25" t="s">
        <v>52</v>
      </c>
    </row>
    <row r="51" ht="12.75">
      <c r="A51" s="25"/>
    </row>
    <row r="52" ht="12.75">
      <c r="A52" s="23" t="s">
        <v>25</v>
      </c>
    </row>
    <row r="53" ht="12.75">
      <c r="A53" s="22"/>
    </row>
    <row r="54" ht="12.75">
      <c r="A54" s="26" t="s">
        <v>26</v>
      </c>
    </row>
  </sheetData>
  <hyperlinks>
    <hyperlink ref="A54" r:id="rId1" display="USGS Wollastonite Commodity Specialist"/>
  </hyperlinks>
  <printOptions/>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Wollastonite statistics</dc:title>
  <dc:subject/>
  <dc:creator>Carl DiFrancesco</dc:creator>
  <cp:keywords/>
  <dc:description>Last modification:  October 8, 2008</dc:description>
  <cp:lastModifiedBy>dkramer</cp:lastModifiedBy>
  <cp:lastPrinted>2007-11-13T13:24:05Z</cp:lastPrinted>
  <dcterms:created xsi:type="dcterms:W3CDTF">2003-09-18T21:11:58Z</dcterms:created>
  <dcterms:modified xsi:type="dcterms:W3CDTF">2008-12-04T19:54:22Z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