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s>
  <definedNames/>
  <calcPr fullCalcOnLoad="1"/>
</workbook>
</file>

<file path=xl/sharedStrings.xml><?xml version="1.0" encoding="utf-8"?>
<sst xmlns="http://schemas.openxmlformats.org/spreadsheetml/2006/main" count="194" uniqueCount="107">
  <si>
    <t>Y</t>
  </si>
  <si>
    <t>N</t>
  </si>
  <si>
    <t>B</t>
  </si>
  <si>
    <t>FIXED</t>
  </si>
  <si>
    <t>Forest Oil Corporation</t>
  </si>
  <si>
    <t>MMS 2007-037</t>
  </si>
  <si>
    <t>HI</t>
  </si>
  <si>
    <t>A 466</t>
  </si>
  <si>
    <t>G03242</t>
  </si>
  <si>
    <t>Plug &amp; Abandonment</t>
  </si>
  <si>
    <t>Operator pulled tubing in two</t>
  </si>
  <si>
    <t>Dominion Exploration &amp; Production, Inc.</t>
  </si>
  <si>
    <t xml:space="preserve">  130</t>
  </si>
  <si>
    <t>G12761</t>
  </si>
  <si>
    <t>ROWAN BOB PALMER (GORILLA RIG)</t>
  </si>
  <si>
    <t>JU</t>
  </si>
  <si>
    <t>Mineral Oil based mud</t>
  </si>
  <si>
    <t>GOM</t>
  </si>
  <si>
    <t>WC</t>
  </si>
  <si>
    <t>DATE</t>
  </si>
  <si>
    <t>TIME</t>
  </si>
  <si>
    <t>COMPANY NAME</t>
  </si>
  <si>
    <t>PANEL</t>
  </si>
  <si>
    <t>BLOCK</t>
  </si>
  <si>
    <t>LEASE</t>
  </si>
  <si>
    <t>STRUCTURE NAME</t>
  </si>
  <si>
    <t>STRUCTURE TYPE</t>
  </si>
  <si>
    <t>RIG NAME</t>
  </si>
  <si>
    <t>RIG TYPE</t>
  </si>
  <si>
    <t>PRODUCTION</t>
  </si>
  <si>
    <t>DRILLING</t>
  </si>
  <si>
    <t>WORKOVER</t>
  </si>
  <si>
    <t>COMPLETION</t>
  </si>
  <si>
    <t>MOTOR VESSEL</t>
  </si>
  <si>
    <t>PIPELINE</t>
  </si>
  <si>
    <t>HELICOPTER</t>
  </si>
  <si>
    <t>OTHER OPERATION TYPE</t>
  </si>
  <si>
    <t>HUMAN ERROR</t>
  </si>
  <si>
    <t>SLIP TRIP FALL</t>
  </si>
  <si>
    <t>WEATHER</t>
  </si>
  <si>
    <t>LEAK</t>
  </si>
  <si>
    <t>OTHER CAUSE</t>
  </si>
  <si>
    <t>DATE / COMPANY</t>
  </si>
  <si>
    <t>INVESTIGATION</t>
  </si>
  <si>
    <t>PRIMARY JURISDICTION</t>
  </si>
  <si>
    <t>LOCATION</t>
  </si>
  <si>
    <t>FACILITY</t>
  </si>
  <si>
    <t>INCIDENT SUMMARY</t>
  </si>
  <si>
    <t>INCIDENT TYPE</t>
  </si>
  <si>
    <t>SPILL VOLUME / PRODUCT</t>
  </si>
  <si>
    <t xml:space="preserve"> PRIMARY OPERATION AT TIME OF INCIDENT</t>
  </si>
  <si>
    <t>GENERAL CAUSE</t>
  </si>
  <si>
    <t>DISTRICT (2010)</t>
  </si>
  <si>
    <t>OCS REPORT NUMBER</t>
  </si>
  <si>
    <t>MMS APPROVAL DATE</t>
  </si>
  <si>
    <t xml:space="preserve">MMS </t>
  </si>
  <si>
    <t xml:space="preserve">OTHER AGENCY </t>
  </si>
  <si>
    <t>OCS REGION</t>
  </si>
  <si>
    <t>DISTRICT CODE</t>
  </si>
  <si>
    <t>AREA CODE</t>
  </si>
  <si>
    <t>WATER DEPTH (feet)</t>
  </si>
  <si>
    <t>DISTANCE TO SHORE (miles)</t>
  </si>
  <si>
    <t>PIPELINE SEGMENT NUMBER</t>
  </si>
  <si>
    <t>NUMBER FATALITIES</t>
  </si>
  <si>
    <t>NUMBER INJURIES        1-3 DAYS LOST TIME</t>
  </si>
  <si>
    <t>NUMBER INJURIES      &gt;3 DAYS LOST TIME</t>
  </si>
  <si>
    <t>NUMBER INJURIES               1-3 DAYS RESTRICTED WORK / JOB TRANSFER</t>
  </si>
  <si>
    <t>NUMBER INJURIES             &gt;3 DAYS RESTRICTED WORK / JOB TRANSFER</t>
  </si>
  <si>
    <t>FIRE</t>
  </si>
  <si>
    <t>EXPLOSION</t>
  </si>
  <si>
    <t>LOSS WELL CONTROL (UNDERGROUND)</t>
  </si>
  <si>
    <t>LOSS WELL CONTROL (SURFACE)</t>
  </si>
  <si>
    <t>LOSS WELL CONTROL (DIVERTER)</t>
  </si>
  <si>
    <t>LOSS WELL CONTROL (EQUIPMENT FAILURE)</t>
  </si>
  <si>
    <t>MINOR COLLISION (property damage          ≤ $25 K)</t>
  </si>
  <si>
    <t>MAJOR COLLISION (property damage &gt;$25K)</t>
  </si>
  <si>
    <t>STRUCTURAL DAMAGE REQUIRING FACILITY SHUT-IN</t>
  </si>
  <si>
    <t>CRANE</t>
  </si>
  <si>
    <t>OTHER LIFTING DEVICE</t>
  </si>
  <si>
    <t>OTHER LIFTING DEVICE NAME</t>
  </si>
  <si>
    <t>DAMAGED/DISABLED SAFETY SYSTEM</t>
  </si>
  <si>
    <t>DAMAGED/DISABLED SAFETY SYSTEM NAME</t>
  </si>
  <si>
    <t>REPORTABLE INCIDENT (property damage &gt;$25K)</t>
  </si>
  <si>
    <t>REPORTABLE INCIDENT NAME</t>
  </si>
  <si>
    <t>REPORTABLE H2S RELEASE</t>
  </si>
  <si>
    <t>REQUIRED MUSTER</t>
  </si>
  <si>
    <t>SHUTDOWN GAS RELEASE</t>
  </si>
  <si>
    <t>EVENT OTHER TYPE</t>
  </si>
  <si>
    <t>EVENT OTHER DESCRIPTION</t>
  </si>
  <si>
    <t>SPILL / RELEASE</t>
  </si>
  <si>
    <t>SPILL VOLUME (gallons)</t>
  </si>
  <si>
    <t>OIL</t>
  </si>
  <si>
    <t>DIESEL</t>
  </si>
  <si>
    <t>CONDENSATE</t>
  </si>
  <si>
    <t>HYDRAULIC</t>
  </si>
  <si>
    <t>NATURAL GAS</t>
  </si>
  <si>
    <t>OTHER</t>
  </si>
  <si>
    <t>OTHER TYPE</t>
  </si>
  <si>
    <t>OTHER OPERATION DESCRIPTION</t>
  </si>
  <si>
    <t>EQUIPMENT FAILURE</t>
  </si>
  <si>
    <t>EXTERNAL DAMAGE</t>
  </si>
  <si>
    <t>UPSET H20 SYSTEM</t>
  </si>
  <si>
    <t>OVERBOARD FLUID</t>
  </si>
  <si>
    <t>OTHER CAUSE DESCRIPTION</t>
  </si>
  <si>
    <t>TOTALS</t>
  </si>
  <si>
    <r>
      <t xml:space="preserve">From February 14, 2006, to February 19, 2006, plug and abandonment operations were being conducted on well B-11. The tubing was being stripped out of the hole by using a hydraulic rig (casing jacks) when the tubing became stuck on February 19, 2006.  On the morning of February 20, 2006, an attempt was made by Forest Oil Corporation's (FOC) "company man" to pull the tubing, when it parted. The parted tubing was forced upward, causing the top slips to be ejected from the top bowl of the casing jacks. The ejected slips fatally struck FOC's "company man" as he attempted to evacuate the immediate area. The incident resulted in a brief loss of well control. MMS investigative OCS report MMS 2007-037. The link is </t>
    </r>
    <r>
      <rPr>
        <u val="single"/>
        <sz val="8.5"/>
        <color indexed="8"/>
        <rFont val="Arial"/>
        <family val="0"/>
      </rPr>
      <t>http://www.gomr.mms.gov/homepg/offshore/safety/safetylist.html</t>
    </r>
    <r>
      <rPr>
        <sz val="8.5"/>
        <color indexed="8"/>
        <rFont val="Arial"/>
        <family val="0"/>
      </rPr>
      <t xml:space="preserve">
</t>
    </r>
  </si>
  <si>
    <t xml:space="preserve">On November 18, 2006  WC 130 #4 well began to flow out uncontrolled through the wellhead when a gland nut/hold down pin was dislodged and dropped overboard while preparing to test BOPs.  The incident occurred approximately 15 hrs after the casing had been tested to 1500 psi, the well circulated surface to surface with 18.4 ppg OBM after the 9-3/8-inch liner cement job and the liner running tool tripped out of the hole and layed down.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</si>
</sst>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color indexed="10"/>
      <name val="MS Sans Serif"/>
      <family val="2"/>
    </font>
    <font>
      <sz val="8"/>
      <name val="Arial"/>
      <family val="0"/>
    </font>
    <font>
      <b/>
      <sz val="8.5"/>
      <name val="MS Sans Serif"/>
      <family val="2"/>
    </font>
    <font>
      <sz val="8.5"/>
      <name val="MS Sans Serif"/>
      <family val="2"/>
    </font>
    <font>
      <sz val="8.5"/>
      <name val="Arial"/>
      <family val="0"/>
    </font>
    <font>
      <b/>
      <sz val="8.5"/>
      <color indexed="10"/>
      <name val="MS Sans Serif"/>
      <family val="2"/>
    </font>
    <font>
      <u val="single"/>
      <sz val="10"/>
      <name val="Arial"/>
      <family val="0"/>
    </font>
    <font>
      <u val="single"/>
      <sz val="10"/>
      <color indexed="12"/>
      <name val="Arial"/>
      <family val="0"/>
    </font>
    <font>
      <u val="single"/>
      <sz val="8.5"/>
      <color indexed="12"/>
      <name val="MS Sans Serif"/>
      <family val="2"/>
    </font>
    <font>
      <u val="single"/>
      <sz val="10"/>
      <color indexed="36"/>
      <name val="Arial"/>
      <family val="0"/>
    </font>
    <font>
      <sz val="8.5"/>
      <color indexed="8"/>
      <name val="Arial"/>
      <family val="0"/>
    </font>
    <font>
      <u val="single"/>
      <sz val="8.5"/>
      <color indexed="8"/>
      <name val="Arial"/>
      <family val="0"/>
    </font>
  </fonts>
  <fills count="3">
    <fill>
      <patternFill/>
    </fill>
    <fill>
      <patternFill patternType="gray125"/>
    </fill>
    <fill>
      <patternFill patternType="solid">
        <fgColor indexed="43"/>
        <bgColor indexed="64"/>
      </patternFill>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3" fillId="2" borderId="1" xfId="0" applyFont="1" applyFill="1" applyBorder="1" applyAlignment="1">
      <alignment horizontal="center" vertical="center"/>
    </xf>
    <xf numFmtId="0" fontId="4" fillId="2" borderId="1" xfId="0" applyNumberFormat="1" applyFont="1" applyFill="1" applyBorder="1" applyAlignment="1" quotePrefix="1">
      <alignment horizontal="center" vertical="top" wrapText="1"/>
    </xf>
    <xf numFmtId="0" fontId="4" fillId="2" borderId="1" xfId="0" applyNumberFormat="1" applyFont="1" applyFill="1" applyBorder="1" applyAlignment="1">
      <alignment horizontal="center" vertical="top" wrapText="1"/>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xf>
    <xf numFmtId="0" fontId="1" fillId="0" borderId="0" xfId="0" applyFont="1" applyAlignment="1">
      <alignment horizontal="center"/>
    </xf>
    <xf numFmtId="0" fontId="5" fillId="0" borderId="0" xfId="0" applyFont="1" applyAlignment="1">
      <alignment/>
    </xf>
    <xf numFmtId="0" fontId="0" fillId="0" borderId="0" xfId="0" applyFill="1" applyBorder="1" applyAlignment="1">
      <alignment horizontal="center"/>
    </xf>
    <xf numFmtId="0" fontId="1" fillId="0" borderId="0" xfId="0" applyFont="1" applyFill="1" applyBorder="1" applyAlignment="1">
      <alignment horizontal="center"/>
    </xf>
    <xf numFmtId="0" fontId="0" fillId="0" borderId="0" xfId="0" applyFill="1" applyAlignment="1">
      <alignment horizontal="center"/>
    </xf>
    <xf numFmtId="0" fontId="3" fillId="0" borderId="1" xfId="0" applyFont="1" applyFill="1" applyBorder="1" applyAlignment="1">
      <alignment vertical="center"/>
    </xf>
    <xf numFmtId="0" fontId="3" fillId="2" borderId="1" xfId="0" applyFont="1" applyFill="1" applyBorder="1" applyAlignment="1">
      <alignment vertical="center"/>
    </xf>
    <xf numFmtId="0" fontId="4" fillId="0"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0" borderId="1" xfId="0" applyNumberFormat="1" applyFont="1" applyBorder="1" applyAlignment="1" quotePrefix="1">
      <alignment horizontal="center" vertical="top" wrapText="1"/>
    </xf>
    <xf numFmtId="0"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6" fillId="0" borderId="1" xfId="0" applyNumberFormat="1" applyFont="1" applyBorder="1" applyAlignment="1">
      <alignment horizontal="center" vertical="top" wrapText="1"/>
    </xf>
    <xf numFmtId="0" fontId="5" fillId="0" borderId="1" xfId="0" applyFont="1" applyBorder="1" applyAlignment="1">
      <alignment vertical="top" wrapText="1"/>
    </xf>
    <xf numFmtId="14" fontId="5" fillId="2" borderId="1" xfId="0" applyNumberFormat="1" applyFont="1" applyFill="1" applyBorder="1" applyAlignment="1">
      <alignment horizontal="center" vertical="top" wrapText="1"/>
    </xf>
    <xf numFmtId="0" fontId="5" fillId="2" borderId="1" xfId="0" applyNumberFormat="1" applyFont="1" applyFill="1" applyBorder="1" applyAlignment="1" quotePrefix="1">
      <alignment horizontal="center" vertical="top" wrapText="1"/>
    </xf>
    <xf numFmtId="0" fontId="3" fillId="0" borderId="2" xfId="0" applyFont="1" applyFill="1" applyBorder="1" applyAlignment="1">
      <alignment vertical="center"/>
    </xf>
    <xf numFmtId="0" fontId="3" fillId="0" borderId="2" xfId="0" applyFont="1" applyFill="1" applyBorder="1" applyAlignment="1">
      <alignment horizontal="center" vertical="top" wrapText="1"/>
    </xf>
    <xf numFmtId="0" fontId="5" fillId="0" borderId="2" xfId="0" applyFont="1" applyBorder="1" applyAlignment="1">
      <alignment vertical="top" wrapText="1"/>
    </xf>
    <xf numFmtId="14" fontId="3" fillId="2" borderId="1" xfId="0" applyNumberFormat="1" applyFont="1" applyFill="1" applyBorder="1" applyAlignment="1">
      <alignment horizontal="center"/>
    </xf>
    <xf numFmtId="0" fontId="3" fillId="2" borderId="1" xfId="0" applyNumberFormat="1" applyFont="1" applyFill="1" applyBorder="1" applyAlignment="1" quotePrefix="1">
      <alignment horizontal="center"/>
    </xf>
    <xf numFmtId="0" fontId="3" fillId="2" borderId="1" xfId="0" applyFont="1" applyFill="1" applyBorder="1" applyAlignment="1">
      <alignment horizontal="center"/>
    </xf>
    <xf numFmtId="0" fontId="3" fillId="2" borderId="1" xfId="0" applyNumberFormat="1" applyFont="1" applyFill="1" applyBorder="1" applyAlignment="1" quotePrefix="1">
      <alignment/>
    </xf>
    <xf numFmtId="0" fontId="7" fillId="0" borderId="0" xfId="0" applyFont="1" applyFill="1" applyBorder="1" applyAlignment="1">
      <alignment/>
    </xf>
    <xf numFmtId="0" fontId="4" fillId="0" borderId="1" xfId="0" applyNumberFormat="1" applyFont="1" applyBorder="1" applyAlignment="1" quotePrefix="1">
      <alignment horizontal="center" vertical="top" wrapText="1"/>
    </xf>
    <xf numFmtId="0" fontId="4" fillId="0" borderId="1" xfId="0" applyFont="1" applyBorder="1" applyAlignment="1">
      <alignment horizontal="center" vertical="top" wrapText="1"/>
    </xf>
    <xf numFmtId="14" fontId="9" fillId="0" borderId="1" xfId="20" applyNumberFormat="1" applyFont="1" applyBorder="1" applyAlignment="1">
      <alignment horizontal="center" vertical="top" wrapText="1"/>
    </xf>
    <xf numFmtId="14"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NumberFormat="1" applyFont="1" applyBorder="1" applyAlignment="1">
      <alignment vertical="top" wrapText="1"/>
    </xf>
    <xf numFmtId="0" fontId="11" fillId="0" borderId="1" xfId="0" applyNumberFormat="1" applyFont="1" applyBorder="1" applyAlignment="1" quotePrefix="1">
      <alignmen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mr.mms.gov/homepg/offshore/safety/acc_repo/accindex.html" TargetMode="External" /><Relationship Id="rId2" Type="http://schemas.openxmlformats.org/officeDocument/2006/relationships/hyperlink" Target="http://www.gomr.mms.gov/homepg/offshore/safety/acc_repo/districtreports.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
  <sheetViews>
    <sheetView tabSelected="1" workbookViewId="0" topLeftCell="A1">
      <selection activeCell="C6" sqref="C6"/>
    </sheetView>
  </sheetViews>
  <sheetFormatPr defaultColWidth="9.140625" defaultRowHeight="12.75"/>
  <cols>
    <col min="1" max="1" width="10.140625" style="8" customWidth="1"/>
    <col min="2" max="2" width="5.00390625" style="8" bestFit="1" customWidth="1"/>
    <col min="3" max="3" width="14.140625" style="8" customWidth="1"/>
    <col min="4" max="4" width="8.421875" style="8" bestFit="1" customWidth="1"/>
    <col min="5" max="5" width="6.00390625" style="8" bestFit="1" customWidth="1"/>
    <col min="6" max="6" width="7.7109375" style="8" bestFit="1" customWidth="1"/>
    <col min="7" max="7" width="9.140625" style="8" customWidth="1"/>
    <col min="8" max="8" width="6.00390625" style="8" customWidth="1"/>
    <col min="9" max="9" width="9.140625" style="8" customWidth="1"/>
    <col min="10" max="10" width="7.00390625" style="8" bestFit="1" customWidth="1"/>
    <col min="11" max="11" width="8.140625" style="8" bestFit="1" customWidth="1"/>
    <col min="12" max="12" width="5.28125" style="8" bestFit="1" customWidth="1"/>
    <col min="13" max="13" width="6.00390625" style="8" bestFit="1" customWidth="1"/>
    <col min="14" max="14" width="7.421875" style="8" bestFit="1" customWidth="1"/>
    <col min="15" max="15" width="6.7109375" style="8" bestFit="1" customWidth="1"/>
    <col min="16" max="16" width="9.00390625" style="8" bestFit="1" customWidth="1"/>
    <col min="17" max="17" width="10.28125" style="8" customWidth="1"/>
    <col min="18" max="18" width="10.421875" style="8" customWidth="1"/>
    <col min="19" max="19" width="9.140625" style="8" customWidth="1"/>
    <col min="20" max="20" width="5.00390625" style="8" bestFit="1" customWidth="1"/>
    <col min="21" max="21" width="8.57421875" style="8" bestFit="1" customWidth="1"/>
    <col min="22" max="22" width="69.140625" style="0" customWidth="1"/>
    <col min="23" max="23" width="10.140625" style="8" customWidth="1"/>
    <col min="24" max="25" width="9.140625" style="8" customWidth="1"/>
    <col min="26" max="26" width="15.00390625" style="8" customWidth="1"/>
    <col min="27" max="27" width="15.57421875" style="8" customWidth="1"/>
    <col min="28" max="28" width="4.421875" style="8" bestFit="1" customWidth="1"/>
    <col min="29" max="29" width="9.8515625" style="8" customWidth="1"/>
    <col min="30" max="31" width="9.140625" style="8" customWidth="1"/>
    <col min="32" max="32" width="9.57421875" style="8" customWidth="1"/>
    <col min="33" max="33" width="10.57421875" style="8" customWidth="1"/>
    <col min="34" max="35" width="9.140625" style="8" customWidth="1"/>
    <col min="36" max="36" width="11.421875" style="8" customWidth="1"/>
    <col min="37" max="37" width="6.28125" style="8" bestFit="1" customWidth="1"/>
    <col min="38" max="39" width="6.8515625" style="8" bestFit="1" customWidth="1"/>
    <col min="40" max="41" width="9.140625" style="8" customWidth="1"/>
    <col min="42" max="42" width="11.00390625" style="8" customWidth="1"/>
    <col min="43" max="43" width="11.57421875" style="8" customWidth="1"/>
    <col min="44" max="44" width="11.7109375" style="8" customWidth="1"/>
    <col min="45" max="45" width="9.140625" style="8" customWidth="1"/>
    <col min="46" max="46" width="10.8515625" style="8" customWidth="1"/>
    <col min="47" max="47" width="6.421875" style="8" bestFit="1" customWidth="1"/>
    <col min="48" max="48" width="11.8515625" style="8" customWidth="1"/>
    <col min="49" max="49" width="8.00390625" style="8" bestFit="1" customWidth="1"/>
    <col min="50" max="50" width="7.421875" style="8" bestFit="1" customWidth="1"/>
    <col min="51" max="51" width="3.421875" style="8" bestFit="1" customWidth="1"/>
    <col min="52" max="52" width="6.421875" style="8" bestFit="1" customWidth="1"/>
    <col min="53" max="53" width="12.140625" style="8" customWidth="1"/>
    <col min="54" max="54" width="9.8515625" style="8" customWidth="1"/>
    <col min="55" max="55" width="8.28125" style="8" bestFit="1" customWidth="1"/>
    <col min="56" max="57" width="6.421875" style="8" bestFit="1" customWidth="1"/>
    <col min="58" max="58" width="11.7109375" style="8" customWidth="1"/>
    <col min="59" max="59" width="8.140625" style="8" bestFit="1" customWidth="1"/>
    <col min="60" max="60" width="10.140625" style="8" customWidth="1"/>
    <col min="61" max="61" width="11.00390625" style="8" bestFit="1" customWidth="1"/>
    <col min="62" max="62" width="6.8515625" style="8" bestFit="1" customWidth="1"/>
    <col min="63" max="63" width="7.8515625" style="8" bestFit="1" customWidth="1"/>
    <col min="64" max="64" width="10.7109375" style="8" bestFit="1" customWidth="1"/>
    <col min="65" max="65" width="10.00390625" style="8" bestFit="1" customWidth="1"/>
    <col min="66" max="66" width="11.7109375" style="8" customWidth="1"/>
    <col min="67" max="67" width="10.00390625" style="8" customWidth="1"/>
    <col min="68" max="68" width="6.7109375" style="8" bestFit="1" customWidth="1"/>
    <col min="69" max="69" width="4.57421875" style="8" bestFit="1" customWidth="1"/>
    <col min="70" max="71" width="9.140625" style="8" customWidth="1"/>
    <col min="72" max="72" width="4.8515625" style="8" bestFit="1" customWidth="1"/>
    <col min="73" max="73" width="7.28125" style="8" bestFit="1" customWidth="1"/>
    <col min="74" max="74" width="10.7109375" style="8" bestFit="1" customWidth="1"/>
    <col min="75" max="75" width="6.421875" style="8" bestFit="1" customWidth="1"/>
    <col min="76" max="76" width="11.57421875" style="8" customWidth="1"/>
  </cols>
  <sheetData>
    <row r="1" spans="1:256" s="15" customFormat="1" ht="24" customHeight="1">
      <c r="A1" s="40" t="s">
        <v>42</v>
      </c>
      <c r="B1" s="40"/>
      <c r="C1" s="40"/>
      <c r="D1" s="40" t="s">
        <v>43</v>
      </c>
      <c r="E1" s="40"/>
      <c r="F1" s="40"/>
      <c r="G1" s="40"/>
      <c r="H1" s="41" t="s">
        <v>44</v>
      </c>
      <c r="I1" s="41"/>
      <c r="J1" s="40" t="s">
        <v>45</v>
      </c>
      <c r="K1" s="40"/>
      <c r="L1" s="40"/>
      <c r="M1" s="40"/>
      <c r="N1" s="40"/>
      <c r="O1" s="40"/>
      <c r="P1" s="40"/>
      <c r="Q1" s="40" t="s">
        <v>46</v>
      </c>
      <c r="R1" s="40"/>
      <c r="S1" s="40"/>
      <c r="T1" s="40"/>
      <c r="U1" s="40"/>
      <c r="V1" s="2" t="s">
        <v>47</v>
      </c>
      <c r="W1" s="40" t="s">
        <v>48</v>
      </c>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t="s">
        <v>49</v>
      </c>
      <c r="AY1" s="40"/>
      <c r="AZ1" s="40"/>
      <c r="BA1" s="40"/>
      <c r="BB1" s="40"/>
      <c r="BC1" s="40"/>
      <c r="BD1" s="40"/>
      <c r="BE1" s="40"/>
      <c r="BF1" s="40" t="s">
        <v>50</v>
      </c>
      <c r="BG1" s="40"/>
      <c r="BH1" s="40"/>
      <c r="BI1" s="40"/>
      <c r="BJ1" s="40"/>
      <c r="BK1" s="40"/>
      <c r="BL1" s="40"/>
      <c r="BM1" s="40"/>
      <c r="BN1" s="40"/>
      <c r="BO1" s="40" t="s">
        <v>51</v>
      </c>
      <c r="BP1" s="40"/>
      <c r="BQ1" s="40"/>
      <c r="BR1" s="40"/>
      <c r="BS1" s="40"/>
      <c r="BT1" s="40"/>
      <c r="BU1" s="40"/>
      <c r="BV1" s="40"/>
      <c r="BW1" s="40"/>
      <c r="BX1" s="40"/>
      <c r="BY1" s="25"/>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s="17" customFormat="1" ht="54.75" customHeight="1">
      <c r="A2" s="3" t="s">
        <v>19</v>
      </c>
      <c r="B2" s="3" t="s">
        <v>20</v>
      </c>
      <c r="C2" s="4" t="s">
        <v>21</v>
      </c>
      <c r="D2" s="3" t="s">
        <v>52</v>
      </c>
      <c r="E2" s="3" t="s">
        <v>22</v>
      </c>
      <c r="F2" s="3" t="s">
        <v>53</v>
      </c>
      <c r="G2" s="3" t="s">
        <v>54</v>
      </c>
      <c r="H2" s="3" t="s">
        <v>55</v>
      </c>
      <c r="I2" s="4" t="s">
        <v>56</v>
      </c>
      <c r="J2" s="4" t="s">
        <v>57</v>
      </c>
      <c r="K2" s="3" t="s">
        <v>58</v>
      </c>
      <c r="L2" s="4" t="s">
        <v>59</v>
      </c>
      <c r="M2" s="3" t="s">
        <v>23</v>
      </c>
      <c r="N2" s="3" t="s">
        <v>24</v>
      </c>
      <c r="O2" s="3" t="s">
        <v>60</v>
      </c>
      <c r="P2" s="3" t="s">
        <v>61</v>
      </c>
      <c r="Q2" s="3" t="s">
        <v>25</v>
      </c>
      <c r="R2" s="3" t="s">
        <v>26</v>
      </c>
      <c r="S2" s="3" t="s">
        <v>27</v>
      </c>
      <c r="T2" s="3" t="s">
        <v>28</v>
      </c>
      <c r="U2" s="3" t="s">
        <v>62</v>
      </c>
      <c r="V2" s="4"/>
      <c r="W2" s="4" t="s">
        <v>63</v>
      </c>
      <c r="X2" s="3" t="s">
        <v>64</v>
      </c>
      <c r="Y2" s="3" t="s">
        <v>65</v>
      </c>
      <c r="Z2" s="3" t="s">
        <v>66</v>
      </c>
      <c r="AA2" s="3" t="s">
        <v>67</v>
      </c>
      <c r="AB2" s="3" t="s">
        <v>68</v>
      </c>
      <c r="AC2" s="3" t="s">
        <v>69</v>
      </c>
      <c r="AD2" s="3" t="s">
        <v>70</v>
      </c>
      <c r="AE2" s="3" t="s">
        <v>71</v>
      </c>
      <c r="AF2" s="3" t="s">
        <v>72</v>
      </c>
      <c r="AG2" s="3" t="s">
        <v>73</v>
      </c>
      <c r="AH2" s="3" t="s">
        <v>74</v>
      </c>
      <c r="AI2" s="3" t="s">
        <v>75</v>
      </c>
      <c r="AJ2" s="3" t="s">
        <v>76</v>
      </c>
      <c r="AK2" s="3" t="s">
        <v>77</v>
      </c>
      <c r="AL2" s="3" t="s">
        <v>78</v>
      </c>
      <c r="AM2" s="3" t="s">
        <v>79</v>
      </c>
      <c r="AN2" s="4" t="s">
        <v>80</v>
      </c>
      <c r="AO2" s="4" t="s">
        <v>81</v>
      </c>
      <c r="AP2" s="4" t="s">
        <v>82</v>
      </c>
      <c r="AQ2" s="4" t="s">
        <v>83</v>
      </c>
      <c r="AR2" s="4" t="s">
        <v>84</v>
      </c>
      <c r="AS2" s="3" t="s">
        <v>85</v>
      </c>
      <c r="AT2" s="4" t="s">
        <v>86</v>
      </c>
      <c r="AU2" s="4" t="s">
        <v>87</v>
      </c>
      <c r="AV2" s="3" t="s">
        <v>88</v>
      </c>
      <c r="AW2" s="4" t="s">
        <v>89</v>
      </c>
      <c r="AX2" s="3" t="s">
        <v>90</v>
      </c>
      <c r="AY2" s="4" t="s">
        <v>91</v>
      </c>
      <c r="AZ2" s="4" t="s">
        <v>92</v>
      </c>
      <c r="BA2" s="4" t="s">
        <v>93</v>
      </c>
      <c r="BB2" s="4" t="s">
        <v>94</v>
      </c>
      <c r="BC2" s="4" t="s">
        <v>95</v>
      </c>
      <c r="BD2" s="4" t="s">
        <v>96</v>
      </c>
      <c r="BE2" s="4" t="s">
        <v>97</v>
      </c>
      <c r="BF2" s="3" t="s">
        <v>29</v>
      </c>
      <c r="BG2" s="3" t="s">
        <v>30</v>
      </c>
      <c r="BH2" s="3" t="s">
        <v>31</v>
      </c>
      <c r="BI2" s="3" t="s">
        <v>32</v>
      </c>
      <c r="BJ2" s="3" t="s">
        <v>33</v>
      </c>
      <c r="BK2" s="3" t="s">
        <v>34</v>
      </c>
      <c r="BL2" s="3" t="s">
        <v>35</v>
      </c>
      <c r="BM2" s="3" t="s">
        <v>36</v>
      </c>
      <c r="BN2" s="4" t="s">
        <v>98</v>
      </c>
      <c r="BO2" s="4" t="s">
        <v>99</v>
      </c>
      <c r="BP2" s="3" t="s">
        <v>37</v>
      </c>
      <c r="BQ2" s="3" t="s">
        <v>38</v>
      </c>
      <c r="BR2" s="3" t="s">
        <v>39</v>
      </c>
      <c r="BS2" s="4" t="s">
        <v>100</v>
      </c>
      <c r="BT2" s="3" t="s">
        <v>40</v>
      </c>
      <c r="BU2" s="3" t="s">
        <v>101</v>
      </c>
      <c r="BV2" s="4" t="s">
        <v>102</v>
      </c>
      <c r="BW2" s="4" t="s">
        <v>41</v>
      </c>
      <c r="BX2" s="4" t="s">
        <v>103</v>
      </c>
      <c r="BY2" s="2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row>
    <row r="3" spans="1:77" s="22" customFormat="1" ht="104.25" customHeight="1">
      <c r="A3" s="23">
        <v>38768</v>
      </c>
      <c r="B3" s="24">
        <v>820</v>
      </c>
      <c r="C3" s="24" t="s">
        <v>4</v>
      </c>
      <c r="D3" s="18" t="s">
        <v>0</v>
      </c>
      <c r="E3" s="18" t="s">
        <v>0</v>
      </c>
      <c r="F3" s="33" t="s">
        <v>5</v>
      </c>
      <c r="G3" s="35">
        <v>39247</v>
      </c>
      <c r="H3" s="19" t="s">
        <v>0</v>
      </c>
      <c r="I3" s="19"/>
      <c r="J3" s="36" t="s">
        <v>17</v>
      </c>
      <c r="K3" s="18">
        <v>4</v>
      </c>
      <c r="L3" s="18" t="s">
        <v>6</v>
      </c>
      <c r="M3" s="18" t="s">
        <v>7</v>
      </c>
      <c r="N3" s="18" t="s">
        <v>8</v>
      </c>
      <c r="O3" s="18">
        <v>189</v>
      </c>
      <c r="P3" s="18">
        <v>94</v>
      </c>
      <c r="Q3" s="18" t="s">
        <v>2</v>
      </c>
      <c r="R3" s="18" t="s">
        <v>3</v>
      </c>
      <c r="S3" s="20"/>
      <c r="T3" s="20"/>
      <c r="U3" s="20"/>
      <c r="V3" s="38" t="s">
        <v>105</v>
      </c>
      <c r="W3" s="18">
        <v>1</v>
      </c>
      <c r="X3" s="20"/>
      <c r="Y3" s="20"/>
      <c r="Z3" s="20"/>
      <c r="AA3" s="20"/>
      <c r="AB3" s="18" t="s">
        <v>1</v>
      </c>
      <c r="AC3" s="18" t="s">
        <v>1</v>
      </c>
      <c r="AD3" s="18" t="s">
        <v>1</v>
      </c>
      <c r="AE3" s="18" t="s">
        <v>1</v>
      </c>
      <c r="AF3" s="18" t="s">
        <v>1</v>
      </c>
      <c r="AG3" s="21" t="s">
        <v>0</v>
      </c>
      <c r="AH3" s="18" t="s">
        <v>1</v>
      </c>
      <c r="AI3" s="18" t="s">
        <v>1</v>
      </c>
      <c r="AJ3" s="18" t="s">
        <v>1</v>
      </c>
      <c r="AK3" s="18" t="s">
        <v>1</v>
      </c>
      <c r="AL3" s="18" t="s">
        <v>1</v>
      </c>
      <c r="AM3" s="20"/>
      <c r="AN3" s="18" t="s">
        <v>1</v>
      </c>
      <c r="AO3" s="20"/>
      <c r="AP3" s="18" t="s">
        <v>1</v>
      </c>
      <c r="AQ3" s="20"/>
      <c r="AR3" s="18" t="s">
        <v>1</v>
      </c>
      <c r="AS3" s="18" t="s">
        <v>1</v>
      </c>
      <c r="AT3" s="18" t="s">
        <v>1</v>
      </c>
      <c r="AU3" s="18" t="s">
        <v>1</v>
      </c>
      <c r="AV3" s="20"/>
      <c r="AW3" s="18" t="s">
        <v>1</v>
      </c>
      <c r="AX3" s="18"/>
      <c r="AY3" s="18" t="s">
        <v>1</v>
      </c>
      <c r="AZ3" s="18" t="s">
        <v>1</v>
      </c>
      <c r="BA3" s="18" t="s">
        <v>1</v>
      </c>
      <c r="BB3" s="18" t="s">
        <v>1</v>
      </c>
      <c r="BC3" s="18" t="s">
        <v>1</v>
      </c>
      <c r="BD3" s="18" t="s">
        <v>1</v>
      </c>
      <c r="BE3" s="20"/>
      <c r="BF3" s="19" t="s">
        <v>0</v>
      </c>
      <c r="BG3" s="18" t="s">
        <v>1</v>
      </c>
      <c r="BH3" s="18" t="s">
        <v>1</v>
      </c>
      <c r="BI3" s="18" t="s">
        <v>1</v>
      </c>
      <c r="BJ3" s="18" t="s">
        <v>1</v>
      </c>
      <c r="BK3" s="18" t="s">
        <v>1</v>
      </c>
      <c r="BL3" s="18" t="s">
        <v>1</v>
      </c>
      <c r="BM3" s="18" t="s">
        <v>0</v>
      </c>
      <c r="BN3" s="18" t="s">
        <v>9</v>
      </c>
      <c r="BO3" s="18" t="s">
        <v>1</v>
      </c>
      <c r="BP3" s="18" t="s">
        <v>0</v>
      </c>
      <c r="BQ3" s="18" t="s">
        <v>1</v>
      </c>
      <c r="BR3" s="18" t="s">
        <v>1</v>
      </c>
      <c r="BS3" s="18" t="s">
        <v>1</v>
      </c>
      <c r="BT3" s="18" t="s">
        <v>1</v>
      </c>
      <c r="BU3" s="18" t="s">
        <v>1</v>
      </c>
      <c r="BV3" s="18" t="s">
        <v>1</v>
      </c>
      <c r="BW3" s="18" t="s">
        <v>0</v>
      </c>
      <c r="BX3" s="18" t="s">
        <v>10</v>
      </c>
      <c r="BY3" s="27"/>
    </row>
    <row r="4" spans="1:77" s="22" customFormat="1" ht="66.75" customHeight="1">
      <c r="A4" s="23">
        <v>39039</v>
      </c>
      <c r="B4" s="24">
        <v>1315</v>
      </c>
      <c r="C4" s="24" t="s">
        <v>11</v>
      </c>
      <c r="D4" s="18" t="s">
        <v>0</v>
      </c>
      <c r="E4" s="18" t="s">
        <v>1</v>
      </c>
      <c r="F4" s="34"/>
      <c r="G4" s="35">
        <v>39125</v>
      </c>
      <c r="H4" s="18" t="s">
        <v>0</v>
      </c>
      <c r="I4" s="18"/>
      <c r="J4" s="36" t="s">
        <v>17</v>
      </c>
      <c r="K4" s="18">
        <v>5</v>
      </c>
      <c r="L4" s="37" t="s">
        <v>18</v>
      </c>
      <c r="M4" s="18" t="s">
        <v>12</v>
      </c>
      <c r="N4" s="18" t="s">
        <v>13</v>
      </c>
      <c r="O4" s="18">
        <v>50</v>
      </c>
      <c r="P4" s="18">
        <v>35</v>
      </c>
      <c r="Q4" s="20"/>
      <c r="R4" s="20"/>
      <c r="S4" s="18" t="s">
        <v>14</v>
      </c>
      <c r="T4" s="18" t="s">
        <v>15</v>
      </c>
      <c r="U4" s="20"/>
      <c r="V4" s="39" t="s">
        <v>106</v>
      </c>
      <c r="W4" s="20"/>
      <c r="X4" s="20"/>
      <c r="Y4" s="20"/>
      <c r="Z4" s="20"/>
      <c r="AA4" s="20"/>
      <c r="AB4" s="18" t="s">
        <v>1</v>
      </c>
      <c r="AC4" s="18" t="s">
        <v>1</v>
      </c>
      <c r="AD4" s="18" t="s">
        <v>1</v>
      </c>
      <c r="AE4" s="18" t="s">
        <v>1</v>
      </c>
      <c r="AF4" s="18" t="s">
        <v>1</v>
      </c>
      <c r="AG4" s="18" t="s">
        <v>0</v>
      </c>
      <c r="AH4" s="18" t="s">
        <v>1</v>
      </c>
      <c r="AI4" s="18" t="s">
        <v>1</v>
      </c>
      <c r="AJ4" s="18" t="s">
        <v>1</v>
      </c>
      <c r="AK4" s="18" t="s">
        <v>1</v>
      </c>
      <c r="AL4" s="18" t="s">
        <v>1</v>
      </c>
      <c r="AM4" s="20"/>
      <c r="AN4" s="18" t="s">
        <v>1</v>
      </c>
      <c r="AO4" s="20"/>
      <c r="AP4" s="18" t="s">
        <v>1</v>
      </c>
      <c r="AQ4" s="20"/>
      <c r="AR4" s="18" t="s">
        <v>1</v>
      </c>
      <c r="AS4" s="18" t="s">
        <v>1</v>
      </c>
      <c r="AT4" s="18" t="s">
        <v>1</v>
      </c>
      <c r="AU4" s="18" t="s">
        <v>1</v>
      </c>
      <c r="AV4" s="20"/>
      <c r="AW4" s="18" t="s">
        <v>0</v>
      </c>
      <c r="AX4" s="18">
        <v>2100</v>
      </c>
      <c r="AY4" s="18" t="s">
        <v>1</v>
      </c>
      <c r="AZ4" s="18" t="s">
        <v>1</v>
      </c>
      <c r="BA4" s="18" t="s">
        <v>1</v>
      </c>
      <c r="BB4" s="18" t="s">
        <v>1</v>
      </c>
      <c r="BC4" s="18" t="s">
        <v>1</v>
      </c>
      <c r="BD4" s="18" t="s">
        <v>0</v>
      </c>
      <c r="BE4" s="18" t="s">
        <v>16</v>
      </c>
      <c r="BF4" s="18" t="s">
        <v>1</v>
      </c>
      <c r="BG4" s="18" t="s">
        <v>0</v>
      </c>
      <c r="BH4" s="18" t="s">
        <v>1</v>
      </c>
      <c r="BI4" s="18" t="s">
        <v>1</v>
      </c>
      <c r="BJ4" s="18" t="s">
        <v>1</v>
      </c>
      <c r="BK4" s="18" t="s">
        <v>1</v>
      </c>
      <c r="BL4" s="18" t="s">
        <v>1</v>
      </c>
      <c r="BM4" s="18" t="s">
        <v>1</v>
      </c>
      <c r="BN4" s="20"/>
      <c r="BO4" s="18" t="s">
        <v>0</v>
      </c>
      <c r="BP4" s="18" t="s">
        <v>0</v>
      </c>
      <c r="BQ4" s="18" t="s">
        <v>1</v>
      </c>
      <c r="BR4" s="18" t="s">
        <v>1</v>
      </c>
      <c r="BS4" s="18" t="s">
        <v>1</v>
      </c>
      <c r="BT4" s="18" t="s">
        <v>1</v>
      </c>
      <c r="BU4" s="18" t="s">
        <v>1</v>
      </c>
      <c r="BV4" s="18" t="s">
        <v>1</v>
      </c>
      <c r="BW4" s="18" t="s">
        <v>1</v>
      </c>
      <c r="BX4" s="20"/>
      <c r="BY4" s="27"/>
    </row>
    <row r="5" spans="1:76" s="10" customFormat="1" ht="12.75" customHeight="1">
      <c r="A5" s="28" t="s">
        <v>104</v>
      </c>
      <c r="B5" s="29"/>
      <c r="C5" s="29"/>
      <c r="D5" s="29">
        <f>+COUNTIF(D2:D4,"Y")</f>
        <v>2</v>
      </c>
      <c r="E5" s="29">
        <f>+COUNTIF(E2:E4,"Y")</f>
        <v>1</v>
      </c>
      <c r="F5" s="30"/>
      <c r="G5" s="28"/>
      <c r="H5" s="29">
        <f>+COUNTIF(H2:H4,"Y")</f>
        <v>2</v>
      </c>
      <c r="I5" s="29"/>
      <c r="J5" s="28"/>
      <c r="K5" s="29"/>
      <c r="L5" s="30"/>
      <c r="M5" s="29"/>
      <c r="N5" s="29"/>
      <c r="O5" s="29"/>
      <c r="P5" s="29"/>
      <c r="Q5" s="30"/>
      <c r="R5" s="30"/>
      <c r="S5" s="29"/>
      <c r="T5" s="29"/>
      <c r="U5" s="30"/>
      <c r="V5" s="31"/>
      <c r="W5" s="30">
        <f>SUM(W3:W4)</f>
        <v>1</v>
      </c>
      <c r="X5" s="30">
        <f>SUM(X3:X4)</f>
        <v>0</v>
      </c>
      <c r="Y5" s="30">
        <f>SUM(Y3:Y4)</f>
        <v>0</v>
      </c>
      <c r="Z5" s="30">
        <f>SUM(Z3:Z4)</f>
        <v>0</v>
      </c>
      <c r="AA5" s="30">
        <f>SUM(AA3:AA4)</f>
        <v>0</v>
      </c>
      <c r="AB5" s="29">
        <f aca="true" t="shared" si="0" ref="AB5:AL5">+COUNTIF(AB3:AB4,"Y")</f>
        <v>0</v>
      </c>
      <c r="AC5" s="29">
        <f t="shared" si="0"/>
        <v>0</v>
      </c>
      <c r="AD5" s="29">
        <f t="shared" si="0"/>
        <v>0</v>
      </c>
      <c r="AE5" s="29">
        <f t="shared" si="0"/>
        <v>0</v>
      </c>
      <c r="AF5" s="29">
        <f t="shared" si="0"/>
        <v>0</v>
      </c>
      <c r="AG5" s="29">
        <f t="shared" si="0"/>
        <v>2</v>
      </c>
      <c r="AH5" s="29">
        <f t="shared" si="0"/>
        <v>0</v>
      </c>
      <c r="AI5" s="29">
        <f t="shared" si="0"/>
        <v>0</v>
      </c>
      <c r="AJ5" s="29">
        <f t="shared" si="0"/>
        <v>0</v>
      </c>
      <c r="AK5" s="29">
        <f t="shared" si="0"/>
        <v>0</v>
      </c>
      <c r="AL5" s="29">
        <f t="shared" si="0"/>
        <v>0</v>
      </c>
      <c r="AM5" s="30"/>
      <c r="AN5" s="29">
        <f>+COUNTIF(AN3:AN4,"Y")</f>
        <v>0</v>
      </c>
      <c r="AO5" s="30"/>
      <c r="AP5" s="29">
        <f>+COUNTIF(AP3:AP4,"Y")</f>
        <v>0</v>
      </c>
      <c r="AQ5" s="30"/>
      <c r="AR5" s="29">
        <f>+COUNTIF(AR3:AR4,"Y")</f>
        <v>0</v>
      </c>
      <c r="AS5" s="29">
        <f>+COUNTIF(AS3:AS4,"Y")</f>
        <v>0</v>
      </c>
      <c r="AT5" s="29">
        <f>+COUNTIF(AT3:AT4,"Y")</f>
        <v>0</v>
      </c>
      <c r="AU5" s="29">
        <f>+COUNTIF(AU3:AU4,"Y")</f>
        <v>0</v>
      </c>
      <c r="AV5" s="30"/>
      <c r="AW5" s="29">
        <f>+COUNTIF(AW3:AW4,"Y")</f>
        <v>1</v>
      </c>
      <c r="AX5" s="29"/>
      <c r="AY5" s="29"/>
      <c r="AZ5" s="29"/>
      <c r="BA5" s="29"/>
      <c r="BB5" s="29"/>
      <c r="BC5" s="29"/>
      <c r="BD5" s="29"/>
      <c r="BE5" s="29"/>
      <c r="BF5" s="29"/>
      <c r="BG5" s="29"/>
      <c r="BH5" s="29"/>
      <c r="BI5" s="29"/>
      <c r="BJ5" s="29"/>
      <c r="BK5" s="29"/>
      <c r="BL5" s="29"/>
      <c r="BM5" s="29"/>
      <c r="BN5" s="30"/>
      <c r="BO5" s="29"/>
      <c r="BP5" s="29"/>
      <c r="BQ5" s="29"/>
      <c r="BR5" s="29"/>
      <c r="BS5" s="29"/>
      <c r="BT5" s="29"/>
      <c r="BU5" s="29"/>
      <c r="BV5" s="29"/>
      <c r="BW5" s="29"/>
      <c r="BX5" s="30"/>
    </row>
    <row r="6" spans="1:76" s="5" customFormat="1" ht="19.5" customHeight="1">
      <c r="A6" s="11"/>
      <c r="B6" s="11"/>
      <c r="C6" s="11"/>
      <c r="D6" s="11"/>
      <c r="E6" s="11"/>
      <c r="F6" s="11"/>
      <c r="G6" s="11"/>
      <c r="H6" s="11"/>
      <c r="I6" s="11"/>
      <c r="J6" s="11"/>
      <c r="K6" s="11"/>
      <c r="L6" s="11"/>
      <c r="M6" s="11"/>
      <c r="N6" s="11"/>
      <c r="O6" s="11"/>
      <c r="P6" s="11"/>
      <c r="Q6" s="11"/>
      <c r="R6" s="11"/>
      <c r="S6" s="11"/>
      <c r="T6" s="11"/>
      <c r="U6" s="11"/>
      <c r="V6" s="6"/>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3"/>
    </row>
    <row r="7" spans="1:75" ht="19.5" customHeight="1">
      <c r="A7" s="11"/>
      <c r="B7" s="11"/>
      <c r="C7" s="11"/>
      <c r="D7" s="11"/>
      <c r="E7" s="11"/>
      <c r="F7" s="11"/>
      <c r="G7" s="11"/>
      <c r="H7" s="11"/>
      <c r="I7" s="11"/>
      <c r="J7" s="11"/>
      <c r="K7" s="11"/>
      <c r="L7" s="11"/>
      <c r="M7" s="11"/>
      <c r="N7" s="11"/>
      <c r="O7" s="11"/>
      <c r="P7" s="11"/>
      <c r="Q7" s="11"/>
      <c r="R7" s="11"/>
      <c r="S7" s="11"/>
      <c r="T7" s="11"/>
      <c r="U7" s="11"/>
      <c r="V7" s="32"/>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row>
    <row r="8" spans="1:75" ht="19.5" customHeight="1">
      <c r="A8" s="11"/>
      <c r="B8" s="11"/>
      <c r="C8" s="11"/>
      <c r="D8" s="11"/>
      <c r="E8" s="11"/>
      <c r="F8" s="11"/>
      <c r="G8" s="11"/>
      <c r="H8" s="11"/>
      <c r="I8" s="11"/>
      <c r="J8" s="11"/>
      <c r="K8" s="11"/>
      <c r="L8" s="11"/>
      <c r="M8" s="11"/>
      <c r="N8" s="11"/>
      <c r="O8" s="11"/>
      <c r="P8" s="11"/>
      <c r="Q8" s="11"/>
      <c r="R8" s="11"/>
      <c r="S8" s="11"/>
      <c r="T8" s="11"/>
      <c r="U8" s="11"/>
      <c r="V8" s="6"/>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row>
    <row r="9" spans="1:75" ht="19.5" customHeight="1">
      <c r="A9" s="11"/>
      <c r="B9" s="11"/>
      <c r="C9" s="11"/>
      <c r="D9" s="11"/>
      <c r="E9" s="11"/>
      <c r="F9" s="11"/>
      <c r="G9" s="11"/>
      <c r="H9" s="11"/>
      <c r="I9" s="11"/>
      <c r="J9" s="11"/>
      <c r="K9" s="11"/>
      <c r="L9" s="11"/>
      <c r="M9" s="11"/>
      <c r="N9" s="11"/>
      <c r="O9" s="11"/>
      <c r="P9" s="11"/>
      <c r="Q9" s="11"/>
      <c r="R9" s="11"/>
      <c r="S9" s="11"/>
      <c r="T9" s="11"/>
      <c r="U9" s="11"/>
      <c r="V9" s="6"/>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row>
    <row r="10" spans="1:75" ht="19.5" customHeight="1">
      <c r="A10" s="11"/>
      <c r="B10" s="11"/>
      <c r="C10" s="11"/>
      <c r="D10" s="11"/>
      <c r="E10" s="11"/>
      <c r="F10" s="11"/>
      <c r="G10" s="11"/>
      <c r="H10" s="11"/>
      <c r="I10" s="11"/>
      <c r="J10" s="11"/>
      <c r="K10" s="11"/>
      <c r="L10" s="11"/>
      <c r="M10" s="11"/>
      <c r="N10" s="11"/>
      <c r="O10" s="11"/>
      <c r="P10" s="11"/>
      <c r="Q10" s="11"/>
      <c r="R10" s="11"/>
      <c r="S10" s="11"/>
      <c r="T10" s="11"/>
      <c r="U10" s="11"/>
      <c r="V10" s="6"/>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row>
    <row r="11" spans="1:75" ht="19.5" customHeight="1">
      <c r="A11" s="11"/>
      <c r="B11" s="11"/>
      <c r="C11" s="11"/>
      <c r="D11" s="11"/>
      <c r="E11" s="11"/>
      <c r="F11" s="11"/>
      <c r="G11" s="11"/>
      <c r="H11" s="11"/>
      <c r="I11" s="11"/>
      <c r="J11" s="11"/>
      <c r="K11" s="11"/>
      <c r="L11" s="11"/>
      <c r="M11" s="11"/>
      <c r="N11" s="11"/>
      <c r="O11" s="11"/>
      <c r="P11" s="11"/>
      <c r="Q11" s="11"/>
      <c r="R11" s="11"/>
      <c r="S11" s="11"/>
      <c r="T11" s="11"/>
      <c r="U11" s="11"/>
      <c r="V11" s="6"/>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row>
    <row r="12" spans="1:75" ht="19.5" customHeight="1">
      <c r="A12" s="11"/>
      <c r="B12" s="11"/>
      <c r="C12" s="11"/>
      <c r="D12" s="11"/>
      <c r="E12" s="11"/>
      <c r="F12" s="11"/>
      <c r="G12" s="11"/>
      <c r="H12" s="11"/>
      <c r="I12" s="11"/>
      <c r="J12" s="11"/>
      <c r="K12" s="11"/>
      <c r="L12" s="11"/>
      <c r="M12" s="11"/>
      <c r="N12" s="11"/>
      <c r="O12" s="11"/>
      <c r="P12" s="11"/>
      <c r="Q12" s="11"/>
      <c r="R12" s="11"/>
      <c r="S12" s="11"/>
      <c r="T12" s="11"/>
      <c r="U12" s="11"/>
      <c r="V12" s="6"/>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row>
    <row r="13" spans="1:75" ht="19.5" customHeight="1">
      <c r="A13" s="11"/>
      <c r="B13" s="11"/>
      <c r="C13" s="11"/>
      <c r="D13" s="11"/>
      <c r="E13" s="11"/>
      <c r="F13" s="11"/>
      <c r="G13" s="11"/>
      <c r="H13" s="11"/>
      <c r="I13" s="11"/>
      <c r="J13" s="11"/>
      <c r="K13" s="11"/>
      <c r="L13" s="11"/>
      <c r="M13" s="11"/>
      <c r="N13" s="11"/>
      <c r="O13" s="11"/>
      <c r="P13" s="11"/>
      <c r="Q13" s="11"/>
      <c r="R13" s="11"/>
      <c r="S13" s="11"/>
      <c r="T13" s="11"/>
      <c r="U13" s="11"/>
      <c r="V13" s="6"/>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row>
    <row r="14" spans="1:76" s="1" customFormat="1" ht="19.5" customHeight="1">
      <c r="A14" s="12"/>
      <c r="B14" s="12"/>
      <c r="C14" s="12"/>
      <c r="D14" s="12"/>
      <c r="E14" s="12"/>
      <c r="F14" s="12"/>
      <c r="G14" s="12"/>
      <c r="H14" s="12"/>
      <c r="I14" s="12"/>
      <c r="J14" s="12"/>
      <c r="K14" s="12"/>
      <c r="L14" s="12"/>
      <c r="M14" s="12"/>
      <c r="N14" s="12"/>
      <c r="O14" s="12"/>
      <c r="P14" s="12"/>
      <c r="Q14" s="12"/>
      <c r="R14" s="12"/>
      <c r="S14" s="12"/>
      <c r="T14" s="12"/>
      <c r="U14" s="12"/>
      <c r="V14" s="7"/>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9"/>
    </row>
  </sheetData>
  <mergeCells count="9">
    <mergeCell ref="A1:C1"/>
    <mergeCell ref="D1:G1"/>
    <mergeCell ref="H1:I1"/>
    <mergeCell ref="J1:P1"/>
    <mergeCell ref="BO1:BX1"/>
    <mergeCell ref="Q1:U1"/>
    <mergeCell ref="W1:AW1"/>
    <mergeCell ref="AX1:BE1"/>
    <mergeCell ref="BF1:BN1"/>
  </mergeCells>
  <hyperlinks>
    <hyperlink ref="G3" r:id="rId1" display="http://www.gomr.mms.gov/homepg/offshore/safety/acc_repo/accindex.html"/>
    <hyperlink ref="G4" r:id="rId2" display="http://www.gomr.mms.gov/homepg/offshore/safety/acc_repo/districtreports.html"/>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mayesm</dc:creator>
  <cp:keywords/>
  <dc:description/>
  <cp:lastModifiedBy>pickerib</cp:lastModifiedBy>
  <dcterms:created xsi:type="dcterms:W3CDTF">2008-11-25T16:37:50Z</dcterms:created>
  <dcterms:modified xsi:type="dcterms:W3CDTF">2009-02-02T20:26:19Z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