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igure 5-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<sst xmlns="http://schemas.openxmlformats.org/spreadsheetml/2006/main" count="24" uniqueCount="24">
  <si>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Figure 5–2. Number and distribution of nonfatal injuries and illnesses involving days away </t>
  </si>
  <si>
    <t xml:space="preserve">from work in private industry by age of worker, 2001. </t>
  </si>
  <si>
    <t>Age</t>
  </si>
  <si>
    <t>Number</t>
  </si>
  <si>
    <t>Percent</t>
  </si>
  <si>
    <t>Ages 65 years and older</t>
  </si>
  <si>
    <t>Not reported</t>
  </si>
  <si>
    <t xml:space="preserve">SOURCES: BLS [2003]. Survey of occupational injuries and illnesses. Nonfatal (OSHA recordable) injuries </t>
  </si>
  <si>
    <t xml:space="preserve">and illnesses. Case and demographic characteristics. Washington, DC: U.S. Department of </t>
  </si>
  <si>
    <t xml:space="preserve">Labor, Bureau of Labor Statistics, Safety and Health Statistics Program. </t>
  </si>
  <si>
    <t>[www.bls.gov/iif/oshcdnew.htm].</t>
  </si>
  <si>
    <t>http://www.bls.gov/iif/oshcdnew.htm</t>
  </si>
  <si>
    <t>See current News Release USDL 03-138, March 27, 2003.</t>
  </si>
  <si>
    <t>http://www.bls.gov/iif/oshwc/osh/case/osnr0017.pdf</t>
  </si>
  <si>
    <t xml:space="preserve">For current data on number of nonfatal injuries and illnesses see BLS website </t>
  </si>
  <si>
    <t>Resource Tables R45. Detailed nature by age of worker.</t>
  </si>
  <si>
    <t>http://www.bls.gov/iif/oshwc/osh/case/ostb1200.pdf</t>
  </si>
  <si>
    <t>14–15</t>
  </si>
  <si>
    <t>16–19</t>
  </si>
  <si>
    <t>20–24</t>
  </si>
  <si>
    <t>25–34</t>
  </si>
  <si>
    <t>35–44</t>
  </si>
  <si>
    <t>45–54</t>
  </si>
  <si>
    <t>55–64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</si>
</sst>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[$€-2]\ #,##0.00_);[Red]\([$€-2]\ #,##0.00\)"/>
    <numFmt numFmtId="171" formatCode="#,##0.0_);\(#,##0.0\)"/>
    <numFmt numFmtId="172" formatCode="&quot;$&quot;#,##0"/>
    <numFmt numFmtId="173" formatCode="[$-409]h:mm:ss\ AM/PM"/>
    <numFmt numFmtId="174" formatCode="mmmm\ d\,\ yyyy"/>
    <numFmt numFmtId="175" formatCode="_(* #,##0.0_);_(* \(#,##0.0\);_(* &quot;-&quot;?_);_(@_)"/>
    <numFmt numFmtId="176" formatCode="0.000"/>
    <numFmt numFmtId="177" formatCode="_(* #,##0.0_);_(* \(#,##0.0\);_(* &quot;-&quot;??_);_(@_)"/>
    <numFmt numFmtId="178" formatCode="_(* #,##0_);_(* \(#,##0\);_(* &quot;-&quot;??_);_(@_)"/>
    <numFmt numFmtId="179" formatCode="00000"/>
    <numFmt numFmtId="180" formatCode="0.00000000"/>
    <numFmt numFmtId="181" formatCode="0.0000000"/>
    <numFmt numFmtId="182" formatCode="0.000000"/>
    <numFmt numFmtId="183" formatCode="0.00000"/>
    <numFmt numFmtId="184" formatCode="0.0000"/>
  </numFmts>
  <fonts count="6">
    <font>
      <sz val="10"/>
      <name val="Arial"/>
      <family val="0"/>
    </font>
    <font>
      <sz val="11"/>
      <name val="Arial"/>
      <family val="2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37" fontId="1" fillId="0" borderId="0" applyFill="0" applyBorder="0" applyProtection="0">
      <alignment horizontal="right" vertical="top"/>
    </xf>
    <xf numFmtId="0" fontId="1" fillId="0" borderId="0" applyNumberFormat="0" applyFill="0" applyBorder="0" applyProtection="0">
      <alignment horizontal="lef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9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2" borderId="0">
      <alignment/>
      <protection/>
    </xf>
    <xf numFmtId="0" fontId="5" fillId="0" borderId="0" applyNumberFormat="0" applyFill="0" applyBorder="0" applyAlignment="0" applyProtection="0"/>
    <xf numFmtId="0" fontId="3" fillId="0" borderId="0" applyNumberFormat="0" applyFont="0" applyFill="0" applyBorder="0" applyProtection="0">
      <alignment horizontal="left" indent="2"/>
    </xf>
    <xf numFmtId="0" fontId="0" fillId="0" borderId="0">
      <alignment horizontal="center" vertical="center"/>
      <protection/>
    </xf>
    <xf numFmtId="41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0" fontId="1" fillId="0" borderId="2" applyNumberFormat="0" applyFont="0" applyFill="0" applyAlignment="0" applyProtection="0"/>
    <xf numFmtId="49" fontId="3" fillId="0" borderId="3" applyNumberFormat="0" applyFont="0" applyFill="0" applyAlignment="0" applyProtection="0"/>
    <xf numFmtId="49" fontId="3" fillId="0" borderId="4" applyNumberFormat="0" applyFont="0" applyFill="0" applyAlignment="0" applyProtection="0"/>
    <xf numFmtId="0" fontId="0" fillId="0" borderId="0">
      <alignment horizontal="left" vertical="top" wrapText="1"/>
      <protection/>
    </xf>
    <xf numFmtId="0" fontId="3" fillId="0" borderId="0" applyFill="0" applyBorder="0" applyAlignment="0" applyProtection="0"/>
    <xf numFmtId="0" fontId="1" fillId="0" borderId="0" applyNumberFormat="0" applyFill="0" applyBorder="0" applyProtection="0">
      <alignment horizontal="left" vertical="top" wrapText="1"/>
    </xf>
  </cellStyleXfs>
  <cellXfs count="18">
    <xf numFmtId="0" fontId="0" fillId="0" borderId="0" xfId="0" applyAlignment="1">
      <alignment/>
    </xf>
    <xf numFmtId="0" fontId="3" fillId="0" borderId="0" xfId="36" applyFont="1" applyAlignment="1">
      <alignment/>
    </xf>
    <xf numFmtId="0" fontId="3" fillId="0" borderId="0" xfId="36" applyAlignment="1">
      <alignment/>
    </xf>
    <xf numFmtId="0" fontId="3" fillId="0" borderId="0" xfId="23" applyAlignment="1">
      <alignment/>
    </xf>
    <xf numFmtId="0" fontId="3" fillId="0" borderId="3" xfId="33" applyAlignment="1">
      <alignment horizontal="left" vertical="center"/>
    </xf>
    <xf numFmtId="0" fontId="3" fillId="0" borderId="3" xfId="33" applyAlignment="1">
      <alignment horizontal="right" vertical="center"/>
    </xf>
    <xf numFmtId="0" fontId="3" fillId="0" borderId="0" xfId="23" applyFont="1" applyBorder="1" applyAlignment="1">
      <alignment/>
    </xf>
    <xf numFmtId="3" fontId="3" fillId="0" borderId="0" xfId="23" applyNumberFormat="1" applyBorder="1" applyAlignment="1">
      <alignment horizontal="right"/>
    </xf>
    <xf numFmtId="164" fontId="3" fillId="0" borderId="0" xfId="23" applyNumberFormat="1" applyBorder="1" applyAlignment="1">
      <alignment/>
    </xf>
    <xf numFmtId="0" fontId="3" fillId="0" borderId="1" xfId="31" applyAlignment="1">
      <alignment/>
    </xf>
    <xf numFmtId="3" fontId="3" fillId="0" borderId="1" xfId="31" applyNumberFormat="1" applyAlignment="1">
      <alignment horizontal="right"/>
    </xf>
    <xf numFmtId="164" fontId="3" fillId="0" borderId="1" xfId="31" applyNumberFormat="1" applyAlignment="1">
      <alignment/>
    </xf>
    <xf numFmtId="0" fontId="4" fillId="0" borderId="0" xfId="24" applyFont="1" applyAlignment="1">
      <alignment/>
    </xf>
    <xf numFmtId="0" fontId="4" fillId="0" borderId="0" xfId="24" applyAlignment="1">
      <alignment horizontal="left" vertical="top" indent="1"/>
    </xf>
    <xf numFmtId="0" fontId="5" fillId="0" borderId="0" xfId="26" applyAlignment="1">
      <alignment horizontal="left" indent="1"/>
    </xf>
    <xf numFmtId="0" fontId="4" fillId="0" borderId="0" xfId="24" applyAlignment="1">
      <alignment horizontal="left" indent="1"/>
    </xf>
    <xf numFmtId="0" fontId="4" fillId="0" borderId="0" xfId="36" applyFont="1" applyAlignment="1">
      <alignment horizontal="left" indent="1"/>
    </xf>
    <xf numFmtId="0" fontId="5" fillId="0" borderId="0" xfId="27">
      <alignment horizontal="left" indent="2"/>
    </xf>
  </cellXfs>
  <cellStyles count="24">
    <cellStyle name="Normal" xfId="0"/>
    <cellStyle name="Arial 11pt" xfId="15"/>
    <cellStyle name="Cell_counts" xfId="16"/>
    <cellStyle name="Column_Title" xfId="17"/>
    <cellStyle name="Comma" xfId="18"/>
    <cellStyle name="Comma [0]" xfId="19"/>
    <cellStyle name="Currency" xfId="20"/>
    <cellStyle name="Currency [0]" xfId="21"/>
    <cellStyle name="Followed Hyperlink" xfId="22"/>
    <cellStyle name="Font" xfId="23"/>
    <cellStyle name="Font_footnote" xfId="24"/>
    <cellStyle name="Highlight" xfId="25"/>
    <cellStyle name="Hyperlink" xfId="26"/>
    <cellStyle name="Indent_2" xfId="27"/>
    <cellStyle name="Marginal" xfId="28"/>
    <cellStyle name="Number" xfId="29"/>
    <cellStyle name="Percent" xfId="30"/>
    <cellStyle name="Rule (bottom)" xfId="31"/>
    <cellStyle name="Rule (right)" xfId="32"/>
    <cellStyle name="Rule (top and bottom)" xfId="33"/>
    <cellStyle name="Rule (top)" xfId="34"/>
    <cellStyle name="Table title" xfId="35"/>
    <cellStyle name="Table_font" xfId="36"/>
    <cellStyle name="Title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iif/oshwc/osh/case/osnr0017.pdf" TargetMode="External" /><Relationship Id="rId2" Type="http://schemas.openxmlformats.org/officeDocument/2006/relationships/hyperlink" Target="http://www.bls.gov/iif/oshcdnew.htm" TargetMode="External" /><Relationship Id="rId3" Type="http://schemas.openxmlformats.org/officeDocument/2006/relationships/hyperlink" Target="http://www.bls.gov/iif/oshwc/osh/case/ostb1200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11.7109375" style="0" customWidth="1"/>
  </cols>
  <sheetData>
    <row r="1" ht="15.75">
      <c r="A1" s="1" t="s">
        <v>0</v>
      </c>
    </row>
    <row r="2" ht="15.75">
      <c r="A2" s="2" t="s">
        <v>1</v>
      </c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4" t="s">
        <v>2</v>
      </c>
      <c r="B4" s="5" t="s">
        <v>3</v>
      </c>
      <c r="C4" s="5" t="s">
        <v>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6" t="s">
        <v>17</v>
      </c>
      <c r="B5" s="7">
        <v>908</v>
      </c>
      <c r="C5" s="8">
        <f>B5/SUM(B$5:B$12)</f>
        <v>0.0005971181813937185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>
      <c r="A6" s="6" t="s">
        <v>18</v>
      </c>
      <c r="B6" s="7">
        <v>44535</v>
      </c>
      <c r="C6" s="8">
        <f aca="true" t="shared" si="0" ref="C6:C11">B6/SUM(B$5:B$12)</f>
        <v>0.029287068511419885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.75">
      <c r="A7" s="6" t="s">
        <v>19</v>
      </c>
      <c r="B7" s="7">
        <v>171659</v>
      </c>
      <c r="C7" s="8">
        <f t="shared" si="0"/>
        <v>0.1128862443831105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.75">
      <c r="A8" s="6" t="s">
        <v>20</v>
      </c>
      <c r="B8" s="7">
        <v>389065</v>
      </c>
      <c r="C8" s="8">
        <f t="shared" si="0"/>
        <v>0.25585659167835584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.75">
      <c r="A9" s="6" t="s">
        <v>21</v>
      </c>
      <c r="B9" s="7">
        <v>438445</v>
      </c>
      <c r="C9" s="8">
        <f t="shared" si="0"/>
        <v>0.2883298249352081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75">
      <c r="A10" s="6" t="s">
        <v>22</v>
      </c>
      <c r="B10" s="7">
        <v>315794</v>
      </c>
      <c r="C10" s="8">
        <f t="shared" si="0"/>
        <v>0.20767217948793829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.75">
      <c r="A11" s="6" t="s">
        <v>23</v>
      </c>
      <c r="B11" s="7">
        <v>135690</v>
      </c>
      <c r="C11" s="8">
        <f t="shared" si="0"/>
        <v>0.08923234144638069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5.75">
      <c r="A12" s="6" t="s">
        <v>5</v>
      </c>
      <c r="B12" s="7">
        <v>24541</v>
      </c>
      <c r="C12" s="8">
        <f>B12/SUM(B$5:B$12)</f>
        <v>0.016138631376193004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.75">
      <c r="A13" s="9" t="s">
        <v>6</v>
      </c>
      <c r="B13" s="10">
        <v>16914</v>
      </c>
      <c r="C13" s="1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.75">
      <c r="A15" s="12" t="s">
        <v>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.75">
      <c r="A16" s="13" t="s">
        <v>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.75">
      <c r="A17" s="13" t="s">
        <v>9</v>
      </c>
      <c r="K17" s="3"/>
      <c r="L17" s="3"/>
      <c r="M17" s="3"/>
      <c r="N17" s="3"/>
    </row>
    <row r="18" spans="1:14" ht="15.75">
      <c r="A18" s="13" t="s">
        <v>10</v>
      </c>
      <c r="K18" s="3"/>
      <c r="L18" s="3"/>
      <c r="M18" s="3"/>
      <c r="N18" s="3"/>
    </row>
    <row r="19" spans="1:14" ht="15.75">
      <c r="A19" s="14" t="s">
        <v>11</v>
      </c>
      <c r="K19" s="3"/>
      <c r="L19" s="3"/>
      <c r="M19" s="3"/>
      <c r="N19" s="3"/>
    </row>
    <row r="20" spans="1:14" ht="15.75">
      <c r="A20" s="15" t="s">
        <v>12</v>
      </c>
      <c r="K20" s="3"/>
      <c r="L20" s="3"/>
      <c r="M20" s="3"/>
      <c r="N20" s="3"/>
    </row>
    <row r="21" ht="12.75">
      <c r="A21" s="14" t="s">
        <v>13</v>
      </c>
    </row>
    <row r="22" ht="15">
      <c r="A22" s="16" t="s">
        <v>14</v>
      </c>
    </row>
    <row r="23" ht="15">
      <c r="A23" s="16" t="s">
        <v>15</v>
      </c>
    </row>
    <row r="24" spans="1:10" ht="15.75">
      <c r="A24" s="14" t="s">
        <v>16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15.75">
      <c r="A25" s="17"/>
      <c r="B25" s="3"/>
      <c r="C25" s="3"/>
      <c r="D25" s="3"/>
      <c r="E25" s="3"/>
      <c r="F25" s="3"/>
      <c r="G25" s="3"/>
      <c r="H25" s="3"/>
      <c r="I25" s="3"/>
      <c r="J25" s="3"/>
    </row>
  </sheetData>
  <hyperlinks>
    <hyperlink ref="A21" r:id="rId1" display="http://www.bls.gov/iif/oshwc/osh/case/osnr0017.pdf"/>
    <hyperlink ref="A19" r:id="rId2" display="http://www.bls.gov/iif/oshcdnew.htm"/>
    <hyperlink ref="A24" r:id="rId3" display="http://www.bls.gov/iif/oshwc/osh/case/ostb1200.pdf"/>
  </hyperlinks>
  <printOptions/>
  <pageMargins left="0.75" right="0.75" top="1" bottom="1" header="0.5" footer="0.5"/>
  <pageSetup horizontalDpi="300" verticalDpi="300" orientation="landscape" r:id="rId4"/>
  <headerFooter alignWithMargins="0">
    <oddHeader>&amp;L&amp;"Times New Roman,Regular"&amp;12NIOSH Worker Health Chartbook, 2004, DHHS (NIOSH) Publication No. 2004-146.</oddHeader>
    <oddFooter>&amp;L&amp;"Times New Roman,Regular"&amp;12Report prepared &amp;D&amp;C&amp;"Times New Roman,Regular"&amp;12Page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CDC\NIOSH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DSHEFS</dc:creator>
  <cp:keywords/>
  <dc:description/>
  <cp:lastModifiedBy>DSHEFS</cp:lastModifiedBy>
  <cp:lastPrinted>2004-04-08T10:47:22Z</cp:lastPrinted>
  <dcterms:created xsi:type="dcterms:W3CDTF">2004-04-08T10:47:15Z</dcterms:created>
  <dcterms:modified xsi:type="dcterms:W3CDTF">2004-05-04T17:48:16Z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