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25" windowWidth="14790" windowHeight="7650" activeTab="0"/>
  </bookViews>
  <sheets>
    <sheet name="Version 1.1 summary" sheetId="1" r:id="rId1"/>
    <sheet name="Cables" sheetId="2" r:id="rId2"/>
    <sheet name="SW_v1.1" sheetId="3" r:id="rId3"/>
    <sheet name="SE_v1.1" sheetId="4" r:id="rId4"/>
    <sheet name="NW_v1.1" sheetId="5" r:id="rId5"/>
    <sheet name="NE_v1.1" sheetId="6" r:id="rId6"/>
    <sheet name="SW" sheetId="7" r:id="rId7"/>
    <sheet name="SE" sheetId="8" r:id="rId8"/>
    <sheet name="NW" sheetId="9" r:id="rId9"/>
    <sheet name="NE" sheetId="10" r:id="rId10"/>
    <sheet name="Scratch" sheetId="11" r:id="rId11"/>
    <sheet name="RES_Derek" sheetId="12" r:id="rId12"/>
    <sheet name="Res_Sort" sheetId="13" r:id="rId13"/>
  </sheets>
  <definedNames>
    <definedName name="_xlnm.Print_Area" localSheetId="5">'NE_v1.1'!$B$1:$R$33</definedName>
    <definedName name="_xlnm.Print_Area" localSheetId="4">'NW_v1.1'!$B$1:$R$39</definedName>
    <definedName name="_xlnm.Print_Area" localSheetId="3">'SE_v1.1'!$B$1:$R$29</definedName>
    <definedName name="_xlnm.Print_Area" localSheetId="2">'SW_v1.1'!$B$1:$R$38</definedName>
    <definedName name="_xlnm.Print_Area" localSheetId="0">'Version 1.1 summary'!$A$2:$H$15</definedName>
  </definedNames>
  <calcPr fullCalcOnLoad="1"/>
</workbook>
</file>

<file path=xl/sharedStrings.xml><?xml version="1.0" encoding="utf-8"?>
<sst xmlns="http://schemas.openxmlformats.org/spreadsheetml/2006/main" count="6161" uniqueCount="910">
  <si>
    <t>32C1</t>
  </si>
  <si>
    <t>47C2</t>
  </si>
  <si>
    <t>50B1</t>
  </si>
  <si>
    <t>66C1</t>
  </si>
  <si>
    <t>3460-3S-L</t>
  </si>
  <si>
    <t>9120-9L-L4</t>
  </si>
  <si>
    <t>9123-9L-L4</t>
  </si>
  <si>
    <t>6316-6S-L</t>
  </si>
  <si>
    <t>6336-6S-L</t>
  </si>
  <si>
    <t>6423-6S-R</t>
  </si>
  <si>
    <t>FW-126 -8</t>
  </si>
  <si>
    <t>FW-146-8</t>
  </si>
  <si>
    <t>FW-163-8</t>
  </si>
  <si>
    <t>53A2</t>
  </si>
  <si>
    <t>53X1</t>
  </si>
  <si>
    <t>49B2</t>
  </si>
  <si>
    <t>62B2</t>
  </si>
  <si>
    <t>33C1</t>
  </si>
  <si>
    <t>48C1</t>
  </si>
  <si>
    <t>B1S-3-5</t>
  </si>
  <si>
    <t>B1S-5-9</t>
  </si>
  <si>
    <t>B2S-1-5</t>
  </si>
  <si>
    <t>60A1</t>
  </si>
  <si>
    <t>66B2</t>
  </si>
  <si>
    <t>46A1</t>
  </si>
  <si>
    <t>54A1</t>
  </si>
  <si>
    <t>54A2</t>
  </si>
  <si>
    <t>29A2</t>
  </si>
  <si>
    <t>66A1</t>
  </si>
  <si>
    <t>45B2</t>
  </si>
  <si>
    <t>58B2</t>
  </si>
  <si>
    <t>68C2</t>
  </si>
  <si>
    <t>06A2</t>
  </si>
  <si>
    <t>80ADAPTER143</t>
  </si>
  <si>
    <t>80ADAPTER115</t>
  </si>
  <si>
    <t>80ADAPTER142</t>
  </si>
  <si>
    <t>80ADAPTER044</t>
  </si>
  <si>
    <t>80ADAPTER145</t>
  </si>
  <si>
    <t>80ADAPTER164</t>
  </si>
  <si>
    <t>80ADAPTER184</t>
  </si>
  <si>
    <t>80ADAPTER124</t>
  </si>
  <si>
    <t>80ADAPTER149</t>
  </si>
  <si>
    <t>80ADAPTER081</t>
  </si>
  <si>
    <t>70A1</t>
  </si>
  <si>
    <t>70A2</t>
  </si>
  <si>
    <t>10X1</t>
  </si>
  <si>
    <t>24B2</t>
  </si>
  <si>
    <t>68B1</t>
  </si>
  <si>
    <t>68B2</t>
  </si>
  <si>
    <t>50A1</t>
  </si>
  <si>
    <t>74A2</t>
  </si>
  <si>
    <t>80ADAPTER018</t>
  </si>
  <si>
    <t>F1S-1-1</t>
  </si>
  <si>
    <t>07A2</t>
  </si>
  <si>
    <t>F1S-2-4</t>
  </si>
  <si>
    <t>20A1</t>
  </si>
  <si>
    <t>80ADAPTER055</t>
  </si>
  <si>
    <t>80ADAPTER056</t>
  </si>
  <si>
    <t>SW</t>
  </si>
  <si>
    <t>0A</t>
  </si>
  <si>
    <t>0B</t>
  </si>
  <si>
    <t>Length</t>
  </si>
  <si>
    <t>1B</t>
  </si>
  <si>
    <t>B3S-5-8</t>
  </si>
  <si>
    <t>B3S-6-7</t>
  </si>
  <si>
    <t>B3S-3-4</t>
  </si>
  <si>
    <t>B3S-4-4</t>
  </si>
  <si>
    <t>B2S-6-7</t>
  </si>
  <si>
    <t>B1S-6-7</t>
  </si>
  <si>
    <t>B1S-1-4</t>
  </si>
  <si>
    <t>B2S-8-8</t>
  </si>
  <si>
    <t>39C1</t>
  </si>
  <si>
    <t>39C2</t>
  </si>
  <si>
    <t>6416-6S-R</t>
  </si>
  <si>
    <t>6306-6S-L</t>
  </si>
  <si>
    <t>9436-9S-R4</t>
  </si>
  <si>
    <t>9448-9S-R4</t>
  </si>
  <si>
    <t>3337-3S-R</t>
  </si>
  <si>
    <t>9137-9L-L4</t>
  </si>
  <si>
    <t>9221-9L-R2</t>
  </si>
  <si>
    <t>F5N-1-8</t>
  </si>
  <si>
    <t>F5N-1-1</t>
  </si>
  <si>
    <t>19A2</t>
  </si>
  <si>
    <t>32A2</t>
  </si>
  <si>
    <t>42B1</t>
  </si>
  <si>
    <t>51A2</t>
  </si>
  <si>
    <t>60A2</t>
  </si>
  <si>
    <t>63A1</t>
  </si>
  <si>
    <t>6330-6S-L</t>
  </si>
  <si>
    <t>6105-6L-L</t>
  </si>
  <si>
    <t>FW-180-8</t>
  </si>
  <si>
    <t>FW-102-6</t>
  </si>
  <si>
    <t>80 cond</t>
  </si>
  <si>
    <t>Interface</t>
  </si>
  <si>
    <t>Adapter</t>
  </si>
  <si>
    <t>Cable</t>
  </si>
  <si>
    <t>Quad</t>
  </si>
  <si>
    <t>VRB</t>
  </si>
  <si>
    <t>card</t>
  </si>
  <si>
    <t>ID</t>
  </si>
  <si>
    <t>Location</t>
  </si>
  <si>
    <t>Crate</t>
  </si>
  <si>
    <t>Card</t>
  </si>
  <si>
    <t>Address</t>
  </si>
  <si>
    <t>B2S-5-5</t>
  </si>
  <si>
    <t>B2S-5-6</t>
  </si>
  <si>
    <t>B1S-6-5</t>
  </si>
  <si>
    <t>B1S-1-3</t>
  </si>
  <si>
    <t>B2S-1-3</t>
  </si>
  <si>
    <t>3430-3S-L </t>
  </si>
  <si>
    <t>9479-9S-R4 </t>
  </si>
  <si>
    <t>9358-9S-L2 </t>
  </si>
  <si>
    <t>9476-9S-R4 </t>
  </si>
  <si>
    <t>6353-6S-L </t>
  </si>
  <si>
    <t>GS:62</t>
  </si>
  <si>
    <t>GS:67</t>
  </si>
  <si>
    <t>GS:65</t>
  </si>
  <si>
    <t>GS:63</t>
  </si>
  <si>
    <t>GS:60</t>
  </si>
  <si>
    <t>GS:6A</t>
  </si>
  <si>
    <t>GS:68</t>
  </si>
  <si>
    <t>GS:66</t>
  </si>
  <si>
    <t>GS:64</t>
  </si>
  <si>
    <t>B3S-5-4</t>
  </si>
  <si>
    <t>17A1</t>
  </si>
  <si>
    <t>80ADAPTER046</t>
  </si>
  <si>
    <t>GS:69</t>
  </si>
  <si>
    <t>3486-3S-L </t>
  </si>
  <si>
    <t>3224-3L-L </t>
  </si>
  <si>
    <t>3170-3L-R </t>
  </si>
  <si>
    <t>80ADAPTER361</t>
  </si>
  <si>
    <t>80ADAPTER340</t>
  </si>
  <si>
    <t>80ADAPTER360</t>
  </si>
  <si>
    <t>80ADAPTER422</t>
  </si>
  <si>
    <t>80ADAPTER385</t>
  </si>
  <si>
    <t>80ADAPTER383</t>
  </si>
  <si>
    <t>80ADAPTER343</t>
  </si>
  <si>
    <t>9342-9S-L2 </t>
  </si>
  <si>
    <t>FW-104 -6</t>
  </si>
  <si>
    <t>6458-6S-R </t>
  </si>
  <si>
    <t>6124-6L-L </t>
  </si>
  <si>
    <t>9433-9S-R4 </t>
  </si>
  <si>
    <t>80ADAPTER317</t>
  </si>
  <si>
    <t>80ADAPTER325</t>
  </si>
  <si>
    <t>80ADAPTER292</t>
  </si>
  <si>
    <t>80ADAPTER327</t>
  </si>
  <si>
    <t>80ADAPTER261</t>
  </si>
  <si>
    <t>80ADAPTER326</t>
  </si>
  <si>
    <t>80ADAPTER353</t>
  </si>
  <si>
    <t>80ADAPTER410</t>
  </si>
  <si>
    <t>80ADAPTER379</t>
  </si>
  <si>
    <t>80ADAPTER388</t>
  </si>
  <si>
    <t>3380-3S-R </t>
  </si>
  <si>
    <t>3485-3S-L </t>
  </si>
  <si>
    <t>6438-6S-R </t>
  </si>
  <si>
    <t>9353-9S-L2 </t>
  </si>
  <si>
    <t>9374-9S-L2 </t>
  </si>
  <si>
    <t>B2N-5-11</t>
  </si>
  <si>
    <t>B2N-7-10</t>
  </si>
  <si>
    <t>B1N-8-11</t>
  </si>
  <si>
    <t>9357-9S-L2 </t>
  </si>
  <si>
    <t>FW-214 -6</t>
  </si>
  <si>
    <t>FW-213 -6</t>
  </si>
  <si>
    <t>71X1</t>
  </si>
  <si>
    <t>80ADAPTER199</t>
  </si>
  <si>
    <t>B2S-6-11</t>
  </si>
  <si>
    <t>78A1</t>
  </si>
  <si>
    <t>80ADAPTER218</t>
  </si>
  <si>
    <t>F5S-2-6</t>
  </si>
  <si>
    <t>F6S-2-6</t>
  </si>
  <si>
    <t>51A1</t>
  </si>
  <si>
    <t>9453-9S-R4 </t>
  </si>
  <si>
    <t>B3S-7-8</t>
  </si>
  <si>
    <t>B3S-7-9</t>
  </si>
  <si>
    <t>B3S-8-10</t>
  </si>
  <si>
    <t>49X1</t>
  </si>
  <si>
    <t>61A1</t>
  </si>
  <si>
    <t>80ADAPTER105</t>
  </si>
  <si>
    <t>80ADAPTER079</t>
  </si>
  <si>
    <t>80ADAPTER077</t>
  </si>
  <si>
    <t>80ADAPTER074</t>
  </si>
  <si>
    <t>80ADAPTER085</t>
  </si>
  <si>
    <t>80ADAPTER104</t>
  </si>
  <si>
    <t>80ADAPTER005</t>
  </si>
  <si>
    <t>80ADAPTER078</t>
  </si>
  <si>
    <t>80ADAPTER066</t>
  </si>
  <si>
    <t>80ADAPTER107</t>
  </si>
  <si>
    <t>80ADAPTER110</t>
  </si>
  <si>
    <t>80ADAPTER168</t>
  </si>
  <si>
    <t>15B1</t>
  </si>
  <si>
    <t>19A1</t>
  </si>
  <si>
    <t>05A1</t>
  </si>
  <si>
    <t>80ADAPTER011</t>
  </si>
  <si>
    <t>B2S-3-2</t>
  </si>
  <si>
    <t>05A2</t>
  </si>
  <si>
    <t>B1S-4-2</t>
  </si>
  <si>
    <t>14A1</t>
  </si>
  <si>
    <t>80ADAPTER040</t>
  </si>
  <si>
    <t>13A1</t>
  </si>
  <si>
    <t>13B1</t>
  </si>
  <si>
    <t>6312-6S-L</t>
  </si>
  <si>
    <t>6309-6S-L</t>
  </si>
  <si>
    <t>6413-6S-R</t>
  </si>
  <si>
    <t>6114-6L-L</t>
  </si>
  <si>
    <t>6103-6L-L</t>
  </si>
  <si>
    <t>6204-6L-R</t>
  </si>
  <si>
    <t>6207-6L-R</t>
  </si>
  <si>
    <t>9426-9S-R4</t>
  </si>
  <si>
    <t>9417-9S-R4</t>
  </si>
  <si>
    <t>9431-9S-R4</t>
  </si>
  <si>
    <t>FW-143-8</t>
  </si>
  <si>
    <t>FW-161-6</t>
  </si>
  <si>
    <t>FW-137-8</t>
  </si>
  <si>
    <t>FW-121-8</t>
  </si>
  <si>
    <t>3468-3S-L</t>
  </si>
  <si>
    <t>3313-3S-R</t>
  </si>
  <si>
    <t>9214-9L-R2</t>
  </si>
  <si>
    <t>9109-9L-L4</t>
  </si>
  <si>
    <t>6407-6S-R</t>
  </si>
  <si>
    <t>6429-6S-R</t>
  </si>
  <si>
    <t>6115-6L-L</t>
  </si>
  <si>
    <t>9432-9S-R4</t>
  </si>
  <si>
    <t>9313-9S-L2</t>
  </si>
  <si>
    <t>9322-9S-L2</t>
  </si>
  <si>
    <t>9416-9S-R4</t>
  </si>
  <si>
    <t>9142-9L-L4</t>
  </si>
  <si>
    <t>3384-3S-R </t>
  </si>
  <si>
    <t>F1S-2-10</t>
  </si>
  <si>
    <t>F2S-2-11</t>
  </si>
  <si>
    <t>F2S-2-6</t>
  </si>
  <si>
    <t>F2S-1-5</t>
  </si>
  <si>
    <t>62A2</t>
  </si>
  <si>
    <t>75A1</t>
  </si>
  <si>
    <t>33B1</t>
  </si>
  <si>
    <t>33B2</t>
  </si>
  <si>
    <t>48B1</t>
  </si>
  <si>
    <t>17B1</t>
  </si>
  <si>
    <t>F6S-2-12</t>
  </si>
  <si>
    <t>73C1</t>
  </si>
  <si>
    <t>80ADAPTER204</t>
  </si>
  <si>
    <t>F6S-1-11</t>
  </si>
  <si>
    <t>73C2</t>
  </si>
  <si>
    <t>F6S-2-11</t>
  </si>
  <si>
    <t>76B1</t>
  </si>
  <si>
    <t>80ADAPTER213</t>
  </si>
  <si>
    <t>NE</t>
  </si>
  <si>
    <t>B3N-3-4</t>
  </si>
  <si>
    <t>B1N-3-4</t>
  </si>
  <si>
    <t>B1N-6-7</t>
  </si>
  <si>
    <t>B1N-6-8</t>
  </si>
  <si>
    <t>B1N-7-8</t>
  </si>
  <si>
    <t>F1N-2-7</t>
  </si>
  <si>
    <t>B1S-2-3</t>
  </si>
  <si>
    <t>B2S-2-3</t>
  </si>
  <si>
    <t>B2S-8-5</t>
  </si>
  <si>
    <t>B1S-8-5</t>
  </si>
  <si>
    <t>B1S-8-6</t>
  </si>
  <si>
    <t>B3N-5-2</t>
  </si>
  <si>
    <t>NW</t>
  </si>
  <si>
    <t>B3N-7-2</t>
  </si>
  <si>
    <t>B3N-3-1</t>
  </si>
  <si>
    <t>B1N-5-3</t>
  </si>
  <si>
    <t>B2N-5-3</t>
  </si>
  <si>
    <t>B1N-2-1</t>
  </si>
  <si>
    <t>B2N-2-1</t>
  </si>
  <si>
    <t>B1N-1-2</t>
  </si>
  <si>
    <t>B2N-1-2</t>
  </si>
  <si>
    <t>B1N-7-2</t>
  </si>
  <si>
    <t>HDI</t>
  </si>
  <si>
    <t>26C2</t>
  </si>
  <si>
    <t>32A1</t>
  </si>
  <si>
    <t>27C1</t>
  </si>
  <si>
    <t>27A2</t>
  </si>
  <si>
    <t>26B1</t>
  </si>
  <si>
    <t>30X2</t>
  </si>
  <si>
    <t>37A2</t>
  </si>
  <si>
    <t>03A1</t>
  </si>
  <si>
    <t>03A2</t>
  </si>
  <si>
    <t>28A1</t>
  </si>
  <si>
    <t>28A2</t>
  </si>
  <si>
    <t>23X1</t>
  </si>
  <si>
    <t>38A1</t>
  </si>
  <si>
    <t>38X1</t>
  </si>
  <si>
    <t>38X2</t>
  </si>
  <si>
    <t>B3S-6-5</t>
  </si>
  <si>
    <t>B3S-1-3</t>
  </si>
  <si>
    <t>B3S-2-3</t>
  </si>
  <si>
    <t>B3S-4-3</t>
  </si>
  <si>
    <t>B1S-3-3</t>
  </si>
  <si>
    <t>B2S-6-1</t>
  </si>
  <si>
    <t>11A1</t>
  </si>
  <si>
    <t>80ADAPTER031</t>
  </si>
  <si>
    <t>B2S-5-1</t>
  </si>
  <si>
    <t>80B1</t>
  </si>
  <si>
    <t>80ADAPTER226</t>
  </si>
  <si>
    <t>80B2</t>
  </si>
  <si>
    <t>02A1</t>
  </si>
  <si>
    <t>02A2</t>
  </si>
  <si>
    <t>57A2</t>
  </si>
  <si>
    <t>80ADAPTER033</t>
  </si>
  <si>
    <t>B2S-8-2</t>
  </si>
  <si>
    <t>12A2</t>
  </si>
  <si>
    <t>B1S-8-1</t>
  </si>
  <si>
    <t>12X1</t>
  </si>
  <si>
    <t>80ADAPTER036</t>
  </si>
  <si>
    <t>77X1</t>
  </si>
  <si>
    <t>08B1</t>
  </si>
  <si>
    <t>08B2</t>
  </si>
  <si>
    <t>42B2</t>
  </si>
  <si>
    <t>9366-9S-L2 </t>
  </si>
  <si>
    <t>9454-9S-R4 </t>
  </si>
  <si>
    <t>FW-230 -6</t>
  </si>
  <si>
    <t>FW-223 -8</t>
  </si>
  <si>
    <t>80ADAPTER404</t>
  </si>
  <si>
    <t>80ADAPTER336</t>
  </si>
  <si>
    <t>80ADAPTER394</t>
  </si>
  <si>
    <t>80ADAPTER400</t>
  </si>
  <si>
    <t>80ADAPTER399</t>
  </si>
  <si>
    <t>80ADAPTER387</t>
  </si>
  <si>
    <t>80ADAPTER257</t>
  </si>
  <si>
    <t>80ADAPTER283</t>
  </si>
  <si>
    <t>80ADAPTER290</t>
  </si>
  <si>
    <t>80ADAPTER286</t>
  </si>
  <si>
    <t>80ADAPTER287</t>
  </si>
  <si>
    <t>80ADAPTER252</t>
  </si>
  <si>
    <t>80ADAPTER445</t>
  </si>
  <si>
    <t>80ADAPTER285</t>
  </si>
  <si>
    <t>80ADAPTER455</t>
  </si>
  <si>
    <t>80ADAPTER477</t>
  </si>
  <si>
    <t>80ADAPTER443</t>
  </si>
  <si>
    <t>9347-9S-L2 </t>
  </si>
  <si>
    <t>Designat.</t>
  </si>
  <si>
    <t>B3N-1-1</t>
  </si>
  <si>
    <t>B2N-6-12</t>
  </si>
  <si>
    <t>B2N-1-1</t>
  </si>
  <si>
    <t>B1N-8-1</t>
  </si>
  <si>
    <t>F3N-2-1</t>
  </si>
  <si>
    <t>F3N-1-12</t>
  </si>
  <si>
    <t>B3N-6-10</t>
  </si>
  <si>
    <t>B3N-8-11</t>
  </si>
  <si>
    <t>B3N-7-10</t>
  </si>
  <si>
    <t>B3N-8-10</t>
  </si>
  <si>
    <t>80ADAPTER209</t>
  </si>
  <si>
    <t>80ADAPTER093</t>
  </si>
  <si>
    <t>B1S-5-12</t>
  </si>
  <si>
    <t>36A1</t>
  </si>
  <si>
    <t>31A1</t>
  </si>
  <si>
    <t>39A2</t>
  </si>
  <si>
    <t>52A1</t>
  </si>
  <si>
    <t>52A2</t>
  </si>
  <si>
    <t>16A1</t>
  </si>
  <si>
    <t>36X1</t>
  </si>
  <si>
    <t>B1-1-4</t>
  </si>
  <si>
    <t>B1-2-2</t>
  </si>
  <si>
    <t>B1-2-4</t>
  </si>
  <si>
    <t>B1-3-2</t>
  </si>
  <si>
    <t>B1-3-3</t>
  </si>
  <si>
    <t>B1-3-6</t>
  </si>
  <si>
    <t>B1-5-12</t>
  </si>
  <si>
    <t>B1-5-3</t>
  </si>
  <si>
    <t>B1-5-5</t>
  </si>
  <si>
    <t>B1-6-1</t>
  </si>
  <si>
    <t>B1-6-3</t>
  </si>
  <si>
    <t>B1-6-7</t>
  </si>
  <si>
    <t>B1-6-9</t>
  </si>
  <si>
    <t>B1-7-5</t>
  </si>
  <si>
    <t>B1-7-9</t>
  </si>
  <si>
    <t>B1-8-8</t>
  </si>
  <si>
    <t>B1-8-9</t>
  </si>
  <si>
    <t>B2-1-3</t>
  </si>
  <si>
    <t>B2-1-4</t>
  </si>
  <si>
    <t>B2-2-3</t>
  </si>
  <si>
    <t>B2-3-2</t>
  </si>
  <si>
    <t>B2-4-2</t>
  </si>
  <si>
    <t>B2-5-4</t>
  </si>
  <si>
    <t>B2-5-8</t>
  </si>
  <si>
    <t>B2-6-7</t>
  </si>
  <si>
    <t>B2-7-2</t>
  </si>
  <si>
    <t>B2-7-9</t>
  </si>
  <si>
    <t>B3-1-3</t>
  </si>
  <si>
    <t>B3-2-3</t>
  </si>
  <si>
    <t>B3-3-2</t>
  </si>
  <si>
    <t>B3-3-6</t>
  </si>
  <si>
    <t>B3-5-2</t>
  </si>
  <si>
    <t>B3-5-4</t>
  </si>
  <si>
    <t>B3-6-1</t>
  </si>
  <si>
    <t>B3-6-11</t>
  </si>
  <si>
    <t>B3-6-12</t>
  </si>
  <si>
    <t>B3-6-3</t>
  </si>
  <si>
    <t>B3-7-1</t>
  </si>
  <si>
    <t>B3-7-11</t>
  </si>
  <si>
    <t>B3-7-2</t>
  </si>
  <si>
    <t>B3-7-5</t>
  </si>
  <si>
    <t>B3-8-2</t>
  </si>
  <si>
    <t>B3-8-6</t>
  </si>
  <si>
    <t>B3-8-8</t>
  </si>
  <si>
    <t>B4-1-3</t>
  </si>
  <si>
    <t>B4-1-4</t>
  </si>
  <si>
    <t>B4-2-3</t>
  </si>
  <si>
    <t>B4-3-3</t>
  </si>
  <si>
    <t>B4-3-5</t>
  </si>
  <si>
    <t>B4-4-2</t>
  </si>
  <si>
    <t>B4-5-12</t>
  </si>
  <si>
    <t>B4-5-9</t>
  </si>
  <si>
    <t>B4-6-5</t>
  </si>
  <si>
    <t>B4-6-7</t>
  </si>
  <si>
    <t>B4-8-1</t>
  </si>
  <si>
    <t>B4-8-5</t>
  </si>
  <si>
    <t>B4-8-6</t>
  </si>
  <si>
    <t>B5-1-3</t>
  </si>
  <si>
    <t>B5-1-5</t>
  </si>
  <si>
    <t>B5-2-3</t>
  </si>
  <si>
    <t>B5-3-2</t>
  </si>
  <si>
    <t>B5-3-6</t>
  </si>
  <si>
    <t>B5-5-1</t>
  </si>
  <si>
    <t>B5-5-11</t>
  </si>
  <si>
    <t>B5-5-5</t>
  </si>
  <si>
    <t>B5-5-6</t>
  </si>
  <si>
    <t>B5-6-1</t>
  </si>
  <si>
    <t>B5-6-11</t>
  </si>
  <si>
    <t>B5-6-7</t>
  </si>
  <si>
    <t>B5-8-2</t>
  </si>
  <si>
    <t>B5-8-3</t>
  </si>
  <si>
    <t>B5-8-5</t>
  </si>
  <si>
    <t>B5-8-8</t>
  </si>
  <si>
    <t>B6-1-3</t>
  </si>
  <si>
    <t>B6-2-3</t>
  </si>
  <si>
    <t>B6-3-4</t>
  </si>
  <si>
    <t>B6-3-6</t>
  </si>
  <si>
    <t>B6-4-3</t>
  </si>
  <si>
    <t>B6-4-4</t>
  </si>
  <si>
    <t>B6-5-2</t>
  </si>
  <si>
    <t>B6-5-4</t>
  </si>
  <si>
    <t>B6-5-8</t>
  </si>
  <si>
    <t>B6-6-11</t>
  </si>
  <si>
    <t>B6-6-5</t>
  </si>
  <si>
    <t>B6-6-7</t>
  </si>
  <si>
    <t>B6-7-12</t>
  </si>
  <si>
    <t>B6-7-8</t>
  </si>
  <si>
    <t>B6-7-9</t>
  </si>
  <si>
    <t>B6-8-10</t>
  </si>
  <si>
    <t>F1-1-12</t>
  </si>
  <si>
    <t>F1-2-12</t>
  </si>
  <si>
    <t>F11-1-6</t>
  </si>
  <si>
    <t>F12-1-11</t>
  </si>
  <si>
    <t>F12-2-11</t>
  </si>
  <si>
    <t>F12-2-12</t>
  </si>
  <si>
    <t>F12-2-6</t>
  </si>
  <si>
    <t>F2-1-11</t>
  </si>
  <si>
    <t>F2-1-6</t>
  </si>
  <si>
    <t>F2-2-11</t>
  </si>
  <si>
    <t>F4-1-12</t>
  </si>
  <si>
    <t>F4-1-2</t>
  </si>
  <si>
    <t>F4-2-12</t>
  </si>
  <si>
    <t>F4-2-2</t>
  </si>
  <si>
    <t>F4-2-7</t>
  </si>
  <si>
    <t>F4-2-8</t>
  </si>
  <si>
    <t>F5-1-12</t>
  </si>
  <si>
    <t>F5-2-12</t>
  </si>
  <si>
    <t>F6-1-9</t>
  </si>
  <si>
    <t>F6-2-1</t>
  </si>
  <si>
    <t>F7-1-1</t>
  </si>
  <si>
    <t>F7-1-10</t>
  </si>
  <si>
    <t>F7-1-4</t>
  </si>
  <si>
    <t>F8-1-3</t>
  </si>
  <si>
    <t>F8-1-5</t>
  </si>
  <si>
    <t>F8-1-6</t>
  </si>
  <si>
    <t>F8-2-11</t>
  </si>
  <si>
    <t>9412-9S-R4</t>
  </si>
  <si>
    <t>FW-043-6</t>
  </si>
  <si>
    <t>FW-151-6</t>
  </si>
  <si>
    <t>FW-151-8</t>
  </si>
  <si>
    <t>3463-3S-L</t>
  </si>
  <si>
    <t>3221-3L-L</t>
  </si>
  <si>
    <t>3111-3L-R</t>
  </si>
  <si>
    <t>9205-9L-R2</t>
  </si>
  <si>
    <t>9132-9L-L4</t>
  </si>
  <si>
    <t>80ADAPTER121</t>
  </si>
  <si>
    <t>80ADAPTER090</t>
  </si>
  <si>
    <t>81X2</t>
  </si>
  <si>
    <t>FW-230 -8</t>
  </si>
  <si>
    <t>FW-238 -6</t>
  </si>
  <si>
    <t>FW-238 -8</t>
  </si>
  <si>
    <t>Hardware</t>
  </si>
  <si>
    <t>B2S-8-3</t>
  </si>
  <si>
    <t>25A1</t>
  </si>
  <si>
    <t>80ADAPTER069</t>
  </si>
  <si>
    <t>1A</t>
  </si>
  <si>
    <t>B3S-6-11</t>
  </si>
  <si>
    <t>78B1</t>
  </si>
  <si>
    <t>80ADAPTER219</t>
  </si>
  <si>
    <t>SE</t>
  </si>
  <si>
    <t>GS:61</t>
  </si>
  <si>
    <t>67C2</t>
  </si>
  <si>
    <t>73A1</t>
  </si>
  <si>
    <t>80ADAPTER191</t>
  </si>
  <si>
    <t>B3S-3-6</t>
  </si>
  <si>
    <t>80ADAPTER162</t>
  </si>
  <si>
    <t>B2S-3-6</t>
  </si>
  <si>
    <t>59A2</t>
  </si>
  <si>
    <t>B2S-5-11</t>
  </si>
  <si>
    <t>67B1</t>
  </si>
  <si>
    <t>80ADAPTER188</t>
  </si>
  <si>
    <t>3358-3S-R</t>
  </si>
  <si>
    <t>9315-9S-L2</t>
  </si>
  <si>
    <t>F2N-1-8</t>
  </si>
  <si>
    <t>F2N-2-8</t>
  </si>
  <si>
    <t>B3N-5-7</t>
  </si>
  <si>
    <t>B3N-6-6</t>
  </si>
  <si>
    <t>B1N-6-6</t>
  </si>
  <si>
    <t>B1N-7-5</t>
  </si>
  <si>
    <t>B2N-7-5</t>
  </si>
  <si>
    <t>B1N-7-6</t>
  </si>
  <si>
    <t>F3N-1-8</t>
  </si>
  <si>
    <t>F3N-1-6</t>
  </si>
  <si>
    <t>F3N-2-8</t>
  </si>
  <si>
    <t>F3N-2-6</t>
  </si>
  <si>
    <t>B3N-5-4</t>
  </si>
  <si>
    <t>B3N-6-4</t>
  </si>
  <si>
    <t>B3N-2-2</t>
  </si>
  <si>
    <t>B3N-3-2</t>
  </si>
  <si>
    <t>B1N-3-2</t>
  </si>
  <si>
    <t>B2N-3-2</t>
  </si>
  <si>
    <t>B2N-4-3</t>
  </si>
  <si>
    <t>B1N-5-5</t>
  </si>
  <si>
    <t>B1N-6-4</t>
  </si>
  <si>
    <t>B1N-8-5</t>
  </si>
  <si>
    <t>F5N-2-8</t>
  </si>
  <si>
    <t>F6N-1-7</t>
  </si>
  <si>
    <t>F6N-2-7</t>
  </si>
  <si>
    <t>F2S-1-3</t>
  </si>
  <si>
    <t>20B2</t>
  </si>
  <si>
    <t>B3S-5-2</t>
  </si>
  <si>
    <t>04A1</t>
  </si>
  <si>
    <t>80ADAPTER007</t>
  </si>
  <si>
    <t>GS:6B</t>
  </si>
  <si>
    <t>80C2</t>
  </si>
  <si>
    <t>FW-099 -8</t>
  </si>
  <si>
    <t>9341-9S-L2 </t>
  </si>
  <si>
    <t>9105-9L-L4 </t>
  </si>
  <si>
    <t>6344-6S-L </t>
  </si>
  <si>
    <t>6351-6S-L </t>
  </si>
  <si>
    <t>6217-6L-R </t>
  </si>
  <si>
    <t>6222-6L-R </t>
  </si>
  <si>
    <t>6118-6L-L </t>
  </si>
  <si>
    <t>6121-6L-L </t>
  </si>
  <si>
    <t>80ADAPTER014</t>
  </si>
  <si>
    <t>B3S-7-12</t>
  </si>
  <si>
    <t>12B1</t>
  </si>
  <si>
    <t>80ADAPTER421</t>
  </si>
  <si>
    <t>80ADAPTER382</t>
  </si>
  <si>
    <t>80ADAPTER363</t>
  </si>
  <si>
    <t>9127-9L-L4 </t>
  </si>
  <si>
    <t>9144-9L-L4 </t>
  </si>
  <si>
    <t>6443-6S-R </t>
  </si>
  <si>
    <t>6440-6S-R </t>
  </si>
  <si>
    <t>F1N-1-11</t>
  </si>
  <si>
    <t>FW-219 -6</t>
  </si>
  <si>
    <t>FW-166 -6</t>
  </si>
  <si>
    <t>FW-209 -6</t>
  </si>
  <si>
    <t>FW-209 -8</t>
  </si>
  <si>
    <t>80ADAPTER476</t>
  </si>
  <si>
    <t>80ADAPTER408</t>
  </si>
  <si>
    <t>80ADAPTER279</t>
  </si>
  <si>
    <t>80ADAPTER271</t>
  </si>
  <si>
    <t>80ADAPTER439</t>
  </si>
  <si>
    <t>80ADAPTER464</t>
  </si>
  <si>
    <t>80ADAPTER434</t>
  </si>
  <si>
    <t>80ADAPTER441</t>
  </si>
  <si>
    <t>80ADAPTER438</t>
  </si>
  <si>
    <t>80ADAPTER433</t>
  </si>
  <si>
    <t>80ADAPTER467</t>
  </si>
  <si>
    <t>80ADAPTER435</t>
  </si>
  <si>
    <t>80ADAPTER296</t>
  </si>
  <si>
    <t>B3N-6-12</t>
  </si>
  <si>
    <t>B3N-2-6</t>
  </si>
  <si>
    <t>FW-214 -8</t>
  </si>
  <si>
    <t>FW-213 -8</t>
  </si>
  <si>
    <t>3323-3S-R </t>
  </si>
  <si>
    <t>3481-3S-L </t>
  </si>
  <si>
    <t>3245-3L-L </t>
  </si>
  <si>
    <t>9106-9L-L4 </t>
  </si>
  <si>
    <t>9141-9L-L4 </t>
  </si>
  <si>
    <t>9148-9L-L4 </t>
  </si>
  <si>
    <t>9206-9L-R2 </t>
  </si>
  <si>
    <t>6339-6S-L </t>
  </si>
  <si>
    <t>6439-6S-R </t>
  </si>
  <si>
    <t>In Conn</t>
  </si>
  <si>
    <t>6224-6L-R </t>
  </si>
  <si>
    <t>B2-2-6</t>
  </si>
  <si>
    <t>B2N-2-4</t>
  </si>
  <si>
    <t>43A2</t>
  </si>
  <si>
    <t>80ADAPTER366</t>
  </si>
  <si>
    <t>6223-6L-R </t>
  </si>
  <si>
    <t>B3-2-6</t>
  </si>
  <si>
    <t>B1N-2-4</t>
  </si>
  <si>
    <t>43A1</t>
  </si>
  <si>
    <t>6333-6S-L </t>
  </si>
  <si>
    <t>B3-5-9</t>
  </si>
  <si>
    <t>B1N-5-10</t>
  </si>
  <si>
    <t>58X1</t>
  </si>
  <si>
    <t>80ADAPTER412</t>
  </si>
  <si>
    <t>6101-6L-L </t>
  </si>
  <si>
    <t>B3-1-5</t>
  </si>
  <si>
    <t>B1N-1-6</t>
  </si>
  <si>
    <t>44A1</t>
  </si>
  <si>
    <t>80ADAPTER369</t>
  </si>
  <si>
    <t>6437-6S-R </t>
  </si>
  <si>
    <t>B2-6-9</t>
  </si>
  <si>
    <t>B2N-6-10</t>
  </si>
  <si>
    <t>67B2</t>
  </si>
  <si>
    <t>6403-6S-R</t>
  </si>
  <si>
    <t>B5-6-8</t>
  </si>
  <si>
    <t>B2S-6-8</t>
  </si>
  <si>
    <t>54B2</t>
  </si>
  <si>
    <t>80ADAPTER150</t>
  </si>
  <si>
    <t>6318-6S-L</t>
  </si>
  <si>
    <t>B5-5-9</t>
  </si>
  <si>
    <t>B2S-5-9</t>
  </si>
  <si>
    <t>54B1</t>
  </si>
  <si>
    <t>6201-6L-R</t>
  </si>
  <si>
    <t>B5-2-5</t>
  </si>
  <si>
    <t>B2S-2-5</t>
  </si>
  <si>
    <t>56A2</t>
  </si>
  <si>
    <t>80ADAPTER154</t>
  </si>
  <si>
    <t>6424-6S-R</t>
  </si>
  <si>
    <t>B5-6-9</t>
  </si>
  <si>
    <t>B2S-6-9</t>
  </si>
  <si>
    <t>65A1</t>
  </si>
  <si>
    <t>80ADAPTER180</t>
  </si>
  <si>
    <t>6337-6S-L </t>
  </si>
  <si>
    <t>B3-5-7</t>
  </si>
  <si>
    <t>B1N-5-12</t>
  </si>
  <si>
    <t>80ADAPTER449</t>
  </si>
  <si>
    <t>6446-6S-R </t>
  </si>
  <si>
    <t>B3-6-8</t>
  </si>
  <si>
    <t>B1N-6-11</t>
  </si>
  <si>
    <t>80ADAPTER468</t>
  </si>
  <si>
    <t>6434-6S-R </t>
  </si>
  <si>
    <t>B3-6-7</t>
  </si>
  <si>
    <t>B1N-6-12</t>
  </si>
  <si>
    <t>80A2</t>
  </si>
  <si>
    <t>80ADAPTER475</t>
  </si>
  <si>
    <t>6119-6L-L </t>
  </si>
  <si>
    <t>B3-1-4</t>
  </si>
  <si>
    <t>B1N-1-1</t>
  </si>
  <si>
    <t>57A1</t>
  </si>
  <si>
    <t>6220-6L-R </t>
  </si>
  <si>
    <t>B3-2-4</t>
  </si>
  <si>
    <t>B1N-2-6</t>
  </si>
  <si>
    <t>69A1</t>
  </si>
  <si>
    <t>80ADAPTER442</t>
  </si>
  <si>
    <t>6104-6L-L</t>
  </si>
  <si>
    <t>B5-1-4</t>
  </si>
  <si>
    <t>B2S-1-4</t>
  </si>
  <si>
    <t>16A2</t>
  </si>
  <si>
    <t>6205-6L-R</t>
  </si>
  <si>
    <t>B5-2-4</t>
  </si>
  <si>
    <t>B2S-2-4</t>
  </si>
  <si>
    <t>80ADAPTER116</t>
  </si>
  <si>
    <t>80ADAPTER289</t>
  </si>
  <si>
    <t>6120-6L-L </t>
  </si>
  <si>
    <t>B3-1-2</t>
  </si>
  <si>
    <t>B1N-1-3</t>
  </si>
  <si>
    <t>80ADAPTER255</t>
  </si>
  <si>
    <t>6225-6L-R </t>
  </si>
  <si>
    <t>B2-2-2</t>
  </si>
  <si>
    <t>B2N-2-2</t>
  </si>
  <si>
    <t>15A2</t>
  </si>
  <si>
    <t>80ADAPTER291</t>
  </si>
  <si>
    <t>6441-6S-R </t>
  </si>
  <si>
    <t>B3-6-2</t>
  </si>
  <si>
    <t>B1N-6-5</t>
  </si>
  <si>
    <t>37A1</t>
  </si>
  <si>
    <t>80ADAPTER354</t>
  </si>
  <si>
    <t>6349-6S-L </t>
  </si>
  <si>
    <t>B3-5-12</t>
  </si>
  <si>
    <t>B1N-5-7</t>
  </si>
  <si>
    <t>39A1</t>
  </si>
  <si>
    <t>6343-6S-L </t>
  </si>
  <si>
    <t>B2-5-12</t>
  </si>
  <si>
    <t>B2N-5-7</t>
  </si>
  <si>
    <t>39B1</t>
  </si>
  <si>
    <t>80ADAPTER362</t>
  </si>
  <si>
    <t>6411-6S-R</t>
  </si>
  <si>
    <t>B4-6-1</t>
  </si>
  <si>
    <t>B1S-6-1</t>
  </si>
  <si>
    <t>11A2</t>
  </si>
  <si>
    <t>B3-5-10</t>
  </si>
  <si>
    <t>B2-6-11</t>
  </si>
  <si>
    <t>B2-5-10</t>
  </si>
  <si>
    <t>B4-3-6</t>
  </si>
  <si>
    <t>B5-2-6</t>
  </si>
  <si>
    <t>B4-5-11</t>
  </si>
  <si>
    <t>B5-6-10</t>
  </si>
  <si>
    <t>B4-7-10</t>
  </si>
  <si>
    <t>F8-2-3</t>
  </si>
  <si>
    <t>B2-3-5</t>
  </si>
  <si>
    <t>B2-4-5</t>
  </si>
  <si>
    <t>B2-2-5</t>
  </si>
  <si>
    <t>B2-6-10</t>
  </si>
  <si>
    <t>F1-1-6</t>
  </si>
  <si>
    <t>B6-3-5</t>
  </si>
  <si>
    <t>B3-7-8</t>
  </si>
  <si>
    <t>B4-4-4</t>
  </si>
  <si>
    <t>B5-5-8</t>
  </si>
  <si>
    <t>B4-8-7</t>
  </si>
  <si>
    <t>B2-4-3</t>
  </si>
  <si>
    <t>B3-8-4</t>
  </si>
  <si>
    <t>F6-2-8</t>
  </si>
  <si>
    <t>F5-2-9</t>
  </si>
  <si>
    <t>B5-3-3</t>
  </si>
  <si>
    <t>B4-6-4</t>
  </si>
  <si>
    <t>B5-6-4</t>
  </si>
  <si>
    <t>B3-4-2</t>
  </si>
  <si>
    <t>B3-2-2</t>
  </si>
  <si>
    <t>F2-2-4</t>
  </si>
  <si>
    <t>B6-7-3</t>
  </si>
  <si>
    <t>B5-5-3</t>
  </si>
  <si>
    <t>B5-8-4</t>
  </si>
  <si>
    <t>F12-2-4</t>
  </si>
  <si>
    <t>F4-2-3</t>
  </si>
  <si>
    <t>B6-4-1</t>
  </si>
  <si>
    <t>B4-6-12</t>
  </si>
  <si>
    <t>F10-2-2</t>
  </si>
  <si>
    <t>STATUS=1</t>
  </si>
  <si>
    <t>DISABLED</t>
  </si>
  <si>
    <t>6341-6S-L </t>
  </si>
  <si>
    <t>B1N-5-9</t>
  </si>
  <si>
    <t>6453-6S-R </t>
  </si>
  <si>
    <t>B2N-6-8</t>
  </si>
  <si>
    <t>80ADAPTER401</t>
  </si>
  <si>
    <t>6342-6S-L </t>
  </si>
  <si>
    <t>B2N-5-9</t>
  </si>
  <si>
    <t>9147-9L-L4</t>
  </si>
  <si>
    <t>B1S-3-6</t>
  </si>
  <si>
    <t>59A1</t>
  </si>
  <si>
    <t>6203-6L-R</t>
  </si>
  <si>
    <t>B2S-2-6</t>
  </si>
  <si>
    <t>69A2</t>
  </si>
  <si>
    <t>80ADAPTER192</t>
  </si>
  <si>
    <t>6338-6S-L</t>
  </si>
  <si>
    <t>B1S-5-11</t>
  </si>
  <si>
    <t>67A1</t>
  </si>
  <si>
    <t>80ADAPTER187</t>
  </si>
  <si>
    <t>6410-6S-R</t>
  </si>
  <si>
    <t>B2S-6-10</t>
  </si>
  <si>
    <t>9340-9S-L2</t>
  </si>
  <si>
    <t>B1S-7-10</t>
  </si>
  <si>
    <t>64X2</t>
  </si>
  <si>
    <t>80ADAPTER179</t>
  </si>
  <si>
    <t>FW-163-6</t>
  </si>
  <si>
    <t>F2S-2-3</t>
  </si>
  <si>
    <t>21A1</t>
  </si>
  <si>
    <t>80ADAPTER058</t>
  </si>
  <si>
    <t>9150-9L-L4 </t>
  </si>
  <si>
    <t>B2N-3-5</t>
  </si>
  <si>
    <t>46A2</t>
  </si>
  <si>
    <t>80ADAPTER375</t>
  </si>
  <si>
    <t>9230-9L-R2 </t>
  </si>
  <si>
    <t>B2N-4-6</t>
  </si>
  <si>
    <t>68A2</t>
  </si>
  <si>
    <t>80ADAPTER440</t>
  </si>
  <si>
    <t>6228-6L-R </t>
  </si>
  <si>
    <t>B2N-2-5</t>
  </si>
  <si>
    <t>80ADAPTER405</t>
  </si>
  <si>
    <t>6452-6S-R </t>
  </si>
  <si>
    <t>B2N-6-9</t>
  </si>
  <si>
    <t>65A2</t>
  </si>
  <si>
    <t>80ADAPTER430</t>
  </si>
  <si>
    <t>FW-127 -8</t>
  </si>
  <si>
    <t>F6N-2-1</t>
  </si>
  <si>
    <t>09B1</t>
  </si>
  <si>
    <t>80ADAPTER274</t>
  </si>
  <si>
    <t>9112-9L-L4</t>
  </si>
  <si>
    <t>B3S-3-5</t>
  </si>
  <si>
    <t>55B2</t>
  </si>
  <si>
    <t>80ADAPTER153</t>
  </si>
  <si>
    <t>9352-9S-L2 </t>
  </si>
  <si>
    <t>B1N-7-11</t>
  </si>
  <si>
    <t>73X1</t>
  </si>
  <si>
    <t>80ADAPTER454</t>
  </si>
  <si>
    <t>9220-9L-R2</t>
  </si>
  <si>
    <t>B1S-4-4</t>
  </si>
  <si>
    <t>42A1</t>
  </si>
  <si>
    <t>80ADAPTER114</t>
  </si>
  <si>
    <t>6319-6S-L</t>
  </si>
  <si>
    <t>B2S-5-8</t>
  </si>
  <si>
    <t>45X2</t>
  </si>
  <si>
    <t>80ADAPTER123</t>
  </si>
  <si>
    <t>9402-9S-R4</t>
  </si>
  <si>
    <t>B1S-8-7</t>
  </si>
  <si>
    <t>80ADAPTER148</t>
  </si>
  <si>
    <t>9232-9L-R2 </t>
  </si>
  <si>
    <t>B2N-4-2</t>
  </si>
  <si>
    <t>14A2</t>
  </si>
  <si>
    <t>9451-9S-R4 </t>
  </si>
  <si>
    <t>B1N-8-3</t>
  </si>
  <si>
    <t>80ADAPTER315</t>
  </si>
  <si>
    <t>FW-123 -6</t>
  </si>
  <si>
    <t>F1N-1-12</t>
  </si>
  <si>
    <t>08X2</t>
  </si>
  <si>
    <t>80ADAPTER273</t>
  </si>
  <si>
    <t>FW-145 -6</t>
  </si>
  <si>
    <t>F2N-2-11</t>
  </si>
  <si>
    <t>80ADAPTER458</t>
  </si>
  <si>
    <t>9138-9L-L4</t>
  </si>
  <si>
    <t>B2S-3-3</t>
  </si>
  <si>
    <t>18A2</t>
  </si>
  <si>
    <t>80ADAPTER050</t>
  </si>
  <si>
    <t>6412-6S-R</t>
  </si>
  <si>
    <t>B1S-6-4</t>
  </si>
  <si>
    <t>26A2</t>
  </si>
  <si>
    <t>80ADAPTER073</t>
  </si>
  <si>
    <t>6415-6S-R</t>
  </si>
  <si>
    <t>B2S-6-4</t>
  </si>
  <si>
    <t>26B2</t>
  </si>
  <si>
    <t>9210-9L-R2 </t>
  </si>
  <si>
    <t>B1N-4-3</t>
  </si>
  <si>
    <t>27A1</t>
  </si>
  <si>
    <t>6218-6L-R </t>
  </si>
  <si>
    <t>B1N-2-2</t>
  </si>
  <si>
    <t>15A1</t>
  </si>
  <si>
    <t>FW-228 -6</t>
  </si>
  <si>
    <t>F5N-2-3</t>
  </si>
  <si>
    <t>25C2</t>
  </si>
  <si>
    <t>80ADAPTER321</t>
  </si>
  <si>
    <t>9323-9S-L2</t>
  </si>
  <si>
    <t>B3S-7-3</t>
  </si>
  <si>
    <t>10A2</t>
  </si>
  <si>
    <t>80ADAPTER027</t>
  </si>
  <si>
    <t>6320-6S-L</t>
  </si>
  <si>
    <t>B2S-5-3</t>
  </si>
  <si>
    <t>80ADAPTER038</t>
  </si>
  <si>
    <t>9427-9S-R4</t>
  </si>
  <si>
    <t>B2S-8-4</t>
  </si>
  <si>
    <t>25A2</t>
  </si>
  <si>
    <t>FW-042-6</t>
  </si>
  <si>
    <t>F6S-2-4</t>
  </si>
  <si>
    <t>19C1</t>
  </si>
  <si>
    <t>80ADAPTER053</t>
  </si>
  <si>
    <t>FW-202 -6</t>
  </si>
  <si>
    <t>F3N-2-5</t>
  </si>
  <si>
    <t>34B1</t>
  </si>
  <si>
    <t>80ADAPTER345</t>
  </si>
  <si>
    <t>9215-9L-R2</t>
  </si>
  <si>
    <t>B3S-4-1</t>
  </si>
  <si>
    <t>72B1</t>
  </si>
  <si>
    <t>80ADAPTER001</t>
  </si>
  <si>
    <t>FW-152-6</t>
  </si>
  <si>
    <t>F4S-2-2</t>
  </si>
  <si>
    <t>06B1</t>
  </si>
  <si>
    <t>80ADAPTER015</t>
  </si>
  <si>
    <t>6409-6S-R</t>
  </si>
  <si>
    <t>B1S-6-12</t>
  </si>
  <si>
    <t>80ADAPTER225</t>
  </si>
  <si>
    <t>B2-4-4</t>
  </si>
  <si>
    <t>F3-2-5</t>
  </si>
  <si>
    <t>9209-9L-R2 </t>
  </si>
  <si>
    <t>B2N-4-1</t>
  </si>
  <si>
    <t>01A2</t>
  </si>
  <si>
    <t>80ADAPTER250</t>
  </si>
  <si>
    <t>FW-082 -6</t>
  </si>
  <si>
    <t>F4N-2-2</t>
  </si>
  <si>
    <t>80ADAPTER264</t>
  </si>
  <si>
    <t>Cable Type</t>
  </si>
  <si>
    <t>Color</t>
  </si>
  <si>
    <t>Connector</t>
  </si>
  <si>
    <t>1/0</t>
  </si>
  <si>
    <t>Black</t>
  </si>
  <si>
    <t>Length (ft)</t>
  </si>
  <si>
    <t>White</t>
  </si>
  <si>
    <t>4</t>
  </si>
  <si>
    <t>Quantity</t>
  </si>
  <si>
    <t>Yellow</t>
  </si>
  <si>
    <t>Blue</t>
  </si>
  <si>
    <t>Red/Blk</t>
  </si>
  <si>
    <t>~17</t>
  </si>
  <si>
    <t>Usable</t>
  </si>
  <si>
    <t>*</t>
  </si>
  <si>
    <t>??</t>
  </si>
  <si>
    <t>don't know if they'll reach?</t>
  </si>
  <si>
    <t>Status</t>
  </si>
  <si>
    <t>0=dis</t>
  </si>
  <si>
    <t>1=dwld ign</t>
  </si>
  <si>
    <t xml:space="preserve">Total Quadrant current if all recovered: </t>
  </si>
  <si>
    <t>Amps</t>
  </si>
  <si>
    <t>I (A) =</t>
  </si>
  <si>
    <t>Number of HDIs</t>
  </si>
  <si>
    <t xml:space="preserve">I (A) = </t>
  </si>
  <si>
    <t>v1.1</t>
  </si>
  <si>
    <t xml:space="preserve">Updated per Derek's list of unrecoverable HDIs. </t>
  </si>
  <si>
    <t>count</t>
  </si>
  <si>
    <t># of HDIs</t>
  </si>
  <si>
    <t># of</t>
  </si>
  <si>
    <t>ACs</t>
  </si>
  <si>
    <t>A Row</t>
  </si>
  <si>
    <t>B Row</t>
  </si>
  <si>
    <t>C Row</t>
  </si>
  <si>
    <t>X Row</t>
  </si>
  <si>
    <t xml:space="preserve">Total I (A) </t>
  </si>
  <si>
    <t>Quadrant</t>
  </si>
  <si>
    <t># of ACs</t>
  </si>
  <si>
    <t>Total I (A)</t>
  </si>
  <si>
    <t>Row A</t>
  </si>
  <si>
    <t>Row B</t>
  </si>
  <si>
    <t>Row C</t>
  </si>
  <si>
    <t>Row X</t>
  </si>
  <si>
    <t>Assumed 30 mA / HDI.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</si>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</sst>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darkDown"/>
    </fill>
    <fill>
      <patternFill patternType="darkDown">
        <bgColor indexed="47"/>
      </patternFill>
    </fill>
    <fill>
      <patternFill patternType="darkDown">
        <bgColor indexed="45"/>
      </patternFill>
    </fill>
  </fills>
  <borders count="8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49" fontId="4" fillId="4" borderId="5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8" borderId="0" xfId="0" applyFont="1" applyFill="1" applyAlignment="1">
      <alignment/>
    </xf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/>
    </xf>
    <xf numFmtId="0" fontId="0" fillId="8" borderId="0" xfId="0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4" xfId="0" applyFont="1" applyFill="1" applyBorder="1" applyAlignment="1">
      <alignment horizontal="center"/>
    </xf>
    <xf numFmtId="0" fontId="4" fillId="5" borderId="7" xfId="0" applyFont="1" applyFill="1" applyBorder="1" applyAlignment="1">
      <alignment/>
    </xf>
    <xf numFmtId="0" fontId="4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49" fontId="4" fillId="5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4" fillId="2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/>
    </xf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/>
    </xf>
    <xf numFmtId="0" fontId="4" fillId="5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7" borderId="30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1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5" borderId="4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4" fillId="7" borderId="34" xfId="0" applyFont="1" applyFill="1" applyBorder="1" applyAlignment="1">
      <alignment/>
    </xf>
    <xf numFmtId="0" fontId="4" fillId="7" borderId="35" xfId="0" applyFont="1" applyFill="1" applyBorder="1" applyAlignment="1">
      <alignment/>
    </xf>
    <xf numFmtId="0" fontId="4" fillId="7" borderId="36" xfId="0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left"/>
    </xf>
    <xf numFmtId="0" fontId="4" fillId="7" borderId="35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5" fillId="7" borderId="36" xfId="0" applyFont="1" applyFill="1" applyBorder="1" applyAlignment="1">
      <alignment horizontal="left"/>
    </xf>
    <xf numFmtId="0" fontId="4" fillId="7" borderId="35" xfId="0" applyFont="1" applyFill="1" applyBorder="1" applyAlignment="1">
      <alignment/>
    </xf>
    <xf numFmtId="0" fontId="4" fillId="7" borderId="39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4" fillId="7" borderId="0" xfId="0" applyFont="1" applyFill="1" applyBorder="1" applyAlignment="1">
      <alignment/>
    </xf>
    <xf numFmtId="0" fontId="4" fillId="7" borderId="40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9" borderId="29" xfId="0" applyFill="1" applyBorder="1" applyAlignment="1">
      <alignment/>
    </xf>
    <xf numFmtId="0" fontId="0" fillId="0" borderId="41" xfId="0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9" borderId="29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7" borderId="35" xfId="0" applyFont="1" applyFill="1" applyBorder="1" applyAlignment="1">
      <alignment horizontal="left"/>
    </xf>
    <xf numFmtId="0" fontId="4" fillId="7" borderId="36" xfId="0" applyFont="1" applyFill="1" applyBorder="1" applyAlignment="1">
      <alignment/>
    </xf>
    <xf numFmtId="0" fontId="4" fillId="7" borderId="44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4" fillId="7" borderId="38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41" xfId="0" applyBorder="1" applyAlignment="1">
      <alignment/>
    </xf>
    <xf numFmtId="0" fontId="4" fillId="0" borderId="6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5" borderId="3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5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5" borderId="0" xfId="0" applyFont="1" applyFill="1" applyAlignment="1">
      <alignment/>
    </xf>
    <xf numFmtId="0" fontId="0" fillId="0" borderId="45" xfId="0" applyBorder="1" applyAlignment="1">
      <alignment/>
    </xf>
    <xf numFmtId="0" fontId="4" fillId="5" borderId="37" xfId="0" applyFont="1" applyFill="1" applyBorder="1" applyAlignment="1">
      <alignment/>
    </xf>
    <xf numFmtId="0" fontId="4" fillId="5" borderId="0" xfId="0" applyFont="1" applyFill="1" applyAlignment="1">
      <alignment horizontal="center"/>
    </xf>
    <xf numFmtId="0" fontId="0" fillId="0" borderId="19" xfId="0" applyBorder="1" applyAlignment="1">
      <alignment/>
    </xf>
    <xf numFmtId="0" fontId="4" fillId="5" borderId="46" xfId="0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46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24" xfId="0" applyBorder="1" applyAlignment="1">
      <alignment/>
    </xf>
    <xf numFmtId="0" fontId="4" fillId="5" borderId="4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8" borderId="29" xfId="0" applyFill="1" applyBorder="1" applyAlignment="1">
      <alignment/>
    </xf>
    <xf numFmtId="0" fontId="0" fillId="9" borderId="6" xfId="0" applyFill="1" applyBorder="1" applyAlignment="1">
      <alignment/>
    </xf>
    <xf numFmtId="0" fontId="4" fillId="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45" xfId="0" applyFont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4" fillId="10" borderId="0" xfId="0" applyFont="1" applyFill="1" applyBorder="1" applyAlignment="1">
      <alignment/>
    </xf>
    <xf numFmtId="0" fontId="4" fillId="10" borderId="1" xfId="0" applyFont="1" applyFill="1" applyBorder="1" applyAlignment="1">
      <alignment horizontal="center"/>
    </xf>
    <xf numFmtId="49" fontId="4" fillId="10" borderId="1" xfId="0" applyNumberFormat="1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10" borderId="50" xfId="0" applyFont="1" applyFill="1" applyBorder="1" applyAlignment="1">
      <alignment horizontal="center"/>
    </xf>
    <xf numFmtId="0" fontId="4" fillId="10" borderId="51" xfId="0" applyFont="1" applyFill="1" applyBorder="1" applyAlignment="1">
      <alignment horizontal="center"/>
    </xf>
    <xf numFmtId="0" fontId="4" fillId="9" borderId="5" xfId="0" applyFont="1" applyFill="1" applyBorder="1" applyAlignment="1">
      <alignment/>
    </xf>
    <xf numFmtId="0" fontId="4" fillId="10" borderId="50" xfId="0" applyFont="1" applyFill="1" applyBorder="1" applyAlignment="1">
      <alignment/>
    </xf>
    <xf numFmtId="0" fontId="4" fillId="10" borderId="52" xfId="0" applyFont="1" applyFill="1" applyBorder="1" applyAlignment="1">
      <alignment/>
    </xf>
    <xf numFmtId="0" fontId="4" fillId="9" borderId="6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10" borderId="53" xfId="0" applyFill="1" applyBorder="1" applyAlignment="1">
      <alignment/>
    </xf>
    <xf numFmtId="0" fontId="4" fillId="10" borderId="26" xfId="0" applyFont="1" applyFill="1" applyBorder="1" applyAlignment="1">
      <alignment/>
    </xf>
    <xf numFmtId="0" fontId="4" fillId="10" borderId="4" xfId="0" applyFont="1" applyFill="1" applyBorder="1" applyAlignment="1">
      <alignment horizontal="center"/>
    </xf>
    <xf numFmtId="49" fontId="4" fillId="10" borderId="4" xfId="0" applyNumberFormat="1" applyFont="1" applyFill="1" applyBorder="1" applyAlignment="1">
      <alignment horizontal="center"/>
    </xf>
    <xf numFmtId="0" fontId="4" fillId="10" borderId="27" xfId="0" applyFont="1" applyFill="1" applyBorder="1" applyAlignment="1">
      <alignment horizontal="center"/>
    </xf>
    <xf numFmtId="0" fontId="0" fillId="10" borderId="54" xfId="0" applyFill="1" applyBorder="1" applyAlignment="1">
      <alignment/>
    </xf>
    <xf numFmtId="0" fontId="4" fillId="10" borderId="28" xfId="0" applyFont="1" applyFill="1" applyBorder="1" applyAlignment="1">
      <alignment/>
    </xf>
    <xf numFmtId="0" fontId="4" fillId="10" borderId="7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center"/>
    </xf>
    <xf numFmtId="0" fontId="0" fillId="9" borderId="5" xfId="0" applyFill="1" applyBorder="1" applyAlignment="1">
      <alignment/>
    </xf>
    <xf numFmtId="0" fontId="0" fillId="10" borderId="29" xfId="0" applyFill="1" applyBorder="1" applyAlignment="1">
      <alignment/>
    </xf>
    <xf numFmtId="0" fontId="4" fillId="10" borderId="3" xfId="0" applyFont="1" applyFill="1" applyBorder="1" applyAlignment="1">
      <alignment/>
    </xf>
    <xf numFmtId="49" fontId="4" fillId="10" borderId="7" xfId="0" applyNumberFormat="1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0" fillId="10" borderId="4" xfId="0" applyFill="1" applyBorder="1" applyAlignment="1">
      <alignment/>
    </xf>
    <xf numFmtId="0" fontId="4" fillId="10" borderId="10" xfId="0" applyFont="1" applyFill="1" applyBorder="1" applyAlignment="1">
      <alignment/>
    </xf>
    <xf numFmtId="0" fontId="4" fillId="10" borderId="4" xfId="0" applyFont="1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10" borderId="7" xfId="0" applyFill="1" applyBorder="1" applyAlignment="1">
      <alignment/>
    </xf>
    <xf numFmtId="0" fontId="4" fillId="10" borderId="17" xfId="0" applyFont="1" applyFill="1" applyBorder="1" applyAlignment="1">
      <alignment/>
    </xf>
    <xf numFmtId="0" fontId="0" fillId="10" borderId="50" xfId="0" applyFill="1" applyBorder="1" applyAlignment="1">
      <alignment/>
    </xf>
    <xf numFmtId="0" fontId="4" fillId="10" borderId="55" xfId="0" applyFont="1" applyFill="1" applyBorder="1" applyAlignment="1">
      <alignment horizontal="center"/>
    </xf>
    <xf numFmtId="0" fontId="4" fillId="10" borderId="4" xfId="0" applyFont="1" applyFill="1" applyBorder="1" applyAlignment="1">
      <alignment/>
    </xf>
    <xf numFmtId="0" fontId="4" fillId="10" borderId="7" xfId="0" applyFont="1" applyFill="1" applyBorder="1" applyAlignment="1">
      <alignment/>
    </xf>
    <xf numFmtId="0" fontId="4" fillId="5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0" fillId="0" borderId="56" xfId="0" applyBorder="1" applyAlignment="1">
      <alignment/>
    </xf>
    <xf numFmtId="0" fontId="0" fillId="10" borderId="19" xfId="0" applyFill="1" applyBorder="1" applyAlignment="1">
      <alignment/>
    </xf>
    <xf numFmtId="0" fontId="4" fillId="10" borderId="19" xfId="0" applyFont="1" applyFill="1" applyBorder="1" applyAlignment="1">
      <alignment/>
    </xf>
    <xf numFmtId="0" fontId="4" fillId="10" borderId="19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0" fontId="4" fillId="0" borderId="57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left"/>
    </xf>
    <xf numFmtId="0" fontId="4" fillId="0" borderId="53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0" fillId="9" borderId="1" xfId="0" applyFill="1" applyBorder="1" applyAlignment="1">
      <alignment/>
    </xf>
    <xf numFmtId="0" fontId="0" fillId="11" borderId="1" xfId="0" applyFill="1" applyBorder="1" applyAlignment="1">
      <alignment/>
    </xf>
    <xf numFmtId="0" fontId="4" fillId="11" borderId="1" xfId="0" applyFont="1" applyFill="1" applyBorder="1" applyAlignment="1">
      <alignment/>
    </xf>
    <xf numFmtId="0" fontId="4" fillId="11" borderId="1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4" fillId="11" borderId="7" xfId="0" applyFont="1" applyFill="1" applyBorder="1" applyAlignment="1">
      <alignment/>
    </xf>
    <xf numFmtId="0" fontId="4" fillId="11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/>
    </xf>
    <xf numFmtId="0" fontId="4" fillId="11" borderId="29" xfId="0" applyFont="1" applyFill="1" applyBorder="1" applyAlignment="1">
      <alignment/>
    </xf>
    <xf numFmtId="0" fontId="4" fillId="11" borderId="63" xfId="0" applyFont="1" applyFill="1" applyBorder="1" applyAlignment="1">
      <alignment/>
    </xf>
    <xf numFmtId="0" fontId="4" fillId="11" borderId="50" xfId="0" applyFont="1" applyFill="1" applyBorder="1" applyAlignment="1">
      <alignment horizontal="center"/>
    </xf>
    <xf numFmtId="49" fontId="4" fillId="11" borderId="50" xfId="0" applyNumberFormat="1" applyFont="1" applyFill="1" applyBorder="1" applyAlignment="1">
      <alignment horizontal="center"/>
    </xf>
    <xf numFmtId="0" fontId="4" fillId="11" borderId="50" xfId="0" applyFont="1" applyFill="1" applyBorder="1" applyAlignment="1">
      <alignment horizontal="center"/>
    </xf>
    <xf numFmtId="0" fontId="4" fillId="11" borderId="51" xfId="0" applyFont="1" applyFill="1" applyBorder="1" applyAlignment="1">
      <alignment horizontal="center"/>
    </xf>
    <xf numFmtId="0" fontId="4" fillId="12" borderId="26" xfId="0" applyFont="1" applyFill="1" applyBorder="1" applyAlignment="1">
      <alignment/>
    </xf>
    <xf numFmtId="0" fontId="4" fillId="12" borderId="4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12" borderId="28" xfId="0" applyFont="1" applyFill="1" applyBorder="1" applyAlignment="1">
      <alignment/>
    </xf>
    <xf numFmtId="0" fontId="4" fillId="12" borderId="7" xfId="0" applyFont="1" applyFill="1" applyBorder="1" applyAlignment="1">
      <alignment horizontal="center"/>
    </xf>
    <xf numFmtId="0" fontId="4" fillId="12" borderId="25" xfId="0" applyFont="1" applyFill="1" applyBorder="1" applyAlignment="1">
      <alignment horizontal="center"/>
    </xf>
    <xf numFmtId="0" fontId="4" fillId="11" borderId="64" xfId="0" applyFont="1" applyFill="1" applyBorder="1" applyAlignment="1">
      <alignment/>
    </xf>
    <xf numFmtId="0" fontId="4" fillId="11" borderId="65" xfId="0" applyFont="1" applyFill="1" applyBorder="1" applyAlignment="1">
      <alignment/>
    </xf>
    <xf numFmtId="0" fontId="4" fillId="11" borderId="64" xfId="0" applyFont="1" applyFill="1" applyBorder="1" applyAlignment="1">
      <alignment horizontal="center"/>
    </xf>
    <xf numFmtId="49" fontId="4" fillId="11" borderId="64" xfId="0" applyNumberFormat="1" applyFont="1" applyFill="1" applyBorder="1" applyAlignment="1">
      <alignment horizontal="center"/>
    </xf>
    <xf numFmtId="0" fontId="4" fillId="11" borderId="66" xfId="0" applyFont="1" applyFill="1" applyBorder="1" applyAlignment="1">
      <alignment horizontal="center"/>
    </xf>
    <xf numFmtId="0" fontId="0" fillId="11" borderId="50" xfId="0" applyFill="1" applyBorder="1" applyAlignment="1">
      <alignment/>
    </xf>
    <xf numFmtId="0" fontId="4" fillId="11" borderId="50" xfId="0" applyFont="1" applyFill="1" applyBorder="1" applyAlignment="1">
      <alignment/>
    </xf>
    <xf numFmtId="0" fontId="0" fillId="11" borderId="4" xfId="0" applyFill="1" applyBorder="1" applyAlignment="1">
      <alignment/>
    </xf>
    <xf numFmtId="0" fontId="4" fillId="11" borderId="4" xfId="0" applyFont="1" applyFill="1" applyBorder="1" applyAlignment="1">
      <alignment/>
    </xf>
    <xf numFmtId="0" fontId="4" fillId="11" borderId="4" xfId="0" applyFont="1" applyFill="1" applyBorder="1" applyAlignment="1">
      <alignment horizontal="center"/>
    </xf>
    <xf numFmtId="49" fontId="4" fillId="11" borderId="4" xfId="0" applyNumberFormat="1" applyFont="1" applyFill="1" applyBorder="1" applyAlignment="1">
      <alignment horizontal="center"/>
    </xf>
    <xf numFmtId="0" fontId="4" fillId="11" borderId="27" xfId="0" applyFont="1" applyFill="1" applyBorder="1" applyAlignment="1">
      <alignment horizontal="center"/>
    </xf>
    <xf numFmtId="0" fontId="0" fillId="11" borderId="53" xfId="0" applyFill="1" applyBorder="1" applyAlignment="1">
      <alignment/>
    </xf>
    <xf numFmtId="0" fontId="4" fillId="13" borderId="26" xfId="0" applyFont="1" applyFill="1" applyBorder="1" applyAlignment="1">
      <alignment/>
    </xf>
    <xf numFmtId="0" fontId="4" fillId="13" borderId="4" xfId="0" applyFont="1" applyFill="1" applyBorder="1" applyAlignment="1">
      <alignment horizontal="center"/>
    </xf>
    <xf numFmtId="49" fontId="4" fillId="13" borderId="4" xfId="0" applyNumberFormat="1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center"/>
    </xf>
    <xf numFmtId="0" fontId="4" fillId="13" borderId="7" xfId="0" applyFont="1" applyFill="1" applyBorder="1" applyAlignment="1">
      <alignment/>
    </xf>
    <xf numFmtId="0" fontId="4" fillId="13" borderId="7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0" fillId="11" borderId="29" xfId="0" applyFill="1" applyBorder="1" applyAlignment="1">
      <alignment/>
    </xf>
    <xf numFmtId="0" fontId="4" fillId="11" borderId="3" xfId="0" applyFont="1" applyFill="1" applyBorder="1" applyAlignment="1">
      <alignment/>
    </xf>
    <xf numFmtId="0" fontId="4" fillId="11" borderId="22" xfId="0" applyFont="1" applyFill="1" applyBorder="1" applyAlignment="1">
      <alignment horizontal="center"/>
    </xf>
    <xf numFmtId="0" fontId="4" fillId="11" borderId="0" xfId="0" applyFont="1" applyFill="1" applyBorder="1" applyAlignment="1">
      <alignment/>
    </xf>
    <xf numFmtId="0" fontId="4" fillId="11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52" xfId="0" applyFont="1" applyFill="1" applyBorder="1" applyAlignment="1">
      <alignment/>
    </xf>
    <xf numFmtId="0" fontId="4" fillId="13" borderId="26" xfId="0" applyFont="1" applyFill="1" applyBorder="1" applyAlignment="1">
      <alignment horizontal="center"/>
    </xf>
    <xf numFmtId="0" fontId="4" fillId="11" borderId="10" xfId="0" applyFont="1" applyFill="1" applyBorder="1" applyAlignment="1">
      <alignment/>
    </xf>
    <xf numFmtId="0" fontId="4" fillId="11" borderId="63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13" borderId="28" xfId="0" applyFont="1" applyFill="1" applyBorder="1" applyAlignment="1">
      <alignment/>
    </xf>
    <xf numFmtId="49" fontId="4" fillId="13" borderId="7" xfId="0" applyNumberFormat="1" applyFont="1" applyFill="1" applyBorder="1" applyAlignment="1">
      <alignment horizontal="center"/>
    </xf>
    <xf numFmtId="0" fontId="0" fillId="11" borderId="54" xfId="0" applyFill="1" applyBorder="1" applyAlignment="1">
      <alignment/>
    </xf>
    <xf numFmtId="0" fontId="4" fillId="11" borderId="26" xfId="0" applyFont="1" applyFill="1" applyBorder="1" applyAlignment="1">
      <alignment/>
    </xf>
    <xf numFmtId="0" fontId="4" fillId="11" borderId="61" xfId="0" applyFont="1" applyFill="1" applyBorder="1" applyAlignment="1">
      <alignment/>
    </xf>
    <xf numFmtId="0" fontId="4" fillId="12" borderId="8" xfId="0" applyFont="1" applyFill="1" applyBorder="1" applyAlignment="1">
      <alignment/>
    </xf>
    <xf numFmtId="0" fontId="4" fillId="12" borderId="27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35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5" fontId="0" fillId="0" borderId="0" xfId="0" applyNumberFormat="1" applyAlignment="1">
      <alignment/>
    </xf>
    <xf numFmtId="0" fontId="4" fillId="0" borderId="67" xfId="0" applyFont="1" applyFill="1" applyBorder="1" applyAlignment="1">
      <alignment/>
    </xf>
    <xf numFmtId="0" fontId="4" fillId="9" borderId="67" xfId="0" applyFont="1" applyFill="1" applyBorder="1" applyAlignment="1">
      <alignment/>
    </xf>
    <xf numFmtId="0" fontId="4" fillId="9" borderId="68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4" fillId="9" borderId="69" xfId="0" applyFont="1" applyFill="1" applyBorder="1" applyAlignment="1">
      <alignment/>
    </xf>
    <xf numFmtId="0" fontId="4" fillId="9" borderId="7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7" borderId="37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0" fillId="0" borderId="71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29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165" fontId="0" fillId="0" borderId="54" xfId="0" applyNumberFormat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77" xfId="0" applyBorder="1" applyAlignment="1">
      <alignment/>
    </xf>
    <xf numFmtId="0" fontId="4" fillId="7" borderId="78" xfId="0" applyFont="1" applyFill="1" applyBorder="1" applyAlignment="1">
      <alignment/>
    </xf>
    <xf numFmtId="0" fontId="4" fillId="7" borderId="79" xfId="0" applyFont="1" applyFill="1" applyBorder="1" applyAlignment="1">
      <alignment/>
    </xf>
    <xf numFmtId="0" fontId="0" fillId="9" borderId="67" xfId="0" applyFill="1" applyBorder="1" applyAlignment="1">
      <alignment/>
    </xf>
    <xf numFmtId="0" fontId="0" fillId="0" borderId="80" xfId="0" applyBorder="1" applyAlignment="1">
      <alignment/>
    </xf>
    <xf numFmtId="0" fontId="0" fillId="9" borderId="80" xfId="0" applyFill="1" applyBorder="1" applyAlignment="1">
      <alignment/>
    </xf>
    <xf numFmtId="0" fontId="0" fillId="0" borderId="81" xfId="0" applyBorder="1" applyAlignment="1">
      <alignment/>
    </xf>
    <xf numFmtId="0" fontId="4" fillId="5" borderId="19" xfId="0" applyFont="1" applyFill="1" applyBorder="1" applyAlignment="1">
      <alignment/>
    </xf>
    <xf numFmtId="0" fontId="4" fillId="5" borderId="1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4" fillId="5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82" xfId="0" applyFont="1" applyFill="1" applyBorder="1" applyAlignment="1">
      <alignment/>
    </xf>
    <xf numFmtId="0" fontId="4" fillId="7" borderId="83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165" fontId="0" fillId="0" borderId="84" xfId="0" applyNumberFormat="1" applyBorder="1" applyAlignment="1">
      <alignment/>
    </xf>
    <xf numFmtId="0" fontId="4" fillId="0" borderId="85" xfId="0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 topLeftCell="A1">
      <selection activeCell="A1" sqref="A1"/>
    </sheetView>
  </sheetViews>
  <sheetFormatPr defaultColWidth="9.140625" defaultRowHeight="12.75"/>
  <cols>
    <col min="3" max="3" width="8.8515625" style="0" customWidth="1"/>
    <col min="4" max="4" width="11.7109375" style="0" customWidth="1"/>
  </cols>
  <sheetData>
    <row r="2" spans="1:3" ht="12.75">
      <c r="A2" t="s">
        <v>890</v>
      </c>
      <c r="B2" s="369">
        <v>39276</v>
      </c>
      <c r="C2" t="s">
        <v>891</v>
      </c>
    </row>
    <row r="3" spans="3:5" ht="12.75">
      <c r="C3" t="s">
        <v>908</v>
      </c>
      <c r="E3" t="s">
        <v>909</v>
      </c>
    </row>
    <row r="5" ht="13.5" thickBot="1"/>
    <row r="6" spans="3:7" ht="12.75">
      <c r="C6" s="380" t="s">
        <v>901</v>
      </c>
      <c r="D6" s="381" t="s">
        <v>58</v>
      </c>
      <c r="E6" s="381" t="s">
        <v>491</v>
      </c>
      <c r="F6" s="381" t="s">
        <v>258</v>
      </c>
      <c r="G6" s="382" t="s">
        <v>245</v>
      </c>
    </row>
    <row r="7" spans="3:7" ht="12.75">
      <c r="C7" s="383" t="s">
        <v>893</v>
      </c>
      <c r="D7" s="384">
        <v>32</v>
      </c>
      <c r="E7" s="384">
        <v>23</v>
      </c>
      <c r="F7" s="384">
        <v>33</v>
      </c>
      <c r="G7" s="385">
        <v>27</v>
      </c>
    </row>
    <row r="8" spans="3:8" ht="12.75">
      <c r="C8" s="383" t="s">
        <v>902</v>
      </c>
      <c r="D8" s="384">
        <v>24</v>
      </c>
      <c r="E8" s="384">
        <v>20</v>
      </c>
      <c r="F8" s="384">
        <v>29</v>
      </c>
      <c r="G8" s="385">
        <v>19</v>
      </c>
      <c r="H8">
        <f>SUM(D8:G8)</f>
        <v>92</v>
      </c>
    </row>
    <row r="9" spans="3:7" ht="12.75">
      <c r="C9" s="383"/>
      <c r="D9" s="384"/>
      <c r="E9" s="384"/>
      <c r="F9" s="384"/>
      <c r="G9" s="385"/>
    </row>
    <row r="10" spans="3:7" ht="12.75">
      <c r="C10" s="383" t="s">
        <v>904</v>
      </c>
      <c r="D10" s="384">
        <v>15</v>
      </c>
      <c r="E10" s="384">
        <v>12</v>
      </c>
      <c r="F10" s="384">
        <v>16</v>
      </c>
      <c r="G10" s="385">
        <v>11</v>
      </c>
    </row>
    <row r="11" spans="3:7" ht="12.75">
      <c r="C11" s="383" t="s">
        <v>905</v>
      </c>
      <c r="D11" s="384">
        <v>5</v>
      </c>
      <c r="E11" s="384">
        <v>5</v>
      </c>
      <c r="F11" s="384">
        <v>4</v>
      </c>
      <c r="G11" s="385">
        <v>4</v>
      </c>
    </row>
    <row r="12" spans="3:7" ht="12.75">
      <c r="C12" s="383" t="s">
        <v>906</v>
      </c>
      <c r="D12" s="384">
        <v>1</v>
      </c>
      <c r="E12" s="384">
        <v>1</v>
      </c>
      <c r="F12" s="384">
        <v>2</v>
      </c>
      <c r="G12" s="385">
        <v>2</v>
      </c>
    </row>
    <row r="13" spans="3:7" ht="12.75">
      <c r="C13" s="383" t="s">
        <v>907</v>
      </c>
      <c r="D13" s="384">
        <v>3</v>
      </c>
      <c r="E13" s="384">
        <v>2</v>
      </c>
      <c r="F13" s="384">
        <v>7</v>
      </c>
      <c r="G13" s="385">
        <v>2</v>
      </c>
    </row>
    <row r="14" spans="3:7" ht="12.75">
      <c r="C14" s="383"/>
      <c r="D14" s="384"/>
      <c r="E14" s="384"/>
      <c r="F14" s="384"/>
      <c r="G14" s="385"/>
    </row>
    <row r="15" spans="3:7" ht="13.5" thickBot="1">
      <c r="C15" s="386" t="s">
        <v>903</v>
      </c>
      <c r="D15" s="387">
        <v>0.96</v>
      </c>
      <c r="E15" s="387">
        <v>0.69</v>
      </c>
      <c r="F15" s="387">
        <v>0.99</v>
      </c>
      <c r="G15" s="411">
        <v>0.81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1" sqref="A1:IV16384"/>
    </sheetView>
  </sheetViews>
  <sheetFormatPr defaultColWidth="9.140625" defaultRowHeight="12.75"/>
  <cols>
    <col min="1" max="1" width="3.7109375" style="85" customWidth="1"/>
    <col min="2" max="2" width="11.28125" style="85" customWidth="1"/>
    <col min="3" max="9" width="9.140625" style="85" customWidth="1"/>
    <col min="10" max="10" width="11.00390625" style="85" customWidth="1"/>
    <col min="11" max="11" width="9.140625" style="85" customWidth="1"/>
    <col min="12" max="12" width="8.00390625" style="85" customWidth="1"/>
    <col min="13" max="13" width="15.28125" style="85" customWidth="1"/>
    <col min="14" max="14" width="5.8515625" style="86" customWidth="1"/>
    <col min="15" max="16384" width="9.140625" style="85" customWidth="1"/>
  </cols>
  <sheetData>
    <row r="1" spans="1:14" s="84" customFormat="1" ht="13.5" thickTop="1">
      <c r="A1" s="183"/>
      <c r="B1" s="207"/>
      <c r="C1" s="210"/>
      <c r="D1" s="186"/>
      <c r="E1" s="187"/>
      <c r="F1" s="188"/>
      <c r="G1" s="206" t="s">
        <v>93</v>
      </c>
      <c r="H1" s="190"/>
      <c r="I1" s="191"/>
      <c r="J1" s="187"/>
      <c r="K1" s="192"/>
      <c r="L1" s="193"/>
      <c r="M1" s="194"/>
      <c r="N1" s="86"/>
    </row>
    <row r="2" spans="1:14" s="84" customFormat="1" ht="12.75">
      <c r="A2" s="195"/>
      <c r="B2" s="163" t="s">
        <v>883</v>
      </c>
      <c r="C2" s="211"/>
      <c r="D2" s="68"/>
      <c r="E2" s="67"/>
      <c r="F2" s="70"/>
      <c r="G2" s="70"/>
      <c r="H2" s="70"/>
      <c r="I2" s="71"/>
      <c r="J2" s="67"/>
      <c r="K2" s="68"/>
      <c r="L2" s="69" t="s">
        <v>92</v>
      </c>
      <c r="M2" s="197" t="s">
        <v>92</v>
      </c>
      <c r="N2" s="86"/>
    </row>
    <row r="3" spans="1:14" s="84" customFormat="1" ht="12.75">
      <c r="A3" s="195"/>
      <c r="B3" s="163" t="s">
        <v>884</v>
      </c>
      <c r="C3" s="211"/>
      <c r="D3" s="68" t="s">
        <v>94</v>
      </c>
      <c r="E3" s="67" t="s">
        <v>96</v>
      </c>
      <c r="F3" s="69" t="s">
        <v>93</v>
      </c>
      <c r="G3" s="69"/>
      <c r="H3" s="70"/>
      <c r="I3" s="71" t="s">
        <v>97</v>
      </c>
      <c r="J3" s="67" t="s">
        <v>268</v>
      </c>
      <c r="K3" s="68" t="s">
        <v>483</v>
      </c>
      <c r="L3" s="69" t="s">
        <v>95</v>
      </c>
      <c r="M3" s="197" t="s">
        <v>95</v>
      </c>
      <c r="N3" s="86"/>
    </row>
    <row r="4" spans="1:14" s="84" customFormat="1" ht="13.5" thickBot="1">
      <c r="A4" s="288"/>
      <c r="B4" s="163" t="s">
        <v>882</v>
      </c>
      <c r="C4" s="212" t="s">
        <v>268</v>
      </c>
      <c r="D4" s="73" t="s">
        <v>98</v>
      </c>
      <c r="E4" s="74" t="s">
        <v>100</v>
      </c>
      <c r="F4" s="72" t="s">
        <v>101</v>
      </c>
      <c r="G4" s="75" t="s">
        <v>102</v>
      </c>
      <c r="H4" s="72" t="s">
        <v>587</v>
      </c>
      <c r="I4" s="76" t="s">
        <v>103</v>
      </c>
      <c r="J4" s="72" t="s">
        <v>99</v>
      </c>
      <c r="K4" s="73" t="s">
        <v>331</v>
      </c>
      <c r="L4" s="73" t="s">
        <v>61</v>
      </c>
      <c r="M4" s="208" t="s">
        <v>99</v>
      </c>
      <c r="N4" s="86"/>
    </row>
    <row r="5" spans="1:14" s="84" customFormat="1" ht="13.5" thickBot="1">
      <c r="A5" s="195">
        <v>1</v>
      </c>
      <c r="B5" s="199">
        <v>1</v>
      </c>
      <c r="C5" s="179" t="s">
        <v>662</v>
      </c>
      <c r="D5" s="12" t="s">
        <v>276</v>
      </c>
      <c r="E5" s="5" t="s">
        <v>245</v>
      </c>
      <c r="F5" s="5" t="s">
        <v>487</v>
      </c>
      <c r="G5" s="5">
        <v>6</v>
      </c>
      <c r="H5" s="5">
        <v>1</v>
      </c>
      <c r="I5" s="5" t="s">
        <v>120</v>
      </c>
      <c r="J5" s="5" t="s">
        <v>661</v>
      </c>
      <c r="K5" s="12" t="s">
        <v>663</v>
      </c>
      <c r="L5" s="12">
        <v>395</v>
      </c>
      <c r="M5" s="168" t="s">
        <v>664</v>
      </c>
      <c r="N5" s="86">
        <v>1</v>
      </c>
    </row>
    <row r="6" spans="1:14" s="84" customFormat="1" ht="12.75">
      <c r="A6" s="195">
        <f aca="true" t="shared" si="0" ref="A6:A47">1+A5</f>
        <v>2</v>
      </c>
      <c r="B6" s="130">
        <v>0</v>
      </c>
      <c r="C6" s="119" t="s">
        <v>381</v>
      </c>
      <c r="D6" s="95" t="s">
        <v>191</v>
      </c>
      <c r="E6" s="95" t="s">
        <v>245</v>
      </c>
      <c r="F6" s="95" t="s">
        <v>487</v>
      </c>
      <c r="G6" s="95">
        <v>4</v>
      </c>
      <c r="H6" s="95">
        <v>1</v>
      </c>
      <c r="I6" s="95" t="s">
        <v>120</v>
      </c>
      <c r="J6" s="95" t="s">
        <v>582</v>
      </c>
      <c r="K6" s="95" t="s">
        <v>521</v>
      </c>
      <c r="L6" s="95">
        <v>395</v>
      </c>
      <c r="M6" s="148" t="s">
        <v>146</v>
      </c>
      <c r="N6" s="86">
        <v>1</v>
      </c>
    </row>
    <row r="7" spans="1:14" s="84" customFormat="1" ht="13.5" thickBot="1">
      <c r="A7" s="195">
        <f t="shared" si="0"/>
        <v>3</v>
      </c>
      <c r="B7" s="130">
        <v>0</v>
      </c>
      <c r="C7" s="121" t="s">
        <v>372</v>
      </c>
      <c r="D7" s="122" t="s">
        <v>194</v>
      </c>
      <c r="E7" s="122" t="s">
        <v>245</v>
      </c>
      <c r="F7" s="122" t="s">
        <v>487</v>
      </c>
      <c r="G7" s="122">
        <v>4</v>
      </c>
      <c r="H7" s="122">
        <v>1</v>
      </c>
      <c r="I7" s="122" t="s">
        <v>120</v>
      </c>
      <c r="J7" s="122" t="s">
        <v>583</v>
      </c>
      <c r="K7" s="122" t="s">
        <v>522</v>
      </c>
      <c r="L7" s="122">
        <v>395</v>
      </c>
      <c r="M7" s="150" t="s">
        <v>146</v>
      </c>
      <c r="N7" s="86">
        <v>1</v>
      </c>
    </row>
    <row r="8" spans="1:14" s="84" customFormat="1" ht="12.75">
      <c r="A8" s="195">
        <f t="shared" si="0"/>
        <v>4</v>
      </c>
      <c r="B8" s="130">
        <v>1</v>
      </c>
      <c r="C8" s="124" t="s">
        <v>715</v>
      </c>
      <c r="D8" s="107" t="s">
        <v>822</v>
      </c>
      <c r="E8" s="107" t="s">
        <v>245</v>
      </c>
      <c r="F8" s="107" t="s">
        <v>487</v>
      </c>
      <c r="G8" s="107">
        <v>6</v>
      </c>
      <c r="H8" s="107">
        <v>2</v>
      </c>
      <c r="I8" s="107" t="s">
        <v>120</v>
      </c>
      <c r="J8" s="107" t="s">
        <v>820</v>
      </c>
      <c r="K8" s="107" t="s">
        <v>821</v>
      </c>
      <c r="L8" s="107">
        <v>395</v>
      </c>
      <c r="M8" s="152" t="s">
        <v>669</v>
      </c>
      <c r="N8" s="86">
        <v>1</v>
      </c>
    </row>
    <row r="9" spans="1:14" s="84" customFormat="1" ht="13.5" thickBot="1">
      <c r="A9" s="195">
        <f t="shared" si="0"/>
        <v>5</v>
      </c>
      <c r="B9" s="199">
        <v>1</v>
      </c>
      <c r="C9" s="128" t="s">
        <v>666</v>
      </c>
      <c r="D9" s="105" t="s">
        <v>668</v>
      </c>
      <c r="E9" s="105" t="s">
        <v>245</v>
      </c>
      <c r="F9" s="105" t="s">
        <v>487</v>
      </c>
      <c r="G9" s="105">
        <v>6</v>
      </c>
      <c r="H9" s="105">
        <v>2</v>
      </c>
      <c r="I9" s="105" t="s">
        <v>120</v>
      </c>
      <c r="J9" s="105" t="s">
        <v>665</v>
      </c>
      <c r="K9" s="105" t="s">
        <v>667</v>
      </c>
      <c r="L9" s="105">
        <v>395</v>
      </c>
      <c r="M9" s="146" t="s">
        <v>669</v>
      </c>
      <c r="N9" s="86">
        <v>1</v>
      </c>
    </row>
    <row r="10" spans="1:14" s="84" customFormat="1" ht="12.75">
      <c r="A10" s="195">
        <f t="shared" si="0"/>
        <v>6</v>
      </c>
      <c r="B10" s="130">
        <v>0</v>
      </c>
      <c r="C10" s="180" t="s">
        <v>353</v>
      </c>
      <c r="D10" s="12" t="s">
        <v>189</v>
      </c>
      <c r="E10" s="5" t="s">
        <v>245</v>
      </c>
      <c r="F10" s="5" t="s">
        <v>487</v>
      </c>
      <c r="G10" s="5">
        <v>2</v>
      </c>
      <c r="H10" s="5">
        <v>3</v>
      </c>
      <c r="I10" s="5" t="s">
        <v>120</v>
      </c>
      <c r="J10" s="5" t="s">
        <v>580</v>
      </c>
      <c r="K10" s="12" t="s">
        <v>519</v>
      </c>
      <c r="L10" s="12">
        <v>395</v>
      </c>
      <c r="M10" s="168" t="s">
        <v>144</v>
      </c>
      <c r="N10" s="86">
        <v>1</v>
      </c>
    </row>
    <row r="11" spans="1:14" s="84" customFormat="1" ht="12.75">
      <c r="A11" s="195">
        <f t="shared" si="0"/>
        <v>7</v>
      </c>
      <c r="B11" s="130">
        <v>0</v>
      </c>
      <c r="C11" s="180" t="s">
        <v>355</v>
      </c>
      <c r="D11" s="12" t="s">
        <v>82</v>
      </c>
      <c r="E11" s="5" t="s">
        <v>245</v>
      </c>
      <c r="F11" s="5" t="s">
        <v>487</v>
      </c>
      <c r="G11" s="12">
        <v>4</v>
      </c>
      <c r="H11" s="12">
        <v>3</v>
      </c>
      <c r="I11" s="5" t="s">
        <v>120</v>
      </c>
      <c r="J11" s="5" t="s">
        <v>581</v>
      </c>
      <c r="K11" s="12" t="s">
        <v>520</v>
      </c>
      <c r="L11" s="12">
        <v>395</v>
      </c>
      <c r="M11" s="168" t="s">
        <v>145</v>
      </c>
      <c r="N11" s="86">
        <v>1</v>
      </c>
    </row>
    <row r="12" spans="1:14" s="84" customFormat="1" ht="13.5" thickBot="1">
      <c r="A12" s="195">
        <f t="shared" si="0"/>
        <v>8</v>
      </c>
      <c r="B12" s="199">
        <v>0</v>
      </c>
      <c r="C12" s="180" t="s">
        <v>359</v>
      </c>
      <c r="D12" s="12" t="s">
        <v>46</v>
      </c>
      <c r="E12" s="5" t="s">
        <v>245</v>
      </c>
      <c r="F12" s="5" t="s">
        <v>487</v>
      </c>
      <c r="G12" s="5">
        <v>2</v>
      </c>
      <c r="H12" s="5">
        <v>1</v>
      </c>
      <c r="I12" s="5" t="s">
        <v>120</v>
      </c>
      <c r="J12" s="5" t="s">
        <v>578</v>
      </c>
      <c r="K12" s="112" t="s">
        <v>517</v>
      </c>
      <c r="L12" s="12">
        <v>395</v>
      </c>
      <c r="M12" s="168" t="s">
        <v>142</v>
      </c>
      <c r="N12" s="86">
        <v>1</v>
      </c>
    </row>
    <row r="13" spans="1:14" s="84" customFormat="1" ht="13.5" thickBot="1">
      <c r="A13" s="195">
        <f t="shared" si="0"/>
        <v>9</v>
      </c>
      <c r="B13" s="278">
        <v>1</v>
      </c>
      <c r="C13" s="257" t="s">
        <v>716</v>
      </c>
      <c r="D13" s="254" t="s">
        <v>825</v>
      </c>
      <c r="E13" s="254" t="s">
        <v>245</v>
      </c>
      <c r="F13" s="254" t="s">
        <v>487</v>
      </c>
      <c r="G13" s="254">
        <v>8</v>
      </c>
      <c r="H13" s="254">
        <v>4</v>
      </c>
      <c r="I13" s="254" t="s">
        <v>120</v>
      </c>
      <c r="J13" s="254" t="s">
        <v>823</v>
      </c>
      <c r="K13" s="254" t="s">
        <v>824</v>
      </c>
      <c r="L13" s="254">
        <v>395</v>
      </c>
      <c r="M13" s="255" t="s">
        <v>826</v>
      </c>
      <c r="N13" s="86"/>
    </row>
    <row r="14" spans="1:14" s="84" customFormat="1" ht="13.5" thickBot="1">
      <c r="A14" s="195">
        <f t="shared" si="0"/>
        <v>10</v>
      </c>
      <c r="B14" s="199">
        <v>0</v>
      </c>
      <c r="C14" s="180" t="s">
        <v>362</v>
      </c>
      <c r="D14" s="12" t="s">
        <v>269</v>
      </c>
      <c r="E14" s="5" t="s">
        <v>245</v>
      </c>
      <c r="F14" s="5" t="s">
        <v>487</v>
      </c>
      <c r="G14" s="5">
        <v>2</v>
      </c>
      <c r="H14" s="5">
        <v>2</v>
      </c>
      <c r="I14" s="5" t="s">
        <v>120</v>
      </c>
      <c r="J14" s="5" t="s">
        <v>579</v>
      </c>
      <c r="K14" s="12" t="s">
        <v>518</v>
      </c>
      <c r="L14" s="12">
        <v>395</v>
      </c>
      <c r="M14" s="168" t="s">
        <v>143</v>
      </c>
      <c r="N14" s="86">
        <v>1</v>
      </c>
    </row>
    <row r="15" spans="1:14" s="84" customFormat="1" ht="12.75">
      <c r="A15" s="195">
        <f t="shared" si="0"/>
        <v>11</v>
      </c>
      <c r="B15" s="130">
        <v>1</v>
      </c>
      <c r="C15" s="119" t="s">
        <v>714</v>
      </c>
      <c r="D15" s="95" t="s">
        <v>819</v>
      </c>
      <c r="E15" s="95" t="s">
        <v>245</v>
      </c>
      <c r="F15" s="95" t="s">
        <v>487</v>
      </c>
      <c r="G15" s="95">
        <v>4</v>
      </c>
      <c r="H15" s="95">
        <v>2</v>
      </c>
      <c r="I15" s="95" t="s">
        <v>120</v>
      </c>
      <c r="J15" s="95" t="s">
        <v>817</v>
      </c>
      <c r="K15" s="95" t="s">
        <v>818</v>
      </c>
      <c r="L15" s="95">
        <v>395</v>
      </c>
      <c r="M15" s="148" t="s">
        <v>147</v>
      </c>
      <c r="N15" s="86">
        <v>1</v>
      </c>
    </row>
    <row r="16" spans="1:14" s="84" customFormat="1" ht="13.5" thickBot="1">
      <c r="A16" s="195">
        <f t="shared" si="0"/>
        <v>12</v>
      </c>
      <c r="B16" s="130">
        <v>0</v>
      </c>
      <c r="C16" s="121" t="s">
        <v>373</v>
      </c>
      <c r="D16" s="122" t="s">
        <v>272</v>
      </c>
      <c r="E16" s="122" t="s">
        <v>245</v>
      </c>
      <c r="F16" s="122" t="s">
        <v>487</v>
      </c>
      <c r="G16" s="122">
        <v>4</v>
      </c>
      <c r="H16" s="122">
        <v>2</v>
      </c>
      <c r="I16" s="122" t="s">
        <v>120</v>
      </c>
      <c r="J16" s="122" t="s">
        <v>584</v>
      </c>
      <c r="K16" s="122" t="s">
        <v>523</v>
      </c>
      <c r="L16" s="122">
        <v>395</v>
      </c>
      <c r="M16" s="150" t="s">
        <v>147</v>
      </c>
      <c r="N16" s="86">
        <v>1</v>
      </c>
    </row>
    <row r="17" spans="1:14" s="84" customFormat="1" ht="13.5" thickBot="1">
      <c r="A17" s="195">
        <f t="shared" si="0"/>
        <v>13</v>
      </c>
      <c r="B17" s="303">
        <v>0</v>
      </c>
      <c r="C17" s="304" t="s">
        <v>382</v>
      </c>
      <c r="D17" s="305" t="s">
        <v>346</v>
      </c>
      <c r="E17" s="305" t="s">
        <v>245</v>
      </c>
      <c r="F17" s="305" t="s">
        <v>59</v>
      </c>
      <c r="G17" s="305">
        <v>4</v>
      </c>
      <c r="H17" s="305">
        <v>1</v>
      </c>
      <c r="I17" s="305" t="s">
        <v>118</v>
      </c>
      <c r="J17" s="305" t="s">
        <v>553</v>
      </c>
      <c r="K17" s="305" t="s">
        <v>247</v>
      </c>
      <c r="L17" s="305">
        <v>360</v>
      </c>
      <c r="M17" s="306" t="s">
        <v>314</v>
      </c>
      <c r="N17" s="86"/>
    </row>
    <row r="18" spans="1:14" s="84" customFormat="1" ht="12.75">
      <c r="A18" s="195">
        <f t="shared" si="0"/>
        <v>14</v>
      </c>
      <c r="B18" s="130">
        <v>0</v>
      </c>
      <c r="C18" s="124" t="s">
        <v>391</v>
      </c>
      <c r="D18" s="107" t="s">
        <v>270</v>
      </c>
      <c r="E18" s="107" t="s">
        <v>245</v>
      </c>
      <c r="F18" s="107" t="s">
        <v>60</v>
      </c>
      <c r="G18" s="107">
        <v>17</v>
      </c>
      <c r="H18" s="107">
        <v>1</v>
      </c>
      <c r="I18" s="107" t="s">
        <v>119</v>
      </c>
      <c r="J18" s="107" t="s">
        <v>155</v>
      </c>
      <c r="K18" s="107" t="s">
        <v>510</v>
      </c>
      <c r="L18" s="107">
        <v>360</v>
      </c>
      <c r="M18" s="152" t="s">
        <v>131</v>
      </c>
      <c r="N18" s="86">
        <v>1</v>
      </c>
    </row>
    <row r="19" spans="1:14" s="84" customFormat="1" ht="13.5" thickBot="1">
      <c r="A19" s="195">
        <f t="shared" si="0"/>
        <v>15</v>
      </c>
      <c r="B19" s="130">
        <v>0</v>
      </c>
      <c r="C19" s="118" t="s">
        <v>377</v>
      </c>
      <c r="D19" s="1" t="s">
        <v>83</v>
      </c>
      <c r="E19" s="1" t="s">
        <v>245</v>
      </c>
      <c r="F19" s="1" t="s">
        <v>60</v>
      </c>
      <c r="G19" s="1">
        <v>17</v>
      </c>
      <c r="H19" s="1">
        <v>1</v>
      </c>
      <c r="I19" s="1" t="s">
        <v>119</v>
      </c>
      <c r="J19" s="1" t="s">
        <v>156</v>
      </c>
      <c r="K19" s="1" t="s">
        <v>511</v>
      </c>
      <c r="L19" s="1">
        <v>360</v>
      </c>
      <c r="M19" s="236" t="s">
        <v>131</v>
      </c>
      <c r="N19" s="86">
        <v>1</v>
      </c>
    </row>
    <row r="20" spans="1:14" s="84" customFormat="1" ht="12.75">
      <c r="A20" s="195">
        <f t="shared" si="0"/>
        <v>16</v>
      </c>
      <c r="B20" s="275">
        <v>0</v>
      </c>
      <c r="C20" s="283" t="s">
        <v>452</v>
      </c>
      <c r="D20" s="263" t="s">
        <v>17</v>
      </c>
      <c r="E20" s="263" t="s">
        <v>245</v>
      </c>
      <c r="F20" s="263" t="s">
        <v>60</v>
      </c>
      <c r="G20" s="263">
        <v>19</v>
      </c>
      <c r="H20" s="263">
        <v>2</v>
      </c>
      <c r="I20" s="263" t="s">
        <v>119</v>
      </c>
      <c r="J20" s="263" t="s">
        <v>577</v>
      </c>
      <c r="K20" s="263" t="s">
        <v>516</v>
      </c>
      <c r="L20" s="263">
        <v>360</v>
      </c>
      <c r="M20" s="265" t="s">
        <v>136</v>
      </c>
      <c r="N20" s="86"/>
    </row>
    <row r="21" spans="1:14" s="84" customFormat="1" ht="13.5" thickBot="1">
      <c r="A21" s="195">
        <f t="shared" si="0"/>
        <v>17</v>
      </c>
      <c r="B21" s="279">
        <v>1</v>
      </c>
      <c r="C21" s="284" t="s">
        <v>721</v>
      </c>
      <c r="D21" s="268" t="s">
        <v>843</v>
      </c>
      <c r="E21" s="268" t="s">
        <v>245</v>
      </c>
      <c r="F21" s="268" t="s">
        <v>60</v>
      </c>
      <c r="G21" s="268">
        <v>18</v>
      </c>
      <c r="H21" s="268">
        <v>3</v>
      </c>
      <c r="I21" s="268" t="s">
        <v>119</v>
      </c>
      <c r="J21" s="268" t="s">
        <v>841</v>
      </c>
      <c r="K21" s="268" t="s">
        <v>842</v>
      </c>
      <c r="L21" s="268">
        <v>360</v>
      </c>
      <c r="M21" s="269" t="s">
        <v>844</v>
      </c>
      <c r="N21" s="86"/>
    </row>
    <row r="22" spans="1:14" s="84" customFormat="1" ht="12.75">
      <c r="A22" s="195">
        <f t="shared" si="0"/>
        <v>18</v>
      </c>
      <c r="B22" s="130">
        <v>0</v>
      </c>
      <c r="C22" s="180" t="s">
        <v>393</v>
      </c>
      <c r="D22" s="12" t="s">
        <v>351</v>
      </c>
      <c r="E22" s="5" t="s">
        <v>245</v>
      </c>
      <c r="F22" s="5" t="s">
        <v>487</v>
      </c>
      <c r="G22" s="5">
        <v>7</v>
      </c>
      <c r="H22" s="5">
        <v>4</v>
      </c>
      <c r="I22" s="5" t="s">
        <v>120</v>
      </c>
      <c r="J22" s="5" t="s">
        <v>171</v>
      </c>
      <c r="K22" s="12" t="s">
        <v>526</v>
      </c>
      <c r="L22" s="12">
        <v>360</v>
      </c>
      <c r="M22" s="168" t="s">
        <v>148</v>
      </c>
      <c r="N22" s="86">
        <v>1</v>
      </c>
    </row>
    <row r="23" spans="1:14" s="84" customFormat="1" ht="12.75">
      <c r="A23" s="195">
        <f t="shared" si="0"/>
        <v>19</v>
      </c>
      <c r="B23" s="199">
        <v>1</v>
      </c>
      <c r="C23" s="179" t="s">
        <v>671</v>
      </c>
      <c r="D23" s="12" t="s">
        <v>673</v>
      </c>
      <c r="E23" s="5" t="s">
        <v>245</v>
      </c>
      <c r="F23" s="5" t="s">
        <v>60</v>
      </c>
      <c r="G23" s="5">
        <v>15</v>
      </c>
      <c r="H23" s="5">
        <v>2</v>
      </c>
      <c r="I23" s="5" t="s">
        <v>119</v>
      </c>
      <c r="J23" s="5" t="s">
        <v>670</v>
      </c>
      <c r="K23" s="12" t="s">
        <v>672</v>
      </c>
      <c r="L23" s="12">
        <v>320</v>
      </c>
      <c r="M23" s="168" t="s">
        <v>674</v>
      </c>
      <c r="N23" s="86">
        <v>1</v>
      </c>
    </row>
    <row r="24" spans="1:14" s="84" customFormat="1" ht="13.5" thickBot="1">
      <c r="A24" s="195">
        <f t="shared" si="0"/>
        <v>20</v>
      </c>
      <c r="B24" s="303">
        <v>0</v>
      </c>
      <c r="C24" s="304" t="s">
        <v>389</v>
      </c>
      <c r="D24" s="305" t="s">
        <v>282</v>
      </c>
      <c r="E24" s="305" t="s">
        <v>245</v>
      </c>
      <c r="F24" s="305" t="s">
        <v>60</v>
      </c>
      <c r="G24" s="305">
        <v>17</v>
      </c>
      <c r="H24" s="305">
        <v>3</v>
      </c>
      <c r="I24" s="305" t="s">
        <v>119</v>
      </c>
      <c r="J24" s="305" t="s">
        <v>160</v>
      </c>
      <c r="K24" s="305" t="s">
        <v>512</v>
      </c>
      <c r="L24" s="305">
        <v>320</v>
      </c>
      <c r="M24" s="306" t="s">
        <v>132</v>
      </c>
      <c r="N24" s="86"/>
    </row>
    <row r="25" spans="1:14" s="84" customFormat="1" ht="12.75">
      <c r="A25" s="195">
        <f t="shared" si="0"/>
        <v>21</v>
      </c>
      <c r="B25" s="199">
        <v>1</v>
      </c>
      <c r="C25" s="181" t="s">
        <v>676</v>
      </c>
      <c r="D25" s="95" t="s">
        <v>678</v>
      </c>
      <c r="E25" s="95" t="s">
        <v>245</v>
      </c>
      <c r="F25" s="95" t="s">
        <v>60</v>
      </c>
      <c r="G25" s="95">
        <v>15</v>
      </c>
      <c r="H25" s="95">
        <v>3</v>
      </c>
      <c r="I25" s="95" t="s">
        <v>119</v>
      </c>
      <c r="J25" s="95" t="s">
        <v>675</v>
      </c>
      <c r="K25" s="95" t="s">
        <v>677</v>
      </c>
      <c r="L25" s="95">
        <v>320</v>
      </c>
      <c r="M25" s="148" t="s">
        <v>130</v>
      </c>
      <c r="N25" s="86">
        <v>1</v>
      </c>
    </row>
    <row r="26" spans="1:13" ht="13.5" thickBot="1">
      <c r="A26" s="195">
        <f t="shared" si="0"/>
        <v>22</v>
      </c>
      <c r="B26" s="303">
        <v>0</v>
      </c>
      <c r="C26" s="343" t="s">
        <v>385</v>
      </c>
      <c r="D26" s="344" t="s">
        <v>347</v>
      </c>
      <c r="E26" s="344" t="s">
        <v>245</v>
      </c>
      <c r="F26" s="344" t="s">
        <v>60</v>
      </c>
      <c r="G26" s="344">
        <v>15</v>
      </c>
      <c r="H26" s="344">
        <v>3</v>
      </c>
      <c r="I26" s="344" t="s">
        <v>119</v>
      </c>
      <c r="J26" s="344" t="s">
        <v>154</v>
      </c>
      <c r="K26" s="344" t="s">
        <v>509</v>
      </c>
      <c r="L26" s="344">
        <v>320</v>
      </c>
      <c r="M26" s="345" t="s">
        <v>130</v>
      </c>
    </row>
    <row r="27" spans="1:14" ht="13.5" thickBot="1">
      <c r="A27" s="195">
        <f t="shared" si="0"/>
        <v>23</v>
      </c>
      <c r="B27" s="199">
        <v>1</v>
      </c>
      <c r="C27" s="179" t="s">
        <v>680</v>
      </c>
      <c r="D27" s="12" t="s">
        <v>682</v>
      </c>
      <c r="E27" s="5" t="s">
        <v>245</v>
      </c>
      <c r="F27" s="5" t="s">
        <v>60</v>
      </c>
      <c r="G27" s="5">
        <v>15</v>
      </c>
      <c r="H27" s="5">
        <v>4</v>
      </c>
      <c r="I27" s="5" t="s">
        <v>119</v>
      </c>
      <c r="J27" s="5" t="s">
        <v>679</v>
      </c>
      <c r="K27" s="12" t="s">
        <v>681</v>
      </c>
      <c r="L27" s="12">
        <v>320</v>
      </c>
      <c r="M27" s="168" t="s">
        <v>683</v>
      </c>
      <c r="N27" s="86">
        <v>1</v>
      </c>
    </row>
    <row r="28" spans="1:14" ht="12.75">
      <c r="A28" s="195">
        <f t="shared" si="0"/>
        <v>24</v>
      </c>
      <c r="B28" s="199">
        <v>0</v>
      </c>
      <c r="C28" s="124" t="s">
        <v>358</v>
      </c>
      <c r="D28" s="107" t="s">
        <v>71</v>
      </c>
      <c r="E28" s="107" t="s">
        <v>245</v>
      </c>
      <c r="F28" s="107" t="s">
        <v>60</v>
      </c>
      <c r="G28" s="107">
        <v>12</v>
      </c>
      <c r="H28" s="107">
        <v>2</v>
      </c>
      <c r="I28" s="107" t="s">
        <v>119</v>
      </c>
      <c r="J28" s="107" t="s">
        <v>152</v>
      </c>
      <c r="K28" s="107" t="s">
        <v>507</v>
      </c>
      <c r="L28" s="107">
        <v>320</v>
      </c>
      <c r="M28" s="152" t="s">
        <v>551</v>
      </c>
      <c r="N28" s="86">
        <v>1</v>
      </c>
    </row>
    <row r="29" spans="1:14" ht="13.5" thickBot="1">
      <c r="A29" s="195">
        <f t="shared" si="0"/>
        <v>25</v>
      </c>
      <c r="B29" s="199">
        <v>0</v>
      </c>
      <c r="C29" s="125" t="s">
        <v>361</v>
      </c>
      <c r="D29" s="105" t="s">
        <v>72</v>
      </c>
      <c r="E29" s="105" t="s">
        <v>245</v>
      </c>
      <c r="F29" s="105" t="s">
        <v>60</v>
      </c>
      <c r="G29" s="105">
        <v>12</v>
      </c>
      <c r="H29" s="105">
        <v>2</v>
      </c>
      <c r="I29" s="105" t="s">
        <v>119</v>
      </c>
      <c r="J29" s="105" t="s">
        <v>153</v>
      </c>
      <c r="K29" s="105" t="s">
        <v>508</v>
      </c>
      <c r="L29" s="105">
        <v>320</v>
      </c>
      <c r="M29" s="146" t="s">
        <v>551</v>
      </c>
      <c r="N29" s="86">
        <v>1</v>
      </c>
    </row>
    <row r="30" spans="1:14" ht="12.75">
      <c r="A30" s="195">
        <f t="shared" si="0"/>
        <v>26</v>
      </c>
      <c r="B30" s="199">
        <v>1</v>
      </c>
      <c r="C30" s="181" t="s">
        <v>594</v>
      </c>
      <c r="D30" s="95" t="s">
        <v>596</v>
      </c>
      <c r="E30" s="95" t="s">
        <v>245</v>
      </c>
      <c r="F30" s="95" t="s">
        <v>59</v>
      </c>
      <c r="G30" s="95">
        <v>6</v>
      </c>
      <c r="H30" s="95">
        <v>2</v>
      </c>
      <c r="I30" s="95" t="s">
        <v>118</v>
      </c>
      <c r="J30" s="95" t="s">
        <v>593</v>
      </c>
      <c r="K30" s="95" t="s">
        <v>595</v>
      </c>
      <c r="L30" s="95">
        <v>315</v>
      </c>
      <c r="M30" s="148" t="s">
        <v>592</v>
      </c>
      <c r="N30" s="86">
        <v>1</v>
      </c>
    </row>
    <row r="31" spans="1:14" ht="13.5" thickBot="1">
      <c r="A31" s="195">
        <f t="shared" si="0"/>
        <v>27</v>
      </c>
      <c r="B31" s="302">
        <v>1</v>
      </c>
      <c r="C31" s="285" t="s">
        <v>589</v>
      </c>
      <c r="D31" s="37" t="s">
        <v>591</v>
      </c>
      <c r="E31" s="37" t="s">
        <v>245</v>
      </c>
      <c r="F31" s="37" t="s">
        <v>59</v>
      </c>
      <c r="G31" s="37">
        <v>6</v>
      </c>
      <c r="H31" s="37">
        <v>2</v>
      </c>
      <c r="I31" s="37" t="s">
        <v>118</v>
      </c>
      <c r="J31" s="37" t="s">
        <v>588</v>
      </c>
      <c r="K31" s="37" t="s">
        <v>590</v>
      </c>
      <c r="L31" s="37">
        <v>315</v>
      </c>
      <c r="M31" s="235" t="s">
        <v>592</v>
      </c>
      <c r="N31" s="86">
        <v>1</v>
      </c>
    </row>
    <row r="32" spans="1:13" ht="12.75">
      <c r="A32" s="195">
        <f t="shared" si="0"/>
        <v>28</v>
      </c>
      <c r="B32" s="332">
        <v>0</v>
      </c>
      <c r="C32" s="333" t="s">
        <v>442</v>
      </c>
      <c r="D32" s="334" t="s">
        <v>1</v>
      </c>
      <c r="E32" s="334" t="s">
        <v>245</v>
      </c>
      <c r="F32" s="334" t="s">
        <v>62</v>
      </c>
      <c r="G32" s="334">
        <v>18</v>
      </c>
      <c r="H32" s="334">
        <v>1</v>
      </c>
      <c r="I32" s="335" t="s">
        <v>120</v>
      </c>
      <c r="J32" s="334" t="s">
        <v>481</v>
      </c>
      <c r="K32" s="334" t="s">
        <v>528</v>
      </c>
      <c r="L32" s="334">
        <v>275</v>
      </c>
      <c r="M32" s="336" t="s">
        <v>150</v>
      </c>
    </row>
    <row r="33" spans="1:13" ht="12.75">
      <c r="A33" s="195">
        <f t="shared" si="0"/>
        <v>29</v>
      </c>
      <c r="B33" s="278">
        <v>0</v>
      </c>
      <c r="C33" s="286" t="s">
        <v>457</v>
      </c>
      <c r="D33" s="251" t="s">
        <v>235</v>
      </c>
      <c r="E33" s="251" t="s">
        <v>245</v>
      </c>
      <c r="F33" s="251" t="s">
        <v>62</v>
      </c>
      <c r="G33" s="251">
        <v>13</v>
      </c>
      <c r="H33" s="251">
        <v>1</v>
      </c>
      <c r="I33" s="252" t="s">
        <v>118</v>
      </c>
      <c r="J33" s="251" t="s">
        <v>560</v>
      </c>
      <c r="K33" s="251" t="s">
        <v>506</v>
      </c>
      <c r="L33" s="251">
        <v>275</v>
      </c>
      <c r="M33" s="253" t="s">
        <v>550</v>
      </c>
    </row>
    <row r="34" spans="1:13" ht="12.75">
      <c r="A34" s="195">
        <f t="shared" si="0"/>
        <v>30</v>
      </c>
      <c r="B34" s="278">
        <v>0</v>
      </c>
      <c r="C34" s="286" t="s">
        <v>451</v>
      </c>
      <c r="D34" s="251" t="s">
        <v>18</v>
      </c>
      <c r="E34" s="251" t="s">
        <v>245</v>
      </c>
      <c r="F34" s="251" t="s">
        <v>60</v>
      </c>
      <c r="G34" s="251">
        <v>19</v>
      </c>
      <c r="H34" s="251">
        <v>1</v>
      </c>
      <c r="I34" s="251" t="s">
        <v>119</v>
      </c>
      <c r="J34" s="251" t="s">
        <v>576</v>
      </c>
      <c r="K34" s="251" t="s">
        <v>515</v>
      </c>
      <c r="L34" s="251">
        <v>275</v>
      </c>
      <c r="M34" s="253" t="s">
        <v>135</v>
      </c>
    </row>
    <row r="35" spans="1:13" ht="12.75">
      <c r="A35" s="195">
        <f t="shared" si="0"/>
        <v>31</v>
      </c>
      <c r="B35" s="303">
        <v>0</v>
      </c>
      <c r="C35" s="304" t="s">
        <v>454</v>
      </c>
      <c r="D35" s="305" t="s">
        <v>15</v>
      </c>
      <c r="E35" s="305" t="s">
        <v>245</v>
      </c>
      <c r="F35" s="305" t="s">
        <v>60</v>
      </c>
      <c r="G35" s="305">
        <v>18</v>
      </c>
      <c r="H35" s="305">
        <v>2</v>
      </c>
      <c r="I35" s="305" t="s">
        <v>119</v>
      </c>
      <c r="J35" s="305" t="s">
        <v>162</v>
      </c>
      <c r="K35" s="305" t="s">
        <v>514</v>
      </c>
      <c r="L35" s="305">
        <v>275</v>
      </c>
      <c r="M35" s="306" t="s">
        <v>134</v>
      </c>
    </row>
    <row r="36" spans="1:13" ht="13.5" thickBot="1">
      <c r="A36" s="195">
        <f t="shared" si="0"/>
        <v>32</v>
      </c>
      <c r="B36" s="307">
        <v>0</v>
      </c>
      <c r="C36" s="308" t="s">
        <v>460</v>
      </c>
      <c r="D36" s="309" t="s">
        <v>175</v>
      </c>
      <c r="E36" s="309" t="s">
        <v>245</v>
      </c>
      <c r="F36" s="309" t="s">
        <v>59</v>
      </c>
      <c r="G36" s="309">
        <v>8</v>
      </c>
      <c r="H36" s="309">
        <v>2</v>
      </c>
      <c r="I36" s="309" t="s">
        <v>118</v>
      </c>
      <c r="J36" s="309" t="s">
        <v>138</v>
      </c>
      <c r="K36" s="310" t="s">
        <v>251</v>
      </c>
      <c r="L36" s="309">
        <v>275</v>
      </c>
      <c r="M36" s="311" t="s">
        <v>318</v>
      </c>
    </row>
    <row r="37" spans="1:13" ht="13.5" thickBot="1">
      <c r="A37" s="195">
        <f t="shared" si="0"/>
        <v>33</v>
      </c>
      <c r="B37" s="303">
        <v>0</v>
      </c>
      <c r="C37" s="304" t="s">
        <v>357</v>
      </c>
      <c r="D37" s="305" t="s">
        <v>49</v>
      </c>
      <c r="E37" s="305" t="s">
        <v>245</v>
      </c>
      <c r="F37" s="305" t="s">
        <v>59</v>
      </c>
      <c r="G37" s="305">
        <v>3</v>
      </c>
      <c r="H37" s="305">
        <v>3</v>
      </c>
      <c r="I37" s="305" t="s">
        <v>118</v>
      </c>
      <c r="J37" s="305" t="s">
        <v>552</v>
      </c>
      <c r="K37" s="305" t="s">
        <v>246</v>
      </c>
      <c r="L37" s="305">
        <v>225</v>
      </c>
      <c r="M37" s="306" t="s">
        <v>313</v>
      </c>
    </row>
    <row r="38" spans="1:13" ht="13.5" thickBot="1">
      <c r="A38" s="195">
        <f t="shared" si="0"/>
        <v>34</v>
      </c>
      <c r="B38" s="330">
        <v>0</v>
      </c>
      <c r="C38" s="331" t="s">
        <v>441</v>
      </c>
      <c r="D38" s="314" t="s">
        <v>2</v>
      </c>
      <c r="E38" s="314" t="s">
        <v>245</v>
      </c>
      <c r="F38" s="314" t="s">
        <v>62</v>
      </c>
      <c r="G38" s="314">
        <v>19</v>
      </c>
      <c r="H38" s="314">
        <v>1</v>
      </c>
      <c r="I38" s="315" t="s">
        <v>120</v>
      </c>
      <c r="J38" s="314" t="s">
        <v>482</v>
      </c>
      <c r="K38" s="314" t="s">
        <v>529</v>
      </c>
      <c r="L38" s="314">
        <v>275</v>
      </c>
      <c r="M38" s="317" t="s">
        <v>151</v>
      </c>
    </row>
    <row r="39" spans="1:14" ht="12.75">
      <c r="A39" s="195">
        <f t="shared" si="0"/>
        <v>35</v>
      </c>
      <c r="B39" s="130">
        <v>0</v>
      </c>
      <c r="C39" s="180" t="s">
        <v>387</v>
      </c>
      <c r="D39" s="12" t="s">
        <v>348</v>
      </c>
      <c r="E39" s="5" t="s">
        <v>245</v>
      </c>
      <c r="F39" s="5" t="s">
        <v>59</v>
      </c>
      <c r="G39" s="5">
        <v>5</v>
      </c>
      <c r="H39" s="5">
        <v>2</v>
      </c>
      <c r="I39" s="5" t="s">
        <v>118</v>
      </c>
      <c r="J39" s="5" t="s">
        <v>554</v>
      </c>
      <c r="K39" s="12" t="s">
        <v>248</v>
      </c>
      <c r="L39" s="12">
        <v>225</v>
      </c>
      <c r="M39" s="168" t="s">
        <v>315</v>
      </c>
      <c r="N39" s="86">
        <v>1</v>
      </c>
    </row>
    <row r="40" spans="1:14" ht="13.5" thickBot="1">
      <c r="A40" s="195">
        <f t="shared" si="0"/>
        <v>36</v>
      </c>
      <c r="B40" s="130">
        <v>0</v>
      </c>
      <c r="C40" s="180" t="s">
        <v>390</v>
      </c>
      <c r="D40" s="12" t="s">
        <v>14</v>
      </c>
      <c r="E40" s="5" t="s">
        <v>245</v>
      </c>
      <c r="F40" s="5" t="s">
        <v>59</v>
      </c>
      <c r="G40" s="12">
        <v>4</v>
      </c>
      <c r="H40" s="12">
        <v>4</v>
      </c>
      <c r="I40" s="5" t="s">
        <v>118</v>
      </c>
      <c r="J40" s="5" t="s">
        <v>137</v>
      </c>
      <c r="K40" s="12" t="s">
        <v>250</v>
      </c>
      <c r="L40" s="12">
        <v>225</v>
      </c>
      <c r="M40" s="168" t="s">
        <v>317</v>
      </c>
      <c r="N40" s="86">
        <v>1</v>
      </c>
    </row>
    <row r="41" spans="1:14" ht="12.75">
      <c r="A41" s="195">
        <f t="shared" si="0"/>
        <v>37</v>
      </c>
      <c r="B41" s="130">
        <v>1</v>
      </c>
      <c r="C41" s="124" t="s">
        <v>688</v>
      </c>
      <c r="D41" s="107" t="s">
        <v>25</v>
      </c>
      <c r="E41" s="107" t="s">
        <v>245</v>
      </c>
      <c r="F41" s="107" t="s">
        <v>59</v>
      </c>
      <c r="G41" s="107">
        <v>5</v>
      </c>
      <c r="H41" s="107">
        <v>3</v>
      </c>
      <c r="I41" s="107" t="s">
        <v>118</v>
      </c>
      <c r="J41" s="107" t="s">
        <v>727</v>
      </c>
      <c r="K41" s="107" t="s">
        <v>728</v>
      </c>
      <c r="L41" s="107">
        <v>225</v>
      </c>
      <c r="M41" s="152" t="s">
        <v>316</v>
      </c>
      <c r="N41" s="86">
        <v>1</v>
      </c>
    </row>
    <row r="42" spans="1:14" ht="13.5" thickBot="1">
      <c r="A42" s="195">
        <f t="shared" si="0"/>
        <v>38</v>
      </c>
      <c r="B42" s="130">
        <v>0</v>
      </c>
      <c r="C42" s="125" t="s">
        <v>386</v>
      </c>
      <c r="D42" s="105" t="s">
        <v>26</v>
      </c>
      <c r="E42" s="105" t="s">
        <v>245</v>
      </c>
      <c r="F42" s="105" t="s">
        <v>59</v>
      </c>
      <c r="G42" s="105">
        <v>5</v>
      </c>
      <c r="H42" s="105">
        <v>3</v>
      </c>
      <c r="I42" s="105" t="s">
        <v>118</v>
      </c>
      <c r="J42" s="105" t="s">
        <v>555</v>
      </c>
      <c r="K42" s="105" t="s">
        <v>249</v>
      </c>
      <c r="L42" s="105">
        <v>225</v>
      </c>
      <c r="M42" s="146" t="s">
        <v>316</v>
      </c>
      <c r="N42" s="86">
        <v>1</v>
      </c>
    </row>
    <row r="43" spans="1:14" ht="12.75">
      <c r="A43" s="195">
        <f t="shared" si="0"/>
        <v>39</v>
      </c>
      <c r="B43" s="130">
        <v>1</v>
      </c>
      <c r="C43" s="119" t="s">
        <v>690</v>
      </c>
      <c r="D43" s="95" t="s">
        <v>619</v>
      </c>
      <c r="E43" s="95" t="s">
        <v>245</v>
      </c>
      <c r="F43" s="95" t="s">
        <v>59</v>
      </c>
      <c r="G43" s="95">
        <v>5</v>
      </c>
      <c r="H43" s="95">
        <v>4</v>
      </c>
      <c r="I43" s="95" t="s">
        <v>118</v>
      </c>
      <c r="J43" s="95" t="s">
        <v>732</v>
      </c>
      <c r="K43" s="95" t="s">
        <v>733</v>
      </c>
      <c r="L43" s="95">
        <v>225</v>
      </c>
      <c r="M43" s="148" t="s">
        <v>731</v>
      </c>
      <c r="N43" s="86">
        <v>1</v>
      </c>
    </row>
    <row r="44" spans="1:14" ht="13.5" thickBot="1">
      <c r="A44" s="195">
        <f t="shared" si="0"/>
        <v>40</v>
      </c>
      <c r="B44" s="130">
        <v>1</v>
      </c>
      <c r="C44" s="287" t="s">
        <v>689</v>
      </c>
      <c r="D44" s="37" t="s">
        <v>614</v>
      </c>
      <c r="E44" s="37" t="s">
        <v>245</v>
      </c>
      <c r="F44" s="37" t="s">
        <v>59</v>
      </c>
      <c r="G44" s="37">
        <v>5</v>
      </c>
      <c r="H44" s="37">
        <v>4</v>
      </c>
      <c r="I44" s="37" t="s">
        <v>118</v>
      </c>
      <c r="J44" s="37" t="s">
        <v>729</v>
      </c>
      <c r="K44" s="37" t="s">
        <v>730</v>
      </c>
      <c r="L44" s="37">
        <v>225</v>
      </c>
      <c r="M44" s="235" t="s">
        <v>731</v>
      </c>
      <c r="N44" s="86">
        <v>1</v>
      </c>
    </row>
    <row r="45" spans="1:13" ht="12.75">
      <c r="A45" s="195">
        <f t="shared" si="0"/>
        <v>41</v>
      </c>
      <c r="B45" s="275">
        <v>0</v>
      </c>
      <c r="C45" s="283" t="s">
        <v>448</v>
      </c>
      <c r="D45" s="263" t="s">
        <v>30</v>
      </c>
      <c r="E45" s="263" t="s">
        <v>245</v>
      </c>
      <c r="F45" s="263" t="s">
        <v>487</v>
      </c>
      <c r="G45" s="263">
        <v>9</v>
      </c>
      <c r="H45" s="263">
        <v>1</v>
      </c>
      <c r="I45" s="263" t="s">
        <v>120</v>
      </c>
      <c r="J45" s="263" t="s">
        <v>480</v>
      </c>
      <c r="K45" s="263" t="s">
        <v>527</v>
      </c>
      <c r="L45" s="263">
        <v>225</v>
      </c>
      <c r="M45" s="265" t="s">
        <v>149</v>
      </c>
    </row>
    <row r="46" spans="1:13" ht="12.75">
      <c r="A46" s="195">
        <f t="shared" si="0"/>
        <v>42</v>
      </c>
      <c r="B46" s="278">
        <v>0</v>
      </c>
      <c r="C46" s="286" t="s">
        <v>458</v>
      </c>
      <c r="D46" s="251" t="s">
        <v>231</v>
      </c>
      <c r="E46" s="251" t="s">
        <v>245</v>
      </c>
      <c r="F46" s="251" t="s">
        <v>62</v>
      </c>
      <c r="G46" s="251">
        <v>12</v>
      </c>
      <c r="H46" s="251">
        <v>1</v>
      </c>
      <c r="I46" s="252" t="s">
        <v>118</v>
      </c>
      <c r="J46" s="251" t="s">
        <v>559</v>
      </c>
      <c r="K46" s="251" t="s">
        <v>505</v>
      </c>
      <c r="L46" s="251">
        <v>225</v>
      </c>
      <c r="M46" s="253" t="s">
        <v>549</v>
      </c>
    </row>
    <row r="47" spans="1:13" ht="13.5" thickBot="1">
      <c r="A47" s="209">
        <f t="shared" si="0"/>
        <v>43</v>
      </c>
      <c r="B47" s="289">
        <v>0</v>
      </c>
      <c r="C47" s="290" t="s">
        <v>453</v>
      </c>
      <c r="D47" s="291" t="s">
        <v>16</v>
      </c>
      <c r="E47" s="291" t="s">
        <v>245</v>
      </c>
      <c r="F47" s="291" t="s">
        <v>60</v>
      </c>
      <c r="G47" s="291">
        <v>18</v>
      </c>
      <c r="H47" s="291">
        <v>1</v>
      </c>
      <c r="I47" s="291" t="s">
        <v>119</v>
      </c>
      <c r="J47" s="291" t="s">
        <v>161</v>
      </c>
      <c r="K47" s="291" t="s">
        <v>513</v>
      </c>
      <c r="L47" s="291">
        <v>225</v>
      </c>
      <c r="M47" s="292" t="s">
        <v>133</v>
      </c>
    </row>
    <row r="48" spans="2:14" ht="13.5" thickTop="1">
      <c r="B48" t="s">
        <v>885</v>
      </c>
      <c r="F48" s="85">
        <f>A47*0.03</f>
        <v>1.29</v>
      </c>
      <c r="G48" s="85" t="s">
        <v>886</v>
      </c>
      <c r="M48" s="85" t="s">
        <v>888</v>
      </c>
      <c r="N48" s="86">
        <f>SUM(N5:N47)</f>
        <v>27</v>
      </c>
    </row>
    <row r="49" spans="13:14" ht="12.75">
      <c r="M49" s="367" t="s">
        <v>889</v>
      </c>
      <c r="N49" s="368">
        <f>N48*0.03</f>
        <v>0.8099999999999999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64">
      <selection activeCell="I19" sqref="I19"/>
    </sheetView>
  </sheetViews>
  <sheetFormatPr defaultColWidth="9.140625" defaultRowHeight="12.75"/>
  <cols>
    <col min="1" max="1" width="4.28125" style="0" customWidth="1"/>
    <col min="2" max="2" width="10.8515625" style="0" customWidth="1"/>
    <col min="10" max="10" width="11.57421875" style="0" customWidth="1"/>
    <col min="13" max="13" width="15.00390625" style="0" customWidth="1"/>
  </cols>
  <sheetData>
    <row r="1" spans="1:13" ht="13.5" thickTop="1">
      <c r="A1" s="183"/>
      <c r="B1" s="207"/>
      <c r="C1" s="210"/>
      <c r="D1" s="186"/>
      <c r="E1" s="187"/>
      <c r="F1" s="188"/>
      <c r="G1" s="206" t="s">
        <v>93</v>
      </c>
      <c r="H1" s="190"/>
      <c r="I1" s="191"/>
      <c r="J1" s="187"/>
      <c r="K1" s="192"/>
      <c r="L1" s="193"/>
      <c r="M1" s="194"/>
    </row>
    <row r="2" spans="1:13" ht="12.75">
      <c r="A2" s="195"/>
      <c r="B2" s="163" t="s">
        <v>883</v>
      </c>
      <c r="C2" s="211"/>
      <c r="D2" s="68"/>
      <c r="E2" s="67"/>
      <c r="F2" s="70"/>
      <c r="G2" s="70"/>
      <c r="H2" s="70"/>
      <c r="I2" s="71"/>
      <c r="J2" s="67"/>
      <c r="K2" s="68"/>
      <c r="L2" s="69" t="s">
        <v>92</v>
      </c>
      <c r="M2" s="197" t="s">
        <v>92</v>
      </c>
    </row>
    <row r="3" spans="1:13" ht="12.75">
      <c r="A3" s="195"/>
      <c r="B3" s="163" t="s">
        <v>884</v>
      </c>
      <c r="C3" s="211"/>
      <c r="D3" s="68" t="s">
        <v>94</v>
      </c>
      <c r="E3" s="67" t="s">
        <v>96</v>
      </c>
      <c r="F3" s="69" t="s">
        <v>93</v>
      </c>
      <c r="G3" s="69"/>
      <c r="H3" s="69"/>
      <c r="I3" s="71" t="s">
        <v>97</v>
      </c>
      <c r="J3" s="67" t="s">
        <v>268</v>
      </c>
      <c r="K3" s="68" t="s">
        <v>483</v>
      </c>
      <c r="L3" s="69" t="s">
        <v>95</v>
      </c>
      <c r="M3" s="197" t="s">
        <v>95</v>
      </c>
    </row>
    <row r="4" spans="1:13" ht="13.5" thickBot="1">
      <c r="A4" s="195"/>
      <c r="B4" s="164" t="s">
        <v>882</v>
      </c>
      <c r="C4" s="212" t="s">
        <v>268</v>
      </c>
      <c r="D4" s="73" t="s">
        <v>98</v>
      </c>
      <c r="E4" s="74" t="s">
        <v>100</v>
      </c>
      <c r="F4" s="72" t="s">
        <v>101</v>
      </c>
      <c r="G4" s="75" t="s">
        <v>102</v>
      </c>
      <c r="H4" s="72" t="s">
        <v>587</v>
      </c>
      <c r="I4" s="76" t="s">
        <v>103</v>
      </c>
      <c r="J4" s="72" t="s">
        <v>99</v>
      </c>
      <c r="K4" s="73" t="s">
        <v>331</v>
      </c>
      <c r="L4" s="73" t="s">
        <v>61</v>
      </c>
      <c r="M4" s="208" t="s">
        <v>99</v>
      </c>
    </row>
    <row r="5" spans="1:13" ht="12.75">
      <c r="A5" s="195">
        <v>1</v>
      </c>
      <c r="B5" s="216">
        <v>0</v>
      </c>
      <c r="C5" s="151" t="s">
        <v>396</v>
      </c>
      <c r="D5" s="107" t="s">
        <v>276</v>
      </c>
      <c r="E5" s="107" t="s">
        <v>58</v>
      </c>
      <c r="F5" s="107" t="s">
        <v>59</v>
      </c>
      <c r="G5" s="107">
        <v>6</v>
      </c>
      <c r="H5" s="107">
        <v>2</v>
      </c>
      <c r="I5" s="107" t="s">
        <v>115</v>
      </c>
      <c r="J5" s="107" t="s">
        <v>203</v>
      </c>
      <c r="K5" s="107" t="s">
        <v>107</v>
      </c>
      <c r="L5" s="107">
        <v>395</v>
      </c>
      <c r="M5" s="240" t="s">
        <v>183</v>
      </c>
    </row>
    <row r="6" spans="1:13" ht="12.75">
      <c r="A6" s="195">
        <f aca="true" t="shared" si="0" ref="A6:A27">1+A5</f>
        <v>2</v>
      </c>
      <c r="B6" s="203">
        <v>0</v>
      </c>
      <c r="C6" s="219" t="s">
        <v>409</v>
      </c>
      <c r="D6" s="1" t="s">
        <v>277</v>
      </c>
      <c r="E6" s="1" t="s">
        <v>58</v>
      </c>
      <c r="F6" s="1" t="s">
        <v>59</v>
      </c>
      <c r="G6" s="1">
        <v>6</v>
      </c>
      <c r="H6" s="1">
        <v>2</v>
      </c>
      <c r="I6" s="1" t="s">
        <v>115</v>
      </c>
      <c r="J6" s="1" t="s">
        <v>204</v>
      </c>
      <c r="K6" s="1" t="s">
        <v>108</v>
      </c>
      <c r="L6" s="1">
        <v>395</v>
      </c>
      <c r="M6" s="236" t="s">
        <v>183</v>
      </c>
    </row>
    <row r="7" spans="1:13" ht="12.75">
      <c r="A7" s="195">
        <f t="shared" si="0"/>
        <v>3</v>
      </c>
      <c r="B7" s="242">
        <v>0</v>
      </c>
      <c r="C7" s="213" t="s">
        <v>431</v>
      </c>
      <c r="D7" s="12" t="s">
        <v>533</v>
      </c>
      <c r="E7" s="12" t="s">
        <v>491</v>
      </c>
      <c r="F7" s="12" t="s">
        <v>60</v>
      </c>
      <c r="G7" s="12">
        <v>12</v>
      </c>
      <c r="H7" s="12">
        <v>1</v>
      </c>
      <c r="I7" s="12" t="s">
        <v>535</v>
      </c>
      <c r="J7" s="12" t="s">
        <v>503</v>
      </c>
      <c r="K7" s="112" t="s">
        <v>532</v>
      </c>
      <c r="L7" s="12">
        <v>275</v>
      </c>
      <c r="M7" s="141" t="s">
        <v>534</v>
      </c>
    </row>
    <row r="8" spans="1:13" ht="12.75">
      <c r="A8" s="195">
        <f t="shared" si="0"/>
        <v>4</v>
      </c>
      <c r="B8" s="242">
        <v>0</v>
      </c>
      <c r="C8" s="213" t="s">
        <v>412</v>
      </c>
      <c r="D8" s="12" t="s">
        <v>194</v>
      </c>
      <c r="E8" s="12" t="s">
        <v>491</v>
      </c>
      <c r="F8" s="12" t="s">
        <v>487</v>
      </c>
      <c r="G8" s="12">
        <v>4</v>
      </c>
      <c r="H8" s="12">
        <v>1</v>
      </c>
      <c r="I8" s="12" t="s">
        <v>126</v>
      </c>
      <c r="J8" s="12" t="s">
        <v>78</v>
      </c>
      <c r="K8" s="12" t="s">
        <v>193</v>
      </c>
      <c r="L8" s="12">
        <v>275</v>
      </c>
      <c r="M8" s="141" t="s">
        <v>192</v>
      </c>
    </row>
    <row r="9" spans="1:13" ht="12.75">
      <c r="A9" s="195">
        <f t="shared" si="0"/>
        <v>5</v>
      </c>
      <c r="B9" s="242">
        <v>0</v>
      </c>
      <c r="C9" s="213" t="s">
        <v>437</v>
      </c>
      <c r="D9" s="12" t="s">
        <v>32</v>
      </c>
      <c r="E9" s="12" t="s">
        <v>491</v>
      </c>
      <c r="F9" s="12" t="s">
        <v>60</v>
      </c>
      <c r="G9" s="12">
        <v>13</v>
      </c>
      <c r="H9" s="12">
        <v>1</v>
      </c>
      <c r="I9" s="12" t="s">
        <v>535</v>
      </c>
      <c r="J9" s="12" t="s">
        <v>504</v>
      </c>
      <c r="K9" s="112" t="s">
        <v>547</v>
      </c>
      <c r="L9" s="12">
        <v>315</v>
      </c>
      <c r="M9" s="141" t="s">
        <v>546</v>
      </c>
    </row>
    <row r="10" spans="1:13" ht="13.5" thickBot="1">
      <c r="A10" s="195">
        <f t="shared" si="0"/>
        <v>6</v>
      </c>
      <c r="B10" s="242">
        <v>1</v>
      </c>
      <c r="C10" s="157" t="s">
        <v>724</v>
      </c>
      <c r="D10" s="31" t="s">
        <v>851</v>
      </c>
      <c r="E10" s="31" t="s">
        <v>491</v>
      </c>
      <c r="F10" s="31" t="s">
        <v>62</v>
      </c>
      <c r="G10" s="31">
        <v>15</v>
      </c>
      <c r="H10" s="31">
        <v>3</v>
      </c>
      <c r="I10" s="137" t="s">
        <v>535</v>
      </c>
      <c r="J10" s="31" t="s">
        <v>849</v>
      </c>
      <c r="K10" s="31" t="s">
        <v>850</v>
      </c>
      <c r="L10" s="31">
        <v>315</v>
      </c>
      <c r="M10" s="158" t="s">
        <v>852</v>
      </c>
    </row>
    <row r="11" spans="1:13" ht="12.75">
      <c r="A11" s="195">
        <f t="shared" si="0"/>
        <v>7</v>
      </c>
      <c r="B11" s="242">
        <v>0</v>
      </c>
      <c r="C11" s="155" t="s">
        <v>461</v>
      </c>
      <c r="D11" s="54" t="s">
        <v>53</v>
      </c>
      <c r="E11" s="54" t="s">
        <v>491</v>
      </c>
      <c r="F11" s="54" t="s">
        <v>59</v>
      </c>
      <c r="G11" s="54">
        <v>9</v>
      </c>
      <c r="H11" s="54">
        <v>2</v>
      </c>
      <c r="I11" s="54" t="s">
        <v>492</v>
      </c>
      <c r="J11" s="54" t="s">
        <v>10</v>
      </c>
      <c r="K11" s="54" t="s">
        <v>52</v>
      </c>
      <c r="L11" s="54">
        <v>315</v>
      </c>
      <c r="M11" s="156" t="s">
        <v>51</v>
      </c>
    </row>
    <row r="12" spans="1:13" ht="13.5" thickBot="1">
      <c r="A12" s="195">
        <f t="shared" si="0"/>
        <v>8</v>
      </c>
      <c r="B12" s="242">
        <v>1</v>
      </c>
      <c r="C12" s="157" t="s">
        <v>717</v>
      </c>
      <c r="D12" s="31" t="s">
        <v>829</v>
      </c>
      <c r="E12" s="31" t="s">
        <v>491</v>
      </c>
      <c r="F12" s="31" t="s">
        <v>487</v>
      </c>
      <c r="G12" s="31">
        <v>3</v>
      </c>
      <c r="H12" s="31">
        <v>1</v>
      </c>
      <c r="I12" s="31" t="s">
        <v>126</v>
      </c>
      <c r="J12" s="31" t="s">
        <v>827</v>
      </c>
      <c r="K12" s="135" t="s">
        <v>828</v>
      </c>
      <c r="L12" s="31">
        <v>315</v>
      </c>
      <c r="M12" s="158" t="s">
        <v>830</v>
      </c>
    </row>
    <row r="13" spans="1:13" ht="12.75">
      <c r="A13" s="195">
        <f t="shared" si="0"/>
        <v>9</v>
      </c>
      <c r="B13" s="242">
        <v>0</v>
      </c>
      <c r="C13" s="147" t="s">
        <v>418</v>
      </c>
      <c r="D13" s="95" t="s">
        <v>290</v>
      </c>
      <c r="E13" s="95" t="s">
        <v>491</v>
      </c>
      <c r="F13" s="95" t="s">
        <v>60</v>
      </c>
      <c r="G13" s="95">
        <v>15</v>
      </c>
      <c r="H13" s="95">
        <v>2</v>
      </c>
      <c r="I13" s="95" t="s">
        <v>535</v>
      </c>
      <c r="J13" s="95" t="s">
        <v>73</v>
      </c>
      <c r="K13" s="95" t="s">
        <v>289</v>
      </c>
      <c r="L13" s="95">
        <v>315</v>
      </c>
      <c r="M13" s="148" t="s">
        <v>291</v>
      </c>
    </row>
    <row r="14" spans="1:13" ht="12.75">
      <c r="A14" s="195">
        <f t="shared" si="0"/>
        <v>10</v>
      </c>
      <c r="B14" s="242">
        <v>1</v>
      </c>
      <c r="C14" s="220" t="s">
        <v>685</v>
      </c>
      <c r="D14" s="37" t="s">
        <v>687</v>
      </c>
      <c r="E14" s="37" t="s">
        <v>491</v>
      </c>
      <c r="F14" s="37" t="s">
        <v>60</v>
      </c>
      <c r="G14" s="37">
        <v>15</v>
      </c>
      <c r="H14" s="37">
        <v>2</v>
      </c>
      <c r="I14" s="37" t="s">
        <v>535</v>
      </c>
      <c r="J14" s="37" t="s">
        <v>684</v>
      </c>
      <c r="K14" s="37" t="s">
        <v>686</v>
      </c>
      <c r="L14" s="37">
        <v>315</v>
      </c>
      <c r="M14" s="235" t="s">
        <v>291</v>
      </c>
    </row>
    <row r="15" spans="1:13" ht="12.75">
      <c r="A15" s="195">
        <f t="shared" si="0"/>
        <v>11</v>
      </c>
      <c r="B15" s="242">
        <v>0</v>
      </c>
      <c r="C15" s="213" t="s">
        <v>421</v>
      </c>
      <c r="D15" s="12" t="s">
        <v>301</v>
      </c>
      <c r="E15" s="12" t="s">
        <v>491</v>
      </c>
      <c r="F15" s="12" t="s">
        <v>60</v>
      </c>
      <c r="G15" s="12">
        <v>17</v>
      </c>
      <c r="H15" s="12">
        <v>2</v>
      </c>
      <c r="I15" s="12" t="s">
        <v>535</v>
      </c>
      <c r="J15" s="12" t="s">
        <v>75</v>
      </c>
      <c r="K15" s="12" t="s">
        <v>300</v>
      </c>
      <c r="L15" s="12">
        <v>320</v>
      </c>
      <c r="M15" s="141" t="s">
        <v>299</v>
      </c>
    </row>
    <row r="16" spans="1:13" ht="12.75">
      <c r="A16" s="195">
        <f t="shared" si="0"/>
        <v>12</v>
      </c>
      <c r="B16" s="242">
        <v>0</v>
      </c>
      <c r="C16" s="213" t="s">
        <v>406</v>
      </c>
      <c r="D16" s="12" t="s">
        <v>303</v>
      </c>
      <c r="E16" s="12" t="s">
        <v>491</v>
      </c>
      <c r="F16" s="12" t="s">
        <v>60</v>
      </c>
      <c r="G16" s="12">
        <v>17</v>
      </c>
      <c r="H16" s="12">
        <v>3</v>
      </c>
      <c r="I16" s="12" t="s">
        <v>535</v>
      </c>
      <c r="J16" s="12" t="s">
        <v>76</v>
      </c>
      <c r="K16" s="12" t="s">
        <v>302</v>
      </c>
      <c r="L16" s="12">
        <v>320</v>
      </c>
      <c r="M16" s="141" t="s">
        <v>304</v>
      </c>
    </row>
    <row r="17" spans="1:13" ht="12.75">
      <c r="A17" s="195">
        <f t="shared" si="0"/>
        <v>13</v>
      </c>
      <c r="B17" s="242">
        <v>1</v>
      </c>
      <c r="C17" s="213" t="s">
        <v>718</v>
      </c>
      <c r="D17" s="12" t="s">
        <v>199</v>
      </c>
      <c r="E17" s="12" t="s">
        <v>491</v>
      </c>
      <c r="F17" s="12" t="s">
        <v>487</v>
      </c>
      <c r="G17" s="12">
        <v>5</v>
      </c>
      <c r="H17" s="12">
        <v>2</v>
      </c>
      <c r="I17" s="12" t="s">
        <v>126</v>
      </c>
      <c r="J17" s="12" t="s">
        <v>831</v>
      </c>
      <c r="K17" s="12" t="s">
        <v>832</v>
      </c>
      <c r="L17" s="12">
        <v>320</v>
      </c>
      <c r="M17" s="141" t="s">
        <v>833</v>
      </c>
    </row>
    <row r="18" spans="1:13" ht="12.75">
      <c r="A18" s="195">
        <f t="shared" si="0"/>
        <v>14</v>
      </c>
      <c r="B18" s="242">
        <v>0</v>
      </c>
      <c r="C18" s="213" t="s">
        <v>401</v>
      </c>
      <c r="D18" s="12" t="s">
        <v>196</v>
      </c>
      <c r="E18" s="12" t="s">
        <v>491</v>
      </c>
      <c r="F18" s="12" t="s">
        <v>487</v>
      </c>
      <c r="G18" s="12">
        <v>4</v>
      </c>
      <c r="H18" s="12">
        <v>2</v>
      </c>
      <c r="I18" s="12" t="s">
        <v>126</v>
      </c>
      <c r="J18" s="12" t="s">
        <v>79</v>
      </c>
      <c r="K18" s="12" t="s">
        <v>195</v>
      </c>
      <c r="L18" s="12">
        <v>320</v>
      </c>
      <c r="M18" s="141" t="s">
        <v>197</v>
      </c>
    </row>
    <row r="19" spans="1:13" ht="12.75">
      <c r="A19" s="195">
        <f t="shared" si="0"/>
        <v>15</v>
      </c>
      <c r="B19" s="203">
        <v>0</v>
      </c>
      <c r="C19" s="223" t="s">
        <v>397</v>
      </c>
      <c r="D19" s="37" t="s">
        <v>350</v>
      </c>
      <c r="E19" s="37" t="s">
        <v>58</v>
      </c>
      <c r="F19" s="37" t="s">
        <v>60</v>
      </c>
      <c r="G19" s="37">
        <v>16</v>
      </c>
      <c r="H19" s="37">
        <v>1</v>
      </c>
      <c r="I19" s="37" t="s">
        <v>116</v>
      </c>
      <c r="J19" s="37" t="s">
        <v>220</v>
      </c>
      <c r="K19" s="37" t="s">
        <v>69</v>
      </c>
      <c r="L19" s="37">
        <v>395</v>
      </c>
      <c r="M19" s="235" t="s">
        <v>36</v>
      </c>
    </row>
    <row r="20" spans="1:13" ht="12.75">
      <c r="A20" s="195">
        <f t="shared" si="0"/>
        <v>16</v>
      </c>
      <c r="B20" s="204">
        <v>1</v>
      </c>
      <c r="C20" s="220" t="s">
        <v>653</v>
      </c>
      <c r="D20" s="37" t="s">
        <v>655</v>
      </c>
      <c r="E20" s="37" t="s">
        <v>58</v>
      </c>
      <c r="F20" s="37" t="s">
        <v>60</v>
      </c>
      <c r="G20" s="37">
        <v>16</v>
      </c>
      <c r="H20" s="37">
        <v>1</v>
      </c>
      <c r="I20" s="37" t="s">
        <v>116</v>
      </c>
      <c r="J20" s="37" t="s">
        <v>652</v>
      </c>
      <c r="K20" s="37" t="s">
        <v>654</v>
      </c>
      <c r="L20" s="37">
        <v>395</v>
      </c>
      <c r="M20" s="235" t="s">
        <v>36</v>
      </c>
    </row>
    <row r="21" spans="1:13" ht="13.5" thickBot="1">
      <c r="A21" s="195">
        <f t="shared" si="0"/>
        <v>17</v>
      </c>
      <c r="B21" s="242">
        <v>0</v>
      </c>
      <c r="C21" s="157" t="s">
        <v>432</v>
      </c>
      <c r="D21" s="31" t="s">
        <v>124</v>
      </c>
      <c r="E21" s="31" t="s">
        <v>491</v>
      </c>
      <c r="F21" s="31" t="s">
        <v>487</v>
      </c>
      <c r="G21" s="31">
        <v>2</v>
      </c>
      <c r="H21" s="31">
        <v>1</v>
      </c>
      <c r="I21" s="31" t="s">
        <v>126</v>
      </c>
      <c r="J21" s="31" t="s">
        <v>77</v>
      </c>
      <c r="K21" s="135" t="s">
        <v>123</v>
      </c>
      <c r="L21" s="31">
        <v>360</v>
      </c>
      <c r="M21" s="158" t="s">
        <v>125</v>
      </c>
    </row>
    <row r="22" spans="1:13" ht="12.75">
      <c r="A22" s="195">
        <f t="shared" si="0"/>
        <v>18</v>
      </c>
      <c r="B22" s="203">
        <v>1</v>
      </c>
      <c r="C22" s="155" t="s">
        <v>711</v>
      </c>
      <c r="D22" s="54" t="s">
        <v>808</v>
      </c>
      <c r="E22" s="54" t="s">
        <v>58</v>
      </c>
      <c r="F22" s="54" t="s">
        <v>59</v>
      </c>
      <c r="G22" s="54">
        <v>4</v>
      </c>
      <c r="H22" s="54">
        <v>1</v>
      </c>
      <c r="I22" s="54" t="s">
        <v>115</v>
      </c>
      <c r="J22" s="54" t="s">
        <v>806</v>
      </c>
      <c r="K22" s="54" t="s">
        <v>807</v>
      </c>
      <c r="L22" s="54">
        <v>395</v>
      </c>
      <c r="M22" s="156" t="s">
        <v>809</v>
      </c>
    </row>
    <row r="23" spans="1:13" ht="13.5" thickBot="1">
      <c r="A23" s="195">
        <f t="shared" si="0"/>
        <v>19</v>
      </c>
      <c r="B23" s="203">
        <v>0</v>
      </c>
      <c r="C23" s="153" t="s">
        <v>426</v>
      </c>
      <c r="D23" s="105" t="s">
        <v>190</v>
      </c>
      <c r="E23" s="105" t="s">
        <v>58</v>
      </c>
      <c r="F23" s="105" t="s">
        <v>59</v>
      </c>
      <c r="G23" s="105">
        <v>2</v>
      </c>
      <c r="H23" s="105">
        <v>3</v>
      </c>
      <c r="I23" s="105" t="s">
        <v>115</v>
      </c>
      <c r="J23" s="105" t="s">
        <v>473</v>
      </c>
      <c r="K23" s="105" t="s">
        <v>286</v>
      </c>
      <c r="L23" s="105">
        <v>395</v>
      </c>
      <c r="M23" s="146" t="s">
        <v>178</v>
      </c>
    </row>
    <row r="24" spans="1:13" ht="12.75">
      <c r="A24" s="195">
        <f t="shared" si="0"/>
        <v>20</v>
      </c>
      <c r="B24" s="203">
        <v>0</v>
      </c>
      <c r="C24" s="151" t="s">
        <v>425</v>
      </c>
      <c r="D24" s="107" t="s">
        <v>82</v>
      </c>
      <c r="E24" s="107" t="s">
        <v>58</v>
      </c>
      <c r="F24" s="107" t="s">
        <v>59</v>
      </c>
      <c r="G24" s="107">
        <v>2</v>
      </c>
      <c r="H24" s="107">
        <v>3</v>
      </c>
      <c r="I24" s="107" t="s">
        <v>115</v>
      </c>
      <c r="J24" s="107" t="s">
        <v>474</v>
      </c>
      <c r="K24" s="107" t="s">
        <v>285</v>
      </c>
      <c r="L24" s="107">
        <v>395</v>
      </c>
      <c r="M24" s="152" t="s">
        <v>178</v>
      </c>
    </row>
    <row r="25" spans="1:13" ht="13.5" thickBot="1">
      <c r="A25" s="195">
        <f t="shared" si="0"/>
        <v>21</v>
      </c>
      <c r="B25" s="242">
        <v>1</v>
      </c>
      <c r="C25" s="157" t="s">
        <v>720</v>
      </c>
      <c r="D25" s="31" t="s">
        <v>839</v>
      </c>
      <c r="E25" s="31" t="s">
        <v>491</v>
      </c>
      <c r="F25" s="31" t="s">
        <v>62</v>
      </c>
      <c r="G25" s="31">
        <v>18</v>
      </c>
      <c r="H25" s="31">
        <v>3</v>
      </c>
      <c r="I25" s="137" t="s">
        <v>126</v>
      </c>
      <c r="J25" s="31" t="s">
        <v>837</v>
      </c>
      <c r="K25" s="31" t="s">
        <v>838</v>
      </c>
      <c r="L25" s="31">
        <v>360</v>
      </c>
      <c r="M25" s="158" t="s">
        <v>840</v>
      </c>
    </row>
    <row r="26" spans="1:13" ht="12.75">
      <c r="A26" s="195">
        <f t="shared" si="0"/>
        <v>22</v>
      </c>
      <c r="B26" s="242">
        <v>0</v>
      </c>
      <c r="C26" s="140" t="s">
        <v>463</v>
      </c>
      <c r="D26" s="12" t="s">
        <v>55</v>
      </c>
      <c r="E26" s="12" t="s">
        <v>491</v>
      </c>
      <c r="F26" s="12" t="s">
        <v>59</v>
      </c>
      <c r="G26" s="12">
        <v>9</v>
      </c>
      <c r="H26" s="12">
        <v>3</v>
      </c>
      <c r="I26" s="12" t="s">
        <v>492</v>
      </c>
      <c r="J26" s="12" t="s">
        <v>11</v>
      </c>
      <c r="K26" s="12" t="s">
        <v>54</v>
      </c>
      <c r="L26" s="12">
        <v>360</v>
      </c>
      <c r="M26" s="141" t="s">
        <v>56</v>
      </c>
    </row>
    <row r="27" spans="1:13" ht="13.5" thickBot="1">
      <c r="A27" s="195">
        <f t="shared" si="0"/>
        <v>23</v>
      </c>
      <c r="B27" s="242">
        <v>0</v>
      </c>
      <c r="C27" s="157" t="s">
        <v>464</v>
      </c>
      <c r="D27" s="31" t="s">
        <v>531</v>
      </c>
      <c r="E27" s="31" t="s">
        <v>491</v>
      </c>
      <c r="F27" s="31" t="s">
        <v>62</v>
      </c>
      <c r="G27" s="31">
        <v>13</v>
      </c>
      <c r="H27" s="31">
        <v>4</v>
      </c>
      <c r="I27" s="31" t="s">
        <v>492</v>
      </c>
      <c r="J27" s="31" t="s">
        <v>12</v>
      </c>
      <c r="K27" s="31" t="s">
        <v>530</v>
      </c>
      <c r="L27" s="31">
        <v>360</v>
      </c>
      <c r="M27" s="241" t="s">
        <v>57</v>
      </c>
    </row>
    <row r="28" spans="1:13" ht="12.75">
      <c r="A28" s="195">
        <f aca="true" t="shared" si="1" ref="A28:A40">A27+1</f>
        <v>24</v>
      </c>
      <c r="B28" s="242">
        <v>1</v>
      </c>
      <c r="C28" s="155" t="s">
        <v>696</v>
      </c>
      <c r="D28" s="54" t="s">
        <v>753</v>
      </c>
      <c r="E28" s="54" t="s">
        <v>491</v>
      </c>
      <c r="F28" s="54" t="s">
        <v>62</v>
      </c>
      <c r="G28" s="54">
        <v>12</v>
      </c>
      <c r="H28" s="54">
        <v>2</v>
      </c>
      <c r="I28" s="136" t="s">
        <v>492</v>
      </c>
      <c r="J28" s="54" t="s">
        <v>751</v>
      </c>
      <c r="K28" s="134" t="s">
        <v>752</v>
      </c>
      <c r="L28" s="54">
        <v>395</v>
      </c>
      <c r="M28" s="156" t="s">
        <v>754</v>
      </c>
    </row>
    <row r="29" spans="1:13" ht="13.5" thickBot="1">
      <c r="A29" s="195">
        <f t="shared" si="1"/>
        <v>25</v>
      </c>
      <c r="B29" s="203">
        <v>0</v>
      </c>
      <c r="C29" s="157" t="s">
        <v>399</v>
      </c>
      <c r="D29" s="31" t="s">
        <v>280</v>
      </c>
      <c r="E29" s="31" t="s">
        <v>58</v>
      </c>
      <c r="F29" s="31" t="s">
        <v>59</v>
      </c>
      <c r="G29" s="31">
        <v>7</v>
      </c>
      <c r="H29" s="31">
        <v>1</v>
      </c>
      <c r="I29" s="31" t="s">
        <v>115</v>
      </c>
      <c r="J29" s="31" t="s">
        <v>476</v>
      </c>
      <c r="K29" s="31" t="s">
        <v>288</v>
      </c>
      <c r="L29" s="31">
        <v>395</v>
      </c>
      <c r="M29" s="158" t="s">
        <v>185</v>
      </c>
    </row>
    <row r="30" spans="1:13" ht="12.75">
      <c r="A30" s="195">
        <f t="shared" si="1"/>
        <v>26</v>
      </c>
      <c r="B30" s="242">
        <v>0</v>
      </c>
      <c r="C30" s="124" t="s">
        <v>422</v>
      </c>
      <c r="D30" s="107" t="s">
        <v>485</v>
      </c>
      <c r="E30" s="107" t="s">
        <v>491</v>
      </c>
      <c r="F30" s="107" t="s">
        <v>487</v>
      </c>
      <c r="G30" s="107">
        <v>7</v>
      </c>
      <c r="H30" s="107">
        <v>3</v>
      </c>
      <c r="I30" s="107" t="s">
        <v>126</v>
      </c>
      <c r="J30" s="107" t="s">
        <v>468</v>
      </c>
      <c r="K30" s="107" t="s">
        <v>484</v>
      </c>
      <c r="L30" s="107">
        <v>395</v>
      </c>
      <c r="M30" s="152" t="s">
        <v>486</v>
      </c>
    </row>
    <row r="31" spans="1:13" ht="12.75">
      <c r="A31" s="195">
        <f t="shared" si="1"/>
        <v>27</v>
      </c>
      <c r="B31" s="242">
        <v>1</v>
      </c>
      <c r="C31" s="118" t="s">
        <v>719</v>
      </c>
      <c r="D31" s="1" t="s">
        <v>836</v>
      </c>
      <c r="E31" s="1" t="s">
        <v>491</v>
      </c>
      <c r="F31" s="1" t="s">
        <v>487</v>
      </c>
      <c r="G31" s="1">
        <v>7</v>
      </c>
      <c r="H31" s="1">
        <v>3</v>
      </c>
      <c r="I31" s="1" t="s">
        <v>126</v>
      </c>
      <c r="J31" s="1" t="s">
        <v>834</v>
      </c>
      <c r="K31" s="1" t="s">
        <v>835</v>
      </c>
      <c r="L31" s="1">
        <v>395</v>
      </c>
      <c r="M31" s="236" t="s">
        <v>486</v>
      </c>
    </row>
    <row r="32" spans="1:13" ht="12.75">
      <c r="A32" s="195">
        <f t="shared" si="1"/>
        <v>28</v>
      </c>
      <c r="B32" s="203">
        <v>1</v>
      </c>
      <c r="C32" s="111" t="s">
        <v>712</v>
      </c>
      <c r="D32" s="12" t="s">
        <v>812</v>
      </c>
      <c r="E32" s="12" t="s">
        <v>58</v>
      </c>
      <c r="F32" s="12" t="s">
        <v>59</v>
      </c>
      <c r="G32" s="12">
        <v>5</v>
      </c>
      <c r="H32" s="12">
        <v>1</v>
      </c>
      <c r="I32" s="12" t="s">
        <v>115</v>
      </c>
      <c r="J32" s="12" t="s">
        <v>810</v>
      </c>
      <c r="K32" s="12" t="s">
        <v>811</v>
      </c>
      <c r="L32" s="12">
        <v>395</v>
      </c>
      <c r="M32" s="141" t="s">
        <v>813</v>
      </c>
    </row>
    <row r="33" spans="1:13" ht="13.5" thickBot="1">
      <c r="A33" s="195">
        <f t="shared" si="1"/>
        <v>29</v>
      </c>
      <c r="B33" s="204">
        <v>0</v>
      </c>
      <c r="C33" s="121" t="s">
        <v>416</v>
      </c>
      <c r="D33" s="122" t="s">
        <v>273</v>
      </c>
      <c r="E33" s="122" t="s">
        <v>58</v>
      </c>
      <c r="F33" s="122" t="s">
        <v>59</v>
      </c>
      <c r="G33" s="122">
        <v>5</v>
      </c>
      <c r="H33" s="122">
        <v>2</v>
      </c>
      <c r="I33" s="122" t="s">
        <v>115</v>
      </c>
      <c r="J33" s="122" t="s">
        <v>200</v>
      </c>
      <c r="K33" s="122" t="s">
        <v>104</v>
      </c>
      <c r="L33" s="122">
        <v>395</v>
      </c>
      <c r="M33" s="150" t="s">
        <v>180</v>
      </c>
    </row>
    <row r="34" spans="1:13" ht="12.75">
      <c r="A34" s="195">
        <f t="shared" si="1"/>
        <v>30</v>
      </c>
      <c r="B34" s="203">
        <v>1</v>
      </c>
      <c r="C34" s="147" t="s">
        <v>713</v>
      </c>
      <c r="D34" s="95" t="s">
        <v>816</v>
      </c>
      <c r="E34" s="95" t="s">
        <v>58</v>
      </c>
      <c r="F34" s="95" t="s">
        <v>59</v>
      </c>
      <c r="G34" s="95">
        <v>5</v>
      </c>
      <c r="H34" s="95">
        <v>2</v>
      </c>
      <c r="I34" s="95" t="s">
        <v>115</v>
      </c>
      <c r="J34" s="95" t="s">
        <v>814</v>
      </c>
      <c r="K34" s="95" t="s">
        <v>815</v>
      </c>
      <c r="L34" s="95">
        <v>395</v>
      </c>
      <c r="M34" s="148" t="s">
        <v>180</v>
      </c>
    </row>
    <row r="35" spans="1:13" ht="13.5" thickBot="1">
      <c r="A35" s="195">
        <f t="shared" si="1"/>
        <v>31</v>
      </c>
      <c r="B35" s="204">
        <v>0</v>
      </c>
      <c r="C35" s="157" t="s">
        <v>429</v>
      </c>
      <c r="D35" s="31" t="s">
        <v>271</v>
      </c>
      <c r="E35" s="31" t="s">
        <v>58</v>
      </c>
      <c r="F35" s="31" t="s">
        <v>59</v>
      </c>
      <c r="G35" s="31">
        <v>3</v>
      </c>
      <c r="H35" s="31">
        <v>3</v>
      </c>
      <c r="I35" s="31" t="s">
        <v>115</v>
      </c>
      <c r="J35" s="31" t="s">
        <v>475</v>
      </c>
      <c r="K35" s="31" t="s">
        <v>287</v>
      </c>
      <c r="L35" s="31">
        <v>395</v>
      </c>
      <c r="M35" s="158" t="s">
        <v>179</v>
      </c>
    </row>
    <row r="36" spans="1:13" ht="12.75">
      <c r="A36" s="195">
        <f t="shared" si="1"/>
        <v>32</v>
      </c>
      <c r="B36" s="203">
        <v>0</v>
      </c>
      <c r="C36" s="124" t="s">
        <v>398</v>
      </c>
      <c r="D36" s="107" t="s">
        <v>278</v>
      </c>
      <c r="E36" s="107" t="s">
        <v>58</v>
      </c>
      <c r="F36" s="107" t="s">
        <v>59</v>
      </c>
      <c r="G36" s="107">
        <v>6</v>
      </c>
      <c r="H36" s="107">
        <v>3</v>
      </c>
      <c r="I36" s="107" t="s">
        <v>115</v>
      </c>
      <c r="J36" s="107" t="s">
        <v>205</v>
      </c>
      <c r="K36" s="107" t="s">
        <v>252</v>
      </c>
      <c r="L36" s="107">
        <v>395</v>
      </c>
      <c r="M36" s="152" t="s">
        <v>184</v>
      </c>
    </row>
    <row r="37" spans="1:13" ht="12.75">
      <c r="A37" s="195">
        <f t="shared" si="1"/>
        <v>33</v>
      </c>
      <c r="B37" s="203">
        <v>0</v>
      </c>
      <c r="C37" s="118" t="s">
        <v>411</v>
      </c>
      <c r="D37" s="1" t="s">
        <v>279</v>
      </c>
      <c r="E37" s="1" t="s">
        <v>58</v>
      </c>
      <c r="F37" s="1" t="s">
        <v>59</v>
      </c>
      <c r="G37" s="1">
        <v>6</v>
      </c>
      <c r="H37" s="1">
        <v>3</v>
      </c>
      <c r="I37" s="1" t="s">
        <v>115</v>
      </c>
      <c r="J37" s="1" t="s">
        <v>206</v>
      </c>
      <c r="K37" s="1" t="s">
        <v>253</v>
      </c>
      <c r="L37" s="1">
        <v>395</v>
      </c>
      <c r="M37" s="236" t="s">
        <v>184</v>
      </c>
    </row>
    <row r="38" spans="1:13" ht="12.75">
      <c r="A38" s="195">
        <f t="shared" si="1"/>
        <v>34</v>
      </c>
      <c r="B38" s="203">
        <v>0</v>
      </c>
      <c r="C38" s="111" t="s">
        <v>410</v>
      </c>
      <c r="D38" s="12" t="s">
        <v>27</v>
      </c>
      <c r="E38" s="12" t="s">
        <v>58</v>
      </c>
      <c r="F38" s="12" t="s">
        <v>487</v>
      </c>
      <c r="G38" s="12">
        <v>6</v>
      </c>
      <c r="H38" s="12">
        <v>1</v>
      </c>
      <c r="I38" s="12" t="s">
        <v>117</v>
      </c>
      <c r="J38" s="12" t="s">
        <v>89</v>
      </c>
      <c r="K38" s="12" t="s">
        <v>21</v>
      </c>
      <c r="L38" s="12">
        <v>360</v>
      </c>
      <c r="M38" s="141" t="s">
        <v>42</v>
      </c>
    </row>
    <row r="39" spans="1:13" ht="12.75">
      <c r="A39" s="195">
        <f t="shared" si="1"/>
        <v>35</v>
      </c>
      <c r="B39" s="203">
        <v>0</v>
      </c>
      <c r="C39" s="111" t="s">
        <v>417</v>
      </c>
      <c r="D39" s="12" t="s">
        <v>274</v>
      </c>
      <c r="E39" s="12" t="s">
        <v>58</v>
      </c>
      <c r="F39" s="12" t="s">
        <v>59</v>
      </c>
      <c r="G39" s="12">
        <v>5</v>
      </c>
      <c r="H39" s="12">
        <v>3</v>
      </c>
      <c r="I39" s="12" t="s">
        <v>115</v>
      </c>
      <c r="J39" s="12" t="s">
        <v>201</v>
      </c>
      <c r="K39" s="12" t="s">
        <v>105</v>
      </c>
      <c r="L39" s="12">
        <v>360</v>
      </c>
      <c r="M39" s="141" t="s">
        <v>181</v>
      </c>
    </row>
    <row r="40" spans="1:13" ht="13.5" thickBot="1">
      <c r="A40" s="209">
        <f t="shared" si="1"/>
        <v>36</v>
      </c>
      <c r="B40" s="205">
        <v>0</v>
      </c>
      <c r="C40" s="114" t="s">
        <v>447</v>
      </c>
      <c r="D40" s="115" t="s">
        <v>0</v>
      </c>
      <c r="E40" s="115" t="s">
        <v>58</v>
      </c>
      <c r="F40" s="115" t="s">
        <v>62</v>
      </c>
      <c r="G40" s="115">
        <v>18</v>
      </c>
      <c r="H40" s="115">
        <v>1</v>
      </c>
      <c r="I40" s="116" t="s">
        <v>117</v>
      </c>
      <c r="J40" s="115" t="s">
        <v>91</v>
      </c>
      <c r="K40" s="117" t="s">
        <v>169</v>
      </c>
      <c r="L40" s="115">
        <v>360</v>
      </c>
      <c r="M40" s="144" t="s">
        <v>478</v>
      </c>
    </row>
    <row r="41" spans="2:13" ht="14.25" thickBot="1" thickTop="1">
      <c r="B41" s="214">
        <v>0</v>
      </c>
      <c r="C41" s="225" t="s">
        <v>466</v>
      </c>
      <c r="D41" s="228" t="s">
        <v>233</v>
      </c>
      <c r="E41" s="228" t="s">
        <v>58</v>
      </c>
      <c r="F41" s="228" t="s">
        <v>62</v>
      </c>
      <c r="G41" s="228">
        <v>13</v>
      </c>
      <c r="H41" s="228">
        <v>1</v>
      </c>
      <c r="I41" s="232" t="s">
        <v>115</v>
      </c>
      <c r="J41" s="228" t="s">
        <v>212</v>
      </c>
      <c r="K41" s="228" t="s">
        <v>229</v>
      </c>
      <c r="L41" s="228">
        <v>360</v>
      </c>
      <c r="M41" s="237" t="s">
        <v>343</v>
      </c>
    </row>
    <row r="42" spans="1:13" ht="13.5" thickTop="1">
      <c r="A42" s="138">
        <v>1</v>
      </c>
      <c r="B42" s="201">
        <v>0</v>
      </c>
      <c r="C42" s="227" t="s">
        <v>465</v>
      </c>
      <c r="D42" s="230" t="s">
        <v>234</v>
      </c>
      <c r="E42" s="230" t="s">
        <v>58</v>
      </c>
      <c r="F42" s="230" t="s">
        <v>62</v>
      </c>
      <c r="G42" s="230">
        <v>13</v>
      </c>
      <c r="H42" s="230">
        <v>1</v>
      </c>
      <c r="I42" s="233" t="s">
        <v>115</v>
      </c>
      <c r="J42" s="230" t="s">
        <v>213</v>
      </c>
      <c r="K42" s="230" t="s">
        <v>230</v>
      </c>
      <c r="L42" s="230">
        <v>360</v>
      </c>
      <c r="M42" s="239" t="s">
        <v>343</v>
      </c>
    </row>
    <row r="43" spans="1:13" ht="13.5" thickBot="1">
      <c r="A43" s="139">
        <f aca="true" t="shared" si="2" ref="A43:A89">A42+1</f>
        <v>2</v>
      </c>
      <c r="B43" s="202">
        <v>0</v>
      </c>
      <c r="C43" s="218" t="s">
        <v>435</v>
      </c>
      <c r="D43" s="31" t="s">
        <v>345</v>
      </c>
      <c r="E43" s="31" t="s">
        <v>58</v>
      </c>
      <c r="F43" s="31" t="s">
        <v>59</v>
      </c>
      <c r="G43" s="31">
        <v>2</v>
      </c>
      <c r="H43" s="31">
        <v>1</v>
      </c>
      <c r="I43" s="31" t="s">
        <v>115</v>
      </c>
      <c r="J43" s="31" t="s">
        <v>472</v>
      </c>
      <c r="K43" s="135" t="s">
        <v>284</v>
      </c>
      <c r="L43" s="31">
        <v>360</v>
      </c>
      <c r="M43" s="158" t="s">
        <v>177</v>
      </c>
    </row>
    <row r="44" spans="1:13" ht="12.75">
      <c r="A44" s="139">
        <f t="shared" si="2"/>
        <v>3</v>
      </c>
      <c r="B44" s="203">
        <v>0</v>
      </c>
      <c r="C44" s="155" t="s">
        <v>404</v>
      </c>
      <c r="D44" s="54" t="s">
        <v>275</v>
      </c>
      <c r="E44" s="54" t="s">
        <v>58</v>
      </c>
      <c r="F44" s="54" t="s">
        <v>59</v>
      </c>
      <c r="G44" s="54">
        <v>5</v>
      </c>
      <c r="H44" s="54">
        <v>4</v>
      </c>
      <c r="I44" s="54" t="s">
        <v>115</v>
      </c>
      <c r="J44" s="54" t="s">
        <v>202</v>
      </c>
      <c r="K44" s="54" t="s">
        <v>106</v>
      </c>
      <c r="L44" s="54">
        <v>360</v>
      </c>
      <c r="M44" s="156" t="s">
        <v>182</v>
      </c>
    </row>
    <row r="45" spans="1:13" ht="13.5" thickBot="1">
      <c r="A45" s="139">
        <f t="shared" si="2"/>
        <v>4</v>
      </c>
      <c r="B45" s="203">
        <v>0</v>
      </c>
      <c r="C45" s="153" t="s">
        <v>423</v>
      </c>
      <c r="D45" s="105" t="s">
        <v>281</v>
      </c>
      <c r="E45" s="105" t="s">
        <v>58</v>
      </c>
      <c r="F45" s="105" t="s">
        <v>59</v>
      </c>
      <c r="G45" s="105">
        <v>7</v>
      </c>
      <c r="H45" s="105">
        <v>3</v>
      </c>
      <c r="I45" s="105" t="s">
        <v>115</v>
      </c>
      <c r="J45" s="105" t="s">
        <v>207</v>
      </c>
      <c r="K45" s="105" t="s">
        <v>254</v>
      </c>
      <c r="L45" s="105">
        <v>360</v>
      </c>
      <c r="M45" s="146" t="s">
        <v>186</v>
      </c>
    </row>
    <row r="46" spans="1:13" ht="13.5" thickBot="1">
      <c r="A46" s="139">
        <f t="shared" si="2"/>
        <v>5</v>
      </c>
      <c r="B46" s="203">
        <v>0</v>
      </c>
      <c r="C46" s="224" t="s">
        <v>407</v>
      </c>
      <c r="D46" s="1" t="s">
        <v>282</v>
      </c>
      <c r="E46" s="1" t="s">
        <v>58</v>
      </c>
      <c r="F46" s="1" t="s">
        <v>59</v>
      </c>
      <c r="G46" s="1">
        <v>7</v>
      </c>
      <c r="H46" s="1">
        <v>4</v>
      </c>
      <c r="I46" s="1" t="s">
        <v>115</v>
      </c>
      <c r="J46" s="1" t="s">
        <v>208</v>
      </c>
      <c r="K46" s="1" t="s">
        <v>255</v>
      </c>
      <c r="L46" s="1">
        <v>360</v>
      </c>
      <c r="M46" s="236" t="s">
        <v>187</v>
      </c>
    </row>
    <row r="47" spans="1:13" ht="12.75">
      <c r="A47" s="139">
        <f t="shared" si="2"/>
        <v>6</v>
      </c>
      <c r="B47" s="203">
        <v>0</v>
      </c>
      <c r="C47" s="155" t="s">
        <v>408</v>
      </c>
      <c r="D47" s="54" t="s">
        <v>283</v>
      </c>
      <c r="E47" s="54" t="s">
        <v>58</v>
      </c>
      <c r="F47" s="54" t="s">
        <v>59</v>
      </c>
      <c r="G47" s="54">
        <v>7</v>
      </c>
      <c r="H47" s="54">
        <v>4</v>
      </c>
      <c r="I47" s="54" t="s">
        <v>115</v>
      </c>
      <c r="J47" s="54" t="s">
        <v>209</v>
      </c>
      <c r="K47" s="54" t="s">
        <v>256</v>
      </c>
      <c r="L47" s="54">
        <v>360</v>
      </c>
      <c r="M47" s="156" t="s">
        <v>187</v>
      </c>
    </row>
    <row r="48" spans="1:13" ht="13.5" thickBot="1">
      <c r="A48" s="139">
        <f t="shared" si="2"/>
        <v>7</v>
      </c>
      <c r="B48" s="203">
        <v>1</v>
      </c>
      <c r="C48" s="157" t="s">
        <v>704</v>
      </c>
      <c r="D48" s="31" t="s">
        <v>784</v>
      </c>
      <c r="E48" s="31" t="s">
        <v>58</v>
      </c>
      <c r="F48" s="31" t="s">
        <v>60</v>
      </c>
      <c r="G48" s="31">
        <v>14</v>
      </c>
      <c r="H48" s="31">
        <v>2</v>
      </c>
      <c r="I48" s="31" t="s">
        <v>116</v>
      </c>
      <c r="J48" s="31" t="s">
        <v>782</v>
      </c>
      <c r="K48" s="31" t="s">
        <v>783</v>
      </c>
      <c r="L48" s="31">
        <v>320</v>
      </c>
      <c r="M48" s="158" t="s">
        <v>785</v>
      </c>
    </row>
    <row r="49" spans="1:13" ht="12.75">
      <c r="A49" s="139">
        <f t="shared" si="2"/>
        <v>8</v>
      </c>
      <c r="B49" s="203">
        <v>0</v>
      </c>
      <c r="C49" s="217" t="s">
        <v>430</v>
      </c>
      <c r="D49" s="37" t="s">
        <v>84</v>
      </c>
      <c r="E49" s="37" t="s">
        <v>58</v>
      </c>
      <c r="F49" s="37" t="s">
        <v>60</v>
      </c>
      <c r="G49" s="37">
        <v>13</v>
      </c>
      <c r="H49" s="37">
        <v>3</v>
      </c>
      <c r="I49" s="37" t="s">
        <v>116</v>
      </c>
      <c r="J49" s="37" t="s">
        <v>216</v>
      </c>
      <c r="K49" s="37" t="s">
        <v>66</v>
      </c>
      <c r="L49" s="37">
        <v>320</v>
      </c>
      <c r="M49" s="235" t="s">
        <v>34</v>
      </c>
    </row>
    <row r="50" spans="1:13" ht="13.5" thickBot="1">
      <c r="A50" s="139">
        <f t="shared" si="2"/>
        <v>9</v>
      </c>
      <c r="B50" s="203">
        <v>0</v>
      </c>
      <c r="C50" s="217" t="s">
        <v>427</v>
      </c>
      <c r="D50" s="37" t="s">
        <v>308</v>
      </c>
      <c r="E50" s="37" t="s">
        <v>58</v>
      </c>
      <c r="F50" s="37" t="s">
        <v>60</v>
      </c>
      <c r="G50" s="37">
        <v>13</v>
      </c>
      <c r="H50" s="37">
        <v>3</v>
      </c>
      <c r="I50" s="37" t="s">
        <v>116</v>
      </c>
      <c r="J50" s="37" t="s">
        <v>217</v>
      </c>
      <c r="K50" s="37" t="s">
        <v>65</v>
      </c>
      <c r="L50" s="37">
        <v>320</v>
      </c>
      <c r="M50" s="235" t="s">
        <v>34</v>
      </c>
    </row>
    <row r="51" spans="1:13" ht="12.75">
      <c r="A51" s="139">
        <f t="shared" si="2"/>
        <v>10</v>
      </c>
      <c r="B51" s="204">
        <v>1</v>
      </c>
      <c r="C51" s="221" t="s">
        <v>657</v>
      </c>
      <c r="D51" s="54" t="s">
        <v>591</v>
      </c>
      <c r="E51" s="54" t="s">
        <v>58</v>
      </c>
      <c r="F51" s="54" t="s">
        <v>60</v>
      </c>
      <c r="G51" s="54">
        <v>16</v>
      </c>
      <c r="H51" s="54">
        <v>2</v>
      </c>
      <c r="I51" s="54" t="s">
        <v>116</v>
      </c>
      <c r="J51" s="54" t="s">
        <v>656</v>
      </c>
      <c r="K51" s="54" t="s">
        <v>658</v>
      </c>
      <c r="L51" s="54">
        <v>320</v>
      </c>
      <c r="M51" s="156" t="s">
        <v>659</v>
      </c>
    </row>
    <row r="52" spans="1:13" ht="13.5" thickBot="1">
      <c r="A52" s="139">
        <f t="shared" si="2"/>
        <v>11</v>
      </c>
      <c r="B52" s="203">
        <v>0</v>
      </c>
      <c r="C52" s="157" t="s">
        <v>443</v>
      </c>
      <c r="D52" s="31" t="s">
        <v>29</v>
      </c>
      <c r="E52" s="31" t="s">
        <v>58</v>
      </c>
      <c r="F52" s="31" t="s">
        <v>487</v>
      </c>
      <c r="G52" s="31">
        <v>9</v>
      </c>
      <c r="H52" s="31">
        <v>1</v>
      </c>
      <c r="I52" s="31" t="s">
        <v>117</v>
      </c>
      <c r="J52" s="31" t="s">
        <v>90</v>
      </c>
      <c r="K52" s="31" t="s">
        <v>168</v>
      </c>
      <c r="L52" s="31">
        <v>315</v>
      </c>
      <c r="M52" s="158" t="s">
        <v>477</v>
      </c>
    </row>
    <row r="53" spans="1:13" ht="13.5" thickBot="1">
      <c r="A53" s="139">
        <f t="shared" si="2"/>
        <v>12</v>
      </c>
      <c r="B53" s="203">
        <v>1</v>
      </c>
      <c r="C53" s="140" t="s">
        <v>705</v>
      </c>
      <c r="D53" s="12" t="s">
        <v>788</v>
      </c>
      <c r="E53" s="12" t="s">
        <v>58</v>
      </c>
      <c r="F53" s="12" t="s">
        <v>60</v>
      </c>
      <c r="G53" s="12">
        <v>15</v>
      </c>
      <c r="H53" s="12">
        <v>3</v>
      </c>
      <c r="I53" s="12" t="s">
        <v>116</v>
      </c>
      <c r="J53" s="12" t="s">
        <v>786</v>
      </c>
      <c r="K53" s="12" t="s">
        <v>787</v>
      </c>
      <c r="L53" s="12">
        <v>315</v>
      </c>
      <c r="M53" s="141" t="s">
        <v>789</v>
      </c>
    </row>
    <row r="54" spans="1:13" ht="12.75">
      <c r="A54" s="139">
        <f t="shared" si="2"/>
        <v>13</v>
      </c>
      <c r="B54" s="203">
        <v>0</v>
      </c>
      <c r="C54" s="155" t="s">
        <v>400</v>
      </c>
      <c r="D54" s="54" t="s">
        <v>24</v>
      </c>
      <c r="E54" s="54" t="s">
        <v>58</v>
      </c>
      <c r="F54" s="54" t="s">
        <v>487</v>
      </c>
      <c r="G54" s="54">
        <v>4</v>
      </c>
      <c r="H54" s="54">
        <v>1</v>
      </c>
      <c r="I54" s="54" t="s">
        <v>117</v>
      </c>
      <c r="J54" s="54" t="s">
        <v>225</v>
      </c>
      <c r="K54" s="54" t="s">
        <v>19</v>
      </c>
      <c r="L54" s="54">
        <v>315</v>
      </c>
      <c r="M54" s="156" t="s">
        <v>40</v>
      </c>
    </row>
    <row r="55" spans="1:13" ht="13.5" thickBot="1">
      <c r="A55" s="139">
        <f t="shared" si="2"/>
        <v>14</v>
      </c>
      <c r="B55" s="203">
        <v>0</v>
      </c>
      <c r="C55" s="153" t="s">
        <v>436</v>
      </c>
      <c r="D55" s="105" t="s">
        <v>170</v>
      </c>
      <c r="E55" s="105" t="s">
        <v>58</v>
      </c>
      <c r="F55" s="105" t="s">
        <v>60</v>
      </c>
      <c r="G55" s="105">
        <v>12</v>
      </c>
      <c r="H55" s="105">
        <v>1</v>
      </c>
      <c r="I55" s="105" t="s">
        <v>116</v>
      </c>
      <c r="J55" s="105" t="s">
        <v>214</v>
      </c>
      <c r="K55" s="126" t="s">
        <v>64</v>
      </c>
      <c r="L55" s="105">
        <v>275</v>
      </c>
      <c r="M55" s="146" t="s">
        <v>33</v>
      </c>
    </row>
    <row r="56" spans="1:13" ht="12.75">
      <c r="A56" s="139">
        <f t="shared" si="2"/>
        <v>15</v>
      </c>
      <c r="B56" s="203">
        <v>0</v>
      </c>
      <c r="C56" s="224" t="s">
        <v>433</v>
      </c>
      <c r="D56" s="1" t="s">
        <v>85</v>
      </c>
      <c r="E56" s="1" t="s">
        <v>58</v>
      </c>
      <c r="F56" s="1" t="s">
        <v>60</v>
      </c>
      <c r="G56" s="1">
        <v>12</v>
      </c>
      <c r="H56" s="1">
        <v>1</v>
      </c>
      <c r="I56" s="1" t="s">
        <v>116</v>
      </c>
      <c r="J56" s="1" t="s">
        <v>215</v>
      </c>
      <c r="K56" s="17" t="s">
        <v>63</v>
      </c>
      <c r="L56" s="1">
        <v>275</v>
      </c>
      <c r="M56" s="236" t="s">
        <v>33</v>
      </c>
    </row>
    <row r="57" spans="1:13" ht="12.75">
      <c r="A57" s="139">
        <f t="shared" si="2"/>
        <v>16</v>
      </c>
      <c r="B57" s="203">
        <v>0</v>
      </c>
      <c r="C57" s="217" t="s">
        <v>420</v>
      </c>
      <c r="D57" s="49" t="s">
        <v>348</v>
      </c>
      <c r="E57" s="37" t="s">
        <v>58</v>
      </c>
      <c r="F57" s="37" t="s">
        <v>60</v>
      </c>
      <c r="G57" s="37">
        <v>15</v>
      </c>
      <c r="H57" s="37">
        <v>4</v>
      </c>
      <c r="I57" s="37" t="s">
        <v>116</v>
      </c>
      <c r="J57" s="37" t="s">
        <v>218</v>
      </c>
      <c r="K57" s="37" t="s">
        <v>67</v>
      </c>
      <c r="L57" s="37">
        <v>275</v>
      </c>
      <c r="M57" s="235" t="s">
        <v>35</v>
      </c>
    </row>
    <row r="58" spans="1:13" ht="13.5" thickBot="1">
      <c r="A58" s="139">
        <f t="shared" si="2"/>
        <v>17</v>
      </c>
      <c r="B58" s="204">
        <v>0</v>
      </c>
      <c r="C58" s="217" t="s">
        <v>405</v>
      </c>
      <c r="D58" s="37" t="s">
        <v>349</v>
      </c>
      <c r="E58" s="37" t="s">
        <v>58</v>
      </c>
      <c r="F58" s="37" t="s">
        <v>60</v>
      </c>
      <c r="G58" s="37">
        <v>15</v>
      </c>
      <c r="H58" s="37">
        <v>4</v>
      </c>
      <c r="I58" s="37" t="s">
        <v>116</v>
      </c>
      <c r="J58" s="37" t="s">
        <v>219</v>
      </c>
      <c r="K58" s="37" t="s">
        <v>68</v>
      </c>
      <c r="L58" s="37">
        <v>275</v>
      </c>
      <c r="M58" s="235" t="s">
        <v>35</v>
      </c>
    </row>
    <row r="59" spans="1:13" ht="12.75">
      <c r="A59" s="139">
        <f t="shared" si="2"/>
        <v>18</v>
      </c>
      <c r="B59" s="203">
        <v>0</v>
      </c>
      <c r="C59" s="155" t="s">
        <v>424</v>
      </c>
      <c r="D59" s="54" t="s">
        <v>13</v>
      </c>
      <c r="E59" s="54" t="s">
        <v>58</v>
      </c>
      <c r="F59" s="54" t="s">
        <v>60</v>
      </c>
      <c r="G59" s="54">
        <v>17</v>
      </c>
      <c r="H59" s="54">
        <v>3</v>
      </c>
      <c r="I59" s="54" t="s">
        <v>116</v>
      </c>
      <c r="J59" s="54" t="s">
        <v>221</v>
      </c>
      <c r="K59" s="54" t="s">
        <v>70</v>
      </c>
      <c r="L59" s="54">
        <v>225</v>
      </c>
      <c r="M59" s="156" t="s">
        <v>37</v>
      </c>
    </row>
    <row r="60" spans="1:13" ht="13.5" thickBot="1">
      <c r="A60" s="139">
        <f t="shared" si="2"/>
        <v>19</v>
      </c>
      <c r="B60" s="203">
        <v>1</v>
      </c>
      <c r="C60" s="157" t="s">
        <v>706</v>
      </c>
      <c r="D60" s="31" t="s">
        <v>14</v>
      </c>
      <c r="E60" s="31" t="s">
        <v>58</v>
      </c>
      <c r="F60" s="31" t="s">
        <v>60</v>
      </c>
      <c r="G60" s="31">
        <v>13</v>
      </c>
      <c r="H60" s="31">
        <v>4</v>
      </c>
      <c r="I60" s="31" t="s">
        <v>116</v>
      </c>
      <c r="J60" s="31" t="s">
        <v>790</v>
      </c>
      <c r="K60" s="31" t="s">
        <v>791</v>
      </c>
      <c r="L60" s="31">
        <v>225</v>
      </c>
      <c r="M60" s="158" t="s">
        <v>792</v>
      </c>
    </row>
    <row r="61" spans="1:13" ht="12.75">
      <c r="A61" s="139">
        <f t="shared" si="2"/>
        <v>20</v>
      </c>
      <c r="B61" s="203">
        <v>0</v>
      </c>
      <c r="C61" s="140" t="s">
        <v>403</v>
      </c>
      <c r="D61" s="12" t="s">
        <v>25</v>
      </c>
      <c r="E61" s="12" t="s">
        <v>58</v>
      </c>
      <c r="F61" s="12" t="s">
        <v>487</v>
      </c>
      <c r="G61" s="12">
        <v>5</v>
      </c>
      <c r="H61" s="12">
        <v>1</v>
      </c>
      <c r="I61" s="12" t="s">
        <v>117</v>
      </c>
      <c r="J61" s="12" t="s">
        <v>88</v>
      </c>
      <c r="K61" s="12" t="s">
        <v>20</v>
      </c>
      <c r="L61" s="12">
        <v>225</v>
      </c>
      <c r="M61" s="141" t="s">
        <v>41</v>
      </c>
    </row>
    <row r="62" spans="1:13" ht="13.5" thickBot="1">
      <c r="A62" s="139">
        <f t="shared" si="2"/>
        <v>21</v>
      </c>
      <c r="B62" s="204">
        <v>1</v>
      </c>
      <c r="C62" s="222" t="s">
        <v>617</v>
      </c>
      <c r="D62" s="1" t="s">
        <v>619</v>
      </c>
      <c r="E62" s="1" t="s">
        <v>58</v>
      </c>
      <c r="F62" s="1" t="s">
        <v>487</v>
      </c>
      <c r="G62" s="1">
        <v>5</v>
      </c>
      <c r="H62" s="1">
        <v>2</v>
      </c>
      <c r="I62" s="1" t="s">
        <v>117</v>
      </c>
      <c r="J62" s="1" t="s">
        <v>616</v>
      </c>
      <c r="K62" s="1" t="s">
        <v>618</v>
      </c>
      <c r="L62" s="1">
        <v>225</v>
      </c>
      <c r="M62" s="236" t="s">
        <v>615</v>
      </c>
    </row>
    <row r="63" spans="1:13" ht="12.75">
      <c r="A63" s="139">
        <f t="shared" si="2"/>
        <v>22</v>
      </c>
      <c r="B63" s="204">
        <v>1</v>
      </c>
      <c r="C63" s="159" t="s">
        <v>612</v>
      </c>
      <c r="D63" s="107" t="s">
        <v>614</v>
      </c>
      <c r="E63" s="107" t="s">
        <v>58</v>
      </c>
      <c r="F63" s="107" t="s">
        <v>487</v>
      </c>
      <c r="G63" s="107">
        <v>5</v>
      </c>
      <c r="H63" s="107">
        <v>2</v>
      </c>
      <c r="I63" s="107" t="s">
        <v>117</v>
      </c>
      <c r="J63" s="107" t="s">
        <v>611</v>
      </c>
      <c r="K63" s="107" t="s">
        <v>613</v>
      </c>
      <c r="L63" s="107">
        <v>225</v>
      </c>
      <c r="M63" s="152" t="s">
        <v>615</v>
      </c>
    </row>
    <row r="64" spans="1:13" ht="13.5" thickBot="1">
      <c r="A64" s="139">
        <f t="shared" si="2"/>
        <v>23</v>
      </c>
      <c r="B64" s="203">
        <v>1</v>
      </c>
      <c r="C64" s="157" t="s">
        <v>702</v>
      </c>
      <c r="D64" s="31" t="s">
        <v>776</v>
      </c>
      <c r="E64" s="31" t="s">
        <v>58</v>
      </c>
      <c r="F64" s="31" t="s">
        <v>487</v>
      </c>
      <c r="G64" s="31">
        <v>3</v>
      </c>
      <c r="H64" s="31">
        <v>3</v>
      </c>
      <c r="I64" s="31" t="s">
        <v>117</v>
      </c>
      <c r="J64" s="31" t="s">
        <v>774</v>
      </c>
      <c r="K64" s="31" t="s">
        <v>775</v>
      </c>
      <c r="L64" s="31">
        <v>225</v>
      </c>
      <c r="M64" s="158" t="s">
        <v>777</v>
      </c>
    </row>
    <row r="65" spans="1:13" ht="12.75">
      <c r="A65" s="139">
        <f t="shared" si="2"/>
        <v>24</v>
      </c>
      <c r="B65" s="204">
        <v>1</v>
      </c>
      <c r="C65" s="142" t="s">
        <v>621</v>
      </c>
      <c r="D65" s="12" t="s">
        <v>623</v>
      </c>
      <c r="E65" s="12" t="s">
        <v>58</v>
      </c>
      <c r="F65" s="12" t="s">
        <v>487</v>
      </c>
      <c r="G65" s="12">
        <v>6</v>
      </c>
      <c r="H65" s="12">
        <v>3</v>
      </c>
      <c r="I65" s="12" t="s">
        <v>117</v>
      </c>
      <c r="J65" s="12" t="s">
        <v>620</v>
      </c>
      <c r="K65" s="12" t="s">
        <v>622</v>
      </c>
      <c r="L65" s="12">
        <v>225</v>
      </c>
      <c r="M65" s="141" t="s">
        <v>624</v>
      </c>
    </row>
    <row r="66" spans="1:13" ht="13.5" thickBot="1">
      <c r="A66" s="139">
        <f t="shared" si="2"/>
        <v>25</v>
      </c>
      <c r="B66" s="242">
        <v>1</v>
      </c>
      <c r="C66" s="217" t="s">
        <v>691</v>
      </c>
      <c r="D66" s="37" t="s">
        <v>736</v>
      </c>
      <c r="E66" s="37" t="s">
        <v>491</v>
      </c>
      <c r="F66" s="37" t="s">
        <v>59</v>
      </c>
      <c r="G66" s="37">
        <v>4</v>
      </c>
      <c r="H66" s="37">
        <v>1</v>
      </c>
      <c r="I66" s="37" t="s">
        <v>492</v>
      </c>
      <c r="J66" s="37" t="s">
        <v>734</v>
      </c>
      <c r="K66" s="37" t="s">
        <v>735</v>
      </c>
      <c r="L66" s="37">
        <v>395</v>
      </c>
      <c r="M66" s="235" t="s">
        <v>497</v>
      </c>
    </row>
    <row r="67" spans="1:13" ht="12.75">
      <c r="A67" s="139">
        <f t="shared" si="2"/>
        <v>26</v>
      </c>
      <c r="B67" s="242">
        <v>0</v>
      </c>
      <c r="C67" s="147" t="s">
        <v>413</v>
      </c>
      <c r="D67" s="95" t="s">
        <v>499</v>
      </c>
      <c r="E67" s="95" t="s">
        <v>491</v>
      </c>
      <c r="F67" s="95" t="s">
        <v>59</v>
      </c>
      <c r="G67" s="95">
        <v>4</v>
      </c>
      <c r="H67" s="95">
        <v>1</v>
      </c>
      <c r="I67" s="95" t="s">
        <v>492</v>
      </c>
      <c r="J67" s="95" t="s">
        <v>6</v>
      </c>
      <c r="K67" s="95" t="s">
        <v>498</v>
      </c>
      <c r="L67" s="95">
        <v>395</v>
      </c>
      <c r="M67" s="148" t="s">
        <v>497</v>
      </c>
    </row>
    <row r="68" spans="1:13" ht="13.5" thickBot="1">
      <c r="A68" s="139">
        <f t="shared" si="2"/>
        <v>27</v>
      </c>
      <c r="B68" s="204">
        <v>0</v>
      </c>
      <c r="C68" s="154" t="s">
        <v>439</v>
      </c>
      <c r="D68" s="122" t="s">
        <v>22</v>
      </c>
      <c r="E68" s="122" t="s">
        <v>58</v>
      </c>
      <c r="F68" s="122" t="s">
        <v>487</v>
      </c>
      <c r="G68" s="122">
        <v>3</v>
      </c>
      <c r="H68" s="122">
        <v>1</v>
      </c>
      <c r="I68" s="122" t="s">
        <v>117</v>
      </c>
      <c r="J68" s="122" t="s">
        <v>222</v>
      </c>
      <c r="K68" s="123" t="s">
        <v>173</v>
      </c>
      <c r="L68" s="122">
        <v>225</v>
      </c>
      <c r="M68" s="150" t="s">
        <v>38</v>
      </c>
    </row>
    <row r="69" spans="1:13" ht="12.75">
      <c r="A69" s="139">
        <f t="shared" si="2"/>
        <v>28</v>
      </c>
      <c r="B69" s="204">
        <v>0</v>
      </c>
      <c r="C69" s="217" t="s">
        <v>438</v>
      </c>
      <c r="D69" s="37" t="s">
        <v>86</v>
      </c>
      <c r="E69" s="37" t="s">
        <v>58</v>
      </c>
      <c r="F69" s="37" t="s">
        <v>487</v>
      </c>
      <c r="G69" s="37">
        <v>3</v>
      </c>
      <c r="H69" s="37">
        <v>1</v>
      </c>
      <c r="I69" s="37" t="s">
        <v>117</v>
      </c>
      <c r="J69" s="37" t="s">
        <v>223</v>
      </c>
      <c r="K69" s="234" t="s">
        <v>172</v>
      </c>
      <c r="L69" s="37">
        <v>225</v>
      </c>
      <c r="M69" s="235" t="s">
        <v>38</v>
      </c>
    </row>
    <row r="70" spans="1:13" ht="12.75">
      <c r="A70" s="139">
        <f t="shared" si="2"/>
        <v>29</v>
      </c>
      <c r="B70" s="203">
        <v>0</v>
      </c>
      <c r="C70" s="140" t="s">
        <v>462</v>
      </c>
      <c r="D70" s="12" t="s">
        <v>176</v>
      </c>
      <c r="E70" s="12" t="s">
        <v>58</v>
      </c>
      <c r="F70" s="12" t="s">
        <v>59</v>
      </c>
      <c r="G70" s="12">
        <v>9</v>
      </c>
      <c r="H70" s="12">
        <v>3</v>
      </c>
      <c r="I70" s="12" t="s">
        <v>115</v>
      </c>
      <c r="J70" s="12" t="s">
        <v>210</v>
      </c>
      <c r="K70" s="44" t="s">
        <v>227</v>
      </c>
      <c r="L70" s="12">
        <v>225</v>
      </c>
      <c r="M70" s="141" t="s">
        <v>188</v>
      </c>
    </row>
    <row r="71" spans="1:13" ht="12.75">
      <c r="A71" s="139">
        <f t="shared" si="2"/>
        <v>30</v>
      </c>
      <c r="B71" s="242">
        <v>1</v>
      </c>
      <c r="C71" s="140" t="s">
        <v>695</v>
      </c>
      <c r="D71" s="12" t="s">
        <v>749</v>
      </c>
      <c r="E71" s="12" t="s">
        <v>491</v>
      </c>
      <c r="F71" s="12" t="s">
        <v>59</v>
      </c>
      <c r="G71" s="12">
        <v>7</v>
      </c>
      <c r="H71" s="12">
        <v>1</v>
      </c>
      <c r="I71" s="12" t="s">
        <v>492</v>
      </c>
      <c r="J71" s="12" t="s">
        <v>747</v>
      </c>
      <c r="K71" s="12" t="s">
        <v>748</v>
      </c>
      <c r="L71" s="12">
        <v>360</v>
      </c>
      <c r="M71" s="141" t="s">
        <v>750</v>
      </c>
    </row>
    <row r="72" spans="1:13" ht="13.5" thickBot="1">
      <c r="A72" s="139">
        <f t="shared" si="2"/>
        <v>31</v>
      </c>
      <c r="B72" s="204">
        <v>1</v>
      </c>
      <c r="C72" s="142" t="s">
        <v>626</v>
      </c>
      <c r="D72" s="12" t="s">
        <v>628</v>
      </c>
      <c r="E72" s="12" t="s">
        <v>58</v>
      </c>
      <c r="F72" s="12" t="s">
        <v>487</v>
      </c>
      <c r="G72" s="12">
        <v>5</v>
      </c>
      <c r="H72" s="12">
        <v>4</v>
      </c>
      <c r="I72" s="12" t="s">
        <v>117</v>
      </c>
      <c r="J72" s="12" t="s">
        <v>625</v>
      </c>
      <c r="K72" s="12" t="s">
        <v>627</v>
      </c>
      <c r="L72" s="12">
        <v>225</v>
      </c>
      <c r="M72" s="141" t="s">
        <v>629</v>
      </c>
    </row>
    <row r="73" spans="1:13" ht="12.75">
      <c r="A73" s="139">
        <f t="shared" si="2"/>
        <v>32</v>
      </c>
      <c r="B73" s="204">
        <v>0</v>
      </c>
      <c r="C73" s="155" t="s">
        <v>440</v>
      </c>
      <c r="D73" s="54" t="s">
        <v>23</v>
      </c>
      <c r="E73" s="54" t="s">
        <v>58</v>
      </c>
      <c r="F73" s="54" t="s">
        <v>487</v>
      </c>
      <c r="G73" s="54">
        <v>3</v>
      </c>
      <c r="H73" s="54">
        <v>2</v>
      </c>
      <c r="I73" s="54" t="s">
        <v>117</v>
      </c>
      <c r="J73" s="54" t="s">
        <v>224</v>
      </c>
      <c r="K73" s="54" t="s">
        <v>174</v>
      </c>
      <c r="L73" s="54">
        <v>225</v>
      </c>
      <c r="M73" s="156" t="s">
        <v>39</v>
      </c>
    </row>
    <row r="74" spans="1:13" ht="13.5" thickBot="1">
      <c r="A74" s="139">
        <f t="shared" si="2"/>
        <v>33</v>
      </c>
      <c r="B74" s="242">
        <v>1</v>
      </c>
      <c r="C74" s="157" t="s">
        <v>693</v>
      </c>
      <c r="D74" s="31" t="s">
        <v>743</v>
      </c>
      <c r="E74" s="31" t="s">
        <v>491</v>
      </c>
      <c r="F74" s="31" t="s">
        <v>59</v>
      </c>
      <c r="G74" s="31">
        <v>5</v>
      </c>
      <c r="H74" s="31">
        <v>1</v>
      </c>
      <c r="I74" s="31" t="s">
        <v>492</v>
      </c>
      <c r="J74" s="31" t="s">
        <v>741</v>
      </c>
      <c r="K74" s="31" t="s">
        <v>742</v>
      </c>
      <c r="L74" s="31">
        <v>320</v>
      </c>
      <c r="M74" s="158" t="s">
        <v>744</v>
      </c>
    </row>
    <row r="75" spans="1:13" ht="12.75">
      <c r="A75" s="139">
        <f t="shared" si="2"/>
        <v>34</v>
      </c>
      <c r="B75" s="242">
        <v>0</v>
      </c>
      <c r="C75" s="151" t="s">
        <v>415</v>
      </c>
      <c r="D75" s="107" t="s">
        <v>501</v>
      </c>
      <c r="E75" s="107" t="s">
        <v>491</v>
      </c>
      <c r="F75" s="107" t="s">
        <v>59</v>
      </c>
      <c r="G75" s="107">
        <v>5</v>
      </c>
      <c r="H75" s="107">
        <v>2</v>
      </c>
      <c r="I75" s="107" t="s">
        <v>492</v>
      </c>
      <c r="J75" s="107" t="s">
        <v>7</v>
      </c>
      <c r="K75" s="107" t="s">
        <v>500</v>
      </c>
      <c r="L75" s="107">
        <v>320</v>
      </c>
      <c r="M75" s="152" t="s">
        <v>502</v>
      </c>
    </row>
    <row r="76" spans="1:13" ht="13.5" thickBot="1">
      <c r="A76" s="139">
        <f t="shared" si="2"/>
        <v>35</v>
      </c>
      <c r="B76" s="242">
        <v>1</v>
      </c>
      <c r="C76" s="153" t="s">
        <v>694</v>
      </c>
      <c r="D76" s="105" t="s">
        <v>610</v>
      </c>
      <c r="E76" s="105" t="s">
        <v>491</v>
      </c>
      <c r="F76" s="105" t="s">
        <v>59</v>
      </c>
      <c r="G76" s="105">
        <v>5</v>
      </c>
      <c r="H76" s="105">
        <v>2</v>
      </c>
      <c r="I76" s="105" t="s">
        <v>492</v>
      </c>
      <c r="J76" s="105" t="s">
        <v>745</v>
      </c>
      <c r="K76" s="105" t="s">
        <v>746</v>
      </c>
      <c r="L76" s="105">
        <v>320</v>
      </c>
      <c r="M76" s="146" t="s">
        <v>502</v>
      </c>
    </row>
    <row r="77" spans="1:13" ht="12.75">
      <c r="A77" s="139">
        <f t="shared" si="2"/>
        <v>36</v>
      </c>
      <c r="B77" s="242">
        <v>0</v>
      </c>
      <c r="C77" s="140" t="s">
        <v>428</v>
      </c>
      <c r="D77" s="12" t="s">
        <v>31</v>
      </c>
      <c r="E77" s="12" t="s">
        <v>491</v>
      </c>
      <c r="F77" s="12" t="s">
        <v>59</v>
      </c>
      <c r="G77" s="12">
        <v>3</v>
      </c>
      <c r="H77" s="12">
        <v>3</v>
      </c>
      <c r="I77" s="12" t="s">
        <v>492</v>
      </c>
      <c r="J77" s="12" t="s">
        <v>5</v>
      </c>
      <c r="K77" s="12" t="s">
        <v>496</v>
      </c>
      <c r="L77" s="12">
        <v>320</v>
      </c>
      <c r="M77" s="141" t="s">
        <v>495</v>
      </c>
    </row>
    <row r="78" spans="1:13" ht="12.75">
      <c r="A78" s="139">
        <f t="shared" si="2"/>
        <v>37</v>
      </c>
      <c r="B78" s="242">
        <v>1</v>
      </c>
      <c r="C78" s="140" t="s">
        <v>692</v>
      </c>
      <c r="D78" s="12" t="s">
        <v>739</v>
      </c>
      <c r="E78" s="12" t="s">
        <v>491</v>
      </c>
      <c r="F78" s="12" t="s">
        <v>59</v>
      </c>
      <c r="G78" s="12">
        <v>6</v>
      </c>
      <c r="H78" s="12">
        <v>2</v>
      </c>
      <c r="I78" s="12" t="s">
        <v>492</v>
      </c>
      <c r="J78" s="12" t="s">
        <v>737</v>
      </c>
      <c r="K78" s="12" t="s">
        <v>738</v>
      </c>
      <c r="L78" s="12">
        <v>320</v>
      </c>
      <c r="M78" s="141" t="s">
        <v>740</v>
      </c>
    </row>
    <row r="79" spans="1:13" ht="13.5" thickBot="1">
      <c r="A79" s="139">
        <f t="shared" si="2"/>
        <v>38</v>
      </c>
      <c r="B79" s="242">
        <v>0</v>
      </c>
      <c r="C79" s="140" t="s">
        <v>402</v>
      </c>
      <c r="D79" s="12" t="s">
        <v>163</v>
      </c>
      <c r="E79" s="12" t="s">
        <v>491</v>
      </c>
      <c r="F79" s="12" t="s">
        <v>59</v>
      </c>
      <c r="G79" s="12">
        <v>6</v>
      </c>
      <c r="H79" s="12">
        <v>3</v>
      </c>
      <c r="I79" s="12" t="s">
        <v>492</v>
      </c>
      <c r="J79" s="12" t="s">
        <v>8</v>
      </c>
      <c r="K79" s="12" t="s">
        <v>344</v>
      </c>
      <c r="L79" s="12">
        <v>320</v>
      </c>
      <c r="M79" s="141" t="s">
        <v>164</v>
      </c>
    </row>
    <row r="80" spans="1:13" ht="12.75">
      <c r="A80" s="139">
        <f t="shared" si="2"/>
        <v>39</v>
      </c>
      <c r="B80" s="242">
        <v>1</v>
      </c>
      <c r="C80" s="155" t="s">
        <v>722</v>
      </c>
      <c r="D80" s="54" t="s">
        <v>847</v>
      </c>
      <c r="E80" s="54" t="s">
        <v>491</v>
      </c>
      <c r="F80" s="54" t="s">
        <v>60</v>
      </c>
      <c r="G80" s="54">
        <v>13</v>
      </c>
      <c r="H80" s="54">
        <v>3</v>
      </c>
      <c r="I80" s="54" t="s">
        <v>535</v>
      </c>
      <c r="J80" s="54" t="s">
        <v>845</v>
      </c>
      <c r="K80" s="54" t="s">
        <v>846</v>
      </c>
      <c r="L80" s="54">
        <v>275</v>
      </c>
      <c r="M80" s="156" t="s">
        <v>848</v>
      </c>
    </row>
    <row r="81" spans="1:13" ht="13.5" thickBot="1">
      <c r="A81" s="139">
        <f t="shared" si="2"/>
        <v>40</v>
      </c>
      <c r="B81" s="242">
        <v>0</v>
      </c>
      <c r="C81" s="154" t="s">
        <v>446</v>
      </c>
      <c r="D81" s="122" t="s">
        <v>238</v>
      </c>
      <c r="E81" s="122" t="s">
        <v>491</v>
      </c>
      <c r="F81" s="122" t="s">
        <v>62</v>
      </c>
      <c r="G81" s="122">
        <v>18</v>
      </c>
      <c r="H81" s="122">
        <v>1</v>
      </c>
      <c r="I81" s="127" t="s">
        <v>126</v>
      </c>
      <c r="J81" s="122" t="s">
        <v>469</v>
      </c>
      <c r="K81" s="123" t="s">
        <v>237</v>
      </c>
      <c r="L81" s="122">
        <v>315</v>
      </c>
      <c r="M81" s="150" t="s">
        <v>239</v>
      </c>
    </row>
    <row r="82" spans="1:13" ht="12.75">
      <c r="A82" s="139">
        <f t="shared" si="2"/>
        <v>41</v>
      </c>
      <c r="B82" s="242">
        <v>0</v>
      </c>
      <c r="C82" s="217" t="s">
        <v>445</v>
      </c>
      <c r="D82" s="37" t="s">
        <v>241</v>
      </c>
      <c r="E82" s="37" t="s">
        <v>491</v>
      </c>
      <c r="F82" s="37" t="s">
        <v>62</v>
      </c>
      <c r="G82" s="37">
        <v>18</v>
      </c>
      <c r="H82" s="37">
        <v>1</v>
      </c>
      <c r="I82" s="231" t="s">
        <v>126</v>
      </c>
      <c r="J82" s="37" t="s">
        <v>470</v>
      </c>
      <c r="K82" s="37" t="s">
        <v>240</v>
      </c>
      <c r="L82" s="37">
        <v>315</v>
      </c>
      <c r="M82" s="235" t="s">
        <v>239</v>
      </c>
    </row>
    <row r="83" spans="1:13" ht="13.5" thickBot="1">
      <c r="A83" s="139">
        <f t="shared" si="2"/>
        <v>42</v>
      </c>
      <c r="B83" s="203">
        <v>0</v>
      </c>
      <c r="C83" s="140" t="s">
        <v>467</v>
      </c>
      <c r="D83" s="44" t="s">
        <v>232</v>
      </c>
      <c r="E83" s="12" t="s">
        <v>58</v>
      </c>
      <c r="F83" s="12" t="s">
        <v>62</v>
      </c>
      <c r="G83" s="12">
        <v>12</v>
      </c>
      <c r="H83" s="12">
        <v>3</v>
      </c>
      <c r="I83" s="113" t="s">
        <v>115</v>
      </c>
      <c r="J83" s="12" t="s">
        <v>211</v>
      </c>
      <c r="K83" s="12" t="s">
        <v>228</v>
      </c>
      <c r="L83" s="12">
        <v>320</v>
      </c>
      <c r="M83" s="141" t="s">
        <v>342</v>
      </c>
    </row>
    <row r="84" spans="1:13" ht="12.75">
      <c r="A84" s="139">
        <f t="shared" si="2"/>
        <v>43</v>
      </c>
      <c r="B84" s="242">
        <v>0</v>
      </c>
      <c r="C84" s="155" t="s">
        <v>444</v>
      </c>
      <c r="D84" s="54" t="s">
        <v>243</v>
      </c>
      <c r="E84" s="54" t="s">
        <v>491</v>
      </c>
      <c r="F84" s="54" t="s">
        <v>62</v>
      </c>
      <c r="G84" s="54">
        <v>19</v>
      </c>
      <c r="H84" s="54">
        <v>1</v>
      </c>
      <c r="I84" s="136" t="s">
        <v>126</v>
      </c>
      <c r="J84" s="54" t="s">
        <v>471</v>
      </c>
      <c r="K84" s="54" t="s">
        <v>242</v>
      </c>
      <c r="L84" s="54">
        <v>275</v>
      </c>
      <c r="M84" s="156" t="s">
        <v>244</v>
      </c>
    </row>
    <row r="85" spans="1:13" ht="13.5" thickBot="1">
      <c r="A85" s="139">
        <f t="shared" si="2"/>
        <v>44</v>
      </c>
      <c r="B85" s="242">
        <v>0</v>
      </c>
      <c r="C85" s="157" t="s">
        <v>419</v>
      </c>
      <c r="D85" s="31" t="s">
        <v>166</v>
      </c>
      <c r="E85" s="31" t="s">
        <v>491</v>
      </c>
      <c r="F85" s="31" t="s">
        <v>59</v>
      </c>
      <c r="G85" s="31">
        <v>5</v>
      </c>
      <c r="H85" s="31">
        <v>4</v>
      </c>
      <c r="I85" s="31" t="s">
        <v>492</v>
      </c>
      <c r="J85" s="31" t="s">
        <v>9</v>
      </c>
      <c r="K85" s="31" t="s">
        <v>165</v>
      </c>
      <c r="L85" s="31">
        <v>275</v>
      </c>
      <c r="M85" s="158" t="s">
        <v>167</v>
      </c>
    </row>
    <row r="86" spans="1:13" ht="12.75">
      <c r="A86" s="139">
        <f t="shared" si="2"/>
        <v>45</v>
      </c>
      <c r="B86" s="242">
        <v>0</v>
      </c>
      <c r="C86" s="140" t="s">
        <v>434</v>
      </c>
      <c r="D86" s="12" t="s">
        <v>489</v>
      </c>
      <c r="E86" s="12" t="s">
        <v>491</v>
      </c>
      <c r="F86" s="12" t="s">
        <v>59</v>
      </c>
      <c r="G86" s="12">
        <v>2</v>
      </c>
      <c r="H86" s="12">
        <v>1</v>
      </c>
      <c r="I86" s="12" t="s">
        <v>492</v>
      </c>
      <c r="J86" s="12" t="s">
        <v>4</v>
      </c>
      <c r="K86" s="112" t="s">
        <v>488</v>
      </c>
      <c r="L86" s="12">
        <v>275</v>
      </c>
      <c r="M86" s="141" t="s">
        <v>490</v>
      </c>
    </row>
    <row r="87" spans="1:13" ht="12.75">
      <c r="A87" s="139">
        <f t="shared" si="2"/>
        <v>46</v>
      </c>
      <c r="B87" s="242">
        <v>1</v>
      </c>
      <c r="C87" s="140" t="s">
        <v>723</v>
      </c>
      <c r="D87" s="12" t="s">
        <v>641</v>
      </c>
      <c r="E87" s="12" t="s">
        <v>491</v>
      </c>
      <c r="F87" s="12" t="s">
        <v>60</v>
      </c>
      <c r="G87" s="3">
        <v>15</v>
      </c>
      <c r="H87" s="3">
        <v>3</v>
      </c>
      <c r="I87" s="3" t="s">
        <v>535</v>
      </c>
      <c r="J87" s="12" t="s">
        <v>853</v>
      </c>
      <c r="K87" s="12" t="s">
        <v>854</v>
      </c>
      <c r="L87" s="3">
        <v>275</v>
      </c>
      <c r="M87" s="141" t="s">
        <v>855</v>
      </c>
    </row>
    <row r="88" spans="1:13" ht="12.75">
      <c r="A88" s="139">
        <f t="shared" si="2"/>
        <v>47</v>
      </c>
      <c r="B88" s="242">
        <v>0</v>
      </c>
      <c r="C88" s="140" t="s">
        <v>414</v>
      </c>
      <c r="D88" s="12" t="s">
        <v>293</v>
      </c>
      <c r="E88" s="12" t="s">
        <v>491</v>
      </c>
      <c r="F88" s="12" t="s">
        <v>60</v>
      </c>
      <c r="G88" s="12">
        <v>15</v>
      </c>
      <c r="H88" s="12">
        <v>4</v>
      </c>
      <c r="I88" s="12" t="s">
        <v>535</v>
      </c>
      <c r="J88" s="12" t="s">
        <v>74</v>
      </c>
      <c r="K88" s="12" t="s">
        <v>292</v>
      </c>
      <c r="L88" s="12">
        <v>275</v>
      </c>
      <c r="M88" s="141" t="s">
        <v>294</v>
      </c>
    </row>
    <row r="89" spans="1:13" ht="13.5" thickBot="1">
      <c r="A89" s="143">
        <f t="shared" si="2"/>
        <v>48</v>
      </c>
      <c r="B89" s="215"/>
      <c r="C89" s="226"/>
      <c r="D89" s="229"/>
      <c r="E89" s="229"/>
      <c r="F89" s="229"/>
      <c r="G89" s="229"/>
      <c r="H89" s="229"/>
      <c r="I89" s="229"/>
      <c r="J89" s="229"/>
      <c r="K89" s="229"/>
      <c r="L89" s="229"/>
      <c r="M89" s="238">
        <v>31</v>
      </c>
    </row>
    <row r="90" ht="13.5" thickTop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6"/>
  <sheetViews>
    <sheetView workbookViewId="0" topLeftCell="E1">
      <selection activeCell="J191" sqref="J191"/>
    </sheetView>
  </sheetViews>
  <sheetFormatPr defaultColWidth="9.140625" defaultRowHeight="12.75"/>
  <cols>
    <col min="1" max="1" width="9.140625" style="40" customWidth="1"/>
    <col min="6" max="6" width="9.28125" style="0" customWidth="1"/>
    <col min="8" max="8" width="12.8515625" style="0" customWidth="1"/>
    <col min="9" max="9" width="14.421875" style="0" customWidth="1"/>
    <col min="11" max="11" width="16.7109375" style="0" customWidth="1"/>
  </cols>
  <sheetData>
    <row r="1" spans="1:11" ht="12.75">
      <c r="A1" s="57"/>
      <c r="B1" s="60"/>
      <c r="C1" s="58"/>
      <c r="D1" s="63"/>
      <c r="E1" s="64" t="s">
        <v>93</v>
      </c>
      <c r="F1" s="65"/>
      <c r="G1" s="66"/>
      <c r="H1" s="58"/>
      <c r="I1" s="59"/>
      <c r="J1" s="61"/>
      <c r="K1" s="62"/>
    </row>
    <row r="2" spans="1:11" ht="12.75">
      <c r="A2" s="57"/>
      <c r="B2" s="68"/>
      <c r="C2" s="67"/>
      <c r="D2" s="70"/>
      <c r="E2" s="70"/>
      <c r="F2" s="70"/>
      <c r="G2" s="71"/>
      <c r="H2" s="67"/>
      <c r="I2" s="68"/>
      <c r="J2" s="69" t="s">
        <v>92</v>
      </c>
      <c r="K2" s="69" t="s">
        <v>92</v>
      </c>
    </row>
    <row r="3" spans="1:11" ht="12.75">
      <c r="A3" s="57"/>
      <c r="B3" s="68" t="s">
        <v>94</v>
      </c>
      <c r="C3" s="67" t="s">
        <v>96</v>
      </c>
      <c r="D3" s="69" t="s">
        <v>93</v>
      </c>
      <c r="E3" s="70"/>
      <c r="F3" s="70"/>
      <c r="G3" s="71" t="s">
        <v>97</v>
      </c>
      <c r="H3" s="67" t="s">
        <v>268</v>
      </c>
      <c r="I3" s="68" t="s">
        <v>483</v>
      </c>
      <c r="J3" s="69" t="s">
        <v>95</v>
      </c>
      <c r="K3" s="69" t="s">
        <v>95</v>
      </c>
    </row>
    <row r="4" spans="1:11" ht="13.5" thickBot="1">
      <c r="A4" s="57" t="s">
        <v>268</v>
      </c>
      <c r="B4" s="73" t="s">
        <v>98</v>
      </c>
      <c r="C4" s="74" t="s">
        <v>100</v>
      </c>
      <c r="D4" s="72" t="s">
        <v>101</v>
      </c>
      <c r="E4" s="75" t="s">
        <v>102</v>
      </c>
      <c r="F4" s="72" t="s">
        <v>587</v>
      </c>
      <c r="G4" s="76" t="s">
        <v>103</v>
      </c>
      <c r="H4" s="72" t="s">
        <v>99</v>
      </c>
      <c r="I4" s="73" t="s">
        <v>331</v>
      </c>
      <c r="J4" s="73" t="s">
        <v>61</v>
      </c>
      <c r="K4" s="72" t="s">
        <v>99</v>
      </c>
    </row>
    <row r="5" spans="2:11" ht="12.75">
      <c r="B5" s="6"/>
      <c r="C5" s="7"/>
      <c r="D5" s="7"/>
      <c r="E5" s="7"/>
      <c r="F5" s="7"/>
      <c r="G5" s="7"/>
      <c r="H5" s="7"/>
      <c r="I5" s="6"/>
      <c r="J5" s="6"/>
      <c r="K5" s="7"/>
    </row>
    <row r="6" spans="1:11" ht="12.75">
      <c r="A6" s="77" t="s">
        <v>726</v>
      </c>
      <c r="B6" s="79"/>
      <c r="C6" s="78"/>
      <c r="D6" s="78"/>
      <c r="E6" s="78"/>
      <c r="F6" s="78"/>
      <c r="G6" s="78"/>
      <c r="H6" s="78"/>
      <c r="I6" s="79"/>
      <c r="J6" s="79"/>
      <c r="K6" s="78"/>
    </row>
    <row r="7" spans="1:11" ht="12.75">
      <c r="A7" s="40" t="s">
        <v>357</v>
      </c>
      <c r="B7" s="9" t="s">
        <v>49</v>
      </c>
      <c r="C7" s="13" t="s">
        <v>245</v>
      </c>
      <c r="D7" s="13" t="s">
        <v>59</v>
      </c>
      <c r="E7" s="15">
        <v>3</v>
      </c>
      <c r="F7" s="15">
        <v>3</v>
      </c>
      <c r="G7" s="15" t="s">
        <v>118</v>
      </c>
      <c r="H7" s="15" t="s">
        <v>552</v>
      </c>
      <c r="I7" s="9" t="s">
        <v>246</v>
      </c>
      <c r="J7" s="15">
        <v>225</v>
      </c>
      <c r="K7" s="14" t="s">
        <v>313</v>
      </c>
    </row>
    <row r="8" spans="1:11" ht="12.75">
      <c r="A8" s="40" t="s">
        <v>382</v>
      </c>
      <c r="B8" s="1" t="s">
        <v>346</v>
      </c>
      <c r="C8" s="13" t="s">
        <v>245</v>
      </c>
      <c r="D8" s="13" t="s">
        <v>59</v>
      </c>
      <c r="E8" s="15">
        <v>4</v>
      </c>
      <c r="F8" s="15">
        <v>1</v>
      </c>
      <c r="G8" s="15" t="s">
        <v>118</v>
      </c>
      <c r="H8" s="13" t="s">
        <v>553</v>
      </c>
      <c r="I8" s="1" t="s">
        <v>247</v>
      </c>
      <c r="J8" s="15">
        <v>360</v>
      </c>
      <c r="K8" s="14" t="s">
        <v>314</v>
      </c>
    </row>
    <row r="9" spans="1:11" ht="12.75">
      <c r="A9" s="40" t="s">
        <v>386</v>
      </c>
      <c r="B9" s="9" t="s">
        <v>26</v>
      </c>
      <c r="C9" s="5" t="s">
        <v>245</v>
      </c>
      <c r="D9" s="5" t="s">
        <v>59</v>
      </c>
      <c r="E9" s="2">
        <v>5</v>
      </c>
      <c r="F9" s="2">
        <v>3</v>
      </c>
      <c r="G9" s="2" t="s">
        <v>118</v>
      </c>
      <c r="H9" s="2" t="s">
        <v>555</v>
      </c>
      <c r="I9" s="9" t="s">
        <v>249</v>
      </c>
      <c r="J9" s="3">
        <v>225</v>
      </c>
      <c r="K9" s="4" t="s">
        <v>316</v>
      </c>
    </row>
    <row r="10" spans="1:11" ht="12.75">
      <c r="A10" s="40" t="s">
        <v>387</v>
      </c>
      <c r="B10" s="10" t="s">
        <v>348</v>
      </c>
      <c r="C10" s="5" t="s">
        <v>245</v>
      </c>
      <c r="D10" s="5" t="s">
        <v>59</v>
      </c>
      <c r="E10" s="5">
        <v>5</v>
      </c>
      <c r="F10" s="5">
        <v>2</v>
      </c>
      <c r="G10" s="5" t="s">
        <v>118</v>
      </c>
      <c r="H10" s="5" t="s">
        <v>554</v>
      </c>
      <c r="I10" s="10" t="s">
        <v>248</v>
      </c>
      <c r="J10" s="12">
        <v>225</v>
      </c>
      <c r="K10" s="4" t="s">
        <v>315</v>
      </c>
    </row>
    <row r="11" spans="1:11" ht="12.75">
      <c r="A11" s="40" t="s">
        <v>390</v>
      </c>
      <c r="B11" s="10" t="s">
        <v>14</v>
      </c>
      <c r="C11" s="5" t="s">
        <v>245</v>
      </c>
      <c r="D11" s="5" t="s">
        <v>59</v>
      </c>
      <c r="E11" s="12">
        <v>4</v>
      </c>
      <c r="F11" s="12">
        <v>4</v>
      </c>
      <c r="G11" s="5" t="s">
        <v>118</v>
      </c>
      <c r="H11" s="5" t="s">
        <v>137</v>
      </c>
      <c r="I11" s="10" t="s">
        <v>250</v>
      </c>
      <c r="J11" s="12">
        <v>225</v>
      </c>
      <c r="K11" s="4" t="s">
        <v>317</v>
      </c>
    </row>
    <row r="12" spans="1:16" ht="12.75">
      <c r="A12" s="40" t="s">
        <v>457</v>
      </c>
      <c r="B12" s="49" t="s">
        <v>235</v>
      </c>
      <c r="C12" s="5" t="s">
        <v>245</v>
      </c>
      <c r="D12" s="5" t="s">
        <v>62</v>
      </c>
      <c r="E12" s="3">
        <v>13</v>
      </c>
      <c r="F12" s="12">
        <v>1</v>
      </c>
      <c r="G12" s="8" t="s">
        <v>118</v>
      </c>
      <c r="H12" s="5" t="s">
        <v>560</v>
      </c>
      <c r="I12" s="49" t="s">
        <v>506</v>
      </c>
      <c r="J12" s="12">
        <v>275</v>
      </c>
      <c r="K12" s="4" t="s">
        <v>550</v>
      </c>
      <c r="P12" s="13"/>
    </row>
    <row r="13" spans="1:11" ht="12.75">
      <c r="A13" s="40" t="s">
        <v>458</v>
      </c>
      <c r="B13" s="36" t="s">
        <v>231</v>
      </c>
      <c r="C13" s="5" t="s">
        <v>245</v>
      </c>
      <c r="D13" s="5" t="s">
        <v>62</v>
      </c>
      <c r="E13" s="3">
        <v>12</v>
      </c>
      <c r="F13" s="2">
        <v>1</v>
      </c>
      <c r="G13" s="43" t="s">
        <v>118</v>
      </c>
      <c r="H13" s="5" t="s">
        <v>559</v>
      </c>
      <c r="I13" s="36" t="s">
        <v>505</v>
      </c>
      <c r="J13" s="3">
        <v>225</v>
      </c>
      <c r="K13" s="4" t="s">
        <v>549</v>
      </c>
    </row>
    <row r="14" spans="1:11" ht="12.75">
      <c r="A14" s="40" t="s">
        <v>460</v>
      </c>
      <c r="B14" s="36" t="s">
        <v>175</v>
      </c>
      <c r="C14" s="13" t="s">
        <v>245</v>
      </c>
      <c r="D14" s="13" t="s">
        <v>59</v>
      </c>
      <c r="E14" s="15">
        <v>8</v>
      </c>
      <c r="F14" s="15">
        <v>2</v>
      </c>
      <c r="G14" s="15" t="s">
        <v>118</v>
      </c>
      <c r="H14" s="13" t="s">
        <v>138</v>
      </c>
      <c r="I14" s="39" t="s">
        <v>251</v>
      </c>
      <c r="J14" s="15">
        <v>275</v>
      </c>
      <c r="K14" s="14" t="s">
        <v>318</v>
      </c>
    </row>
    <row r="15" spans="1:11" ht="12.75">
      <c r="A15" s="40" t="s">
        <v>402</v>
      </c>
      <c r="B15" s="9" t="s">
        <v>163</v>
      </c>
      <c r="C15" s="5" t="s">
        <v>491</v>
      </c>
      <c r="D15" s="5" t="s">
        <v>59</v>
      </c>
      <c r="E15" s="12">
        <v>6</v>
      </c>
      <c r="F15" s="12">
        <v>3</v>
      </c>
      <c r="G15" s="5" t="s">
        <v>492</v>
      </c>
      <c r="H15" s="5" t="s">
        <v>8</v>
      </c>
      <c r="I15" s="9" t="s">
        <v>344</v>
      </c>
      <c r="J15" s="12">
        <v>320</v>
      </c>
      <c r="K15" s="4" t="s">
        <v>164</v>
      </c>
    </row>
    <row r="16" spans="1:11" ht="12.75">
      <c r="A16" s="40" t="s">
        <v>413</v>
      </c>
      <c r="B16" s="1" t="s">
        <v>499</v>
      </c>
      <c r="C16" s="5" t="s">
        <v>491</v>
      </c>
      <c r="D16" s="5" t="s">
        <v>59</v>
      </c>
      <c r="E16" s="2">
        <v>4</v>
      </c>
      <c r="F16" s="2">
        <v>1</v>
      </c>
      <c r="G16" s="2" t="s">
        <v>492</v>
      </c>
      <c r="H16" s="5" t="s">
        <v>6</v>
      </c>
      <c r="I16" s="1" t="s">
        <v>498</v>
      </c>
      <c r="J16" s="3">
        <v>395</v>
      </c>
      <c r="K16" s="4" t="s">
        <v>497</v>
      </c>
    </row>
    <row r="17" spans="1:11" ht="12.75">
      <c r="A17" s="40" t="s">
        <v>415</v>
      </c>
      <c r="B17" s="9" t="s">
        <v>501</v>
      </c>
      <c r="C17" s="5" t="s">
        <v>491</v>
      </c>
      <c r="D17" s="5" t="s">
        <v>59</v>
      </c>
      <c r="E17" s="2">
        <v>5</v>
      </c>
      <c r="F17" s="2">
        <v>2</v>
      </c>
      <c r="G17" s="2" t="s">
        <v>492</v>
      </c>
      <c r="H17" s="5" t="s">
        <v>7</v>
      </c>
      <c r="I17" s="9" t="s">
        <v>500</v>
      </c>
      <c r="J17" s="3">
        <v>320</v>
      </c>
      <c r="K17" s="4" t="s">
        <v>502</v>
      </c>
    </row>
    <row r="18" spans="1:11" ht="12.75">
      <c r="A18" s="40" t="s">
        <v>419</v>
      </c>
      <c r="B18" s="11" t="s">
        <v>166</v>
      </c>
      <c r="C18" s="5" t="s">
        <v>491</v>
      </c>
      <c r="D18" s="5" t="s">
        <v>59</v>
      </c>
      <c r="E18" s="2">
        <v>5</v>
      </c>
      <c r="F18" s="2">
        <v>4</v>
      </c>
      <c r="G18" s="2" t="s">
        <v>492</v>
      </c>
      <c r="H18" s="2" t="s">
        <v>9</v>
      </c>
      <c r="I18" s="11" t="s">
        <v>165</v>
      </c>
      <c r="J18" s="3">
        <v>275</v>
      </c>
      <c r="K18" s="4" t="s">
        <v>167</v>
      </c>
    </row>
    <row r="19" spans="1:11" ht="12.75">
      <c r="A19" s="40" t="s">
        <v>428</v>
      </c>
      <c r="B19" s="11" t="s">
        <v>31</v>
      </c>
      <c r="C19" s="13" t="s">
        <v>491</v>
      </c>
      <c r="D19" s="13" t="s">
        <v>59</v>
      </c>
      <c r="E19" s="15">
        <v>3</v>
      </c>
      <c r="F19" s="15">
        <v>3</v>
      </c>
      <c r="G19" s="15" t="s">
        <v>492</v>
      </c>
      <c r="H19" s="15" t="s">
        <v>5</v>
      </c>
      <c r="I19" s="11" t="s">
        <v>496</v>
      </c>
      <c r="J19" s="15">
        <v>320</v>
      </c>
      <c r="K19" s="14" t="s">
        <v>495</v>
      </c>
    </row>
    <row r="20" spans="1:11" ht="12.75">
      <c r="A20" s="40" t="s">
        <v>434</v>
      </c>
      <c r="B20" s="19" t="s">
        <v>489</v>
      </c>
      <c r="C20" s="5" t="s">
        <v>491</v>
      </c>
      <c r="D20" s="5" t="s">
        <v>59</v>
      </c>
      <c r="E20" s="2">
        <v>2</v>
      </c>
      <c r="F20" s="5">
        <v>1</v>
      </c>
      <c r="G20" s="5" t="s">
        <v>492</v>
      </c>
      <c r="H20" s="2" t="s">
        <v>4</v>
      </c>
      <c r="I20" s="103" t="s">
        <v>488</v>
      </c>
      <c r="J20" s="3">
        <v>275</v>
      </c>
      <c r="K20" s="4" t="s">
        <v>490</v>
      </c>
    </row>
    <row r="21" spans="1:11" ht="12.75">
      <c r="A21" s="40" t="s">
        <v>461</v>
      </c>
      <c r="B21" s="49" t="s">
        <v>53</v>
      </c>
      <c r="C21" s="5" t="s">
        <v>491</v>
      </c>
      <c r="D21" s="5" t="s">
        <v>59</v>
      </c>
      <c r="E21" s="5">
        <v>9</v>
      </c>
      <c r="F21" s="12">
        <v>2</v>
      </c>
      <c r="G21" s="5" t="s">
        <v>492</v>
      </c>
      <c r="H21" s="2" t="s">
        <v>10</v>
      </c>
      <c r="I21" s="102" t="s">
        <v>52</v>
      </c>
      <c r="J21" s="3">
        <v>315</v>
      </c>
      <c r="K21" s="6" t="s">
        <v>51</v>
      </c>
    </row>
    <row r="22" spans="1:11" ht="12.75">
      <c r="A22" s="40" t="s">
        <v>463</v>
      </c>
      <c r="B22" s="102" t="s">
        <v>55</v>
      </c>
      <c r="C22" s="5" t="s">
        <v>491</v>
      </c>
      <c r="D22" s="5" t="s">
        <v>59</v>
      </c>
      <c r="E22" s="2">
        <v>9</v>
      </c>
      <c r="F22" s="3">
        <v>3</v>
      </c>
      <c r="G22" s="2" t="s">
        <v>492</v>
      </c>
      <c r="H22" s="2" t="s">
        <v>11</v>
      </c>
      <c r="I22" s="102" t="s">
        <v>54</v>
      </c>
      <c r="J22" s="3">
        <v>360</v>
      </c>
      <c r="K22" s="4" t="s">
        <v>56</v>
      </c>
    </row>
    <row r="23" spans="1:11" ht="12.75">
      <c r="A23" s="40" t="s">
        <v>464</v>
      </c>
      <c r="B23" s="37" t="s">
        <v>531</v>
      </c>
      <c r="C23" s="12" t="s">
        <v>491</v>
      </c>
      <c r="D23" s="12" t="s">
        <v>62</v>
      </c>
      <c r="E23" s="3">
        <v>13</v>
      </c>
      <c r="F23" s="12">
        <v>4</v>
      </c>
      <c r="G23" s="12" t="s">
        <v>492</v>
      </c>
      <c r="H23" s="2" t="s">
        <v>12</v>
      </c>
      <c r="I23" s="37" t="s">
        <v>530</v>
      </c>
      <c r="J23" s="3">
        <v>360</v>
      </c>
      <c r="K23" s="12" t="s">
        <v>57</v>
      </c>
    </row>
    <row r="24" spans="1:11" ht="12.75">
      <c r="A24" s="40" t="s">
        <v>364</v>
      </c>
      <c r="B24" s="1" t="s">
        <v>493</v>
      </c>
      <c r="C24" s="5" t="s">
        <v>258</v>
      </c>
      <c r="D24" s="5" t="s">
        <v>487</v>
      </c>
      <c r="E24" s="5">
        <v>2</v>
      </c>
      <c r="F24" s="5">
        <v>2</v>
      </c>
      <c r="G24" s="5" t="s">
        <v>114</v>
      </c>
      <c r="H24" s="5" t="s">
        <v>109</v>
      </c>
      <c r="I24" s="1" t="s">
        <v>338</v>
      </c>
      <c r="J24" s="12">
        <v>315</v>
      </c>
      <c r="K24" s="4" t="s">
        <v>565</v>
      </c>
    </row>
    <row r="25" spans="1:11" ht="12.75">
      <c r="A25" s="40" t="s">
        <v>366</v>
      </c>
      <c r="B25" s="9" t="s">
        <v>87</v>
      </c>
      <c r="C25" s="5" t="s">
        <v>258</v>
      </c>
      <c r="D25" s="5" t="s">
        <v>487</v>
      </c>
      <c r="E25" s="12">
        <v>4</v>
      </c>
      <c r="F25" s="12">
        <v>3</v>
      </c>
      <c r="G25" s="5" t="s">
        <v>114</v>
      </c>
      <c r="H25" s="5" t="s">
        <v>111</v>
      </c>
      <c r="I25" s="9" t="s">
        <v>340</v>
      </c>
      <c r="J25" s="12">
        <v>315</v>
      </c>
      <c r="K25" s="4" t="s">
        <v>568</v>
      </c>
    </row>
    <row r="26" spans="1:11" ht="12.75">
      <c r="A26" s="40" t="s">
        <v>367</v>
      </c>
      <c r="B26" s="9" t="s">
        <v>494</v>
      </c>
      <c r="C26" s="5" t="s">
        <v>258</v>
      </c>
      <c r="D26" s="5" t="s">
        <v>487</v>
      </c>
      <c r="E26" s="5">
        <v>3</v>
      </c>
      <c r="F26" s="5">
        <v>1</v>
      </c>
      <c r="G26" s="5" t="s">
        <v>114</v>
      </c>
      <c r="H26" s="5" t="s">
        <v>110</v>
      </c>
      <c r="I26" s="34" t="s">
        <v>339</v>
      </c>
      <c r="J26" s="12">
        <v>275</v>
      </c>
      <c r="K26" s="4" t="s">
        <v>566</v>
      </c>
    </row>
    <row r="27" spans="1:11" ht="12.75">
      <c r="A27" s="40" t="s">
        <v>368</v>
      </c>
      <c r="B27" s="9" t="s">
        <v>23</v>
      </c>
      <c r="C27" s="13" t="s">
        <v>258</v>
      </c>
      <c r="D27" s="13" t="s">
        <v>487</v>
      </c>
      <c r="E27" s="13">
        <v>3</v>
      </c>
      <c r="F27" s="13">
        <v>2</v>
      </c>
      <c r="G27" s="15" t="s">
        <v>114</v>
      </c>
      <c r="H27" s="13" t="s">
        <v>112</v>
      </c>
      <c r="I27" s="9" t="s">
        <v>341</v>
      </c>
      <c r="J27" s="13">
        <v>315</v>
      </c>
      <c r="K27" s="14" t="s">
        <v>567</v>
      </c>
    </row>
    <row r="28" spans="1:11" ht="12.75">
      <c r="A28" s="40" t="s">
        <v>375</v>
      </c>
      <c r="B28" s="9" t="s">
        <v>501</v>
      </c>
      <c r="C28" s="5" t="s">
        <v>258</v>
      </c>
      <c r="D28" s="5" t="s">
        <v>487</v>
      </c>
      <c r="E28" s="5">
        <v>5</v>
      </c>
      <c r="F28" s="5">
        <v>4</v>
      </c>
      <c r="G28" s="5" t="s">
        <v>114</v>
      </c>
      <c r="H28" s="5" t="s">
        <v>113</v>
      </c>
      <c r="I28" s="9" t="s">
        <v>157</v>
      </c>
      <c r="J28" s="12">
        <v>315</v>
      </c>
      <c r="K28" s="4" t="s">
        <v>569</v>
      </c>
    </row>
    <row r="29" spans="1:11" ht="12.75">
      <c r="A29" s="40" t="s">
        <v>378</v>
      </c>
      <c r="B29" s="9" t="s">
        <v>28</v>
      </c>
      <c r="C29" s="5" t="s">
        <v>258</v>
      </c>
      <c r="D29" s="5" t="s">
        <v>487</v>
      </c>
      <c r="E29" s="5">
        <v>7</v>
      </c>
      <c r="F29" s="5">
        <v>2</v>
      </c>
      <c r="G29" s="5" t="s">
        <v>114</v>
      </c>
      <c r="H29" s="5" t="s">
        <v>309</v>
      </c>
      <c r="I29" s="9" t="s">
        <v>158</v>
      </c>
      <c r="J29" s="12">
        <v>315</v>
      </c>
      <c r="K29" s="4" t="s">
        <v>570</v>
      </c>
    </row>
    <row r="30" spans="1:11" ht="12.75">
      <c r="A30" s="40" t="s">
        <v>395</v>
      </c>
      <c r="B30" s="9" t="s">
        <v>305</v>
      </c>
      <c r="C30" s="5" t="s">
        <v>258</v>
      </c>
      <c r="D30" s="5" t="s">
        <v>487</v>
      </c>
      <c r="E30" s="5">
        <v>7</v>
      </c>
      <c r="F30" s="5">
        <v>4</v>
      </c>
      <c r="G30" s="5" t="s">
        <v>114</v>
      </c>
      <c r="H30" s="5" t="s">
        <v>310</v>
      </c>
      <c r="I30" s="9" t="s">
        <v>159</v>
      </c>
      <c r="J30" s="12">
        <v>275</v>
      </c>
      <c r="K30" s="4" t="s">
        <v>571</v>
      </c>
    </row>
    <row r="31" spans="1:11" ht="12.75">
      <c r="A31" s="40" t="s">
        <v>449</v>
      </c>
      <c r="B31" s="37" t="s">
        <v>236</v>
      </c>
      <c r="C31" s="5" t="s">
        <v>258</v>
      </c>
      <c r="D31" s="5" t="s">
        <v>487</v>
      </c>
      <c r="E31" s="23">
        <v>9</v>
      </c>
      <c r="F31" s="22">
        <v>1</v>
      </c>
      <c r="G31" s="5" t="s">
        <v>114</v>
      </c>
      <c r="H31" s="5" t="s">
        <v>312</v>
      </c>
      <c r="I31" s="37" t="s">
        <v>81</v>
      </c>
      <c r="J31" s="12">
        <v>360</v>
      </c>
      <c r="K31" s="4" t="s">
        <v>573</v>
      </c>
    </row>
    <row r="32" spans="1:11" ht="12.75">
      <c r="A32" s="40" t="s">
        <v>450</v>
      </c>
      <c r="B32" s="36" t="s">
        <v>3</v>
      </c>
      <c r="C32" s="5" t="s">
        <v>258</v>
      </c>
      <c r="D32" s="5" t="s">
        <v>487</v>
      </c>
      <c r="E32" s="5">
        <v>8</v>
      </c>
      <c r="F32" s="12">
        <v>3</v>
      </c>
      <c r="G32" s="5" t="s">
        <v>114</v>
      </c>
      <c r="H32" s="5" t="s">
        <v>311</v>
      </c>
      <c r="I32" s="36" t="s">
        <v>80</v>
      </c>
      <c r="J32" s="12">
        <v>315</v>
      </c>
      <c r="K32" s="4" t="s">
        <v>572</v>
      </c>
    </row>
    <row r="33" spans="1:11" ht="12.75">
      <c r="A33" s="40" t="s">
        <v>400</v>
      </c>
      <c r="B33" s="1" t="s">
        <v>24</v>
      </c>
      <c r="C33" s="13" t="s">
        <v>58</v>
      </c>
      <c r="D33" s="13" t="s">
        <v>487</v>
      </c>
      <c r="E33" s="13">
        <v>4</v>
      </c>
      <c r="F33" s="13">
        <v>1</v>
      </c>
      <c r="G33" s="13" t="s">
        <v>117</v>
      </c>
      <c r="H33" s="13" t="s">
        <v>225</v>
      </c>
      <c r="I33" s="1" t="s">
        <v>19</v>
      </c>
      <c r="J33" s="13">
        <v>315</v>
      </c>
      <c r="K33" s="14" t="s">
        <v>40</v>
      </c>
    </row>
    <row r="34" spans="1:11" ht="12.75">
      <c r="A34" s="40" t="s">
        <v>403</v>
      </c>
      <c r="B34" s="9" t="s">
        <v>25</v>
      </c>
      <c r="C34" s="5" t="s">
        <v>58</v>
      </c>
      <c r="D34" s="5" t="s">
        <v>487</v>
      </c>
      <c r="E34" s="5">
        <v>5</v>
      </c>
      <c r="F34" s="5">
        <v>1</v>
      </c>
      <c r="G34" s="5" t="s">
        <v>117</v>
      </c>
      <c r="H34" s="5" t="s">
        <v>88</v>
      </c>
      <c r="I34" s="9" t="s">
        <v>20</v>
      </c>
      <c r="J34" s="12">
        <v>225</v>
      </c>
      <c r="K34" s="4" t="s">
        <v>41</v>
      </c>
    </row>
    <row r="35" spans="1:11" ht="12.75">
      <c r="A35" s="40" t="s">
        <v>410</v>
      </c>
      <c r="B35" s="24" t="s">
        <v>27</v>
      </c>
      <c r="C35" s="20" t="s">
        <v>58</v>
      </c>
      <c r="D35" s="20" t="s">
        <v>487</v>
      </c>
      <c r="E35" s="20">
        <v>6</v>
      </c>
      <c r="F35" s="20">
        <v>1</v>
      </c>
      <c r="G35" s="20" t="s">
        <v>117</v>
      </c>
      <c r="H35" s="20" t="s">
        <v>89</v>
      </c>
      <c r="I35" s="24" t="s">
        <v>21</v>
      </c>
      <c r="J35" s="25">
        <v>360</v>
      </c>
      <c r="K35" s="21" t="s">
        <v>42</v>
      </c>
    </row>
    <row r="36" spans="1:11" ht="12.75">
      <c r="A36" s="40" t="s">
        <v>438</v>
      </c>
      <c r="B36" s="29" t="s">
        <v>86</v>
      </c>
      <c r="C36" s="20" t="s">
        <v>58</v>
      </c>
      <c r="D36" s="20" t="s">
        <v>487</v>
      </c>
      <c r="E36" s="20">
        <v>3</v>
      </c>
      <c r="F36" s="20">
        <v>1</v>
      </c>
      <c r="G36" s="2" t="s">
        <v>117</v>
      </c>
      <c r="H36" s="20" t="s">
        <v>223</v>
      </c>
      <c r="I36" s="50" t="s">
        <v>172</v>
      </c>
      <c r="J36" s="25">
        <v>225</v>
      </c>
      <c r="K36" s="21" t="s">
        <v>38</v>
      </c>
    </row>
    <row r="37" spans="1:16" ht="12.75">
      <c r="A37" s="40" t="s">
        <v>439</v>
      </c>
      <c r="B37" s="29" t="s">
        <v>22</v>
      </c>
      <c r="C37" s="20" t="s">
        <v>58</v>
      </c>
      <c r="D37" s="20" t="s">
        <v>487</v>
      </c>
      <c r="E37" s="20">
        <v>3</v>
      </c>
      <c r="F37" s="20">
        <v>1</v>
      </c>
      <c r="G37" s="20" t="s">
        <v>117</v>
      </c>
      <c r="H37" s="20" t="s">
        <v>222</v>
      </c>
      <c r="I37" s="50" t="s">
        <v>173</v>
      </c>
      <c r="J37" s="25">
        <v>225</v>
      </c>
      <c r="K37" s="21" t="s">
        <v>38</v>
      </c>
      <c r="P37" s="13"/>
    </row>
    <row r="38" spans="1:11" ht="12.75">
      <c r="A38" s="40" t="s">
        <v>440</v>
      </c>
      <c r="B38" s="51" t="s">
        <v>23</v>
      </c>
      <c r="C38" s="92" t="s">
        <v>58</v>
      </c>
      <c r="D38" s="92" t="s">
        <v>487</v>
      </c>
      <c r="E38" s="92">
        <v>3</v>
      </c>
      <c r="F38" s="92">
        <v>2</v>
      </c>
      <c r="G38" s="92" t="s">
        <v>117</v>
      </c>
      <c r="H38" s="5" t="s">
        <v>224</v>
      </c>
      <c r="I38" s="9" t="s">
        <v>174</v>
      </c>
      <c r="J38" s="94">
        <v>225</v>
      </c>
      <c r="K38" s="96" t="s">
        <v>39</v>
      </c>
    </row>
    <row r="39" spans="1:11" ht="12.75">
      <c r="A39" s="40" t="s">
        <v>443</v>
      </c>
      <c r="B39" s="37" t="s">
        <v>29</v>
      </c>
      <c r="C39" s="5" t="s">
        <v>58</v>
      </c>
      <c r="D39" s="5" t="s">
        <v>487</v>
      </c>
      <c r="E39" s="5">
        <v>9</v>
      </c>
      <c r="F39" s="12">
        <v>1</v>
      </c>
      <c r="G39" s="5" t="s">
        <v>117</v>
      </c>
      <c r="H39" s="5" t="s">
        <v>90</v>
      </c>
      <c r="I39" s="37" t="s">
        <v>168</v>
      </c>
      <c r="J39" s="12">
        <v>315</v>
      </c>
      <c r="K39" s="4" t="s">
        <v>477</v>
      </c>
    </row>
    <row r="40" spans="1:11" ht="12.75">
      <c r="A40" s="40" t="s">
        <v>447</v>
      </c>
      <c r="B40" s="36" t="s">
        <v>0</v>
      </c>
      <c r="C40" s="13" t="s">
        <v>58</v>
      </c>
      <c r="D40" s="13" t="s">
        <v>62</v>
      </c>
      <c r="E40" s="13">
        <v>18</v>
      </c>
      <c r="F40" s="13">
        <v>1</v>
      </c>
      <c r="G40" s="16" t="s">
        <v>117</v>
      </c>
      <c r="H40" s="13" t="s">
        <v>91</v>
      </c>
      <c r="I40" s="39" t="s">
        <v>169</v>
      </c>
      <c r="J40" s="13">
        <v>360</v>
      </c>
      <c r="K40" s="14" t="s">
        <v>478</v>
      </c>
    </row>
    <row r="41" spans="1:16" ht="12.75">
      <c r="A41" s="40" t="s">
        <v>352</v>
      </c>
      <c r="B41" s="1" t="s">
        <v>48</v>
      </c>
      <c r="C41" s="5" t="s">
        <v>258</v>
      </c>
      <c r="D41" s="5" t="s">
        <v>60</v>
      </c>
      <c r="E41" s="5">
        <v>12</v>
      </c>
      <c r="F41" s="5">
        <v>3</v>
      </c>
      <c r="G41" s="5" t="s">
        <v>122</v>
      </c>
      <c r="H41" s="5" t="s">
        <v>129</v>
      </c>
      <c r="I41" s="1" t="s">
        <v>332</v>
      </c>
      <c r="J41" s="12">
        <v>315</v>
      </c>
      <c r="K41" s="4" t="s">
        <v>329</v>
      </c>
      <c r="P41" s="12"/>
    </row>
    <row r="42" spans="1:16" ht="12.75">
      <c r="A42" s="40" t="s">
        <v>354</v>
      </c>
      <c r="B42" s="1" t="s">
        <v>47</v>
      </c>
      <c r="C42" s="5" t="s">
        <v>258</v>
      </c>
      <c r="D42" s="5" t="s">
        <v>60</v>
      </c>
      <c r="E42" s="5">
        <v>12</v>
      </c>
      <c r="F42" s="5">
        <v>3</v>
      </c>
      <c r="G42" s="5" t="s">
        <v>122</v>
      </c>
      <c r="H42" s="5" t="s">
        <v>128</v>
      </c>
      <c r="I42" s="1" t="s">
        <v>575</v>
      </c>
      <c r="J42" s="12">
        <v>315</v>
      </c>
      <c r="K42" s="4" t="s">
        <v>329</v>
      </c>
      <c r="P42" s="12"/>
    </row>
    <row r="43" spans="1:11" ht="12.75">
      <c r="A43" s="40" t="s">
        <v>363</v>
      </c>
      <c r="B43" s="53" t="s">
        <v>536</v>
      </c>
      <c r="C43" s="92" t="s">
        <v>258</v>
      </c>
      <c r="D43" s="92" t="s">
        <v>60</v>
      </c>
      <c r="E43" s="92">
        <v>12</v>
      </c>
      <c r="F43" s="92">
        <v>2</v>
      </c>
      <c r="G43" s="92" t="s">
        <v>122</v>
      </c>
      <c r="H43" s="5" t="s">
        <v>127</v>
      </c>
      <c r="I43" s="1" t="s">
        <v>574</v>
      </c>
      <c r="J43" s="94">
        <v>225</v>
      </c>
      <c r="K43" s="96" t="s">
        <v>328</v>
      </c>
    </row>
    <row r="44" spans="1:11" ht="12.75">
      <c r="A44" s="40" t="s">
        <v>370</v>
      </c>
      <c r="B44" s="1" t="s">
        <v>298</v>
      </c>
      <c r="C44" s="13" t="s">
        <v>258</v>
      </c>
      <c r="D44" s="13" t="s">
        <v>60</v>
      </c>
      <c r="E44" s="13">
        <v>16</v>
      </c>
      <c r="F44" s="13">
        <v>1</v>
      </c>
      <c r="G44" s="13" t="s">
        <v>122</v>
      </c>
      <c r="H44" s="13" t="s">
        <v>140</v>
      </c>
      <c r="I44" s="1" t="s">
        <v>334</v>
      </c>
      <c r="J44" s="13">
        <v>360</v>
      </c>
      <c r="K44" s="14" t="s">
        <v>562</v>
      </c>
    </row>
    <row r="45" spans="1:16" ht="12.75">
      <c r="A45" s="40" t="s">
        <v>376</v>
      </c>
      <c r="B45" s="9" t="s">
        <v>295</v>
      </c>
      <c r="C45" s="5" t="s">
        <v>258</v>
      </c>
      <c r="D45" s="5" t="s">
        <v>60</v>
      </c>
      <c r="E45" s="12">
        <v>16</v>
      </c>
      <c r="F45" s="12">
        <v>4</v>
      </c>
      <c r="G45" s="5" t="s">
        <v>122</v>
      </c>
      <c r="H45" s="5" t="s">
        <v>139</v>
      </c>
      <c r="I45" s="9" t="s">
        <v>333</v>
      </c>
      <c r="J45" s="12">
        <v>225</v>
      </c>
      <c r="K45" s="4" t="s">
        <v>561</v>
      </c>
      <c r="P45" s="12"/>
    </row>
    <row r="46" spans="1:11" ht="12.75">
      <c r="A46" s="40" t="s">
        <v>394</v>
      </c>
      <c r="B46" s="29" t="s">
        <v>45</v>
      </c>
      <c r="C46" s="27" t="s">
        <v>258</v>
      </c>
      <c r="D46" s="27" t="s">
        <v>60</v>
      </c>
      <c r="E46" s="27">
        <v>17</v>
      </c>
      <c r="F46" s="27">
        <v>1</v>
      </c>
      <c r="G46" s="27" t="s">
        <v>122</v>
      </c>
      <c r="H46" s="27" t="s">
        <v>141</v>
      </c>
      <c r="I46" s="29" t="s">
        <v>335</v>
      </c>
      <c r="J46" s="27">
        <v>320</v>
      </c>
      <c r="K46" s="28" t="s">
        <v>563</v>
      </c>
    </row>
    <row r="47" spans="1:11" ht="12.75">
      <c r="A47" s="40" t="s">
        <v>455</v>
      </c>
      <c r="B47" s="36" t="s">
        <v>306</v>
      </c>
      <c r="C47" s="5" t="s">
        <v>258</v>
      </c>
      <c r="D47" s="5" t="s">
        <v>60</v>
      </c>
      <c r="E47" s="5">
        <v>18</v>
      </c>
      <c r="F47" s="12">
        <v>2</v>
      </c>
      <c r="G47" s="5" t="s">
        <v>122</v>
      </c>
      <c r="H47" s="5" t="s">
        <v>557</v>
      </c>
      <c r="I47" s="39" t="s">
        <v>336</v>
      </c>
      <c r="J47" s="12">
        <v>315</v>
      </c>
      <c r="K47" s="4" t="s">
        <v>564</v>
      </c>
    </row>
    <row r="48" spans="1:11" ht="12.75">
      <c r="A48" s="40" t="s">
        <v>456</v>
      </c>
      <c r="B48" s="36" t="s">
        <v>307</v>
      </c>
      <c r="C48" s="13" t="s">
        <v>258</v>
      </c>
      <c r="D48" s="13" t="s">
        <v>60</v>
      </c>
      <c r="E48" s="13">
        <v>18</v>
      </c>
      <c r="F48" s="13">
        <v>2</v>
      </c>
      <c r="G48" s="13" t="s">
        <v>122</v>
      </c>
      <c r="H48" s="13" t="s">
        <v>558</v>
      </c>
      <c r="I48" s="36" t="s">
        <v>337</v>
      </c>
      <c r="J48" s="13">
        <v>315</v>
      </c>
      <c r="K48" s="14" t="s">
        <v>564</v>
      </c>
    </row>
    <row r="49" spans="1:11" ht="12.75">
      <c r="A49" s="40" t="s">
        <v>397</v>
      </c>
      <c r="B49" s="24" t="s">
        <v>350</v>
      </c>
      <c r="C49" s="20" t="s">
        <v>58</v>
      </c>
      <c r="D49" s="20" t="s">
        <v>60</v>
      </c>
      <c r="E49" s="20">
        <v>16</v>
      </c>
      <c r="F49" s="20">
        <v>1</v>
      </c>
      <c r="G49" s="20" t="s">
        <v>116</v>
      </c>
      <c r="H49" s="20" t="s">
        <v>220</v>
      </c>
      <c r="I49" s="24" t="s">
        <v>69</v>
      </c>
      <c r="J49" s="25">
        <v>395</v>
      </c>
      <c r="K49" s="21" t="s">
        <v>36</v>
      </c>
    </row>
    <row r="50" spans="1:11" ht="12.75">
      <c r="A50" s="40" t="s">
        <v>405</v>
      </c>
      <c r="B50" s="9" t="s">
        <v>349</v>
      </c>
      <c r="C50" s="5" t="s">
        <v>58</v>
      </c>
      <c r="D50" s="5" t="s">
        <v>60</v>
      </c>
      <c r="E50" s="5">
        <v>15</v>
      </c>
      <c r="F50" s="5">
        <v>4</v>
      </c>
      <c r="G50" s="5" t="s">
        <v>116</v>
      </c>
      <c r="H50" s="5" t="s">
        <v>219</v>
      </c>
      <c r="I50" s="9" t="s">
        <v>68</v>
      </c>
      <c r="J50" s="12">
        <v>275</v>
      </c>
      <c r="K50" s="4" t="s">
        <v>35</v>
      </c>
    </row>
    <row r="51" spans="1:11" ht="12.75">
      <c r="A51" s="40" t="s">
        <v>420</v>
      </c>
      <c r="B51" s="9" t="s">
        <v>348</v>
      </c>
      <c r="C51" s="5" t="s">
        <v>58</v>
      </c>
      <c r="D51" s="5" t="s">
        <v>60</v>
      </c>
      <c r="E51" s="2">
        <v>15</v>
      </c>
      <c r="F51" s="5">
        <v>4</v>
      </c>
      <c r="G51" s="5" t="s">
        <v>116</v>
      </c>
      <c r="H51" s="5" t="s">
        <v>218</v>
      </c>
      <c r="I51" s="9" t="s">
        <v>67</v>
      </c>
      <c r="J51" s="12">
        <v>275</v>
      </c>
      <c r="K51" s="4" t="s">
        <v>35</v>
      </c>
    </row>
    <row r="52" spans="1:11" ht="12.75">
      <c r="A52" s="40" t="s">
        <v>424</v>
      </c>
      <c r="B52" s="29" t="s">
        <v>13</v>
      </c>
      <c r="C52" s="27" t="s">
        <v>58</v>
      </c>
      <c r="D52" s="27" t="s">
        <v>60</v>
      </c>
      <c r="E52" s="27">
        <v>17</v>
      </c>
      <c r="F52" s="27">
        <v>3</v>
      </c>
      <c r="G52" s="27" t="s">
        <v>116</v>
      </c>
      <c r="H52" s="27" t="s">
        <v>221</v>
      </c>
      <c r="I52" s="29" t="s">
        <v>70</v>
      </c>
      <c r="J52" s="27">
        <v>225</v>
      </c>
      <c r="K52" s="28" t="s">
        <v>37</v>
      </c>
    </row>
    <row r="53" spans="1:11" ht="12.75">
      <c r="A53" s="40" t="s">
        <v>427</v>
      </c>
      <c r="B53" s="9" t="s">
        <v>308</v>
      </c>
      <c r="C53" s="5" t="s">
        <v>58</v>
      </c>
      <c r="D53" s="5" t="s">
        <v>60</v>
      </c>
      <c r="E53" s="5">
        <v>13</v>
      </c>
      <c r="F53" s="5">
        <v>3</v>
      </c>
      <c r="G53" s="5" t="s">
        <v>116</v>
      </c>
      <c r="H53" s="5" t="s">
        <v>217</v>
      </c>
      <c r="I53" s="9" t="s">
        <v>65</v>
      </c>
      <c r="J53" s="12">
        <v>320</v>
      </c>
      <c r="K53" s="4" t="s">
        <v>34</v>
      </c>
    </row>
    <row r="54" spans="1:11" ht="12.75">
      <c r="A54" s="40" t="s">
        <v>430</v>
      </c>
      <c r="B54" s="29" t="s">
        <v>84</v>
      </c>
      <c r="C54" s="20" t="s">
        <v>58</v>
      </c>
      <c r="D54" s="20" t="s">
        <v>60</v>
      </c>
      <c r="E54" s="20">
        <v>13</v>
      </c>
      <c r="F54" s="20">
        <v>3</v>
      </c>
      <c r="G54" s="20" t="s">
        <v>116</v>
      </c>
      <c r="H54" s="20" t="s">
        <v>216</v>
      </c>
      <c r="I54" s="29" t="s">
        <v>66</v>
      </c>
      <c r="J54" s="25">
        <v>320</v>
      </c>
      <c r="K54" s="21" t="s">
        <v>34</v>
      </c>
    </row>
    <row r="55" spans="1:11" ht="12.75">
      <c r="A55" s="40" t="s">
        <v>433</v>
      </c>
      <c r="B55" s="24" t="s">
        <v>85</v>
      </c>
      <c r="C55" s="20" t="s">
        <v>58</v>
      </c>
      <c r="D55" s="20" t="s">
        <v>60</v>
      </c>
      <c r="E55" s="20">
        <v>12</v>
      </c>
      <c r="F55" s="20">
        <v>1</v>
      </c>
      <c r="G55" s="20" t="s">
        <v>116</v>
      </c>
      <c r="H55" s="20" t="s">
        <v>215</v>
      </c>
      <c r="I55" s="104" t="s">
        <v>63</v>
      </c>
      <c r="J55" s="25">
        <v>275</v>
      </c>
      <c r="K55" s="21" t="s">
        <v>33</v>
      </c>
    </row>
    <row r="56" spans="1:11" ht="12.75">
      <c r="A56" s="40" t="s">
        <v>436</v>
      </c>
      <c r="B56" s="1" t="s">
        <v>170</v>
      </c>
      <c r="C56" s="5" t="s">
        <v>58</v>
      </c>
      <c r="D56" s="5" t="s">
        <v>60</v>
      </c>
      <c r="E56" s="5">
        <v>12</v>
      </c>
      <c r="F56" s="5">
        <v>1</v>
      </c>
      <c r="G56" s="5" t="s">
        <v>116</v>
      </c>
      <c r="H56" s="5" t="s">
        <v>214</v>
      </c>
      <c r="I56" s="17" t="s">
        <v>64</v>
      </c>
      <c r="J56" s="12">
        <v>275</v>
      </c>
      <c r="K56" s="4" t="s">
        <v>33</v>
      </c>
    </row>
    <row r="57" spans="1:11" ht="12.75">
      <c r="A57" s="40" t="s">
        <v>356</v>
      </c>
      <c r="B57" s="9" t="s">
        <v>479</v>
      </c>
      <c r="C57" s="5" t="s">
        <v>258</v>
      </c>
      <c r="D57" s="5" t="s">
        <v>59</v>
      </c>
      <c r="E57" s="5">
        <v>3</v>
      </c>
      <c r="F57" s="5">
        <v>3</v>
      </c>
      <c r="G57" s="5" t="s">
        <v>121</v>
      </c>
      <c r="H57" s="5" t="s">
        <v>539</v>
      </c>
      <c r="I57" s="9" t="s">
        <v>260</v>
      </c>
      <c r="J57" s="12">
        <v>225</v>
      </c>
      <c r="K57" s="4" t="s">
        <v>321</v>
      </c>
    </row>
    <row r="58" spans="1:11" ht="12.75">
      <c r="A58" s="40" t="s">
        <v>360</v>
      </c>
      <c r="B58" s="1" t="s">
        <v>533</v>
      </c>
      <c r="C58" s="5" t="s">
        <v>258</v>
      </c>
      <c r="D58" s="5" t="s">
        <v>59</v>
      </c>
      <c r="E58" s="5">
        <v>2</v>
      </c>
      <c r="F58" s="5">
        <v>1</v>
      </c>
      <c r="G58" s="5" t="s">
        <v>121</v>
      </c>
      <c r="H58" s="5" t="s">
        <v>226</v>
      </c>
      <c r="I58" s="17" t="s">
        <v>257</v>
      </c>
      <c r="J58" s="12">
        <v>275</v>
      </c>
      <c r="K58" s="4" t="s">
        <v>319</v>
      </c>
    </row>
    <row r="59" spans="1:11" ht="12.75">
      <c r="A59" s="40" t="s">
        <v>365</v>
      </c>
      <c r="B59" s="9" t="s">
        <v>548</v>
      </c>
      <c r="C59" s="5" t="s">
        <v>258</v>
      </c>
      <c r="D59" s="5" t="s">
        <v>59</v>
      </c>
      <c r="E59" s="5">
        <v>3</v>
      </c>
      <c r="F59" s="5">
        <v>2</v>
      </c>
      <c r="G59" s="5" t="s">
        <v>121</v>
      </c>
      <c r="H59" s="5" t="s">
        <v>538</v>
      </c>
      <c r="I59" s="9" t="s">
        <v>259</v>
      </c>
      <c r="J59" s="12">
        <v>320</v>
      </c>
      <c r="K59" s="4" t="s">
        <v>320</v>
      </c>
    </row>
    <row r="60" spans="1:11" ht="12.75">
      <c r="A60" s="40" t="s">
        <v>369</v>
      </c>
      <c r="B60" s="1" t="s">
        <v>44</v>
      </c>
      <c r="C60" s="5" t="s">
        <v>258</v>
      </c>
      <c r="D60" s="5" t="s">
        <v>59</v>
      </c>
      <c r="E60" s="5">
        <v>6</v>
      </c>
      <c r="F60" s="5">
        <v>2</v>
      </c>
      <c r="G60" s="5" t="s">
        <v>121</v>
      </c>
      <c r="H60" s="5" t="s">
        <v>545</v>
      </c>
      <c r="I60" s="1" t="s">
        <v>266</v>
      </c>
      <c r="J60" s="12">
        <v>315</v>
      </c>
      <c r="K60" s="4" t="s">
        <v>325</v>
      </c>
    </row>
    <row r="61" spans="1:11" ht="12.75">
      <c r="A61" s="40" t="s">
        <v>371</v>
      </c>
      <c r="B61" s="1" t="s">
        <v>297</v>
      </c>
      <c r="C61" s="5" t="s">
        <v>258</v>
      </c>
      <c r="D61" s="5" t="s">
        <v>59</v>
      </c>
      <c r="E61" s="5">
        <v>6</v>
      </c>
      <c r="F61" s="5">
        <v>1</v>
      </c>
      <c r="G61" s="5" t="s">
        <v>121</v>
      </c>
      <c r="H61" s="5" t="s">
        <v>543</v>
      </c>
      <c r="I61" s="1" t="s">
        <v>264</v>
      </c>
      <c r="J61" s="12">
        <v>275</v>
      </c>
      <c r="K61" s="4" t="s">
        <v>324</v>
      </c>
    </row>
    <row r="62" spans="1:11" ht="12.75">
      <c r="A62" s="40" t="s">
        <v>374</v>
      </c>
      <c r="B62" s="9" t="s">
        <v>199</v>
      </c>
      <c r="C62" s="13" t="s">
        <v>258</v>
      </c>
      <c r="D62" s="13" t="s">
        <v>59</v>
      </c>
      <c r="E62" s="13">
        <v>5</v>
      </c>
      <c r="F62" s="13">
        <v>4</v>
      </c>
      <c r="G62" s="13" t="s">
        <v>121</v>
      </c>
      <c r="H62" s="13" t="s">
        <v>541</v>
      </c>
      <c r="I62" s="9" t="s">
        <v>262</v>
      </c>
      <c r="J62" s="13">
        <v>320</v>
      </c>
      <c r="K62" s="14" t="s">
        <v>323</v>
      </c>
    </row>
    <row r="63" spans="1:11" ht="13.5" thickBot="1">
      <c r="A63" s="40" t="s">
        <v>379</v>
      </c>
      <c r="B63" s="105" t="s">
        <v>43</v>
      </c>
      <c r="C63" s="30" t="s">
        <v>258</v>
      </c>
      <c r="D63" s="30" t="s">
        <v>59</v>
      </c>
      <c r="E63" s="30">
        <v>6</v>
      </c>
      <c r="F63" s="30">
        <v>2</v>
      </c>
      <c r="G63" s="30" t="s">
        <v>121</v>
      </c>
      <c r="H63" s="30" t="s">
        <v>544</v>
      </c>
      <c r="I63" s="105" t="s">
        <v>265</v>
      </c>
      <c r="J63" s="31">
        <v>315</v>
      </c>
      <c r="K63" s="32" t="s">
        <v>325</v>
      </c>
    </row>
    <row r="64" spans="1:11" ht="12.75">
      <c r="A64" s="40" t="s">
        <v>380</v>
      </c>
      <c r="B64" s="1" t="s">
        <v>296</v>
      </c>
      <c r="C64" s="5" t="s">
        <v>258</v>
      </c>
      <c r="D64" s="5" t="s">
        <v>59</v>
      </c>
      <c r="E64" s="5">
        <v>6</v>
      </c>
      <c r="F64" s="5">
        <v>1</v>
      </c>
      <c r="G64" s="5" t="s">
        <v>121</v>
      </c>
      <c r="H64" s="5" t="s">
        <v>542</v>
      </c>
      <c r="I64" s="1" t="s">
        <v>263</v>
      </c>
      <c r="J64" s="12">
        <v>275</v>
      </c>
      <c r="K64" s="4" t="s">
        <v>324</v>
      </c>
    </row>
    <row r="65" spans="1:11" ht="12.75">
      <c r="A65" s="40" t="s">
        <v>384</v>
      </c>
      <c r="B65" s="9" t="s">
        <v>198</v>
      </c>
      <c r="C65" s="5" t="s">
        <v>258</v>
      </c>
      <c r="D65" s="5" t="s">
        <v>59</v>
      </c>
      <c r="E65" s="5">
        <v>5</v>
      </c>
      <c r="F65" s="5">
        <v>3</v>
      </c>
      <c r="G65" s="5" t="s">
        <v>121</v>
      </c>
      <c r="H65" s="5" t="s">
        <v>540</v>
      </c>
      <c r="I65" s="9" t="s">
        <v>261</v>
      </c>
      <c r="J65" s="12">
        <v>320</v>
      </c>
      <c r="K65" s="4" t="s">
        <v>322</v>
      </c>
    </row>
    <row r="66" spans="1:11" ht="12.75">
      <c r="A66" s="40" t="s">
        <v>392</v>
      </c>
      <c r="B66" s="9" t="s">
        <v>303</v>
      </c>
      <c r="C66" s="13" t="s">
        <v>258</v>
      </c>
      <c r="D66" s="13" t="s">
        <v>59</v>
      </c>
      <c r="E66" s="13">
        <v>7</v>
      </c>
      <c r="F66" s="13">
        <v>3</v>
      </c>
      <c r="G66" s="13" t="s">
        <v>121</v>
      </c>
      <c r="H66" s="13" t="s">
        <v>330</v>
      </c>
      <c r="I66" s="9" t="s">
        <v>267</v>
      </c>
      <c r="J66" s="13">
        <v>320</v>
      </c>
      <c r="K66" s="14" t="s">
        <v>326</v>
      </c>
    </row>
    <row r="67" spans="1:11" ht="12.75">
      <c r="A67" s="40" t="s">
        <v>459</v>
      </c>
      <c r="B67" s="37" t="s">
        <v>50</v>
      </c>
      <c r="C67" s="5" t="s">
        <v>258</v>
      </c>
      <c r="D67" s="5" t="s">
        <v>59</v>
      </c>
      <c r="E67" s="5">
        <v>9</v>
      </c>
      <c r="F67" s="12">
        <v>2</v>
      </c>
      <c r="G67" s="5" t="s">
        <v>121</v>
      </c>
      <c r="H67" s="5" t="s">
        <v>537</v>
      </c>
      <c r="I67" s="37" t="s">
        <v>556</v>
      </c>
      <c r="J67" s="12">
        <v>275</v>
      </c>
      <c r="K67" s="4" t="s">
        <v>327</v>
      </c>
    </row>
    <row r="68" spans="1:16" ht="12.75">
      <c r="A68" s="40" t="s">
        <v>396</v>
      </c>
      <c r="B68" s="1" t="s">
        <v>276</v>
      </c>
      <c r="C68" s="12" t="s">
        <v>58</v>
      </c>
      <c r="D68" s="12" t="s">
        <v>59</v>
      </c>
      <c r="E68" s="5">
        <v>6</v>
      </c>
      <c r="F68" s="5">
        <v>2</v>
      </c>
      <c r="G68" s="5" t="s">
        <v>115</v>
      </c>
      <c r="H68" s="5" t="s">
        <v>203</v>
      </c>
      <c r="I68" s="1" t="s">
        <v>107</v>
      </c>
      <c r="J68" s="12">
        <v>395</v>
      </c>
      <c r="K68" s="12" t="s">
        <v>183</v>
      </c>
      <c r="P68" s="12"/>
    </row>
    <row r="69" spans="1:11" ht="12.75">
      <c r="A69" s="40" t="s">
        <v>398</v>
      </c>
      <c r="B69" s="1" t="s">
        <v>278</v>
      </c>
      <c r="C69" s="5" t="s">
        <v>58</v>
      </c>
      <c r="D69" s="5" t="s">
        <v>59</v>
      </c>
      <c r="E69" s="12">
        <v>6</v>
      </c>
      <c r="F69" s="12">
        <v>3</v>
      </c>
      <c r="G69" s="12" t="s">
        <v>115</v>
      </c>
      <c r="H69" s="5" t="s">
        <v>205</v>
      </c>
      <c r="I69" s="1" t="s">
        <v>252</v>
      </c>
      <c r="J69" s="12">
        <v>395</v>
      </c>
      <c r="K69" s="4" t="s">
        <v>184</v>
      </c>
    </row>
    <row r="70" spans="1:11" ht="12.75">
      <c r="A70" s="40" t="s">
        <v>399</v>
      </c>
      <c r="B70" s="1" t="s">
        <v>280</v>
      </c>
      <c r="C70" s="13" t="s">
        <v>58</v>
      </c>
      <c r="D70" s="13" t="s">
        <v>59</v>
      </c>
      <c r="E70" s="13">
        <v>7</v>
      </c>
      <c r="F70" s="13">
        <v>1</v>
      </c>
      <c r="G70" s="13" t="s">
        <v>115</v>
      </c>
      <c r="H70" s="13" t="s">
        <v>476</v>
      </c>
      <c r="I70" s="1" t="s">
        <v>288</v>
      </c>
      <c r="J70" s="13">
        <v>395</v>
      </c>
      <c r="K70" s="14" t="s">
        <v>185</v>
      </c>
    </row>
    <row r="71" spans="1:11" ht="12.75">
      <c r="A71" s="40" t="s">
        <v>404</v>
      </c>
      <c r="B71" s="9" t="s">
        <v>275</v>
      </c>
      <c r="C71" s="5" t="s">
        <v>58</v>
      </c>
      <c r="D71" s="5" t="s">
        <v>59</v>
      </c>
      <c r="E71" s="5">
        <v>5</v>
      </c>
      <c r="F71" s="5">
        <v>4</v>
      </c>
      <c r="G71" s="5" t="s">
        <v>115</v>
      </c>
      <c r="H71" s="5" t="s">
        <v>202</v>
      </c>
      <c r="I71" s="9" t="s">
        <v>106</v>
      </c>
      <c r="J71" s="12">
        <v>360</v>
      </c>
      <c r="K71" s="4" t="s">
        <v>182</v>
      </c>
    </row>
    <row r="72" spans="1:11" ht="12.75">
      <c r="A72" s="40" t="s">
        <v>407</v>
      </c>
      <c r="B72" s="9" t="s">
        <v>282</v>
      </c>
      <c r="C72" s="5" t="s">
        <v>58</v>
      </c>
      <c r="D72" s="5" t="s">
        <v>59</v>
      </c>
      <c r="E72" s="5">
        <v>7</v>
      </c>
      <c r="F72" s="5">
        <v>4</v>
      </c>
      <c r="G72" s="5" t="s">
        <v>115</v>
      </c>
      <c r="H72" s="5" t="s">
        <v>208</v>
      </c>
      <c r="I72" s="9" t="s">
        <v>255</v>
      </c>
      <c r="J72" s="12">
        <v>360</v>
      </c>
      <c r="K72" s="4" t="s">
        <v>187</v>
      </c>
    </row>
    <row r="73" spans="1:11" ht="12.75">
      <c r="A73" s="40" t="s">
        <v>408</v>
      </c>
      <c r="B73" s="9" t="s">
        <v>283</v>
      </c>
      <c r="C73" s="5" t="s">
        <v>58</v>
      </c>
      <c r="D73" s="5" t="s">
        <v>59</v>
      </c>
      <c r="E73" s="5">
        <v>7</v>
      </c>
      <c r="F73" s="5">
        <v>4</v>
      </c>
      <c r="G73" s="5" t="s">
        <v>115</v>
      </c>
      <c r="H73" s="5" t="s">
        <v>209</v>
      </c>
      <c r="I73" s="9" t="s">
        <v>256</v>
      </c>
      <c r="J73" s="12">
        <v>360</v>
      </c>
      <c r="K73" s="4" t="s">
        <v>187</v>
      </c>
    </row>
    <row r="74" spans="1:11" ht="12.75">
      <c r="A74" s="40" t="s">
        <v>409</v>
      </c>
      <c r="B74" s="1" t="s">
        <v>277</v>
      </c>
      <c r="C74" s="5" t="s">
        <v>58</v>
      </c>
      <c r="D74" s="5" t="s">
        <v>59</v>
      </c>
      <c r="E74" s="5">
        <v>6</v>
      </c>
      <c r="F74" s="5">
        <v>2</v>
      </c>
      <c r="G74" s="5" t="s">
        <v>115</v>
      </c>
      <c r="H74" s="5" t="s">
        <v>204</v>
      </c>
      <c r="I74" s="1" t="s">
        <v>108</v>
      </c>
      <c r="J74" s="12">
        <v>395</v>
      </c>
      <c r="K74" s="4" t="s">
        <v>183</v>
      </c>
    </row>
    <row r="75" spans="1:11" ht="12.75">
      <c r="A75" s="40" t="s">
        <v>411</v>
      </c>
      <c r="B75" s="1" t="s">
        <v>279</v>
      </c>
      <c r="C75" s="5" t="s">
        <v>58</v>
      </c>
      <c r="D75" s="5" t="s">
        <v>59</v>
      </c>
      <c r="E75" s="12">
        <v>6</v>
      </c>
      <c r="F75" s="12">
        <v>3</v>
      </c>
      <c r="G75" s="12" t="s">
        <v>115</v>
      </c>
      <c r="H75" s="5" t="s">
        <v>206</v>
      </c>
      <c r="I75" s="1" t="s">
        <v>253</v>
      </c>
      <c r="J75" s="12">
        <v>395</v>
      </c>
      <c r="K75" s="4" t="s">
        <v>184</v>
      </c>
    </row>
    <row r="76" spans="1:11" ht="12.75">
      <c r="A76" s="40" t="s">
        <v>416</v>
      </c>
      <c r="B76" s="9" t="s">
        <v>273</v>
      </c>
      <c r="C76" s="5" t="s">
        <v>58</v>
      </c>
      <c r="D76" s="5" t="s">
        <v>59</v>
      </c>
      <c r="E76" s="5">
        <v>5</v>
      </c>
      <c r="F76" s="5">
        <v>2</v>
      </c>
      <c r="G76" s="5" t="s">
        <v>115</v>
      </c>
      <c r="H76" s="5" t="s">
        <v>200</v>
      </c>
      <c r="I76" s="9" t="s">
        <v>104</v>
      </c>
      <c r="J76" s="12">
        <v>395</v>
      </c>
      <c r="K76" s="4" t="s">
        <v>180</v>
      </c>
    </row>
    <row r="77" spans="1:11" ht="12.75">
      <c r="A77" s="40" t="s">
        <v>417</v>
      </c>
      <c r="B77" s="9" t="s">
        <v>274</v>
      </c>
      <c r="C77" s="5" t="s">
        <v>58</v>
      </c>
      <c r="D77" s="5" t="s">
        <v>59</v>
      </c>
      <c r="E77" s="5">
        <v>5</v>
      </c>
      <c r="F77" s="5">
        <v>3</v>
      </c>
      <c r="G77" s="5" t="s">
        <v>115</v>
      </c>
      <c r="H77" s="5" t="s">
        <v>201</v>
      </c>
      <c r="I77" s="9" t="s">
        <v>105</v>
      </c>
      <c r="J77" s="12">
        <v>360</v>
      </c>
      <c r="K77" s="4" t="s">
        <v>181</v>
      </c>
    </row>
    <row r="78" spans="1:11" ht="12.75">
      <c r="A78" s="40" t="s">
        <v>423</v>
      </c>
      <c r="B78" s="9" t="s">
        <v>281</v>
      </c>
      <c r="C78" s="5" t="s">
        <v>58</v>
      </c>
      <c r="D78" s="5" t="s">
        <v>59</v>
      </c>
      <c r="E78" s="5">
        <v>7</v>
      </c>
      <c r="F78" s="5">
        <v>3</v>
      </c>
      <c r="G78" s="5" t="s">
        <v>115</v>
      </c>
      <c r="H78" s="5" t="s">
        <v>207</v>
      </c>
      <c r="I78" s="9" t="s">
        <v>254</v>
      </c>
      <c r="J78" s="12">
        <v>360</v>
      </c>
      <c r="K78" s="4" t="s">
        <v>186</v>
      </c>
    </row>
    <row r="79" spans="1:11" ht="12.75">
      <c r="A79" s="40" t="s">
        <v>425</v>
      </c>
      <c r="B79" s="1" t="s">
        <v>82</v>
      </c>
      <c r="C79" s="5" t="s">
        <v>58</v>
      </c>
      <c r="D79" s="5" t="s">
        <v>59</v>
      </c>
      <c r="E79" s="5">
        <v>2</v>
      </c>
      <c r="F79" s="5">
        <v>3</v>
      </c>
      <c r="G79" s="5" t="s">
        <v>115</v>
      </c>
      <c r="H79" s="5" t="s">
        <v>474</v>
      </c>
      <c r="I79" s="1" t="s">
        <v>285</v>
      </c>
      <c r="J79" s="12">
        <v>395</v>
      </c>
      <c r="K79" s="4" t="s">
        <v>178</v>
      </c>
    </row>
    <row r="80" spans="1:11" ht="12.75">
      <c r="A80" s="40" t="s">
        <v>426</v>
      </c>
      <c r="B80" s="1" t="s">
        <v>190</v>
      </c>
      <c r="C80" s="5" t="s">
        <v>58</v>
      </c>
      <c r="D80" s="5" t="s">
        <v>59</v>
      </c>
      <c r="E80" s="2">
        <v>2</v>
      </c>
      <c r="F80" s="2">
        <v>3</v>
      </c>
      <c r="G80" s="2" t="s">
        <v>115</v>
      </c>
      <c r="H80" s="2" t="s">
        <v>473</v>
      </c>
      <c r="I80" s="1" t="s">
        <v>286</v>
      </c>
      <c r="J80" s="3">
        <v>395</v>
      </c>
      <c r="K80" s="4" t="s">
        <v>178</v>
      </c>
    </row>
    <row r="81" spans="1:11" ht="12.75">
      <c r="A81" s="40" t="s">
        <v>429</v>
      </c>
      <c r="B81" s="9" t="s">
        <v>271</v>
      </c>
      <c r="C81" s="5" t="s">
        <v>58</v>
      </c>
      <c r="D81" s="5" t="s">
        <v>59</v>
      </c>
      <c r="E81" s="2">
        <v>3</v>
      </c>
      <c r="F81" s="2">
        <v>3</v>
      </c>
      <c r="G81" s="2" t="s">
        <v>115</v>
      </c>
      <c r="H81" s="2" t="s">
        <v>475</v>
      </c>
      <c r="I81" s="9" t="s">
        <v>287</v>
      </c>
      <c r="J81" s="3">
        <v>395</v>
      </c>
      <c r="K81" s="4" t="s">
        <v>179</v>
      </c>
    </row>
    <row r="82" spans="1:11" ht="12.75">
      <c r="A82" s="40" t="s">
        <v>435</v>
      </c>
      <c r="B82" s="52" t="s">
        <v>345</v>
      </c>
      <c r="C82" s="13" t="s">
        <v>58</v>
      </c>
      <c r="D82" s="13" t="s">
        <v>59</v>
      </c>
      <c r="E82" s="13">
        <v>2</v>
      </c>
      <c r="F82" s="13">
        <v>1</v>
      </c>
      <c r="G82" s="13" t="s">
        <v>115</v>
      </c>
      <c r="H82" s="13" t="s">
        <v>472</v>
      </c>
      <c r="I82" s="106" t="s">
        <v>284</v>
      </c>
      <c r="J82" s="13">
        <v>360</v>
      </c>
      <c r="K82" s="14" t="s">
        <v>177</v>
      </c>
    </row>
    <row r="83" spans="1:16" ht="12.75">
      <c r="A83" s="40" t="s">
        <v>462</v>
      </c>
      <c r="B83" s="49" t="s">
        <v>176</v>
      </c>
      <c r="C83" s="5" t="s">
        <v>58</v>
      </c>
      <c r="D83" s="5" t="s">
        <v>59</v>
      </c>
      <c r="E83" s="5">
        <v>9</v>
      </c>
      <c r="F83" s="12">
        <v>3</v>
      </c>
      <c r="G83" s="5" t="s">
        <v>115</v>
      </c>
      <c r="H83" s="5" t="s">
        <v>210</v>
      </c>
      <c r="I83" s="49" t="s">
        <v>227</v>
      </c>
      <c r="J83" s="12">
        <v>225</v>
      </c>
      <c r="K83" s="4" t="s">
        <v>188</v>
      </c>
      <c r="P83" s="13"/>
    </row>
    <row r="84" spans="1:11" ht="12.75">
      <c r="A84" s="40" t="s">
        <v>465</v>
      </c>
      <c r="B84" s="49" t="s">
        <v>234</v>
      </c>
      <c r="C84" s="5" t="s">
        <v>58</v>
      </c>
      <c r="D84" s="5" t="s">
        <v>62</v>
      </c>
      <c r="E84" s="3">
        <v>13</v>
      </c>
      <c r="F84" s="12">
        <v>1</v>
      </c>
      <c r="G84" s="8" t="s">
        <v>115</v>
      </c>
      <c r="H84" s="5" t="s">
        <v>213</v>
      </c>
      <c r="I84" s="37" t="s">
        <v>230</v>
      </c>
      <c r="J84" s="3">
        <v>360</v>
      </c>
      <c r="K84" s="6" t="s">
        <v>343</v>
      </c>
    </row>
    <row r="85" spans="1:11" ht="13.5" thickBot="1">
      <c r="A85" s="40" t="s">
        <v>466</v>
      </c>
      <c r="B85" s="49" t="s">
        <v>233</v>
      </c>
      <c r="C85" s="5" t="s">
        <v>58</v>
      </c>
      <c r="D85" s="5" t="s">
        <v>62</v>
      </c>
      <c r="E85" s="3">
        <v>13</v>
      </c>
      <c r="F85" s="12">
        <v>1</v>
      </c>
      <c r="G85" s="8" t="s">
        <v>115</v>
      </c>
      <c r="H85" s="5" t="s">
        <v>212</v>
      </c>
      <c r="I85" s="37" t="s">
        <v>229</v>
      </c>
      <c r="J85" s="3">
        <v>360</v>
      </c>
      <c r="K85" s="6" t="s">
        <v>343</v>
      </c>
    </row>
    <row r="86" spans="1:11" ht="13.5" thickBot="1">
      <c r="A86" s="40" t="s">
        <v>467</v>
      </c>
      <c r="B86" s="36" t="s">
        <v>232</v>
      </c>
      <c r="C86" s="13" t="s">
        <v>58</v>
      </c>
      <c r="D86" s="13" t="s">
        <v>62</v>
      </c>
      <c r="E86" s="13">
        <v>12</v>
      </c>
      <c r="F86" s="13">
        <v>3</v>
      </c>
      <c r="G86" s="16" t="s">
        <v>115</v>
      </c>
      <c r="H86" s="33" t="s">
        <v>211</v>
      </c>
      <c r="I86" s="36" t="s">
        <v>228</v>
      </c>
      <c r="J86" s="13">
        <v>320</v>
      </c>
      <c r="K86" s="14" t="s">
        <v>342</v>
      </c>
    </row>
    <row r="87" spans="1:11" ht="12.75">
      <c r="A87" s="40" t="s">
        <v>353</v>
      </c>
      <c r="B87" s="1" t="s">
        <v>189</v>
      </c>
      <c r="C87" s="5" t="s">
        <v>245</v>
      </c>
      <c r="D87" s="5" t="s">
        <v>487</v>
      </c>
      <c r="E87" s="5">
        <v>2</v>
      </c>
      <c r="F87" s="5">
        <v>3</v>
      </c>
      <c r="G87" s="5" t="s">
        <v>120</v>
      </c>
      <c r="H87" s="18" t="s">
        <v>580</v>
      </c>
      <c r="I87" s="1" t="s">
        <v>519</v>
      </c>
      <c r="J87" s="12">
        <v>395</v>
      </c>
      <c r="K87" s="4" t="s">
        <v>144</v>
      </c>
    </row>
    <row r="88" spans="1:11" ht="12.75">
      <c r="A88" s="40" t="s">
        <v>355</v>
      </c>
      <c r="B88" s="11" t="s">
        <v>82</v>
      </c>
      <c r="C88" s="5" t="s">
        <v>245</v>
      </c>
      <c r="D88" s="5" t="s">
        <v>487</v>
      </c>
      <c r="E88" s="3">
        <v>4</v>
      </c>
      <c r="F88" s="3">
        <v>3</v>
      </c>
      <c r="G88" s="2" t="s">
        <v>120</v>
      </c>
      <c r="H88" s="2" t="s">
        <v>581</v>
      </c>
      <c r="I88" s="11" t="s">
        <v>520</v>
      </c>
      <c r="J88" s="3">
        <v>395</v>
      </c>
      <c r="K88" s="4" t="s">
        <v>145</v>
      </c>
    </row>
    <row r="89" spans="1:16" ht="12.75">
      <c r="A89" s="40" t="s">
        <v>359</v>
      </c>
      <c r="B89" s="1" t="s">
        <v>46</v>
      </c>
      <c r="C89" s="5" t="s">
        <v>245</v>
      </c>
      <c r="D89" s="5" t="s">
        <v>487</v>
      </c>
      <c r="E89" s="5">
        <v>2</v>
      </c>
      <c r="F89" s="5">
        <v>1</v>
      </c>
      <c r="G89" s="5" t="s">
        <v>120</v>
      </c>
      <c r="H89" s="5" t="s">
        <v>578</v>
      </c>
      <c r="I89" s="17" t="s">
        <v>517</v>
      </c>
      <c r="J89" s="12">
        <v>395</v>
      </c>
      <c r="K89" s="4" t="s">
        <v>142</v>
      </c>
      <c r="P89" s="12"/>
    </row>
    <row r="90" spans="1:11" ht="12.75">
      <c r="A90" s="40" t="s">
        <v>362</v>
      </c>
      <c r="B90" s="1" t="s">
        <v>269</v>
      </c>
      <c r="C90" s="5" t="s">
        <v>245</v>
      </c>
      <c r="D90" s="5" t="s">
        <v>487</v>
      </c>
      <c r="E90" s="5">
        <v>2</v>
      </c>
      <c r="F90" s="5">
        <v>2</v>
      </c>
      <c r="G90" s="5" t="s">
        <v>120</v>
      </c>
      <c r="H90" s="5" t="s">
        <v>579</v>
      </c>
      <c r="I90" s="1" t="s">
        <v>518</v>
      </c>
      <c r="J90" s="12">
        <v>395</v>
      </c>
      <c r="K90" s="4" t="s">
        <v>143</v>
      </c>
    </row>
    <row r="91" spans="1:11" ht="12.75">
      <c r="A91" s="40" t="s">
        <v>372</v>
      </c>
      <c r="B91" s="1" t="s">
        <v>194</v>
      </c>
      <c r="C91" s="5" t="s">
        <v>245</v>
      </c>
      <c r="D91" s="5" t="s">
        <v>487</v>
      </c>
      <c r="E91" s="5">
        <v>4</v>
      </c>
      <c r="F91" s="5">
        <v>1</v>
      </c>
      <c r="G91" s="5" t="s">
        <v>120</v>
      </c>
      <c r="H91" s="2" t="s">
        <v>583</v>
      </c>
      <c r="I91" s="1" t="s">
        <v>522</v>
      </c>
      <c r="J91" s="12">
        <v>395</v>
      </c>
      <c r="K91" s="4" t="s">
        <v>146</v>
      </c>
    </row>
    <row r="92" spans="1:11" ht="12.75">
      <c r="A92" s="40" t="s">
        <v>373</v>
      </c>
      <c r="B92" s="1" t="s">
        <v>272</v>
      </c>
      <c r="C92" s="13" t="s">
        <v>245</v>
      </c>
      <c r="D92" s="13" t="s">
        <v>487</v>
      </c>
      <c r="E92" s="15">
        <v>4</v>
      </c>
      <c r="F92" s="15">
        <v>2</v>
      </c>
      <c r="G92" s="15" t="s">
        <v>120</v>
      </c>
      <c r="H92" s="13" t="s">
        <v>584</v>
      </c>
      <c r="I92" s="1" t="s">
        <v>523</v>
      </c>
      <c r="J92" s="15">
        <v>395</v>
      </c>
      <c r="K92" s="14" t="s">
        <v>147</v>
      </c>
    </row>
    <row r="93" spans="1:11" ht="12.75">
      <c r="A93" s="40" t="s">
        <v>381</v>
      </c>
      <c r="B93" s="19" t="s">
        <v>191</v>
      </c>
      <c r="C93" s="5" t="s">
        <v>245</v>
      </c>
      <c r="D93" s="5" t="s">
        <v>487</v>
      </c>
      <c r="E93" s="2">
        <v>4</v>
      </c>
      <c r="F93" s="2">
        <v>1</v>
      </c>
      <c r="G93" s="2" t="s">
        <v>120</v>
      </c>
      <c r="H93" s="2" t="s">
        <v>582</v>
      </c>
      <c r="I93" s="19" t="s">
        <v>521</v>
      </c>
      <c r="J93" s="3">
        <v>395</v>
      </c>
      <c r="K93" s="4" t="s">
        <v>146</v>
      </c>
    </row>
    <row r="94" spans="1:11" ht="12.75">
      <c r="A94" s="40" t="s">
        <v>393</v>
      </c>
      <c r="B94" s="11" t="s">
        <v>351</v>
      </c>
      <c r="C94" s="5" t="s">
        <v>245</v>
      </c>
      <c r="D94" s="5" t="s">
        <v>487</v>
      </c>
      <c r="E94" s="2">
        <v>7</v>
      </c>
      <c r="F94" s="2">
        <v>4</v>
      </c>
      <c r="G94" s="2" t="s">
        <v>120</v>
      </c>
      <c r="H94" s="2" t="s">
        <v>171</v>
      </c>
      <c r="I94" s="11" t="s">
        <v>526</v>
      </c>
      <c r="J94" s="3">
        <v>360</v>
      </c>
      <c r="K94" s="4" t="s">
        <v>148</v>
      </c>
    </row>
    <row r="95" spans="1:11" ht="12.75">
      <c r="A95" s="40" t="s">
        <v>441</v>
      </c>
      <c r="B95" s="37" t="s">
        <v>2</v>
      </c>
      <c r="C95" s="5" t="s">
        <v>245</v>
      </c>
      <c r="D95" s="5" t="s">
        <v>62</v>
      </c>
      <c r="E95" s="3">
        <v>19</v>
      </c>
      <c r="F95" s="12">
        <v>1</v>
      </c>
      <c r="G95" s="8" t="s">
        <v>120</v>
      </c>
      <c r="H95" s="2" t="s">
        <v>482</v>
      </c>
      <c r="I95" s="37" t="s">
        <v>529</v>
      </c>
      <c r="J95" s="3">
        <v>275</v>
      </c>
      <c r="K95" s="4" t="s">
        <v>151</v>
      </c>
    </row>
    <row r="96" spans="1:11" ht="12.75">
      <c r="A96" s="40" t="s">
        <v>442</v>
      </c>
      <c r="B96" s="48" t="s">
        <v>1</v>
      </c>
      <c r="C96" s="20" t="s">
        <v>245</v>
      </c>
      <c r="D96" s="20" t="s">
        <v>62</v>
      </c>
      <c r="E96" s="25">
        <v>18</v>
      </c>
      <c r="F96" s="20">
        <v>1</v>
      </c>
      <c r="G96" s="26" t="s">
        <v>120</v>
      </c>
      <c r="H96" s="20" t="s">
        <v>481</v>
      </c>
      <c r="I96" s="48" t="s">
        <v>528</v>
      </c>
      <c r="J96" s="25">
        <v>275</v>
      </c>
      <c r="K96" s="21" t="s">
        <v>150</v>
      </c>
    </row>
    <row r="97" spans="1:11" ht="12.75">
      <c r="A97" s="40" t="s">
        <v>448</v>
      </c>
      <c r="B97" s="37" t="s">
        <v>30</v>
      </c>
      <c r="C97" s="5" t="s">
        <v>245</v>
      </c>
      <c r="D97" s="5" t="s">
        <v>487</v>
      </c>
      <c r="E97" s="5">
        <v>9</v>
      </c>
      <c r="F97" s="12">
        <v>1</v>
      </c>
      <c r="G97" s="5" t="s">
        <v>120</v>
      </c>
      <c r="H97" s="5" t="s">
        <v>480</v>
      </c>
      <c r="I97" s="37" t="s">
        <v>527</v>
      </c>
      <c r="J97" s="12">
        <v>225</v>
      </c>
      <c r="K97" s="4" t="s">
        <v>149</v>
      </c>
    </row>
    <row r="98" spans="1:11" ht="12.75">
      <c r="A98" s="40" t="s">
        <v>401</v>
      </c>
      <c r="B98" s="1" t="s">
        <v>196</v>
      </c>
      <c r="C98" s="5" t="s">
        <v>491</v>
      </c>
      <c r="D98" s="5" t="s">
        <v>487</v>
      </c>
      <c r="E98" s="5">
        <v>4</v>
      </c>
      <c r="F98" s="5">
        <v>2</v>
      </c>
      <c r="G98" s="5" t="s">
        <v>126</v>
      </c>
      <c r="H98" s="5" t="s">
        <v>79</v>
      </c>
      <c r="I98" s="1" t="s">
        <v>195</v>
      </c>
      <c r="J98" s="12">
        <v>320</v>
      </c>
      <c r="K98" s="4" t="s">
        <v>197</v>
      </c>
    </row>
    <row r="99" spans="1:11" ht="12.75">
      <c r="A99" s="40" t="s">
        <v>412</v>
      </c>
      <c r="B99" s="24" t="s">
        <v>194</v>
      </c>
      <c r="C99" s="27" t="s">
        <v>491</v>
      </c>
      <c r="D99" s="27" t="s">
        <v>487</v>
      </c>
      <c r="E99" s="27">
        <v>4</v>
      </c>
      <c r="F99" s="27">
        <v>1</v>
      </c>
      <c r="G99" s="27" t="s">
        <v>126</v>
      </c>
      <c r="H99" s="27" t="s">
        <v>78</v>
      </c>
      <c r="I99" s="24" t="s">
        <v>193</v>
      </c>
      <c r="J99" s="27">
        <v>275</v>
      </c>
      <c r="K99" s="28" t="s">
        <v>192</v>
      </c>
    </row>
    <row r="100" spans="1:11" ht="13.5" thickBot="1">
      <c r="A100" s="40" t="s">
        <v>422</v>
      </c>
      <c r="B100" s="9" t="s">
        <v>485</v>
      </c>
      <c r="C100" s="5" t="s">
        <v>491</v>
      </c>
      <c r="D100" s="5" t="s">
        <v>487</v>
      </c>
      <c r="E100" s="5">
        <v>7</v>
      </c>
      <c r="F100" s="5">
        <v>3</v>
      </c>
      <c r="G100" s="5" t="s">
        <v>126</v>
      </c>
      <c r="H100" s="5" t="s">
        <v>468</v>
      </c>
      <c r="I100" s="9" t="s">
        <v>484</v>
      </c>
      <c r="J100" s="12">
        <v>395</v>
      </c>
      <c r="K100" s="4" t="s">
        <v>486</v>
      </c>
    </row>
    <row r="101" spans="1:11" ht="13.5" thickBot="1">
      <c r="A101" s="40" t="s">
        <v>432</v>
      </c>
      <c r="B101" s="107" t="s">
        <v>124</v>
      </c>
      <c r="C101" s="18" t="s">
        <v>491</v>
      </c>
      <c r="D101" s="18" t="s">
        <v>487</v>
      </c>
      <c r="E101" s="18">
        <v>2</v>
      </c>
      <c r="F101" s="18">
        <v>1</v>
      </c>
      <c r="G101" s="5" t="s">
        <v>126</v>
      </c>
      <c r="H101" s="18" t="s">
        <v>77</v>
      </c>
      <c r="I101" s="108" t="s">
        <v>123</v>
      </c>
      <c r="J101" s="54">
        <v>360</v>
      </c>
      <c r="K101" s="55" t="s">
        <v>125</v>
      </c>
    </row>
    <row r="102" spans="1:11" ht="12.75">
      <c r="A102" s="40" t="s">
        <v>444</v>
      </c>
      <c r="B102" s="37" t="s">
        <v>243</v>
      </c>
      <c r="C102" s="18" t="s">
        <v>491</v>
      </c>
      <c r="D102" s="18" t="s">
        <v>62</v>
      </c>
      <c r="E102" s="54">
        <v>19</v>
      </c>
      <c r="F102" s="54">
        <v>1</v>
      </c>
      <c r="G102" s="8" t="s">
        <v>126</v>
      </c>
      <c r="H102" s="18" t="s">
        <v>471</v>
      </c>
      <c r="I102" s="95" t="s">
        <v>242</v>
      </c>
      <c r="J102" s="54">
        <v>275</v>
      </c>
      <c r="K102" s="55" t="s">
        <v>244</v>
      </c>
    </row>
    <row r="103" spans="1:11" ht="12.75">
      <c r="A103" s="40" t="s">
        <v>445</v>
      </c>
      <c r="B103" s="36" t="s">
        <v>241</v>
      </c>
      <c r="C103" s="5" t="s">
        <v>491</v>
      </c>
      <c r="D103" s="5" t="s">
        <v>62</v>
      </c>
      <c r="E103" s="12">
        <v>18</v>
      </c>
      <c r="F103" s="5">
        <v>1</v>
      </c>
      <c r="G103" s="8" t="s">
        <v>126</v>
      </c>
      <c r="H103" s="5" t="s">
        <v>470</v>
      </c>
      <c r="I103" s="36" t="s">
        <v>240</v>
      </c>
      <c r="J103" s="12">
        <v>315</v>
      </c>
      <c r="K103" s="4" t="s">
        <v>239</v>
      </c>
    </row>
    <row r="104" spans="1:11" ht="12.75">
      <c r="A104" s="40" t="s">
        <v>446</v>
      </c>
      <c r="B104" s="48" t="s">
        <v>238</v>
      </c>
      <c r="C104" s="27" t="s">
        <v>491</v>
      </c>
      <c r="D104" s="27" t="s">
        <v>62</v>
      </c>
      <c r="E104" s="27">
        <v>18</v>
      </c>
      <c r="F104" s="27">
        <v>1</v>
      </c>
      <c r="G104" s="46" t="s">
        <v>126</v>
      </c>
      <c r="H104" s="27" t="s">
        <v>469</v>
      </c>
      <c r="I104" s="100" t="s">
        <v>237</v>
      </c>
      <c r="J104" s="27">
        <v>315</v>
      </c>
      <c r="K104" s="28" t="s">
        <v>239</v>
      </c>
    </row>
    <row r="105" spans="1:11" ht="12.75">
      <c r="A105" s="40" t="s">
        <v>358</v>
      </c>
      <c r="B105" s="1" t="s">
        <v>71</v>
      </c>
      <c r="C105" s="5" t="s">
        <v>245</v>
      </c>
      <c r="D105" s="5" t="s">
        <v>60</v>
      </c>
      <c r="E105" s="5">
        <v>12</v>
      </c>
      <c r="F105" s="5">
        <v>2</v>
      </c>
      <c r="G105" s="5" t="s">
        <v>119</v>
      </c>
      <c r="H105" s="5" t="s">
        <v>152</v>
      </c>
      <c r="I105" s="1" t="s">
        <v>507</v>
      </c>
      <c r="J105" s="12">
        <v>320</v>
      </c>
      <c r="K105" s="4" t="s">
        <v>551</v>
      </c>
    </row>
    <row r="106" spans="1:11" ht="12.75">
      <c r="A106" s="40" t="s">
        <v>361</v>
      </c>
      <c r="B106" s="24" t="s">
        <v>72</v>
      </c>
      <c r="C106" s="20" t="s">
        <v>245</v>
      </c>
      <c r="D106" s="20" t="s">
        <v>60</v>
      </c>
      <c r="E106" s="20">
        <v>12</v>
      </c>
      <c r="F106" s="20">
        <v>2</v>
      </c>
      <c r="G106" s="20" t="s">
        <v>119</v>
      </c>
      <c r="H106" s="20" t="s">
        <v>153</v>
      </c>
      <c r="I106" s="24" t="s">
        <v>508</v>
      </c>
      <c r="J106" s="25">
        <v>320</v>
      </c>
      <c r="K106" s="21" t="s">
        <v>551</v>
      </c>
    </row>
    <row r="107" spans="1:11" ht="12.75">
      <c r="A107" s="40" t="s">
        <v>377</v>
      </c>
      <c r="B107" s="9" t="s">
        <v>83</v>
      </c>
      <c r="C107" s="5" t="s">
        <v>245</v>
      </c>
      <c r="D107" s="5" t="s">
        <v>60</v>
      </c>
      <c r="E107" s="5">
        <v>17</v>
      </c>
      <c r="F107" s="5">
        <v>1</v>
      </c>
      <c r="G107" s="5" t="s">
        <v>119</v>
      </c>
      <c r="H107" s="5" t="s">
        <v>156</v>
      </c>
      <c r="I107" s="9" t="s">
        <v>511</v>
      </c>
      <c r="J107" s="12">
        <v>360</v>
      </c>
      <c r="K107" s="4" t="s">
        <v>131</v>
      </c>
    </row>
    <row r="108" spans="1:11" ht="12.75">
      <c r="A108" s="40" t="s">
        <v>385</v>
      </c>
      <c r="B108" s="9" t="s">
        <v>347</v>
      </c>
      <c r="C108" s="13" t="s">
        <v>245</v>
      </c>
      <c r="D108" s="13" t="s">
        <v>60</v>
      </c>
      <c r="E108" s="13">
        <v>15</v>
      </c>
      <c r="F108" s="13">
        <v>3</v>
      </c>
      <c r="G108" s="13" t="s">
        <v>119</v>
      </c>
      <c r="H108" s="13" t="s">
        <v>154</v>
      </c>
      <c r="I108" s="9" t="s">
        <v>509</v>
      </c>
      <c r="J108" s="13">
        <v>320</v>
      </c>
      <c r="K108" s="14" t="s">
        <v>130</v>
      </c>
    </row>
    <row r="109" spans="1:11" ht="12.75">
      <c r="A109" s="40" t="s">
        <v>389</v>
      </c>
      <c r="B109" s="9" t="s">
        <v>282</v>
      </c>
      <c r="C109" s="13" t="s">
        <v>245</v>
      </c>
      <c r="D109" s="13" t="s">
        <v>60</v>
      </c>
      <c r="E109" s="13">
        <v>17</v>
      </c>
      <c r="F109" s="13">
        <v>3</v>
      </c>
      <c r="G109" s="13" t="s">
        <v>119</v>
      </c>
      <c r="H109" s="13" t="s">
        <v>160</v>
      </c>
      <c r="I109" s="9" t="s">
        <v>512</v>
      </c>
      <c r="J109" s="13">
        <v>320</v>
      </c>
      <c r="K109" s="14" t="s">
        <v>132</v>
      </c>
    </row>
    <row r="110" spans="1:11" ht="12.75">
      <c r="A110" s="40" t="s">
        <v>391</v>
      </c>
      <c r="B110" s="9" t="s">
        <v>270</v>
      </c>
      <c r="C110" s="5" t="s">
        <v>245</v>
      </c>
      <c r="D110" s="5" t="s">
        <v>60</v>
      </c>
      <c r="E110" s="5">
        <v>17</v>
      </c>
      <c r="F110" s="5">
        <v>1</v>
      </c>
      <c r="G110" s="5" t="s">
        <v>119</v>
      </c>
      <c r="H110" s="5" t="s">
        <v>155</v>
      </c>
      <c r="I110" s="9" t="s">
        <v>510</v>
      </c>
      <c r="J110" s="12">
        <v>360</v>
      </c>
      <c r="K110" s="4" t="s">
        <v>131</v>
      </c>
    </row>
    <row r="111" spans="1:11" ht="12.75">
      <c r="A111" s="40" t="s">
        <v>451</v>
      </c>
      <c r="B111" s="37" t="s">
        <v>18</v>
      </c>
      <c r="C111" s="5" t="s">
        <v>245</v>
      </c>
      <c r="D111" s="5" t="s">
        <v>60</v>
      </c>
      <c r="E111" s="12">
        <v>19</v>
      </c>
      <c r="F111" s="12">
        <v>1</v>
      </c>
      <c r="G111" s="5" t="s">
        <v>119</v>
      </c>
      <c r="H111" s="5" t="s">
        <v>576</v>
      </c>
      <c r="I111" s="37" t="s">
        <v>515</v>
      </c>
      <c r="J111" s="12">
        <v>275</v>
      </c>
      <c r="K111" s="4" t="s">
        <v>135</v>
      </c>
    </row>
    <row r="112" spans="1:16" ht="12.75">
      <c r="A112" s="40" t="s">
        <v>452</v>
      </c>
      <c r="B112" s="35" t="s">
        <v>17</v>
      </c>
      <c r="C112" s="20" t="s">
        <v>245</v>
      </c>
      <c r="D112" s="20" t="s">
        <v>60</v>
      </c>
      <c r="E112" s="20">
        <v>19</v>
      </c>
      <c r="F112" s="25">
        <v>2</v>
      </c>
      <c r="G112" s="20" t="s">
        <v>119</v>
      </c>
      <c r="H112" s="20" t="s">
        <v>577</v>
      </c>
      <c r="I112" s="35" t="s">
        <v>516</v>
      </c>
      <c r="J112" s="25">
        <v>360</v>
      </c>
      <c r="K112" s="21" t="s">
        <v>136</v>
      </c>
      <c r="P112" s="12"/>
    </row>
    <row r="113" spans="1:16" ht="12.75">
      <c r="A113" s="40" t="s">
        <v>453</v>
      </c>
      <c r="B113" s="36" t="s">
        <v>16</v>
      </c>
      <c r="C113" s="5" t="s">
        <v>245</v>
      </c>
      <c r="D113" s="5" t="s">
        <v>60</v>
      </c>
      <c r="E113" s="5">
        <v>18</v>
      </c>
      <c r="F113" s="12">
        <v>1</v>
      </c>
      <c r="G113" s="5" t="s">
        <v>119</v>
      </c>
      <c r="H113" s="5" t="s">
        <v>161</v>
      </c>
      <c r="I113" s="36" t="s">
        <v>513</v>
      </c>
      <c r="J113" s="12">
        <v>225</v>
      </c>
      <c r="K113" s="4" t="s">
        <v>133</v>
      </c>
      <c r="P113" s="12"/>
    </row>
    <row r="114" spans="1:11" ht="12.75">
      <c r="A114" s="40" t="s">
        <v>454</v>
      </c>
      <c r="B114" s="36" t="s">
        <v>15</v>
      </c>
      <c r="C114" s="13" t="s">
        <v>245</v>
      </c>
      <c r="D114" s="13" t="s">
        <v>60</v>
      </c>
      <c r="E114" s="13">
        <v>18</v>
      </c>
      <c r="F114" s="13">
        <v>2</v>
      </c>
      <c r="G114" s="13" t="s">
        <v>119</v>
      </c>
      <c r="H114" s="13" t="s">
        <v>162</v>
      </c>
      <c r="I114" s="36" t="s">
        <v>514</v>
      </c>
      <c r="J114" s="13">
        <v>275</v>
      </c>
      <c r="K114" s="14" t="s">
        <v>134</v>
      </c>
    </row>
    <row r="115" spans="1:16" ht="12.75">
      <c r="A115" s="40" t="s">
        <v>406</v>
      </c>
      <c r="B115" s="9" t="s">
        <v>303</v>
      </c>
      <c r="C115" s="5" t="s">
        <v>491</v>
      </c>
      <c r="D115" s="5" t="s">
        <v>60</v>
      </c>
      <c r="E115" s="5">
        <v>17</v>
      </c>
      <c r="F115" s="5">
        <v>3</v>
      </c>
      <c r="G115" s="5" t="s">
        <v>535</v>
      </c>
      <c r="H115" s="5" t="s">
        <v>76</v>
      </c>
      <c r="I115" s="9" t="s">
        <v>302</v>
      </c>
      <c r="J115" s="12">
        <v>320</v>
      </c>
      <c r="K115" s="4" t="s">
        <v>304</v>
      </c>
      <c r="P115" s="13"/>
    </row>
    <row r="116" spans="1:11" ht="12.75">
      <c r="A116" s="40" t="s">
        <v>414</v>
      </c>
      <c r="B116" s="9" t="s">
        <v>293</v>
      </c>
      <c r="C116" s="5" t="s">
        <v>491</v>
      </c>
      <c r="D116" s="5" t="s">
        <v>60</v>
      </c>
      <c r="E116" s="5">
        <v>15</v>
      </c>
      <c r="F116" s="5">
        <v>4</v>
      </c>
      <c r="G116" s="5" t="s">
        <v>535</v>
      </c>
      <c r="H116" s="5" t="s">
        <v>74</v>
      </c>
      <c r="I116" s="9" t="s">
        <v>292</v>
      </c>
      <c r="J116" s="12">
        <v>275</v>
      </c>
      <c r="K116" s="4" t="s">
        <v>294</v>
      </c>
    </row>
    <row r="117" spans="1:11" ht="12.75">
      <c r="A117" s="40" t="s">
        <v>418</v>
      </c>
      <c r="B117" s="9" t="s">
        <v>290</v>
      </c>
      <c r="C117" s="5" t="s">
        <v>491</v>
      </c>
      <c r="D117" s="5" t="s">
        <v>60</v>
      </c>
      <c r="E117" s="5">
        <v>15</v>
      </c>
      <c r="F117" s="5">
        <v>2</v>
      </c>
      <c r="G117" s="5" t="s">
        <v>535</v>
      </c>
      <c r="H117" s="5" t="s">
        <v>73</v>
      </c>
      <c r="I117" s="9" t="s">
        <v>289</v>
      </c>
      <c r="J117" s="12">
        <v>315</v>
      </c>
      <c r="K117" s="4" t="s">
        <v>291</v>
      </c>
    </row>
    <row r="118" spans="1:11" ht="12.75">
      <c r="A118" s="40" t="s">
        <v>421</v>
      </c>
      <c r="B118" s="9" t="s">
        <v>301</v>
      </c>
      <c r="C118" s="13" t="s">
        <v>491</v>
      </c>
      <c r="D118" s="13" t="s">
        <v>60</v>
      </c>
      <c r="E118" s="13">
        <v>17</v>
      </c>
      <c r="F118" s="13">
        <v>2</v>
      </c>
      <c r="G118" s="13" t="s">
        <v>535</v>
      </c>
      <c r="H118" s="13" t="s">
        <v>75</v>
      </c>
      <c r="I118" s="9" t="s">
        <v>300</v>
      </c>
      <c r="J118" s="13">
        <v>320</v>
      </c>
      <c r="K118" s="14" t="s">
        <v>299</v>
      </c>
    </row>
    <row r="119" spans="1:11" ht="12.75">
      <c r="A119" s="40" t="s">
        <v>431</v>
      </c>
      <c r="B119" s="1" t="s">
        <v>533</v>
      </c>
      <c r="C119" s="23" t="s">
        <v>491</v>
      </c>
      <c r="D119" s="23" t="s">
        <v>60</v>
      </c>
      <c r="E119" s="23">
        <v>12</v>
      </c>
      <c r="F119" s="23">
        <v>1</v>
      </c>
      <c r="G119" s="23" t="s">
        <v>535</v>
      </c>
      <c r="H119" s="23" t="s">
        <v>503</v>
      </c>
      <c r="I119" s="17" t="s">
        <v>532</v>
      </c>
      <c r="J119" s="22">
        <v>275</v>
      </c>
      <c r="K119" s="42" t="s">
        <v>534</v>
      </c>
    </row>
    <row r="120" spans="1:11" ht="12.75">
      <c r="A120" s="40" t="s">
        <v>437</v>
      </c>
      <c r="B120" s="9" t="s">
        <v>32</v>
      </c>
      <c r="C120" s="5" t="s">
        <v>491</v>
      </c>
      <c r="D120" s="5" t="s">
        <v>60</v>
      </c>
      <c r="E120" s="5">
        <v>13</v>
      </c>
      <c r="F120" s="5">
        <v>1</v>
      </c>
      <c r="G120" s="5" t="s">
        <v>535</v>
      </c>
      <c r="H120" s="5" t="s">
        <v>504</v>
      </c>
      <c r="I120" s="34" t="s">
        <v>547</v>
      </c>
      <c r="J120" s="12">
        <v>315</v>
      </c>
      <c r="K120" s="4" t="s">
        <v>546</v>
      </c>
    </row>
    <row r="121" spans="1:11" ht="12.75">
      <c r="A121" s="40" t="s">
        <v>383</v>
      </c>
      <c r="B121" s="28"/>
      <c r="C121" s="27"/>
      <c r="D121" s="28"/>
      <c r="E121" s="109"/>
      <c r="F121" s="28"/>
      <c r="G121" s="28"/>
      <c r="H121" s="27" t="s">
        <v>585</v>
      </c>
      <c r="I121" s="29" t="s">
        <v>524</v>
      </c>
      <c r="J121" s="28"/>
      <c r="K121" s="27"/>
    </row>
    <row r="122" spans="1:11" ht="12.75">
      <c r="A122" s="40" t="s">
        <v>388</v>
      </c>
      <c r="B122" s="14"/>
      <c r="C122" s="13"/>
      <c r="D122" s="14"/>
      <c r="E122" s="56"/>
      <c r="F122" s="14"/>
      <c r="G122" s="14"/>
      <c r="H122" s="13" t="s">
        <v>586</v>
      </c>
      <c r="I122" s="9" t="s">
        <v>525</v>
      </c>
      <c r="J122" s="14"/>
      <c r="K122" s="13"/>
    </row>
    <row r="125" spans="1:11" ht="12.75">
      <c r="A125" s="77" t="s">
        <v>725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1:16" ht="12.75">
      <c r="A126" s="41" t="s">
        <v>589</v>
      </c>
      <c r="B126" s="1" t="s">
        <v>591</v>
      </c>
      <c r="C126" s="5" t="s">
        <v>245</v>
      </c>
      <c r="D126" s="5" t="s">
        <v>59</v>
      </c>
      <c r="E126" s="5">
        <v>6</v>
      </c>
      <c r="F126" s="5">
        <v>2</v>
      </c>
      <c r="G126" s="5" t="s">
        <v>118</v>
      </c>
      <c r="H126" s="5" t="s">
        <v>588</v>
      </c>
      <c r="I126" s="1" t="s">
        <v>590</v>
      </c>
      <c r="J126" s="12">
        <v>315</v>
      </c>
      <c r="K126" s="4" t="s">
        <v>592</v>
      </c>
      <c r="P126" s="12"/>
    </row>
    <row r="127" spans="1:16" ht="12.75">
      <c r="A127" s="41" t="s">
        <v>594</v>
      </c>
      <c r="B127" s="1" t="s">
        <v>596</v>
      </c>
      <c r="C127" s="5" t="s">
        <v>245</v>
      </c>
      <c r="D127" s="5" t="s">
        <v>59</v>
      </c>
      <c r="E127" s="5">
        <v>6</v>
      </c>
      <c r="F127" s="5">
        <v>2</v>
      </c>
      <c r="G127" s="5" t="s">
        <v>118</v>
      </c>
      <c r="H127" s="5" t="s">
        <v>593</v>
      </c>
      <c r="I127" s="1" t="s">
        <v>595</v>
      </c>
      <c r="J127" s="12">
        <v>315</v>
      </c>
      <c r="K127" s="4" t="s">
        <v>592</v>
      </c>
      <c r="P127" s="12"/>
    </row>
    <row r="128" spans="1:16" ht="12.75">
      <c r="A128" s="45" t="s">
        <v>688</v>
      </c>
      <c r="B128" s="9" t="s">
        <v>25</v>
      </c>
      <c r="C128" s="13" t="s">
        <v>245</v>
      </c>
      <c r="D128" s="13" t="s">
        <v>59</v>
      </c>
      <c r="E128" s="13">
        <v>5</v>
      </c>
      <c r="F128" s="13">
        <v>3</v>
      </c>
      <c r="G128" s="13" t="s">
        <v>118</v>
      </c>
      <c r="H128" s="13" t="s">
        <v>727</v>
      </c>
      <c r="I128" s="9" t="s">
        <v>728</v>
      </c>
      <c r="J128" s="13">
        <v>225</v>
      </c>
      <c r="K128" s="14" t="s">
        <v>316</v>
      </c>
      <c r="P128" s="12"/>
    </row>
    <row r="129" spans="1:16" ht="12.75">
      <c r="A129" s="45" t="s">
        <v>689</v>
      </c>
      <c r="B129" s="9" t="s">
        <v>614</v>
      </c>
      <c r="C129" s="27" t="s">
        <v>245</v>
      </c>
      <c r="D129" s="27" t="s">
        <v>59</v>
      </c>
      <c r="E129" s="27">
        <v>5</v>
      </c>
      <c r="F129" s="27">
        <v>4</v>
      </c>
      <c r="G129" s="27" t="s">
        <v>118</v>
      </c>
      <c r="H129" s="27" t="s">
        <v>729</v>
      </c>
      <c r="I129" s="29" t="s">
        <v>730</v>
      </c>
      <c r="J129" s="27">
        <v>225</v>
      </c>
      <c r="K129" s="28" t="s">
        <v>731</v>
      </c>
      <c r="P129" s="12"/>
    </row>
    <row r="130" spans="1:16" ht="12.75">
      <c r="A130" s="45" t="s">
        <v>690</v>
      </c>
      <c r="B130" s="9" t="s">
        <v>619</v>
      </c>
      <c r="C130" s="13" t="s">
        <v>245</v>
      </c>
      <c r="D130" s="13" t="s">
        <v>59</v>
      </c>
      <c r="E130" s="13">
        <v>5</v>
      </c>
      <c r="F130" s="13">
        <v>4</v>
      </c>
      <c r="G130" s="13" t="s">
        <v>118</v>
      </c>
      <c r="H130" s="13" t="s">
        <v>732</v>
      </c>
      <c r="I130" s="9" t="s">
        <v>733</v>
      </c>
      <c r="J130" s="13">
        <v>225</v>
      </c>
      <c r="K130" s="14" t="s">
        <v>731</v>
      </c>
      <c r="P130" s="44"/>
    </row>
    <row r="131" spans="1:16" ht="12.75">
      <c r="A131" s="45" t="s">
        <v>691</v>
      </c>
      <c r="B131" s="24" t="s">
        <v>736</v>
      </c>
      <c r="C131" s="13" t="s">
        <v>491</v>
      </c>
      <c r="D131" s="13" t="s">
        <v>59</v>
      </c>
      <c r="E131" s="13">
        <v>4</v>
      </c>
      <c r="F131" s="13">
        <v>1</v>
      </c>
      <c r="G131" s="13" t="s">
        <v>492</v>
      </c>
      <c r="H131" s="13" t="s">
        <v>734</v>
      </c>
      <c r="I131" s="1" t="s">
        <v>735</v>
      </c>
      <c r="J131" s="13">
        <v>395</v>
      </c>
      <c r="K131" s="14" t="s">
        <v>497</v>
      </c>
      <c r="P131" s="12"/>
    </row>
    <row r="132" spans="1:16" ht="12.75">
      <c r="A132" s="45" t="s">
        <v>692</v>
      </c>
      <c r="B132" s="1" t="s">
        <v>739</v>
      </c>
      <c r="C132" s="13" t="s">
        <v>491</v>
      </c>
      <c r="D132" s="13" t="s">
        <v>59</v>
      </c>
      <c r="E132" s="13">
        <v>6</v>
      </c>
      <c r="F132" s="13">
        <v>2</v>
      </c>
      <c r="G132" s="13" t="s">
        <v>492</v>
      </c>
      <c r="H132" s="13" t="s">
        <v>737</v>
      </c>
      <c r="I132" s="1" t="s">
        <v>738</v>
      </c>
      <c r="J132" s="13">
        <v>320</v>
      </c>
      <c r="K132" s="14" t="s">
        <v>740</v>
      </c>
      <c r="P132" s="12"/>
    </row>
    <row r="133" spans="1:16" ht="12.75">
      <c r="A133" s="45" t="s">
        <v>693</v>
      </c>
      <c r="B133" s="9" t="s">
        <v>743</v>
      </c>
      <c r="C133" s="13" t="s">
        <v>491</v>
      </c>
      <c r="D133" s="13" t="s">
        <v>59</v>
      </c>
      <c r="E133" s="13">
        <v>5</v>
      </c>
      <c r="F133" s="13">
        <v>1</v>
      </c>
      <c r="G133" s="13" t="s">
        <v>492</v>
      </c>
      <c r="H133" s="13" t="s">
        <v>741</v>
      </c>
      <c r="I133" s="9" t="s">
        <v>742</v>
      </c>
      <c r="J133" s="13">
        <v>320</v>
      </c>
      <c r="K133" s="14" t="s">
        <v>744</v>
      </c>
      <c r="P133" s="12"/>
    </row>
    <row r="134" spans="1:16" ht="12.75">
      <c r="A134" s="45" t="s">
        <v>694</v>
      </c>
      <c r="B134" s="9" t="s">
        <v>610</v>
      </c>
      <c r="C134" s="13" t="s">
        <v>491</v>
      </c>
      <c r="D134" s="13" t="s">
        <v>59</v>
      </c>
      <c r="E134" s="13">
        <v>5</v>
      </c>
      <c r="F134" s="13">
        <v>2</v>
      </c>
      <c r="G134" s="13" t="s">
        <v>492</v>
      </c>
      <c r="H134" s="13" t="s">
        <v>745</v>
      </c>
      <c r="I134" s="9" t="s">
        <v>746</v>
      </c>
      <c r="J134" s="13">
        <v>320</v>
      </c>
      <c r="K134" s="14" t="s">
        <v>502</v>
      </c>
      <c r="P134" s="44"/>
    </row>
    <row r="135" spans="1:16" ht="12.75">
      <c r="A135" s="45" t="s">
        <v>695</v>
      </c>
      <c r="B135" s="9" t="s">
        <v>749</v>
      </c>
      <c r="C135" s="13" t="s">
        <v>491</v>
      </c>
      <c r="D135" s="13" t="s">
        <v>59</v>
      </c>
      <c r="E135" s="13">
        <v>7</v>
      </c>
      <c r="F135" s="13">
        <v>1</v>
      </c>
      <c r="G135" s="13" t="s">
        <v>492</v>
      </c>
      <c r="H135" s="13" t="s">
        <v>747</v>
      </c>
      <c r="I135" s="9" t="s">
        <v>748</v>
      </c>
      <c r="J135" s="13">
        <v>360</v>
      </c>
      <c r="K135" s="14" t="s">
        <v>750</v>
      </c>
      <c r="P135" s="44"/>
    </row>
    <row r="136" spans="1:16" ht="12.75">
      <c r="A136" s="45" t="s">
        <v>696</v>
      </c>
      <c r="B136" s="36" t="s">
        <v>753</v>
      </c>
      <c r="C136" s="13" t="s">
        <v>491</v>
      </c>
      <c r="D136" s="13" t="s">
        <v>62</v>
      </c>
      <c r="E136" s="13">
        <v>12</v>
      </c>
      <c r="F136" s="13">
        <v>2</v>
      </c>
      <c r="G136" s="16" t="s">
        <v>492</v>
      </c>
      <c r="H136" s="13" t="s">
        <v>751</v>
      </c>
      <c r="I136" s="39" t="s">
        <v>752</v>
      </c>
      <c r="J136" s="13">
        <v>395</v>
      </c>
      <c r="K136" s="14" t="s">
        <v>754</v>
      </c>
      <c r="P136" s="44"/>
    </row>
    <row r="137" spans="1:16" ht="12.75">
      <c r="A137" s="41" t="s">
        <v>598</v>
      </c>
      <c r="B137" s="9" t="s">
        <v>600</v>
      </c>
      <c r="C137" s="5" t="s">
        <v>258</v>
      </c>
      <c r="D137" s="5" t="s">
        <v>487</v>
      </c>
      <c r="E137" s="5">
        <v>5</v>
      </c>
      <c r="F137" s="5">
        <v>1</v>
      </c>
      <c r="G137" s="5" t="s">
        <v>114</v>
      </c>
      <c r="H137" s="5" t="s">
        <v>597</v>
      </c>
      <c r="I137" s="9" t="s">
        <v>599</v>
      </c>
      <c r="J137" s="12">
        <v>360</v>
      </c>
      <c r="K137" s="4" t="s">
        <v>601</v>
      </c>
      <c r="P137" s="44"/>
    </row>
    <row r="138" spans="1:16" ht="12.75">
      <c r="A138" s="41" t="s">
        <v>603</v>
      </c>
      <c r="B138" s="24" t="s">
        <v>605</v>
      </c>
      <c r="C138" s="20" t="s">
        <v>258</v>
      </c>
      <c r="D138" s="20" t="s">
        <v>487</v>
      </c>
      <c r="E138" s="20">
        <v>6</v>
      </c>
      <c r="F138" s="20">
        <v>1</v>
      </c>
      <c r="G138" s="20" t="s">
        <v>114</v>
      </c>
      <c r="H138" s="20" t="s">
        <v>602</v>
      </c>
      <c r="I138" s="24" t="s">
        <v>604</v>
      </c>
      <c r="J138" s="25">
        <v>395</v>
      </c>
      <c r="K138" s="21" t="s">
        <v>606</v>
      </c>
      <c r="P138" s="12"/>
    </row>
    <row r="139" spans="1:16" ht="12.75">
      <c r="A139" s="41" t="s">
        <v>608</v>
      </c>
      <c r="B139" s="9" t="s">
        <v>610</v>
      </c>
      <c r="C139" s="5" t="s">
        <v>258</v>
      </c>
      <c r="D139" s="5" t="s">
        <v>487</v>
      </c>
      <c r="E139" s="5">
        <v>5</v>
      </c>
      <c r="F139" s="5">
        <v>4</v>
      </c>
      <c r="G139" s="5" t="s">
        <v>114</v>
      </c>
      <c r="H139" s="5" t="s">
        <v>607</v>
      </c>
      <c r="I139" s="9" t="s">
        <v>609</v>
      </c>
      <c r="J139" s="12">
        <v>315</v>
      </c>
      <c r="K139" s="4" t="s">
        <v>569</v>
      </c>
      <c r="P139" s="12"/>
    </row>
    <row r="140" spans="1:16" ht="12.75">
      <c r="A140" s="45" t="s">
        <v>697</v>
      </c>
      <c r="B140" s="1" t="s">
        <v>757</v>
      </c>
      <c r="C140" s="13" t="s">
        <v>258</v>
      </c>
      <c r="D140" s="13" t="s">
        <v>487</v>
      </c>
      <c r="E140" s="13">
        <v>4</v>
      </c>
      <c r="F140" s="13">
        <v>1</v>
      </c>
      <c r="G140" s="13" t="s">
        <v>114</v>
      </c>
      <c r="H140" s="13" t="s">
        <v>755</v>
      </c>
      <c r="I140" s="1" t="s">
        <v>756</v>
      </c>
      <c r="J140" s="13">
        <v>395</v>
      </c>
      <c r="K140" s="14" t="s">
        <v>758</v>
      </c>
      <c r="P140" s="44"/>
    </row>
    <row r="141" spans="1:16" ht="12.75">
      <c r="A141" s="45" t="s">
        <v>698</v>
      </c>
      <c r="B141" s="1" t="s">
        <v>761</v>
      </c>
      <c r="C141" s="13" t="s">
        <v>258</v>
      </c>
      <c r="D141" s="13" t="s">
        <v>487</v>
      </c>
      <c r="E141" s="13">
        <v>4</v>
      </c>
      <c r="F141" s="13">
        <v>2</v>
      </c>
      <c r="G141" s="13" t="s">
        <v>114</v>
      </c>
      <c r="H141" s="13" t="s">
        <v>759</v>
      </c>
      <c r="I141" s="1" t="s">
        <v>760</v>
      </c>
      <c r="J141" s="13">
        <v>315</v>
      </c>
      <c r="K141" s="14" t="s">
        <v>762</v>
      </c>
      <c r="P141" s="44"/>
    </row>
    <row r="142" spans="1:16" ht="12.75">
      <c r="A142" s="45" t="s">
        <v>699</v>
      </c>
      <c r="B142" s="1" t="s">
        <v>623</v>
      </c>
      <c r="C142" s="27" t="s">
        <v>258</v>
      </c>
      <c r="D142" s="27" t="s">
        <v>487</v>
      </c>
      <c r="E142" s="27">
        <v>6</v>
      </c>
      <c r="F142" s="27">
        <v>2</v>
      </c>
      <c r="G142" s="27" t="s">
        <v>114</v>
      </c>
      <c r="H142" s="27" t="s">
        <v>763</v>
      </c>
      <c r="I142" s="24" t="s">
        <v>764</v>
      </c>
      <c r="J142" s="27">
        <v>360</v>
      </c>
      <c r="K142" s="28" t="s">
        <v>765</v>
      </c>
      <c r="P142" s="12"/>
    </row>
    <row r="143" spans="1:16" ht="12.75">
      <c r="A143" s="45" t="s">
        <v>700</v>
      </c>
      <c r="B143" s="9" t="s">
        <v>768</v>
      </c>
      <c r="C143" s="13" t="s">
        <v>258</v>
      </c>
      <c r="D143" s="13" t="s">
        <v>487</v>
      </c>
      <c r="E143" s="13">
        <v>5</v>
      </c>
      <c r="F143" s="13">
        <v>2</v>
      </c>
      <c r="G143" s="13" t="s">
        <v>114</v>
      </c>
      <c r="H143" s="13" t="s">
        <v>766</v>
      </c>
      <c r="I143" s="9" t="s">
        <v>767</v>
      </c>
      <c r="J143" s="13">
        <v>315</v>
      </c>
      <c r="K143" s="14" t="s">
        <v>769</v>
      </c>
      <c r="P143" s="12"/>
    </row>
    <row r="144" spans="1:16" ht="12.75">
      <c r="A144" s="45" t="s">
        <v>701</v>
      </c>
      <c r="B144" s="35" t="s">
        <v>772</v>
      </c>
      <c r="C144" s="13" t="s">
        <v>258</v>
      </c>
      <c r="D144" s="13" t="s">
        <v>62</v>
      </c>
      <c r="E144" s="13">
        <v>19</v>
      </c>
      <c r="F144" s="13">
        <v>1</v>
      </c>
      <c r="G144" s="16" t="s">
        <v>114</v>
      </c>
      <c r="H144" s="13" t="s">
        <v>770</v>
      </c>
      <c r="I144" s="37" t="s">
        <v>771</v>
      </c>
      <c r="J144" s="13">
        <v>320</v>
      </c>
      <c r="K144" s="14" t="s">
        <v>773</v>
      </c>
      <c r="P144" s="12"/>
    </row>
    <row r="145" spans="1:16" ht="12.75">
      <c r="A145" s="41" t="s">
        <v>612</v>
      </c>
      <c r="B145" s="9" t="s">
        <v>614</v>
      </c>
      <c r="C145" s="5" t="s">
        <v>58</v>
      </c>
      <c r="D145" s="5" t="s">
        <v>487</v>
      </c>
      <c r="E145" s="5">
        <v>5</v>
      </c>
      <c r="F145" s="5">
        <v>2</v>
      </c>
      <c r="G145" s="5" t="s">
        <v>117</v>
      </c>
      <c r="H145" s="5" t="s">
        <v>611</v>
      </c>
      <c r="I145" s="9" t="s">
        <v>613</v>
      </c>
      <c r="J145" s="12">
        <v>225</v>
      </c>
      <c r="K145" s="4" t="s">
        <v>615</v>
      </c>
      <c r="P145" s="12"/>
    </row>
    <row r="146" spans="1:16" ht="12.75">
      <c r="A146" s="41" t="s">
        <v>617</v>
      </c>
      <c r="B146" s="9" t="s">
        <v>619</v>
      </c>
      <c r="C146" s="5" t="s">
        <v>58</v>
      </c>
      <c r="D146" s="5" t="s">
        <v>487</v>
      </c>
      <c r="E146" s="5">
        <v>5</v>
      </c>
      <c r="F146" s="5">
        <v>2</v>
      </c>
      <c r="G146" s="5" t="s">
        <v>117</v>
      </c>
      <c r="H146" s="5" t="s">
        <v>616</v>
      </c>
      <c r="I146" s="9" t="s">
        <v>618</v>
      </c>
      <c r="J146" s="12">
        <v>225</v>
      </c>
      <c r="K146" s="4" t="s">
        <v>615</v>
      </c>
      <c r="P146" s="44"/>
    </row>
    <row r="147" spans="1:11" ht="12.75">
      <c r="A147" s="41" t="s">
        <v>621</v>
      </c>
      <c r="B147" s="1" t="s">
        <v>623</v>
      </c>
      <c r="C147" s="5" t="s">
        <v>58</v>
      </c>
      <c r="D147" s="5" t="s">
        <v>487</v>
      </c>
      <c r="E147" s="12">
        <v>6</v>
      </c>
      <c r="F147" s="12">
        <v>3</v>
      </c>
      <c r="G147" s="5" t="s">
        <v>117</v>
      </c>
      <c r="H147" s="5" t="s">
        <v>620</v>
      </c>
      <c r="I147" s="1" t="s">
        <v>622</v>
      </c>
      <c r="J147" s="12">
        <v>225</v>
      </c>
      <c r="K147" s="4" t="s">
        <v>624</v>
      </c>
    </row>
    <row r="148" spans="1:11" ht="12.75">
      <c r="A148" s="41" t="s">
        <v>626</v>
      </c>
      <c r="B148" s="9" t="s">
        <v>628</v>
      </c>
      <c r="C148" s="5" t="s">
        <v>58</v>
      </c>
      <c r="D148" s="5" t="s">
        <v>487</v>
      </c>
      <c r="E148" s="5">
        <v>5</v>
      </c>
      <c r="F148" s="5">
        <v>4</v>
      </c>
      <c r="G148" s="5" t="s">
        <v>117</v>
      </c>
      <c r="H148" s="5" t="s">
        <v>625</v>
      </c>
      <c r="I148" s="9" t="s">
        <v>627</v>
      </c>
      <c r="J148" s="12">
        <v>225</v>
      </c>
      <c r="K148" s="4" t="s">
        <v>629</v>
      </c>
    </row>
    <row r="149" spans="1:11" ht="12.75">
      <c r="A149" s="45" t="s">
        <v>702</v>
      </c>
      <c r="B149" s="10" t="s">
        <v>776</v>
      </c>
      <c r="C149" s="13" t="s">
        <v>58</v>
      </c>
      <c r="D149" s="13" t="s">
        <v>487</v>
      </c>
      <c r="E149" s="13">
        <v>3</v>
      </c>
      <c r="F149" s="13">
        <v>3</v>
      </c>
      <c r="G149" s="13" t="s">
        <v>117</v>
      </c>
      <c r="H149" s="13" t="s">
        <v>774</v>
      </c>
      <c r="I149" s="9" t="s">
        <v>775</v>
      </c>
      <c r="J149" s="13">
        <v>225</v>
      </c>
      <c r="K149" s="14" t="s">
        <v>777</v>
      </c>
    </row>
    <row r="150" spans="1:11" ht="12.75">
      <c r="A150" s="45" t="s">
        <v>856</v>
      </c>
      <c r="B150" s="1" t="s">
        <v>860</v>
      </c>
      <c r="C150" s="5" t="s">
        <v>258</v>
      </c>
      <c r="D150" s="5" t="s">
        <v>60</v>
      </c>
      <c r="E150" s="5">
        <v>14</v>
      </c>
      <c r="F150" s="5">
        <v>1</v>
      </c>
      <c r="G150" s="5" t="s">
        <v>122</v>
      </c>
      <c r="H150" s="5" t="s">
        <v>858</v>
      </c>
      <c r="I150" s="1" t="s">
        <v>859</v>
      </c>
      <c r="J150" s="12">
        <v>275</v>
      </c>
      <c r="K150" s="4" t="s">
        <v>861</v>
      </c>
    </row>
    <row r="151" spans="1:11" ht="12.75">
      <c r="A151" s="41" t="s">
        <v>631</v>
      </c>
      <c r="B151" s="9" t="s">
        <v>163</v>
      </c>
      <c r="C151" s="20" t="s">
        <v>258</v>
      </c>
      <c r="D151" s="20" t="s">
        <v>60</v>
      </c>
      <c r="E151" s="20">
        <v>15</v>
      </c>
      <c r="F151" s="20">
        <v>1</v>
      </c>
      <c r="G151" s="20" t="s">
        <v>122</v>
      </c>
      <c r="H151" s="20" t="s">
        <v>630</v>
      </c>
      <c r="I151" s="29" t="s">
        <v>632</v>
      </c>
      <c r="J151" s="25">
        <v>315</v>
      </c>
      <c r="K151" s="21" t="s">
        <v>633</v>
      </c>
    </row>
    <row r="152" spans="1:11" ht="12.75">
      <c r="A152" s="41" t="s">
        <v>635</v>
      </c>
      <c r="B152" s="9" t="s">
        <v>166</v>
      </c>
      <c r="C152" s="5" t="s">
        <v>258</v>
      </c>
      <c r="D152" s="5" t="s">
        <v>60</v>
      </c>
      <c r="E152" s="5">
        <v>15</v>
      </c>
      <c r="F152" s="5">
        <v>2</v>
      </c>
      <c r="G152" s="5" t="s">
        <v>122</v>
      </c>
      <c r="H152" s="5" t="s">
        <v>634</v>
      </c>
      <c r="I152" s="9" t="s">
        <v>636</v>
      </c>
      <c r="J152" s="12">
        <v>225</v>
      </c>
      <c r="K152" s="4" t="s">
        <v>637</v>
      </c>
    </row>
    <row r="153" spans="1:11" ht="12.75">
      <c r="A153" s="41" t="s">
        <v>639</v>
      </c>
      <c r="B153" s="9" t="s">
        <v>641</v>
      </c>
      <c r="C153" s="5" t="s">
        <v>258</v>
      </c>
      <c r="D153" s="5" t="s">
        <v>60</v>
      </c>
      <c r="E153" s="5">
        <v>15</v>
      </c>
      <c r="F153" s="5">
        <v>3</v>
      </c>
      <c r="G153" s="5" t="s">
        <v>122</v>
      </c>
      <c r="H153" s="5" t="s">
        <v>638</v>
      </c>
      <c r="I153" s="9" t="s">
        <v>640</v>
      </c>
      <c r="J153" s="12">
        <v>225</v>
      </c>
      <c r="K153" s="4" t="s">
        <v>642</v>
      </c>
    </row>
    <row r="154" spans="1:11" ht="12.75">
      <c r="A154" s="41" t="s">
        <v>644</v>
      </c>
      <c r="B154" s="24" t="s">
        <v>646</v>
      </c>
      <c r="C154" s="5" t="s">
        <v>258</v>
      </c>
      <c r="D154" s="5" t="s">
        <v>60</v>
      </c>
      <c r="E154" s="5">
        <v>16</v>
      </c>
      <c r="F154" s="5">
        <v>1</v>
      </c>
      <c r="G154" s="5" t="s">
        <v>122</v>
      </c>
      <c r="H154" s="5" t="s">
        <v>643</v>
      </c>
      <c r="I154" s="1" t="s">
        <v>645</v>
      </c>
      <c r="J154" s="12">
        <v>360</v>
      </c>
      <c r="K154" s="4" t="s">
        <v>562</v>
      </c>
    </row>
    <row r="155" spans="1:11" ht="12.75">
      <c r="A155" s="41" t="s">
        <v>648</v>
      </c>
      <c r="B155" s="1" t="s">
        <v>650</v>
      </c>
      <c r="C155" s="5" t="s">
        <v>258</v>
      </c>
      <c r="D155" s="5" t="s">
        <v>60</v>
      </c>
      <c r="E155" s="5">
        <v>16</v>
      </c>
      <c r="F155" s="5">
        <v>2</v>
      </c>
      <c r="G155" s="5" t="s">
        <v>122</v>
      </c>
      <c r="H155" s="5" t="s">
        <v>647</v>
      </c>
      <c r="I155" s="1" t="s">
        <v>649</v>
      </c>
      <c r="J155" s="12">
        <v>315</v>
      </c>
      <c r="K155" s="4" t="s">
        <v>651</v>
      </c>
    </row>
    <row r="156" spans="1:11" ht="13.5" thickBot="1">
      <c r="A156" s="45" t="s">
        <v>703</v>
      </c>
      <c r="B156" s="9" t="s">
        <v>780</v>
      </c>
      <c r="C156" s="13" t="s">
        <v>258</v>
      </c>
      <c r="D156" s="13" t="s">
        <v>60</v>
      </c>
      <c r="E156" s="13">
        <v>17</v>
      </c>
      <c r="F156" s="13">
        <v>2</v>
      </c>
      <c r="G156" s="13" t="s">
        <v>122</v>
      </c>
      <c r="H156" s="13" t="s">
        <v>778</v>
      </c>
      <c r="I156" s="9" t="s">
        <v>779</v>
      </c>
      <c r="J156" s="13">
        <v>315</v>
      </c>
      <c r="K156" s="14" t="s">
        <v>781</v>
      </c>
    </row>
    <row r="157" spans="1:11" ht="12.75">
      <c r="A157" s="45" t="s">
        <v>857</v>
      </c>
      <c r="B157" s="36" t="s">
        <v>851</v>
      </c>
      <c r="C157" s="33" t="s">
        <v>258</v>
      </c>
      <c r="D157" s="33" t="s">
        <v>62</v>
      </c>
      <c r="E157" s="33">
        <v>15</v>
      </c>
      <c r="F157" s="33">
        <v>1</v>
      </c>
      <c r="G157" s="13" t="s">
        <v>122</v>
      </c>
      <c r="H157" s="33" t="s">
        <v>862</v>
      </c>
      <c r="I157" s="39" t="s">
        <v>863</v>
      </c>
      <c r="J157" s="33">
        <v>315</v>
      </c>
      <c r="K157" s="38" t="s">
        <v>864</v>
      </c>
    </row>
    <row r="158" spans="1:11" ht="12.75">
      <c r="A158" s="41" t="s">
        <v>653</v>
      </c>
      <c r="B158" s="1" t="s">
        <v>655</v>
      </c>
      <c r="C158" s="5" t="s">
        <v>58</v>
      </c>
      <c r="D158" s="5" t="s">
        <v>60</v>
      </c>
      <c r="E158" s="5">
        <v>16</v>
      </c>
      <c r="F158" s="5">
        <v>1</v>
      </c>
      <c r="G158" s="5" t="s">
        <v>116</v>
      </c>
      <c r="H158" s="5" t="s">
        <v>652</v>
      </c>
      <c r="I158" s="1" t="s">
        <v>654</v>
      </c>
      <c r="J158" s="12">
        <v>395</v>
      </c>
      <c r="K158" s="4" t="s">
        <v>36</v>
      </c>
    </row>
    <row r="159" spans="1:11" ht="12.75">
      <c r="A159" s="41" t="s">
        <v>657</v>
      </c>
      <c r="B159" s="1" t="s">
        <v>591</v>
      </c>
      <c r="C159" s="5" t="s">
        <v>58</v>
      </c>
      <c r="D159" s="5" t="s">
        <v>60</v>
      </c>
      <c r="E159" s="5">
        <v>16</v>
      </c>
      <c r="F159" s="5">
        <v>2</v>
      </c>
      <c r="G159" s="5" t="s">
        <v>116</v>
      </c>
      <c r="H159" s="5" t="s">
        <v>656</v>
      </c>
      <c r="I159" s="1" t="s">
        <v>658</v>
      </c>
      <c r="J159" s="12">
        <v>320</v>
      </c>
      <c r="K159" s="4" t="s">
        <v>659</v>
      </c>
    </row>
    <row r="160" spans="1:11" ht="12.75">
      <c r="A160" s="45" t="s">
        <v>704</v>
      </c>
      <c r="B160" s="1" t="s">
        <v>784</v>
      </c>
      <c r="C160" s="13" t="s">
        <v>58</v>
      </c>
      <c r="D160" s="13" t="s">
        <v>60</v>
      </c>
      <c r="E160" s="13">
        <v>14</v>
      </c>
      <c r="F160" s="13">
        <v>2</v>
      </c>
      <c r="G160" s="13" t="s">
        <v>116</v>
      </c>
      <c r="H160" s="13" t="s">
        <v>782</v>
      </c>
      <c r="I160" s="1" t="s">
        <v>783</v>
      </c>
      <c r="J160" s="13">
        <v>320</v>
      </c>
      <c r="K160" s="14" t="s">
        <v>785</v>
      </c>
    </row>
    <row r="161" spans="1:11" ht="12.75">
      <c r="A161" s="45" t="s">
        <v>705</v>
      </c>
      <c r="B161" s="9" t="s">
        <v>788</v>
      </c>
      <c r="C161" s="27" t="s">
        <v>58</v>
      </c>
      <c r="D161" s="27" t="s">
        <v>60</v>
      </c>
      <c r="E161" s="27">
        <v>15</v>
      </c>
      <c r="F161" s="27">
        <v>3</v>
      </c>
      <c r="G161" s="27" t="s">
        <v>116</v>
      </c>
      <c r="H161" s="27" t="s">
        <v>786</v>
      </c>
      <c r="I161" s="29" t="s">
        <v>787</v>
      </c>
      <c r="J161" s="27">
        <v>315</v>
      </c>
      <c r="K161" s="28" t="s">
        <v>789</v>
      </c>
    </row>
    <row r="162" spans="1:11" ht="12.75">
      <c r="A162" s="45" t="s">
        <v>706</v>
      </c>
      <c r="B162" s="9" t="s">
        <v>14</v>
      </c>
      <c r="C162" s="13" t="s">
        <v>58</v>
      </c>
      <c r="D162" s="13" t="s">
        <v>60</v>
      </c>
      <c r="E162" s="13">
        <v>13</v>
      </c>
      <c r="F162" s="13">
        <v>4</v>
      </c>
      <c r="G162" s="13" t="s">
        <v>116</v>
      </c>
      <c r="H162" s="13" t="s">
        <v>790</v>
      </c>
      <c r="I162" s="10" t="s">
        <v>791</v>
      </c>
      <c r="J162" s="13">
        <v>225</v>
      </c>
      <c r="K162" s="14" t="s">
        <v>792</v>
      </c>
    </row>
    <row r="163" spans="1:11" ht="12.75">
      <c r="A163" s="45" t="s">
        <v>707</v>
      </c>
      <c r="B163" s="1" t="s">
        <v>795</v>
      </c>
      <c r="C163" s="13" t="s">
        <v>258</v>
      </c>
      <c r="D163" s="13" t="s">
        <v>59</v>
      </c>
      <c r="E163" s="13">
        <v>4</v>
      </c>
      <c r="F163" s="13">
        <v>1</v>
      </c>
      <c r="G163" s="13" t="s">
        <v>121</v>
      </c>
      <c r="H163" s="13" t="s">
        <v>793</v>
      </c>
      <c r="I163" s="1" t="s">
        <v>794</v>
      </c>
      <c r="J163" s="13">
        <v>320</v>
      </c>
      <c r="K163" s="14" t="s">
        <v>660</v>
      </c>
    </row>
    <row r="164" spans="1:11" ht="12.75">
      <c r="A164" s="45" t="s">
        <v>708</v>
      </c>
      <c r="B164" s="9" t="s">
        <v>280</v>
      </c>
      <c r="C164" s="13" t="s">
        <v>258</v>
      </c>
      <c r="D164" s="13" t="s">
        <v>59</v>
      </c>
      <c r="E164" s="13">
        <v>7</v>
      </c>
      <c r="F164" s="13">
        <v>4</v>
      </c>
      <c r="G164" s="13" t="s">
        <v>121</v>
      </c>
      <c r="H164" s="13" t="s">
        <v>796</v>
      </c>
      <c r="I164" s="9" t="s">
        <v>797</v>
      </c>
      <c r="J164" s="13">
        <v>395</v>
      </c>
      <c r="K164" s="14" t="s">
        <v>798</v>
      </c>
    </row>
    <row r="165" spans="1:11" ht="12.75">
      <c r="A165" s="45" t="s">
        <v>709</v>
      </c>
      <c r="B165" s="36" t="s">
        <v>801</v>
      </c>
      <c r="C165" s="13" t="s">
        <v>258</v>
      </c>
      <c r="D165" s="13" t="s">
        <v>59</v>
      </c>
      <c r="E165" s="13">
        <v>8</v>
      </c>
      <c r="F165" s="13">
        <v>2</v>
      </c>
      <c r="G165" s="13" t="s">
        <v>121</v>
      </c>
      <c r="H165" s="13" t="s">
        <v>799</v>
      </c>
      <c r="I165" s="36" t="s">
        <v>800</v>
      </c>
      <c r="J165" s="13">
        <v>315</v>
      </c>
      <c r="K165" s="14" t="s">
        <v>802</v>
      </c>
    </row>
    <row r="166" spans="1:11" ht="12.75">
      <c r="A166" s="45" t="s">
        <v>710</v>
      </c>
      <c r="B166" s="36" t="s">
        <v>232</v>
      </c>
      <c r="C166" s="13" t="s">
        <v>258</v>
      </c>
      <c r="D166" s="13" t="s">
        <v>62</v>
      </c>
      <c r="E166" s="13">
        <v>12</v>
      </c>
      <c r="F166" s="13">
        <v>3</v>
      </c>
      <c r="G166" s="16" t="s">
        <v>121</v>
      </c>
      <c r="H166" s="13" t="s">
        <v>803</v>
      </c>
      <c r="I166" s="36" t="s">
        <v>804</v>
      </c>
      <c r="J166" s="13">
        <v>275</v>
      </c>
      <c r="K166" s="14" t="s">
        <v>805</v>
      </c>
    </row>
    <row r="167" spans="1:11" ht="12.75">
      <c r="A167" s="45" t="s">
        <v>711</v>
      </c>
      <c r="B167" s="1" t="s">
        <v>808</v>
      </c>
      <c r="C167" s="13" t="s">
        <v>58</v>
      </c>
      <c r="D167" s="13" t="s">
        <v>59</v>
      </c>
      <c r="E167" s="13">
        <v>4</v>
      </c>
      <c r="F167" s="13">
        <v>1</v>
      </c>
      <c r="G167" s="13" t="s">
        <v>115</v>
      </c>
      <c r="H167" s="13" t="s">
        <v>806</v>
      </c>
      <c r="I167" s="1" t="s">
        <v>807</v>
      </c>
      <c r="J167" s="13">
        <v>395</v>
      </c>
      <c r="K167" s="14" t="s">
        <v>809</v>
      </c>
    </row>
    <row r="168" spans="1:11" ht="12.75">
      <c r="A168" s="45" t="s">
        <v>712</v>
      </c>
      <c r="B168" s="9" t="s">
        <v>812</v>
      </c>
      <c r="C168" s="13" t="s">
        <v>58</v>
      </c>
      <c r="D168" s="13" t="s">
        <v>59</v>
      </c>
      <c r="E168" s="13">
        <v>5</v>
      </c>
      <c r="F168" s="13">
        <v>1</v>
      </c>
      <c r="G168" s="13" t="s">
        <v>115</v>
      </c>
      <c r="H168" s="13" t="s">
        <v>810</v>
      </c>
      <c r="I168" s="9" t="s">
        <v>811</v>
      </c>
      <c r="J168" s="13">
        <v>395</v>
      </c>
      <c r="K168" s="14" t="s">
        <v>813</v>
      </c>
    </row>
    <row r="169" spans="1:11" ht="12.75">
      <c r="A169" s="45" t="s">
        <v>713</v>
      </c>
      <c r="B169" s="9" t="s">
        <v>816</v>
      </c>
      <c r="C169" s="13" t="s">
        <v>58</v>
      </c>
      <c r="D169" s="13" t="s">
        <v>59</v>
      </c>
      <c r="E169" s="13">
        <v>5</v>
      </c>
      <c r="F169" s="13">
        <v>2</v>
      </c>
      <c r="G169" s="13" t="s">
        <v>115</v>
      </c>
      <c r="H169" s="13" t="s">
        <v>814</v>
      </c>
      <c r="I169" s="9" t="s">
        <v>815</v>
      </c>
      <c r="J169" s="13">
        <v>395</v>
      </c>
      <c r="K169" s="14" t="s">
        <v>180</v>
      </c>
    </row>
    <row r="170" spans="1:11" ht="12.75">
      <c r="A170" s="41" t="s">
        <v>662</v>
      </c>
      <c r="B170" s="24" t="s">
        <v>276</v>
      </c>
      <c r="C170" s="5" t="s">
        <v>245</v>
      </c>
      <c r="D170" s="5" t="s">
        <v>487</v>
      </c>
      <c r="E170" s="5">
        <v>6</v>
      </c>
      <c r="F170" s="5">
        <v>1</v>
      </c>
      <c r="G170" s="5" t="s">
        <v>120</v>
      </c>
      <c r="H170" s="5" t="s">
        <v>661</v>
      </c>
      <c r="I170" s="1" t="s">
        <v>663</v>
      </c>
      <c r="J170" s="12">
        <v>395</v>
      </c>
      <c r="K170" s="4" t="s">
        <v>664</v>
      </c>
    </row>
    <row r="171" spans="1:11" ht="12.75">
      <c r="A171" s="41" t="s">
        <v>666</v>
      </c>
      <c r="B171" s="1" t="s">
        <v>668</v>
      </c>
      <c r="C171" s="5" t="s">
        <v>245</v>
      </c>
      <c r="D171" s="5" t="s">
        <v>487</v>
      </c>
      <c r="E171" s="5">
        <v>6</v>
      </c>
      <c r="F171" s="5">
        <v>2</v>
      </c>
      <c r="G171" s="5" t="s">
        <v>120</v>
      </c>
      <c r="H171" s="5" t="s">
        <v>665</v>
      </c>
      <c r="I171" s="1" t="s">
        <v>667</v>
      </c>
      <c r="J171" s="12">
        <v>395</v>
      </c>
      <c r="K171" s="4" t="s">
        <v>669</v>
      </c>
    </row>
    <row r="172" spans="1:11" ht="12.75">
      <c r="A172" s="45" t="s">
        <v>714</v>
      </c>
      <c r="B172" s="1" t="s">
        <v>819</v>
      </c>
      <c r="C172" s="13" t="s">
        <v>245</v>
      </c>
      <c r="D172" s="13" t="s">
        <v>487</v>
      </c>
      <c r="E172" s="13">
        <v>4</v>
      </c>
      <c r="F172" s="13">
        <v>2</v>
      </c>
      <c r="G172" s="13" t="s">
        <v>120</v>
      </c>
      <c r="H172" s="13" t="s">
        <v>817</v>
      </c>
      <c r="I172" s="1" t="s">
        <v>818</v>
      </c>
      <c r="J172" s="13">
        <v>395</v>
      </c>
      <c r="K172" s="14" t="s">
        <v>147</v>
      </c>
    </row>
    <row r="173" spans="1:11" ht="12.75">
      <c r="A173" s="45" t="s">
        <v>715</v>
      </c>
      <c r="B173" s="1" t="s">
        <v>822</v>
      </c>
      <c r="C173" s="13" t="s">
        <v>245</v>
      </c>
      <c r="D173" s="13" t="s">
        <v>487</v>
      </c>
      <c r="E173" s="13">
        <v>6</v>
      </c>
      <c r="F173" s="13">
        <v>2</v>
      </c>
      <c r="G173" s="13" t="s">
        <v>120</v>
      </c>
      <c r="H173" s="13" t="s">
        <v>820</v>
      </c>
      <c r="I173" s="1" t="s">
        <v>821</v>
      </c>
      <c r="J173" s="13">
        <v>395</v>
      </c>
      <c r="K173" s="14" t="s">
        <v>669</v>
      </c>
    </row>
    <row r="174" spans="1:11" ht="12.75">
      <c r="A174" s="45" t="s">
        <v>716</v>
      </c>
      <c r="B174" s="36" t="s">
        <v>825</v>
      </c>
      <c r="C174" s="13" t="s">
        <v>245</v>
      </c>
      <c r="D174" s="13" t="s">
        <v>487</v>
      </c>
      <c r="E174" s="13">
        <v>8</v>
      </c>
      <c r="F174" s="13">
        <v>4</v>
      </c>
      <c r="G174" s="13" t="s">
        <v>120</v>
      </c>
      <c r="H174" s="13" t="s">
        <v>823</v>
      </c>
      <c r="I174" s="36" t="s">
        <v>824</v>
      </c>
      <c r="J174" s="13">
        <v>395</v>
      </c>
      <c r="K174" s="14" t="s">
        <v>826</v>
      </c>
    </row>
    <row r="175" spans="1:11" ht="12.75">
      <c r="A175" s="45" t="s">
        <v>717</v>
      </c>
      <c r="B175" s="10" t="s">
        <v>829</v>
      </c>
      <c r="C175" s="13" t="s">
        <v>491</v>
      </c>
      <c r="D175" s="13" t="s">
        <v>487</v>
      </c>
      <c r="E175" s="13">
        <v>3</v>
      </c>
      <c r="F175" s="13">
        <v>1</v>
      </c>
      <c r="G175" s="13" t="s">
        <v>126</v>
      </c>
      <c r="H175" s="13" t="s">
        <v>827</v>
      </c>
      <c r="I175" s="34" t="s">
        <v>828</v>
      </c>
      <c r="J175" s="13">
        <v>315</v>
      </c>
      <c r="K175" s="14" t="s">
        <v>830</v>
      </c>
    </row>
    <row r="176" spans="1:11" ht="12.75">
      <c r="A176" s="45" t="s">
        <v>718</v>
      </c>
      <c r="B176" s="9" t="s">
        <v>199</v>
      </c>
      <c r="C176" s="13" t="s">
        <v>491</v>
      </c>
      <c r="D176" s="13" t="s">
        <v>487</v>
      </c>
      <c r="E176" s="13">
        <v>5</v>
      </c>
      <c r="F176" s="13">
        <v>2</v>
      </c>
      <c r="G176" s="13" t="s">
        <v>126</v>
      </c>
      <c r="H176" s="13" t="s">
        <v>831</v>
      </c>
      <c r="I176" s="9" t="s">
        <v>832</v>
      </c>
      <c r="J176" s="13">
        <v>320</v>
      </c>
      <c r="K176" s="14" t="s">
        <v>833</v>
      </c>
    </row>
    <row r="177" spans="1:11" ht="12.75">
      <c r="A177" s="45" t="s">
        <v>719</v>
      </c>
      <c r="B177" s="9" t="s">
        <v>836</v>
      </c>
      <c r="C177" s="13" t="s">
        <v>491</v>
      </c>
      <c r="D177" s="13" t="s">
        <v>487</v>
      </c>
      <c r="E177" s="13">
        <v>7</v>
      </c>
      <c r="F177" s="13">
        <v>3</v>
      </c>
      <c r="G177" s="13" t="s">
        <v>126</v>
      </c>
      <c r="H177" s="13" t="s">
        <v>834</v>
      </c>
      <c r="I177" s="9" t="s">
        <v>835</v>
      </c>
      <c r="J177" s="13">
        <v>395</v>
      </c>
      <c r="K177" s="14" t="s">
        <v>486</v>
      </c>
    </row>
    <row r="178" spans="1:11" ht="12.75">
      <c r="A178" s="45" t="s">
        <v>720</v>
      </c>
      <c r="B178" s="36" t="s">
        <v>839</v>
      </c>
      <c r="C178" s="13" t="s">
        <v>491</v>
      </c>
      <c r="D178" s="13" t="s">
        <v>62</v>
      </c>
      <c r="E178" s="13">
        <v>18</v>
      </c>
      <c r="F178" s="13">
        <v>3</v>
      </c>
      <c r="G178" s="16" t="s">
        <v>126</v>
      </c>
      <c r="H178" s="13" t="s">
        <v>837</v>
      </c>
      <c r="I178" s="36" t="s">
        <v>838</v>
      </c>
      <c r="J178" s="13">
        <v>360</v>
      </c>
      <c r="K178" s="14" t="s">
        <v>840</v>
      </c>
    </row>
    <row r="179" spans="1:11" ht="12.75">
      <c r="A179" s="41" t="s">
        <v>671</v>
      </c>
      <c r="B179" s="9" t="s">
        <v>673</v>
      </c>
      <c r="C179" s="5" t="s">
        <v>245</v>
      </c>
      <c r="D179" s="5" t="s">
        <v>60</v>
      </c>
      <c r="E179" s="2">
        <v>15</v>
      </c>
      <c r="F179" s="2">
        <v>2</v>
      </c>
      <c r="G179" s="2" t="s">
        <v>119</v>
      </c>
      <c r="H179" s="5" t="s">
        <v>670</v>
      </c>
      <c r="I179" s="9" t="s">
        <v>672</v>
      </c>
      <c r="J179" s="3">
        <v>320</v>
      </c>
      <c r="K179" s="4" t="s">
        <v>674</v>
      </c>
    </row>
    <row r="180" spans="1:11" ht="12.75">
      <c r="A180" s="41" t="s">
        <v>676</v>
      </c>
      <c r="B180" s="9" t="s">
        <v>678</v>
      </c>
      <c r="C180" s="5" t="s">
        <v>245</v>
      </c>
      <c r="D180" s="5" t="s">
        <v>60</v>
      </c>
      <c r="E180" s="5">
        <v>15</v>
      </c>
      <c r="F180" s="5">
        <v>3</v>
      </c>
      <c r="G180" s="5" t="s">
        <v>119</v>
      </c>
      <c r="H180" s="5" t="s">
        <v>675</v>
      </c>
      <c r="I180" s="9" t="s">
        <v>677</v>
      </c>
      <c r="J180" s="12">
        <v>320</v>
      </c>
      <c r="K180" s="4" t="s">
        <v>130</v>
      </c>
    </row>
    <row r="181" spans="1:11" ht="12.75">
      <c r="A181" s="41" t="s">
        <v>680</v>
      </c>
      <c r="B181" s="9" t="s">
        <v>682</v>
      </c>
      <c r="C181" s="5" t="s">
        <v>245</v>
      </c>
      <c r="D181" s="5" t="s">
        <v>60</v>
      </c>
      <c r="E181" s="5">
        <v>15</v>
      </c>
      <c r="F181" s="5">
        <v>4</v>
      </c>
      <c r="G181" s="5" t="s">
        <v>119</v>
      </c>
      <c r="H181" s="5" t="s">
        <v>679</v>
      </c>
      <c r="I181" s="9" t="s">
        <v>681</v>
      </c>
      <c r="J181" s="12">
        <v>320</v>
      </c>
      <c r="K181" s="4" t="s">
        <v>683</v>
      </c>
    </row>
    <row r="182" spans="1:11" ht="12.75">
      <c r="A182" s="45" t="s">
        <v>721</v>
      </c>
      <c r="B182" s="36" t="s">
        <v>843</v>
      </c>
      <c r="C182" s="13" t="s">
        <v>245</v>
      </c>
      <c r="D182" s="13" t="s">
        <v>60</v>
      </c>
      <c r="E182" s="13">
        <v>18</v>
      </c>
      <c r="F182" s="13">
        <v>3</v>
      </c>
      <c r="G182" s="13" t="s">
        <v>119</v>
      </c>
      <c r="H182" s="13" t="s">
        <v>841</v>
      </c>
      <c r="I182" s="36" t="s">
        <v>842</v>
      </c>
      <c r="J182" s="13">
        <v>360</v>
      </c>
      <c r="K182" s="14" t="s">
        <v>844</v>
      </c>
    </row>
    <row r="183" spans="1:11" ht="12.75">
      <c r="A183" s="41" t="s">
        <v>685</v>
      </c>
      <c r="B183" s="9" t="s">
        <v>687</v>
      </c>
      <c r="C183" s="5" t="s">
        <v>491</v>
      </c>
      <c r="D183" s="5" t="s">
        <v>60</v>
      </c>
      <c r="E183" s="5">
        <v>15</v>
      </c>
      <c r="F183" s="5">
        <v>2</v>
      </c>
      <c r="G183" s="5" t="s">
        <v>535</v>
      </c>
      <c r="H183" s="5" t="s">
        <v>684</v>
      </c>
      <c r="I183" s="9" t="s">
        <v>686</v>
      </c>
      <c r="J183" s="12">
        <v>315</v>
      </c>
      <c r="K183" s="4" t="s">
        <v>291</v>
      </c>
    </row>
    <row r="184" spans="1:11" ht="12.75">
      <c r="A184" s="45" t="s">
        <v>722</v>
      </c>
      <c r="B184" s="10" t="s">
        <v>847</v>
      </c>
      <c r="C184" s="13" t="s">
        <v>491</v>
      </c>
      <c r="D184" s="13" t="s">
        <v>60</v>
      </c>
      <c r="E184" s="15">
        <v>13</v>
      </c>
      <c r="F184" s="13">
        <v>3</v>
      </c>
      <c r="G184" s="13" t="s">
        <v>535</v>
      </c>
      <c r="H184" s="13" t="s">
        <v>845</v>
      </c>
      <c r="I184" s="9" t="s">
        <v>846</v>
      </c>
      <c r="J184" s="15">
        <v>275</v>
      </c>
      <c r="K184" s="47" t="s">
        <v>848</v>
      </c>
    </row>
    <row r="185" spans="1:11" ht="12.75">
      <c r="A185" s="45" t="s">
        <v>724</v>
      </c>
      <c r="B185" s="36" t="s">
        <v>851</v>
      </c>
      <c r="C185" s="13" t="s">
        <v>491</v>
      </c>
      <c r="D185" s="13" t="s">
        <v>62</v>
      </c>
      <c r="E185" s="13">
        <v>15</v>
      </c>
      <c r="F185" s="13">
        <v>3</v>
      </c>
      <c r="G185" s="16" t="s">
        <v>535</v>
      </c>
      <c r="H185" s="13" t="s">
        <v>849</v>
      </c>
      <c r="I185" s="36" t="s">
        <v>850</v>
      </c>
      <c r="J185" s="13">
        <v>315</v>
      </c>
      <c r="K185" s="14" t="s">
        <v>852</v>
      </c>
    </row>
    <row r="186" spans="1:11" ht="12.75">
      <c r="A186" s="45" t="s">
        <v>723</v>
      </c>
      <c r="B186" s="9" t="s">
        <v>641</v>
      </c>
      <c r="C186" s="5" t="s">
        <v>491</v>
      </c>
      <c r="D186" s="5" t="s">
        <v>60</v>
      </c>
      <c r="E186" s="5">
        <v>15</v>
      </c>
      <c r="F186" s="5">
        <v>3</v>
      </c>
      <c r="G186" s="5" t="s">
        <v>535</v>
      </c>
      <c r="H186" s="5" t="s">
        <v>853</v>
      </c>
      <c r="I186" s="9" t="s">
        <v>854</v>
      </c>
      <c r="J186" s="12">
        <v>275</v>
      </c>
      <c r="K186" s="4" t="s">
        <v>855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83"/>
  <sheetViews>
    <sheetView workbookViewId="0" topLeftCell="A1">
      <selection activeCell="B184" sqref="B184"/>
    </sheetView>
  </sheetViews>
  <sheetFormatPr defaultColWidth="9.140625" defaultRowHeight="12.75"/>
  <cols>
    <col min="2" max="2" width="9.140625" style="40" customWidth="1"/>
    <col min="6" max="6" width="10.00390625" style="0" customWidth="1"/>
    <col min="7" max="7" width="9.28125" style="0" customWidth="1"/>
    <col min="9" max="9" width="12.8515625" style="0" customWidth="1"/>
    <col min="10" max="10" width="14.421875" style="0" customWidth="1"/>
    <col min="12" max="12" width="16.7109375" style="0" customWidth="1"/>
  </cols>
  <sheetData>
    <row r="1" spans="2:12" ht="12.75">
      <c r="B1" s="163"/>
      <c r="C1" s="60"/>
      <c r="D1" s="58"/>
      <c r="E1" s="63"/>
      <c r="F1" s="182" t="s">
        <v>93</v>
      </c>
      <c r="G1" s="65"/>
      <c r="H1" s="66"/>
      <c r="I1" s="58"/>
      <c r="J1" s="59"/>
      <c r="K1" s="61"/>
      <c r="L1" s="62"/>
    </row>
    <row r="2" spans="2:12" ht="12.75">
      <c r="B2" s="163"/>
      <c r="C2" s="68"/>
      <c r="D2" s="67"/>
      <c r="E2" s="70"/>
      <c r="F2" s="70"/>
      <c r="G2" s="70"/>
      <c r="H2" s="71"/>
      <c r="I2" s="67"/>
      <c r="J2" s="68"/>
      <c r="K2" s="69" t="s">
        <v>92</v>
      </c>
      <c r="L2" s="69" t="s">
        <v>92</v>
      </c>
    </row>
    <row r="3" spans="2:12" ht="12.75">
      <c r="B3" s="163"/>
      <c r="C3" s="68" t="s">
        <v>94</v>
      </c>
      <c r="D3" s="67" t="s">
        <v>96</v>
      </c>
      <c r="E3" s="69" t="s">
        <v>93</v>
      </c>
      <c r="F3" s="69"/>
      <c r="G3" s="70"/>
      <c r="H3" s="71" t="s">
        <v>97</v>
      </c>
      <c r="I3" s="67" t="s">
        <v>268</v>
      </c>
      <c r="J3" s="68" t="s">
        <v>483</v>
      </c>
      <c r="K3" s="69" t="s">
        <v>95</v>
      </c>
      <c r="L3" s="69" t="s">
        <v>95</v>
      </c>
    </row>
    <row r="4" spans="1:12" ht="13.5" thickBot="1">
      <c r="A4" t="s">
        <v>882</v>
      </c>
      <c r="B4" s="164" t="s">
        <v>268</v>
      </c>
      <c r="C4" s="73" t="s">
        <v>98</v>
      </c>
      <c r="D4" s="74" t="s">
        <v>100</v>
      </c>
      <c r="E4" s="72" t="s">
        <v>101</v>
      </c>
      <c r="F4" s="75" t="s">
        <v>102</v>
      </c>
      <c r="G4" s="72" t="s">
        <v>587</v>
      </c>
      <c r="H4" s="76" t="s">
        <v>103</v>
      </c>
      <c r="I4" s="72" t="s">
        <v>99</v>
      </c>
      <c r="J4" s="73" t="s">
        <v>331</v>
      </c>
      <c r="K4" s="73" t="s">
        <v>61</v>
      </c>
      <c r="L4" s="72" t="s">
        <v>99</v>
      </c>
    </row>
    <row r="5" spans="1:12" ht="12.75">
      <c r="A5">
        <v>1</v>
      </c>
      <c r="B5" s="41" t="s">
        <v>662</v>
      </c>
      <c r="C5" s="1" t="s">
        <v>276</v>
      </c>
      <c r="D5" s="5" t="s">
        <v>245</v>
      </c>
      <c r="E5" s="5" t="s">
        <v>487</v>
      </c>
      <c r="F5" s="2">
        <v>6</v>
      </c>
      <c r="G5" s="2">
        <v>1</v>
      </c>
      <c r="H5" s="2" t="s">
        <v>120</v>
      </c>
      <c r="I5" s="2" t="s">
        <v>661</v>
      </c>
      <c r="J5" s="1" t="s">
        <v>663</v>
      </c>
      <c r="K5" s="3">
        <v>395</v>
      </c>
      <c r="L5" s="4" t="s">
        <v>664</v>
      </c>
    </row>
    <row r="6" spans="1:12" ht="12.75">
      <c r="A6">
        <v>0</v>
      </c>
      <c r="B6" s="40" t="s">
        <v>381</v>
      </c>
      <c r="C6" s="1" t="s">
        <v>191</v>
      </c>
      <c r="D6" s="5" t="s">
        <v>245</v>
      </c>
      <c r="E6" s="5" t="s">
        <v>487</v>
      </c>
      <c r="F6" s="2">
        <v>4</v>
      </c>
      <c r="G6" s="2">
        <v>1</v>
      </c>
      <c r="H6" s="2" t="s">
        <v>120</v>
      </c>
      <c r="I6" s="5" t="s">
        <v>582</v>
      </c>
      <c r="J6" s="1" t="s">
        <v>521</v>
      </c>
      <c r="K6" s="3">
        <v>395</v>
      </c>
      <c r="L6" s="4" t="s">
        <v>146</v>
      </c>
    </row>
    <row r="7" spans="1:12" ht="12.75">
      <c r="A7">
        <v>0</v>
      </c>
      <c r="B7" s="40" t="s">
        <v>372</v>
      </c>
      <c r="C7" s="1" t="s">
        <v>194</v>
      </c>
      <c r="D7" s="5" t="s">
        <v>245</v>
      </c>
      <c r="E7" s="5" t="s">
        <v>487</v>
      </c>
      <c r="F7" s="2">
        <v>4</v>
      </c>
      <c r="G7" s="2">
        <v>1</v>
      </c>
      <c r="H7" s="2" t="s">
        <v>120</v>
      </c>
      <c r="I7" s="2" t="s">
        <v>583</v>
      </c>
      <c r="J7" s="1" t="s">
        <v>522</v>
      </c>
      <c r="K7" s="3">
        <v>395</v>
      </c>
      <c r="L7" s="4" t="s">
        <v>146</v>
      </c>
    </row>
    <row r="8" spans="1:12" ht="12.75">
      <c r="A8">
        <v>1</v>
      </c>
      <c r="B8" s="45" t="s">
        <v>715</v>
      </c>
      <c r="C8" s="52" t="s">
        <v>822</v>
      </c>
      <c r="D8" s="13" t="s">
        <v>245</v>
      </c>
      <c r="E8" s="13" t="s">
        <v>487</v>
      </c>
      <c r="F8" s="13">
        <v>6</v>
      </c>
      <c r="G8" s="13">
        <v>2</v>
      </c>
      <c r="H8" s="13" t="s">
        <v>120</v>
      </c>
      <c r="I8" s="13" t="s">
        <v>820</v>
      </c>
      <c r="J8" s="52" t="s">
        <v>821</v>
      </c>
      <c r="K8" s="13">
        <v>395</v>
      </c>
      <c r="L8" s="14" t="s">
        <v>669</v>
      </c>
    </row>
    <row r="9" spans="1:12" ht="12.75">
      <c r="A9">
        <v>1</v>
      </c>
      <c r="B9" s="41" t="s">
        <v>666</v>
      </c>
      <c r="C9" s="52" t="s">
        <v>668</v>
      </c>
      <c r="D9" s="5" t="s">
        <v>245</v>
      </c>
      <c r="E9" s="5" t="s">
        <v>487</v>
      </c>
      <c r="F9" s="5">
        <v>6</v>
      </c>
      <c r="G9" s="5">
        <v>2</v>
      </c>
      <c r="H9" s="5" t="s">
        <v>120</v>
      </c>
      <c r="I9" s="5" t="s">
        <v>665</v>
      </c>
      <c r="J9" s="52" t="s">
        <v>667</v>
      </c>
      <c r="K9" s="12">
        <v>395</v>
      </c>
      <c r="L9" s="4" t="s">
        <v>669</v>
      </c>
    </row>
    <row r="10" spans="1:18" ht="12.75">
      <c r="A10">
        <v>0</v>
      </c>
      <c r="B10" s="40" t="s">
        <v>353</v>
      </c>
      <c r="C10" s="52" t="s">
        <v>189</v>
      </c>
      <c r="D10" s="5" t="s">
        <v>245</v>
      </c>
      <c r="E10" s="5" t="s">
        <v>487</v>
      </c>
      <c r="F10" s="2">
        <v>2</v>
      </c>
      <c r="G10" s="5">
        <v>3</v>
      </c>
      <c r="H10" s="5" t="s">
        <v>120</v>
      </c>
      <c r="I10" s="5" t="s">
        <v>580</v>
      </c>
      <c r="J10" s="52" t="s">
        <v>519</v>
      </c>
      <c r="K10" s="12">
        <v>395</v>
      </c>
      <c r="L10" s="4" t="s">
        <v>144</v>
      </c>
      <c r="R10" s="13"/>
    </row>
    <row r="11" spans="1:12" ht="12.75">
      <c r="A11">
        <v>0</v>
      </c>
      <c r="B11" s="40" t="s">
        <v>355</v>
      </c>
      <c r="C11" s="9" t="s">
        <v>82</v>
      </c>
      <c r="D11" s="5" t="s">
        <v>245</v>
      </c>
      <c r="E11" s="5" t="s">
        <v>487</v>
      </c>
      <c r="F11" s="3">
        <v>4</v>
      </c>
      <c r="G11" s="3">
        <v>3</v>
      </c>
      <c r="H11" s="2" t="s">
        <v>120</v>
      </c>
      <c r="I11" s="5" t="s">
        <v>581</v>
      </c>
      <c r="J11" s="9" t="s">
        <v>520</v>
      </c>
      <c r="K11" s="3">
        <v>395</v>
      </c>
      <c r="L11" s="4" t="s">
        <v>145</v>
      </c>
    </row>
    <row r="12" spans="1:12" ht="12.75">
      <c r="A12">
        <v>0</v>
      </c>
      <c r="B12" s="40" t="s">
        <v>359</v>
      </c>
      <c r="C12" s="1" t="s">
        <v>46</v>
      </c>
      <c r="D12" s="5" t="s">
        <v>245</v>
      </c>
      <c r="E12" s="5" t="s">
        <v>487</v>
      </c>
      <c r="F12" s="2">
        <v>2</v>
      </c>
      <c r="G12" s="2">
        <v>1</v>
      </c>
      <c r="H12" s="2" t="s">
        <v>120</v>
      </c>
      <c r="I12" s="5" t="s">
        <v>578</v>
      </c>
      <c r="J12" s="17" t="s">
        <v>517</v>
      </c>
      <c r="K12" s="3">
        <v>395</v>
      </c>
      <c r="L12" s="4" t="s">
        <v>142</v>
      </c>
    </row>
    <row r="13" spans="1:12" ht="12.75">
      <c r="A13">
        <v>1</v>
      </c>
      <c r="B13" s="45" t="s">
        <v>716</v>
      </c>
      <c r="C13" s="36" t="s">
        <v>825</v>
      </c>
      <c r="D13" s="13" t="s">
        <v>245</v>
      </c>
      <c r="E13" s="13" t="s">
        <v>487</v>
      </c>
      <c r="F13" s="13">
        <v>8</v>
      </c>
      <c r="G13" s="13">
        <v>4</v>
      </c>
      <c r="H13" s="13" t="s">
        <v>120</v>
      </c>
      <c r="I13" s="13" t="s">
        <v>823</v>
      </c>
      <c r="J13" s="36" t="s">
        <v>824</v>
      </c>
      <c r="K13" s="13">
        <v>395</v>
      </c>
      <c r="L13" s="14" t="s">
        <v>826</v>
      </c>
    </row>
    <row r="14" spans="1:12" ht="12.75">
      <c r="A14">
        <v>0</v>
      </c>
      <c r="B14" s="40" t="s">
        <v>362</v>
      </c>
      <c r="C14" s="1" t="s">
        <v>269</v>
      </c>
      <c r="D14" s="5" t="s">
        <v>245</v>
      </c>
      <c r="E14" s="5" t="s">
        <v>487</v>
      </c>
      <c r="F14" s="2">
        <v>2</v>
      </c>
      <c r="G14" s="2">
        <v>2</v>
      </c>
      <c r="H14" s="2" t="s">
        <v>120</v>
      </c>
      <c r="I14" s="5" t="s">
        <v>579</v>
      </c>
      <c r="J14" s="1" t="s">
        <v>518</v>
      </c>
      <c r="K14" s="3">
        <v>395</v>
      </c>
      <c r="L14" s="4" t="s">
        <v>143</v>
      </c>
    </row>
    <row r="15" spans="1:12" ht="12.75">
      <c r="A15">
        <v>1</v>
      </c>
      <c r="B15" s="45" t="s">
        <v>714</v>
      </c>
      <c r="C15" s="1" t="s">
        <v>819</v>
      </c>
      <c r="D15" s="13" t="s">
        <v>245</v>
      </c>
      <c r="E15" s="13" t="s">
        <v>487</v>
      </c>
      <c r="F15" s="15">
        <v>4</v>
      </c>
      <c r="G15" s="15">
        <v>2</v>
      </c>
      <c r="H15" s="15" t="s">
        <v>120</v>
      </c>
      <c r="I15" s="13" t="s">
        <v>817</v>
      </c>
      <c r="J15" s="1" t="s">
        <v>818</v>
      </c>
      <c r="K15" s="15">
        <v>395</v>
      </c>
      <c r="L15" s="14" t="s">
        <v>147</v>
      </c>
    </row>
    <row r="16" spans="1:12" ht="12.75">
      <c r="A16">
        <v>0</v>
      </c>
      <c r="B16" s="40" t="s">
        <v>373</v>
      </c>
      <c r="C16" s="19" t="s">
        <v>272</v>
      </c>
      <c r="D16" s="13" t="s">
        <v>245</v>
      </c>
      <c r="E16" s="13" t="s">
        <v>487</v>
      </c>
      <c r="F16" s="15">
        <v>4</v>
      </c>
      <c r="G16" s="15">
        <v>2</v>
      </c>
      <c r="H16" s="15" t="s">
        <v>120</v>
      </c>
      <c r="I16" s="15" t="s">
        <v>584</v>
      </c>
      <c r="J16" s="19" t="s">
        <v>523</v>
      </c>
      <c r="K16" s="15">
        <v>395</v>
      </c>
      <c r="L16" s="14" t="s">
        <v>147</v>
      </c>
    </row>
    <row r="17" spans="1:12" ht="12.75">
      <c r="A17">
        <v>0</v>
      </c>
      <c r="B17" s="40" t="s">
        <v>382</v>
      </c>
      <c r="C17" s="19" t="s">
        <v>346</v>
      </c>
      <c r="D17" s="13" t="s">
        <v>245</v>
      </c>
      <c r="E17" s="13" t="s">
        <v>59</v>
      </c>
      <c r="F17" s="15">
        <v>4</v>
      </c>
      <c r="G17" s="15">
        <v>1</v>
      </c>
      <c r="H17" s="15" t="s">
        <v>118</v>
      </c>
      <c r="I17" s="15" t="s">
        <v>553</v>
      </c>
      <c r="J17" s="19" t="s">
        <v>247</v>
      </c>
      <c r="K17" s="15">
        <v>360</v>
      </c>
      <c r="L17" s="14" t="s">
        <v>314</v>
      </c>
    </row>
    <row r="18" spans="1:12" ht="12.75">
      <c r="A18">
        <v>0</v>
      </c>
      <c r="B18" s="40" t="s">
        <v>391</v>
      </c>
      <c r="C18" s="11" t="s">
        <v>270</v>
      </c>
      <c r="D18" s="5" t="s">
        <v>245</v>
      </c>
      <c r="E18" s="5" t="s">
        <v>60</v>
      </c>
      <c r="F18" s="2">
        <v>17</v>
      </c>
      <c r="G18" s="5">
        <v>1</v>
      </c>
      <c r="H18" s="5" t="s">
        <v>119</v>
      </c>
      <c r="I18" s="2" t="s">
        <v>155</v>
      </c>
      <c r="J18" s="11" t="s">
        <v>510</v>
      </c>
      <c r="K18" s="3">
        <v>360</v>
      </c>
      <c r="L18" s="4" t="s">
        <v>131</v>
      </c>
    </row>
    <row r="19" spans="1:12" ht="12.75">
      <c r="A19">
        <v>0</v>
      </c>
      <c r="B19" s="40" t="s">
        <v>377</v>
      </c>
      <c r="C19" s="10" t="s">
        <v>83</v>
      </c>
      <c r="D19" s="5" t="s">
        <v>245</v>
      </c>
      <c r="E19" s="5" t="s">
        <v>60</v>
      </c>
      <c r="F19" s="5">
        <v>17</v>
      </c>
      <c r="G19" s="5">
        <v>1</v>
      </c>
      <c r="H19" s="5" t="s">
        <v>119</v>
      </c>
      <c r="I19" s="2" t="s">
        <v>156</v>
      </c>
      <c r="J19" s="11" t="s">
        <v>511</v>
      </c>
      <c r="K19" s="3">
        <v>360</v>
      </c>
      <c r="L19" s="6" t="s">
        <v>131</v>
      </c>
    </row>
    <row r="20" spans="1:12" ht="12.75">
      <c r="A20">
        <v>0</v>
      </c>
      <c r="B20" s="40" t="s">
        <v>452</v>
      </c>
      <c r="C20" s="102" t="s">
        <v>17</v>
      </c>
      <c r="D20" s="5" t="s">
        <v>245</v>
      </c>
      <c r="E20" s="5" t="s">
        <v>60</v>
      </c>
      <c r="F20" s="2">
        <v>19</v>
      </c>
      <c r="G20" s="3">
        <v>2</v>
      </c>
      <c r="H20" s="2" t="s">
        <v>119</v>
      </c>
      <c r="I20" s="2" t="s">
        <v>577</v>
      </c>
      <c r="J20" s="102" t="s">
        <v>516</v>
      </c>
      <c r="K20" s="3">
        <v>360</v>
      </c>
      <c r="L20" s="4" t="s">
        <v>136</v>
      </c>
    </row>
    <row r="21" spans="1:12" ht="12.75">
      <c r="A21">
        <v>1</v>
      </c>
      <c r="B21" s="45" t="s">
        <v>721</v>
      </c>
      <c r="C21" s="36" t="s">
        <v>843</v>
      </c>
      <c r="D21" s="13" t="s">
        <v>245</v>
      </c>
      <c r="E21" s="13" t="s">
        <v>60</v>
      </c>
      <c r="F21" s="15">
        <v>18</v>
      </c>
      <c r="G21" s="13">
        <v>3</v>
      </c>
      <c r="H21" s="13" t="s">
        <v>119</v>
      </c>
      <c r="I21" s="15" t="s">
        <v>841</v>
      </c>
      <c r="J21" s="36" t="s">
        <v>842</v>
      </c>
      <c r="K21" s="15">
        <v>360</v>
      </c>
      <c r="L21" s="14" t="s">
        <v>844</v>
      </c>
    </row>
    <row r="22" spans="1:12" ht="12.75">
      <c r="A22">
        <v>0</v>
      </c>
      <c r="B22" s="40" t="s">
        <v>393</v>
      </c>
      <c r="C22" s="9" t="s">
        <v>351</v>
      </c>
      <c r="D22" s="5" t="s">
        <v>245</v>
      </c>
      <c r="E22" s="5" t="s">
        <v>487</v>
      </c>
      <c r="F22" s="5">
        <v>7</v>
      </c>
      <c r="G22" s="5">
        <v>4</v>
      </c>
      <c r="H22" s="5" t="s">
        <v>120</v>
      </c>
      <c r="I22" s="5" t="s">
        <v>171</v>
      </c>
      <c r="J22" s="9" t="s">
        <v>526</v>
      </c>
      <c r="K22" s="12">
        <v>360</v>
      </c>
      <c r="L22" s="4" t="s">
        <v>148</v>
      </c>
    </row>
    <row r="23" spans="1:12" ht="12.75">
      <c r="A23">
        <v>1</v>
      </c>
      <c r="B23" s="41" t="s">
        <v>671</v>
      </c>
      <c r="C23" s="9" t="s">
        <v>673</v>
      </c>
      <c r="D23" s="5" t="s">
        <v>245</v>
      </c>
      <c r="E23" s="5" t="s">
        <v>60</v>
      </c>
      <c r="F23" s="5">
        <v>15</v>
      </c>
      <c r="G23" s="5">
        <v>2</v>
      </c>
      <c r="H23" s="5" t="s">
        <v>119</v>
      </c>
      <c r="I23" s="5" t="s">
        <v>670</v>
      </c>
      <c r="J23" s="9" t="s">
        <v>672</v>
      </c>
      <c r="K23" s="12">
        <v>320</v>
      </c>
      <c r="L23" s="4" t="s">
        <v>674</v>
      </c>
    </row>
    <row r="24" spans="1:12" ht="12.75">
      <c r="A24">
        <v>0</v>
      </c>
      <c r="B24" s="40" t="s">
        <v>389</v>
      </c>
      <c r="C24" s="9" t="s">
        <v>282</v>
      </c>
      <c r="D24" s="13" t="s">
        <v>245</v>
      </c>
      <c r="E24" s="13" t="s">
        <v>60</v>
      </c>
      <c r="F24" s="13">
        <v>17</v>
      </c>
      <c r="G24" s="13">
        <v>3</v>
      </c>
      <c r="H24" s="13" t="s">
        <v>119</v>
      </c>
      <c r="I24" s="13" t="s">
        <v>160</v>
      </c>
      <c r="J24" s="9" t="s">
        <v>512</v>
      </c>
      <c r="K24" s="13">
        <v>320</v>
      </c>
      <c r="L24" s="14" t="s">
        <v>132</v>
      </c>
    </row>
    <row r="25" spans="1:12" ht="12.75">
      <c r="A25">
        <v>1</v>
      </c>
      <c r="B25" s="41" t="s">
        <v>676</v>
      </c>
      <c r="C25" s="9" t="s">
        <v>678</v>
      </c>
      <c r="D25" s="5" t="s">
        <v>245</v>
      </c>
      <c r="E25" s="5" t="s">
        <v>60</v>
      </c>
      <c r="F25" s="5">
        <v>15</v>
      </c>
      <c r="G25" s="5">
        <v>3</v>
      </c>
      <c r="H25" s="2" t="s">
        <v>119</v>
      </c>
      <c r="I25" s="5" t="s">
        <v>675</v>
      </c>
      <c r="J25" s="9" t="s">
        <v>677</v>
      </c>
      <c r="K25" s="12">
        <v>320</v>
      </c>
      <c r="L25" s="4" t="s">
        <v>130</v>
      </c>
    </row>
    <row r="26" spans="1:12" ht="12.75">
      <c r="A26">
        <v>0</v>
      </c>
      <c r="B26" s="40" t="s">
        <v>385</v>
      </c>
      <c r="C26" s="9" t="s">
        <v>347</v>
      </c>
      <c r="D26" s="13" t="s">
        <v>245</v>
      </c>
      <c r="E26" s="13" t="s">
        <v>60</v>
      </c>
      <c r="F26" s="13">
        <v>15</v>
      </c>
      <c r="G26" s="13">
        <v>3</v>
      </c>
      <c r="H26" s="13" t="s">
        <v>119</v>
      </c>
      <c r="I26" s="13" t="s">
        <v>154</v>
      </c>
      <c r="J26" s="9" t="s">
        <v>509</v>
      </c>
      <c r="K26" s="13">
        <v>320</v>
      </c>
      <c r="L26" s="14" t="s">
        <v>130</v>
      </c>
    </row>
    <row r="27" spans="1:12" ht="12.75">
      <c r="A27">
        <v>1</v>
      </c>
      <c r="B27" s="41" t="s">
        <v>680</v>
      </c>
      <c r="C27" s="9" t="s">
        <v>682</v>
      </c>
      <c r="D27" s="5" t="s">
        <v>245</v>
      </c>
      <c r="E27" s="5" t="s">
        <v>60</v>
      </c>
      <c r="F27" s="5">
        <v>15</v>
      </c>
      <c r="G27" s="5">
        <v>4</v>
      </c>
      <c r="H27" s="5" t="s">
        <v>119</v>
      </c>
      <c r="I27" s="5" t="s">
        <v>679</v>
      </c>
      <c r="J27" s="9" t="s">
        <v>681</v>
      </c>
      <c r="K27" s="12">
        <v>320</v>
      </c>
      <c r="L27" s="4" t="s">
        <v>683</v>
      </c>
    </row>
    <row r="28" spans="1:12" ht="12.75">
      <c r="A28">
        <v>0</v>
      </c>
      <c r="B28" s="40" t="s">
        <v>358</v>
      </c>
      <c r="C28" s="1" t="s">
        <v>71</v>
      </c>
      <c r="D28" s="5" t="s">
        <v>245</v>
      </c>
      <c r="E28" s="5" t="s">
        <v>60</v>
      </c>
      <c r="F28" s="5">
        <v>12</v>
      </c>
      <c r="G28" s="5">
        <v>2</v>
      </c>
      <c r="H28" s="5" t="s">
        <v>119</v>
      </c>
      <c r="I28" s="5" t="s">
        <v>152</v>
      </c>
      <c r="J28" s="1" t="s">
        <v>507</v>
      </c>
      <c r="K28" s="12">
        <v>320</v>
      </c>
      <c r="L28" s="4" t="s">
        <v>551</v>
      </c>
    </row>
    <row r="29" spans="1:12" ht="12.75">
      <c r="A29">
        <v>0</v>
      </c>
      <c r="B29" s="40" t="s">
        <v>361</v>
      </c>
      <c r="C29" s="1" t="s">
        <v>72</v>
      </c>
      <c r="D29" s="5" t="s">
        <v>245</v>
      </c>
      <c r="E29" s="5" t="s">
        <v>60</v>
      </c>
      <c r="F29" s="23">
        <v>12</v>
      </c>
      <c r="G29" s="23">
        <v>2</v>
      </c>
      <c r="H29" s="5" t="s">
        <v>119</v>
      </c>
      <c r="I29" s="5" t="s">
        <v>153</v>
      </c>
      <c r="J29" s="1" t="s">
        <v>508</v>
      </c>
      <c r="K29" s="12">
        <v>320</v>
      </c>
      <c r="L29" s="4" t="s">
        <v>551</v>
      </c>
    </row>
    <row r="30" spans="1:12" ht="12.75">
      <c r="A30">
        <v>1</v>
      </c>
      <c r="B30" s="41" t="s">
        <v>594</v>
      </c>
      <c r="C30" s="1" t="s">
        <v>596</v>
      </c>
      <c r="D30" s="5" t="s">
        <v>245</v>
      </c>
      <c r="E30" s="5" t="s">
        <v>59</v>
      </c>
      <c r="F30" s="5">
        <v>6</v>
      </c>
      <c r="G30" s="5">
        <v>2</v>
      </c>
      <c r="H30" s="5" t="s">
        <v>118</v>
      </c>
      <c r="I30" s="5" t="s">
        <v>593</v>
      </c>
      <c r="J30" s="1" t="s">
        <v>595</v>
      </c>
      <c r="K30" s="12">
        <v>315</v>
      </c>
      <c r="L30" s="4" t="s">
        <v>592</v>
      </c>
    </row>
    <row r="31" spans="1:12" ht="12.75">
      <c r="A31">
        <v>1</v>
      </c>
      <c r="B31" s="41" t="s">
        <v>589</v>
      </c>
      <c r="C31" s="1" t="s">
        <v>591</v>
      </c>
      <c r="D31" s="5" t="s">
        <v>245</v>
      </c>
      <c r="E31" s="5" t="s">
        <v>59</v>
      </c>
      <c r="F31" s="5">
        <v>6</v>
      </c>
      <c r="G31" s="5">
        <v>2</v>
      </c>
      <c r="H31" s="5" t="s">
        <v>118</v>
      </c>
      <c r="I31" s="5" t="s">
        <v>588</v>
      </c>
      <c r="J31" s="1" t="s">
        <v>590</v>
      </c>
      <c r="K31" s="12">
        <v>315</v>
      </c>
      <c r="L31" s="4" t="s">
        <v>592</v>
      </c>
    </row>
    <row r="32" spans="1:12" ht="12.75">
      <c r="A32">
        <v>0</v>
      </c>
      <c r="B32" s="40" t="s">
        <v>442</v>
      </c>
      <c r="C32" s="36" t="s">
        <v>1</v>
      </c>
      <c r="D32" s="5" t="s">
        <v>245</v>
      </c>
      <c r="E32" s="5" t="s">
        <v>62</v>
      </c>
      <c r="F32" s="12">
        <v>18</v>
      </c>
      <c r="G32" s="5">
        <v>1</v>
      </c>
      <c r="H32" s="8" t="s">
        <v>120</v>
      </c>
      <c r="I32" s="5" t="s">
        <v>481</v>
      </c>
      <c r="J32" s="36" t="s">
        <v>528</v>
      </c>
      <c r="K32" s="12">
        <v>275</v>
      </c>
      <c r="L32" s="4" t="s">
        <v>150</v>
      </c>
    </row>
    <row r="33" spans="1:12" ht="12.75">
      <c r="A33">
        <v>0</v>
      </c>
      <c r="B33" s="40" t="s">
        <v>457</v>
      </c>
      <c r="C33" s="35" t="s">
        <v>235</v>
      </c>
      <c r="D33" s="20" t="s">
        <v>245</v>
      </c>
      <c r="E33" s="20" t="s">
        <v>62</v>
      </c>
      <c r="F33" s="25">
        <v>13</v>
      </c>
      <c r="G33" s="25">
        <v>1</v>
      </c>
      <c r="H33" s="26" t="s">
        <v>118</v>
      </c>
      <c r="I33" s="20" t="s">
        <v>560</v>
      </c>
      <c r="J33" s="35" t="s">
        <v>506</v>
      </c>
      <c r="K33" s="25">
        <v>275</v>
      </c>
      <c r="L33" s="21" t="s">
        <v>550</v>
      </c>
    </row>
    <row r="34" spans="1:12" ht="12.75">
      <c r="A34">
        <v>0</v>
      </c>
      <c r="B34" s="40" t="s">
        <v>451</v>
      </c>
      <c r="C34" s="35" t="s">
        <v>18</v>
      </c>
      <c r="D34" s="20" t="s">
        <v>245</v>
      </c>
      <c r="E34" s="20" t="s">
        <v>60</v>
      </c>
      <c r="F34" s="25">
        <v>19</v>
      </c>
      <c r="G34" s="25">
        <v>1</v>
      </c>
      <c r="H34" s="2" t="s">
        <v>119</v>
      </c>
      <c r="I34" s="20" t="s">
        <v>576</v>
      </c>
      <c r="J34" s="35" t="s">
        <v>515</v>
      </c>
      <c r="K34" s="25">
        <v>275</v>
      </c>
      <c r="L34" s="21" t="s">
        <v>135</v>
      </c>
    </row>
    <row r="35" spans="1:18" ht="12.75">
      <c r="A35">
        <v>0</v>
      </c>
      <c r="B35" s="40" t="s">
        <v>454</v>
      </c>
      <c r="C35" s="48" t="s">
        <v>15</v>
      </c>
      <c r="D35" s="27" t="s">
        <v>245</v>
      </c>
      <c r="E35" s="27" t="s">
        <v>60</v>
      </c>
      <c r="F35" s="27">
        <v>18</v>
      </c>
      <c r="G35" s="27">
        <v>2</v>
      </c>
      <c r="H35" s="27" t="s">
        <v>119</v>
      </c>
      <c r="I35" s="27" t="s">
        <v>162</v>
      </c>
      <c r="J35" s="48" t="s">
        <v>514</v>
      </c>
      <c r="K35" s="27">
        <v>275</v>
      </c>
      <c r="L35" s="28" t="s">
        <v>134</v>
      </c>
      <c r="R35" s="13"/>
    </row>
    <row r="36" spans="1:12" ht="12.75">
      <c r="A36">
        <v>0</v>
      </c>
      <c r="B36" s="40" t="s">
        <v>460</v>
      </c>
      <c r="C36" s="81" t="s">
        <v>175</v>
      </c>
      <c r="D36" s="82" t="s">
        <v>245</v>
      </c>
      <c r="E36" s="82" t="s">
        <v>59</v>
      </c>
      <c r="F36" s="82">
        <v>8</v>
      </c>
      <c r="G36" s="82">
        <v>2</v>
      </c>
      <c r="H36" s="82" t="s">
        <v>118</v>
      </c>
      <c r="I36" s="13" t="s">
        <v>138</v>
      </c>
      <c r="J36" s="39" t="s">
        <v>251</v>
      </c>
      <c r="K36" s="82">
        <v>275</v>
      </c>
      <c r="L36" s="83" t="s">
        <v>318</v>
      </c>
    </row>
    <row r="37" spans="1:12" ht="12.75">
      <c r="A37">
        <v>0</v>
      </c>
      <c r="B37" s="40" t="s">
        <v>357</v>
      </c>
      <c r="C37" s="9" t="s">
        <v>49</v>
      </c>
      <c r="D37" s="13" t="s">
        <v>245</v>
      </c>
      <c r="E37" s="13" t="s">
        <v>59</v>
      </c>
      <c r="F37" s="13">
        <v>3</v>
      </c>
      <c r="G37" s="13">
        <v>3</v>
      </c>
      <c r="H37" s="13" t="s">
        <v>118</v>
      </c>
      <c r="I37" s="13" t="s">
        <v>552</v>
      </c>
      <c r="J37" s="9" t="s">
        <v>246</v>
      </c>
      <c r="K37" s="13">
        <v>225</v>
      </c>
      <c r="L37" s="14" t="s">
        <v>313</v>
      </c>
    </row>
    <row r="38" spans="1:12" ht="12.75">
      <c r="A38">
        <v>0</v>
      </c>
      <c r="B38" s="40" t="s">
        <v>441</v>
      </c>
      <c r="C38" s="37" t="s">
        <v>2</v>
      </c>
      <c r="D38" s="5" t="s">
        <v>245</v>
      </c>
      <c r="E38" s="5" t="s">
        <v>62</v>
      </c>
      <c r="F38" s="12">
        <v>19</v>
      </c>
      <c r="G38" s="12">
        <v>1</v>
      </c>
      <c r="H38" s="8" t="s">
        <v>120</v>
      </c>
      <c r="I38" s="5" t="s">
        <v>482</v>
      </c>
      <c r="J38" s="37" t="s">
        <v>529</v>
      </c>
      <c r="K38" s="12">
        <v>275</v>
      </c>
      <c r="L38" s="4" t="s">
        <v>151</v>
      </c>
    </row>
    <row r="39" spans="1:18" ht="12.75">
      <c r="A39">
        <v>0</v>
      </c>
      <c r="B39" s="40" t="s">
        <v>387</v>
      </c>
      <c r="C39" s="9" t="s">
        <v>348</v>
      </c>
      <c r="D39" s="5" t="s">
        <v>245</v>
      </c>
      <c r="E39" s="5" t="s">
        <v>59</v>
      </c>
      <c r="F39" s="5">
        <v>5</v>
      </c>
      <c r="G39" s="5">
        <v>2</v>
      </c>
      <c r="H39" s="5" t="s">
        <v>118</v>
      </c>
      <c r="I39" s="5" t="s">
        <v>554</v>
      </c>
      <c r="J39" s="9" t="s">
        <v>248</v>
      </c>
      <c r="K39" s="12">
        <v>225</v>
      </c>
      <c r="L39" s="4" t="s">
        <v>315</v>
      </c>
      <c r="R39" s="12"/>
    </row>
    <row r="40" spans="1:18" ht="12.75">
      <c r="A40">
        <v>0</v>
      </c>
      <c r="B40" s="40" t="s">
        <v>390</v>
      </c>
      <c r="C40" s="9" t="s">
        <v>14</v>
      </c>
      <c r="D40" s="5" t="s">
        <v>245</v>
      </c>
      <c r="E40" s="5" t="s">
        <v>59</v>
      </c>
      <c r="F40" s="12">
        <v>4</v>
      </c>
      <c r="G40" s="12">
        <v>4</v>
      </c>
      <c r="H40" s="5" t="s">
        <v>118</v>
      </c>
      <c r="I40" s="5" t="s">
        <v>137</v>
      </c>
      <c r="J40" s="9" t="s">
        <v>250</v>
      </c>
      <c r="K40" s="12">
        <v>225</v>
      </c>
      <c r="L40" s="4" t="s">
        <v>317</v>
      </c>
      <c r="R40" s="12"/>
    </row>
    <row r="41" spans="1:12" ht="12.75">
      <c r="A41">
        <v>1</v>
      </c>
      <c r="B41" s="45" t="s">
        <v>688</v>
      </c>
      <c r="C41" s="51" t="s">
        <v>25</v>
      </c>
      <c r="D41" s="82" t="s">
        <v>245</v>
      </c>
      <c r="E41" s="82" t="s">
        <v>59</v>
      </c>
      <c r="F41" s="82">
        <v>5</v>
      </c>
      <c r="G41" s="82">
        <v>3</v>
      </c>
      <c r="H41" s="82" t="s">
        <v>118</v>
      </c>
      <c r="I41" s="13" t="s">
        <v>727</v>
      </c>
      <c r="J41" s="9" t="s">
        <v>728</v>
      </c>
      <c r="K41" s="82">
        <v>225</v>
      </c>
      <c r="L41" s="83" t="s">
        <v>316</v>
      </c>
    </row>
    <row r="42" spans="1:12" ht="12.75">
      <c r="A42">
        <v>0</v>
      </c>
      <c r="B42" s="40" t="s">
        <v>386</v>
      </c>
      <c r="C42" s="9" t="s">
        <v>26</v>
      </c>
      <c r="D42" s="5" t="s">
        <v>245</v>
      </c>
      <c r="E42" s="5" t="s">
        <v>59</v>
      </c>
      <c r="F42" s="5">
        <v>5</v>
      </c>
      <c r="G42" s="5">
        <v>3</v>
      </c>
      <c r="H42" s="5" t="s">
        <v>118</v>
      </c>
      <c r="I42" s="5" t="s">
        <v>555</v>
      </c>
      <c r="J42" s="9" t="s">
        <v>249</v>
      </c>
      <c r="K42" s="12">
        <v>225</v>
      </c>
      <c r="L42" s="4" t="s">
        <v>316</v>
      </c>
    </row>
    <row r="43" spans="1:18" ht="12.75">
      <c r="A43">
        <v>1</v>
      </c>
      <c r="B43" s="45" t="s">
        <v>690</v>
      </c>
      <c r="C43" s="9" t="s">
        <v>619</v>
      </c>
      <c r="D43" s="13" t="s">
        <v>245</v>
      </c>
      <c r="E43" s="13" t="s">
        <v>59</v>
      </c>
      <c r="F43" s="13">
        <v>5</v>
      </c>
      <c r="G43" s="13">
        <v>4</v>
      </c>
      <c r="H43" s="13" t="s">
        <v>118</v>
      </c>
      <c r="I43" s="13" t="s">
        <v>732</v>
      </c>
      <c r="J43" s="9" t="s">
        <v>733</v>
      </c>
      <c r="K43" s="13">
        <v>225</v>
      </c>
      <c r="L43" s="14" t="s">
        <v>731</v>
      </c>
      <c r="R43" s="12"/>
    </row>
    <row r="44" spans="1:12" ht="12.75">
      <c r="A44">
        <v>1</v>
      </c>
      <c r="B44" s="45" t="s">
        <v>689</v>
      </c>
      <c r="C44" s="29" t="s">
        <v>614</v>
      </c>
      <c r="D44" s="27" t="s">
        <v>245</v>
      </c>
      <c r="E44" s="27" t="s">
        <v>59</v>
      </c>
      <c r="F44" s="27">
        <v>5</v>
      </c>
      <c r="G44" s="27">
        <v>4</v>
      </c>
      <c r="H44" s="27" t="s">
        <v>118</v>
      </c>
      <c r="I44" s="27" t="s">
        <v>729</v>
      </c>
      <c r="J44" s="29" t="s">
        <v>730</v>
      </c>
      <c r="K44" s="27">
        <v>225</v>
      </c>
      <c r="L44" s="28" t="s">
        <v>731</v>
      </c>
    </row>
    <row r="45" spans="1:12" ht="12.75">
      <c r="A45">
        <v>0</v>
      </c>
      <c r="B45" s="40" t="s">
        <v>448</v>
      </c>
      <c r="C45" s="37" t="s">
        <v>30</v>
      </c>
      <c r="D45" s="5" t="s">
        <v>245</v>
      </c>
      <c r="E45" s="5" t="s">
        <v>487</v>
      </c>
      <c r="F45" s="5">
        <v>9</v>
      </c>
      <c r="G45" s="12">
        <v>1</v>
      </c>
      <c r="H45" s="5" t="s">
        <v>120</v>
      </c>
      <c r="I45" s="5" t="s">
        <v>480</v>
      </c>
      <c r="J45" s="37" t="s">
        <v>527</v>
      </c>
      <c r="K45" s="12">
        <v>225</v>
      </c>
      <c r="L45" s="4" t="s">
        <v>149</v>
      </c>
    </row>
    <row r="46" spans="1:12" ht="12.75">
      <c r="A46">
        <v>0</v>
      </c>
      <c r="B46" s="40" t="s">
        <v>458</v>
      </c>
      <c r="C46" s="36" t="s">
        <v>231</v>
      </c>
      <c r="D46" s="5" t="s">
        <v>245</v>
      </c>
      <c r="E46" s="5" t="s">
        <v>62</v>
      </c>
      <c r="F46" s="12">
        <v>12</v>
      </c>
      <c r="G46" s="5">
        <v>1</v>
      </c>
      <c r="H46" s="8" t="s">
        <v>118</v>
      </c>
      <c r="I46" s="5" t="s">
        <v>559</v>
      </c>
      <c r="J46" s="36" t="s">
        <v>505</v>
      </c>
      <c r="K46" s="12">
        <v>225</v>
      </c>
      <c r="L46" s="4" t="s">
        <v>549</v>
      </c>
    </row>
    <row r="47" spans="1:12" ht="12.75">
      <c r="A47">
        <v>0</v>
      </c>
      <c r="B47" s="40" t="s">
        <v>453</v>
      </c>
      <c r="C47" s="48" t="s">
        <v>16</v>
      </c>
      <c r="D47" s="20" t="s">
        <v>245</v>
      </c>
      <c r="E47" s="20" t="s">
        <v>60</v>
      </c>
      <c r="F47" s="20">
        <v>18</v>
      </c>
      <c r="G47" s="25">
        <v>1</v>
      </c>
      <c r="H47" s="20" t="s">
        <v>119</v>
      </c>
      <c r="I47" s="20" t="s">
        <v>161</v>
      </c>
      <c r="J47" s="48" t="s">
        <v>513</v>
      </c>
      <c r="K47" s="25">
        <v>225</v>
      </c>
      <c r="L47" s="21" t="s">
        <v>133</v>
      </c>
    </row>
    <row r="48" spans="1:12" ht="12.75">
      <c r="A48">
        <v>1</v>
      </c>
      <c r="B48" s="45" t="s">
        <v>856</v>
      </c>
      <c r="C48" s="1" t="s">
        <v>860</v>
      </c>
      <c r="D48" s="5" t="s">
        <v>258</v>
      </c>
      <c r="E48" s="5" t="s">
        <v>60</v>
      </c>
      <c r="F48" s="5">
        <v>14</v>
      </c>
      <c r="G48" s="5">
        <v>1</v>
      </c>
      <c r="H48" s="5" t="s">
        <v>122</v>
      </c>
      <c r="I48" s="5" t="s">
        <v>858</v>
      </c>
      <c r="J48" s="1" t="s">
        <v>859</v>
      </c>
      <c r="K48" s="12">
        <v>275</v>
      </c>
      <c r="L48" s="4" t="s">
        <v>861</v>
      </c>
    </row>
    <row r="49" spans="1:12" ht="12.75">
      <c r="A49">
        <v>0</v>
      </c>
      <c r="B49" s="40" t="s">
        <v>380</v>
      </c>
      <c r="C49" s="1" t="s">
        <v>296</v>
      </c>
      <c r="D49" s="5" t="s">
        <v>258</v>
      </c>
      <c r="E49" s="5" t="s">
        <v>59</v>
      </c>
      <c r="F49" s="2">
        <v>6</v>
      </c>
      <c r="G49" s="5">
        <v>1</v>
      </c>
      <c r="H49" s="5" t="s">
        <v>121</v>
      </c>
      <c r="I49" s="5" t="s">
        <v>542</v>
      </c>
      <c r="J49" s="1" t="s">
        <v>263</v>
      </c>
      <c r="K49" s="12">
        <v>275</v>
      </c>
      <c r="L49" s="4" t="s">
        <v>324</v>
      </c>
    </row>
    <row r="50" spans="1:12" ht="12.75">
      <c r="A50">
        <v>0</v>
      </c>
      <c r="B50" s="40" t="s">
        <v>371</v>
      </c>
      <c r="C50" s="24" t="s">
        <v>297</v>
      </c>
      <c r="D50" s="20" t="s">
        <v>258</v>
      </c>
      <c r="E50" s="20" t="s">
        <v>59</v>
      </c>
      <c r="F50" s="20">
        <v>6</v>
      </c>
      <c r="G50" s="20">
        <v>1</v>
      </c>
      <c r="H50" s="20" t="s">
        <v>121</v>
      </c>
      <c r="I50" s="20" t="s">
        <v>543</v>
      </c>
      <c r="J50" s="24" t="s">
        <v>264</v>
      </c>
      <c r="K50" s="25">
        <v>275</v>
      </c>
      <c r="L50" s="21" t="s">
        <v>324</v>
      </c>
    </row>
    <row r="51" spans="1:12" ht="12.75">
      <c r="A51">
        <v>0</v>
      </c>
      <c r="B51" s="40" t="s">
        <v>360</v>
      </c>
      <c r="C51" s="1" t="s">
        <v>533</v>
      </c>
      <c r="D51" s="5" t="s">
        <v>258</v>
      </c>
      <c r="E51" s="5" t="s">
        <v>59</v>
      </c>
      <c r="F51" s="5">
        <v>2</v>
      </c>
      <c r="G51" s="5">
        <v>1</v>
      </c>
      <c r="H51" s="5" t="s">
        <v>121</v>
      </c>
      <c r="I51" s="5" t="s">
        <v>226</v>
      </c>
      <c r="J51" s="17" t="s">
        <v>257</v>
      </c>
      <c r="K51" s="12">
        <v>275</v>
      </c>
      <c r="L51" s="4" t="s">
        <v>319</v>
      </c>
    </row>
    <row r="52" spans="1:12" ht="12.75">
      <c r="A52">
        <v>1</v>
      </c>
      <c r="B52" s="45" t="s">
        <v>857</v>
      </c>
      <c r="C52" s="48" t="s">
        <v>851</v>
      </c>
      <c r="D52" s="27" t="s">
        <v>258</v>
      </c>
      <c r="E52" s="27" t="s">
        <v>62</v>
      </c>
      <c r="F52" s="27">
        <v>15</v>
      </c>
      <c r="G52" s="27">
        <v>1</v>
      </c>
      <c r="H52" s="27" t="s">
        <v>122</v>
      </c>
      <c r="I52" s="27" t="s">
        <v>862</v>
      </c>
      <c r="J52" s="100" t="s">
        <v>863</v>
      </c>
      <c r="K52" s="27">
        <v>315</v>
      </c>
      <c r="L52" s="28" t="s">
        <v>864</v>
      </c>
    </row>
    <row r="53" spans="1:12" ht="12.75">
      <c r="A53">
        <v>0</v>
      </c>
      <c r="B53" s="40" t="s">
        <v>455</v>
      </c>
      <c r="C53" s="48" t="s">
        <v>306</v>
      </c>
      <c r="D53" s="20" t="s">
        <v>258</v>
      </c>
      <c r="E53" s="20" t="s">
        <v>60</v>
      </c>
      <c r="F53" s="20">
        <v>18</v>
      </c>
      <c r="G53" s="25">
        <v>2</v>
      </c>
      <c r="H53" s="20" t="s">
        <v>122</v>
      </c>
      <c r="I53" s="20" t="s">
        <v>557</v>
      </c>
      <c r="J53" s="100" t="s">
        <v>336</v>
      </c>
      <c r="K53" s="25">
        <v>315</v>
      </c>
      <c r="L53" s="21" t="s">
        <v>564</v>
      </c>
    </row>
    <row r="54" spans="1:12" ht="12.75">
      <c r="A54">
        <v>0</v>
      </c>
      <c r="B54" s="40" t="s">
        <v>456</v>
      </c>
      <c r="C54" s="36" t="s">
        <v>307</v>
      </c>
      <c r="D54" s="13" t="s">
        <v>258</v>
      </c>
      <c r="E54" s="13" t="s">
        <v>60</v>
      </c>
      <c r="F54" s="13">
        <v>18</v>
      </c>
      <c r="G54" s="13">
        <v>2</v>
      </c>
      <c r="H54" s="13" t="s">
        <v>122</v>
      </c>
      <c r="I54" s="13" t="s">
        <v>558</v>
      </c>
      <c r="J54" s="36" t="s">
        <v>337</v>
      </c>
      <c r="K54" s="13">
        <v>315</v>
      </c>
      <c r="L54" s="14" t="s">
        <v>564</v>
      </c>
    </row>
    <row r="55" spans="1:12" ht="12.75">
      <c r="A55">
        <v>1</v>
      </c>
      <c r="B55" s="45" t="s">
        <v>709</v>
      </c>
      <c r="C55" s="36" t="s">
        <v>801</v>
      </c>
      <c r="D55" s="13" t="s">
        <v>258</v>
      </c>
      <c r="E55" s="13" t="s">
        <v>59</v>
      </c>
      <c r="F55" s="13">
        <v>8</v>
      </c>
      <c r="G55" s="13">
        <v>2</v>
      </c>
      <c r="H55" s="13" t="s">
        <v>121</v>
      </c>
      <c r="I55" s="13" t="s">
        <v>799</v>
      </c>
      <c r="J55" s="36" t="s">
        <v>800</v>
      </c>
      <c r="K55" s="13">
        <v>315</v>
      </c>
      <c r="L55" s="14" t="s">
        <v>802</v>
      </c>
    </row>
    <row r="56" spans="1:12" ht="12.75">
      <c r="A56">
        <v>1</v>
      </c>
      <c r="B56" s="45" t="s">
        <v>701</v>
      </c>
      <c r="C56" s="37" t="s">
        <v>772</v>
      </c>
      <c r="D56" s="13" t="s">
        <v>258</v>
      </c>
      <c r="E56" s="13" t="s">
        <v>62</v>
      </c>
      <c r="F56" s="13">
        <v>19</v>
      </c>
      <c r="G56" s="13">
        <v>1</v>
      </c>
      <c r="H56" s="16" t="s">
        <v>114</v>
      </c>
      <c r="I56" s="13" t="s">
        <v>770</v>
      </c>
      <c r="J56" s="37" t="s">
        <v>771</v>
      </c>
      <c r="K56" s="13">
        <v>320</v>
      </c>
      <c r="L56" s="14" t="s">
        <v>773</v>
      </c>
    </row>
    <row r="57" spans="1:12" ht="12.75">
      <c r="A57">
        <v>0</v>
      </c>
      <c r="B57" s="40" t="s">
        <v>394</v>
      </c>
      <c r="C57" s="9" t="s">
        <v>45</v>
      </c>
      <c r="D57" s="13" t="s">
        <v>258</v>
      </c>
      <c r="E57" s="13" t="s">
        <v>60</v>
      </c>
      <c r="F57" s="13">
        <v>17</v>
      </c>
      <c r="G57" s="13">
        <v>1</v>
      </c>
      <c r="H57" s="13" t="s">
        <v>122</v>
      </c>
      <c r="I57" s="13" t="s">
        <v>141</v>
      </c>
      <c r="J57" s="9" t="s">
        <v>335</v>
      </c>
      <c r="K57" s="13">
        <v>320</v>
      </c>
      <c r="L57" s="14" t="s">
        <v>563</v>
      </c>
    </row>
    <row r="58" spans="1:12" ht="12.75">
      <c r="A58">
        <v>0</v>
      </c>
      <c r="B58" s="40" t="s">
        <v>365</v>
      </c>
      <c r="C58" s="9" t="s">
        <v>548</v>
      </c>
      <c r="D58" s="5" t="s">
        <v>258</v>
      </c>
      <c r="E58" s="5" t="s">
        <v>59</v>
      </c>
      <c r="F58" s="5">
        <v>3</v>
      </c>
      <c r="G58" s="5">
        <v>2</v>
      </c>
      <c r="H58" s="5" t="s">
        <v>121</v>
      </c>
      <c r="I58" s="5" t="s">
        <v>538</v>
      </c>
      <c r="J58" s="9" t="s">
        <v>259</v>
      </c>
      <c r="K58" s="12">
        <v>320</v>
      </c>
      <c r="L58" s="4" t="s">
        <v>320</v>
      </c>
    </row>
    <row r="59" spans="1:12" ht="12.75">
      <c r="A59">
        <v>0</v>
      </c>
      <c r="B59" s="40" t="s">
        <v>392</v>
      </c>
      <c r="C59" s="9" t="s">
        <v>303</v>
      </c>
      <c r="D59" s="13" t="s">
        <v>258</v>
      </c>
      <c r="E59" s="13" t="s">
        <v>59</v>
      </c>
      <c r="F59" s="13">
        <v>7</v>
      </c>
      <c r="G59" s="13">
        <v>3</v>
      </c>
      <c r="H59" s="13" t="s">
        <v>121</v>
      </c>
      <c r="I59" s="13" t="s">
        <v>330</v>
      </c>
      <c r="J59" s="9" t="s">
        <v>267</v>
      </c>
      <c r="K59" s="13">
        <v>320</v>
      </c>
      <c r="L59" s="14" t="s">
        <v>326</v>
      </c>
    </row>
    <row r="60" spans="1:12" ht="12.75">
      <c r="A60">
        <v>0</v>
      </c>
      <c r="B60" s="40" t="s">
        <v>384</v>
      </c>
      <c r="C60" s="9" t="s">
        <v>198</v>
      </c>
      <c r="D60" s="5" t="s">
        <v>258</v>
      </c>
      <c r="E60" s="5" t="s">
        <v>59</v>
      </c>
      <c r="F60" s="5">
        <v>5</v>
      </c>
      <c r="G60" s="5">
        <v>3</v>
      </c>
      <c r="H60" s="5" t="s">
        <v>121</v>
      </c>
      <c r="I60" s="5" t="s">
        <v>540</v>
      </c>
      <c r="J60" s="9" t="s">
        <v>261</v>
      </c>
      <c r="K60" s="12">
        <v>320</v>
      </c>
      <c r="L60" s="4" t="s">
        <v>322</v>
      </c>
    </row>
    <row r="61" spans="1:12" ht="13.5" thickBot="1">
      <c r="A61">
        <v>0</v>
      </c>
      <c r="B61" s="40" t="s">
        <v>374</v>
      </c>
      <c r="C61" s="80" t="s">
        <v>199</v>
      </c>
      <c r="D61" s="98" t="s">
        <v>258</v>
      </c>
      <c r="E61" s="98" t="s">
        <v>59</v>
      </c>
      <c r="F61" s="98">
        <v>5</v>
      </c>
      <c r="G61" s="98">
        <v>4</v>
      </c>
      <c r="H61" s="98" t="s">
        <v>121</v>
      </c>
      <c r="I61" s="98" t="s">
        <v>541</v>
      </c>
      <c r="J61" s="80" t="s">
        <v>262</v>
      </c>
      <c r="K61" s="98">
        <v>320</v>
      </c>
      <c r="L61" s="101" t="s">
        <v>323</v>
      </c>
    </row>
    <row r="62" spans="1:12" ht="12.75">
      <c r="A62">
        <v>1</v>
      </c>
      <c r="B62" s="45" t="s">
        <v>707</v>
      </c>
      <c r="C62" s="1" t="s">
        <v>795</v>
      </c>
      <c r="D62" s="13" t="s">
        <v>258</v>
      </c>
      <c r="E62" s="13" t="s">
        <v>59</v>
      </c>
      <c r="F62" s="13">
        <v>4</v>
      </c>
      <c r="G62" s="13">
        <v>1</v>
      </c>
      <c r="H62" s="13" t="s">
        <v>121</v>
      </c>
      <c r="I62" s="13" t="s">
        <v>793</v>
      </c>
      <c r="J62" s="1" t="s">
        <v>794</v>
      </c>
      <c r="K62" s="13">
        <v>320</v>
      </c>
      <c r="L62" s="14" t="s">
        <v>660</v>
      </c>
    </row>
    <row r="63" spans="1:12" ht="12.75">
      <c r="A63">
        <v>0</v>
      </c>
      <c r="B63" s="40" t="s">
        <v>449</v>
      </c>
      <c r="C63" s="37" t="s">
        <v>236</v>
      </c>
      <c r="D63" s="5" t="s">
        <v>258</v>
      </c>
      <c r="E63" s="5" t="s">
        <v>487</v>
      </c>
      <c r="F63" s="5">
        <v>9</v>
      </c>
      <c r="G63" s="12">
        <v>1</v>
      </c>
      <c r="H63" s="5" t="s">
        <v>114</v>
      </c>
      <c r="I63" s="5" t="s">
        <v>312</v>
      </c>
      <c r="J63" s="37" t="s">
        <v>81</v>
      </c>
      <c r="K63" s="12">
        <v>360</v>
      </c>
      <c r="L63" s="4" t="s">
        <v>573</v>
      </c>
    </row>
    <row r="64" spans="1:12" ht="12.75">
      <c r="A64">
        <f>A63</f>
        <v>0</v>
      </c>
      <c r="B64" s="45" t="s">
        <v>708</v>
      </c>
      <c r="C64" s="9" t="s">
        <v>280</v>
      </c>
      <c r="D64" s="13" t="s">
        <v>258</v>
      </c>
      <c r="E64" s="13" t="s">
        <v>59</v>
      </c>
      <c r="F64" s="13">
        <v>7</v>
      </c>
      <c r="G64" s="13">
        <v>4</v>
      </c>
      <c r="H64" s="13" t="s">
        <v>121</v>
      </c>
      <c r="I64" s="13" t="s">
        <v>796</v>
      </c>
      <c r="J64" s="9" t="s">
        <v>797</v>
      </c>
      <c r="K64" s="13">
        <v>395</v>
      </c>
      <c r="L64" s="14" t="s">
        <v>798</v>
      </c>
    </row>
    <row r="65" spans="1:12" ht="12.75">
      <c r="A65">
        <v>1</v>
      </c>
      <c r="B65" s="41" t="s">
        <v>603</v>
      </c>
      <c r="C65" s="1" t="s">
        <v>605</v>
      </c>
      <c r="D65" s="5" t="s">
        <v>258</v>
      </c>
      <c r="E65" s="5" t="s">
        <v>487</v>
      </c>
      <c r="F65" s="5">
        <v>6</v>
      </c>
      <c r="G65" s="5">
        <v>1</v>
      </c>
      <c r="H65" s="5" t="s">
        <v>114</v>
      </c>
      <c r="I65" s="5" t="s">
        <v>602</v>
      </c>
      <c r="J65" s="1" t="s">
        <v>604</v>
      </c>
      <c r="K65" s="12">
        <v>395</v>
      </c>
      <c r="L65" s="4" t="s">
        <v>606</v>
      </c>
    </row>
    <row r="66" spans="1:18" ht="12.75">
      <c r="A66">
        <v>1</v>
      </c>
      <c r="B66" s="45" t="s">
        <v>697</v>
      </c>
      <c r="C66" s="1" t="s">
        <v>757</v>
      </c>
      <c r="D66" s="13" t="s">
        <v>258</v>
      </c>
      <c r="E66" s="13" t="s">
        <v>487</v>
      </c>
      <c r="F66" s="13">
        <v>4</v>
      </c>
      <c r="G66" s="13">
        <v>1</v>
      </c>
      <c r="H66" s="13" t="s">
        <v>114</v>
      </c>
      <c r="I66" s="13" t="s">
        <v>755</v>
      </c>
      <c r="J66" s="1" t="s">
        <v>756</v>
      </c>
      <c r="K66" s="13">
        <v>395</v>
      </c>
      <c r="L66" s="14" t="s">
        <v>758</v>
      </c>
      <c r="R66" s="12"/>
    </row>
    <row r="67" spans="1:12" ht="12.75">
      <c r="A67">
        <f>A66</f>
        <v>1</v>
      </c>
      <c r="B67" s="45" t="s">
        <v>699</v>
      </c>
      <c r="C67" s="1" t="s">
        <v>623</v>
      </c>
      <c r="D67" s="13" t="s">
        <v>258</v>
      </c>
      <c r="E67" s="13" t="s">
        <v>487</v>
      </c>
      <c r="F67" s="13">
        <v>6</v>
      </c>
      <c r="G67" s="13">
        <v>2</v>
      </c>
      <c r="H67" s="13" t="s">
        <v>114</v>
      </c>
      <c r="I67" s="13" t="s">
        <v>763</v>
      </c>
      <c r="J67" s="1" t="s">
        <v>764</v>
      </c>
      <c r="K67" s="13">
        <v>360</v>
      </c>
      <c r="L67" s="14" t="s">
        <v>765</v>
      </c>
    </row>
    <row r="68" spans="1:12" ht="12.75">
      <c r="A68">
        <v>1</v>
      </c>
      <c r="B68" s="41" t="s">
        <v>644</v>
      </c>
      <c r="C68" s="1" t="s">
        <v>646</v>
      </c>
      <c r="D68" s="5" t="s">
        <v>258</v>
      </c>
      <c r="E68" s="5" t="s">
        <v>60</v>
      </c>
      <c r="F68" s="5">
        <v>16</v>
      </c>
      <c r="G68" s="5">
        <v>1</v>
      </c>
      <c r="H68" s="5" t="s">
        <v>122</v>
      </c>
      <c r="I68" s="5" t="s">
        <v>643</v>
      </c>
      <c r="J68" s="1" t="s">
        <v>645</v>
      </c>
      <c r="K68" s="12">
        <v>360</v>
      </c>
      <c r="L68" s="4" t="s">
        <v>562</v>
      </c>
    </row>
    <row r="69" spans="1:12" ht="12.75">
      <c r="A69">
        <v>0</v>
      </c>
      <c r="B69" s="40" t="s">
        <v>370</v>
      </c>
      <c r="C69" s="1" t="s">
        <v>298</v>
      </c>
      <c r="D69" s="13" t="s">
        <v>258</v>
      </c>
      <c r="E69" s="13" t="s">
        <v>60</v>
      </c>
      <c r="F69" s="13">
        <v>16</v>
      </c>
      <c r="G69" s="13">
        <v>1</v>
      </c>
      <c r="H69" s="13" t="s">
        <v>122</v>
      </c>
      <c r="I69" s="13" t="s">
        <v>140</v>
      </c>
      <c r="J69" s="1" t="s">
        <v>334</v>
      </c>
      <c r="K69" s="13">
        <v>360</v>
      </c>
      <c r="L69" s="14" t="s">
        <v>562</v>
      </c>
    </row>
    <row r="70" spans="1:12" ht="12.75">
      <c r="A70">
        <v>1</v>
      </c>
      <c r="B70" s="41" t="s">
        <v>598</v>
      </c>
      <c r="C70" s="9" t="s">
        <v>600</v>
      </c>
      <c r="D70" s="5" t="s">
        <v>258</v>
      </c>
      <c r="E70" s="5" t="s">
        <v>487</v>
      </c>
      <c r="F70" s="5">
        <v>5</v>
      </c>
      <c r="G70" s="5">
        <v>1</v>
      </c>
      <c r="H70" s="5" t="s">
        <v>114</v>
      </c>
      <c r="I70" s="5" t="s">
        <v>597</v>
      </c>
      <c r="J70" s="9" t="s">
        <v>599</v>
      </c>
      <c r="K70" s="12">
        <v>360</v>
      </c>
      <c r="L70" s="4" t="s">
        <v>601</v>
      </c>
    </row>
    <row r="71" spans="1:12" ht="12.75">
      <c r="A71">
        <v>0</v>
      </c>
      <c r="B71" s="40" t="s">
        <v>366</v>
      </c>
      <c r="C71" s="9" t="s">
        <v>87</v>
      </c>
      <c r="D71" s="5" t="s">
        <v>258</v>
      </c>
      <c r="E71" s="5" t="s">
        <v>487</v>
      </c>
      <c r="F71" s="12">
        <v>4</v>
      </c>
      <c r="G71" s="12">
        <v>3</v>
      </c>
      <c r="H71" s="5" t="s">
        <v>114</v>
      </c>
      <c r="I71" s="5" t="s">
        <v>111</v>
      </c>
      <c r="J71" s="9" t="s">
        <v>340</v>
      </c>
      <c r="K71" s="12">
        <v>315</v>
      </c>
      <c r="L71" s="4" t="s">
        <v>568</v>
      </c>
    </row>
    <row r="72" spans="1:12" ht="12.75">
      <c r="A72">
        <v>1</v>
      </c>
      <c r="B72" s="45" t="s">
        <v>700</v>
      </c>
      <c r="C72" s="9" t="s">
        <v>768</v>
      </c>
      <c r="D72" s="13" t="s">
        <v>258</v>
      </c>
      <c r="E72" s="13" t="s">
        <v>487</v>
      </c>
      <c r="F72" s="13">
        <v>5</v>
      </c>
      <c r="G72" s="13">
        <v>2</v>
      </c>
      <c r="H72" s="13" t="s">
        <v>114</v>
      </c>
      <c r="I72" s="13" t="s">
        <v>766</v>
      </c>
      <c r="J72" s="9" t="s">
        <v>767</v>
      </c>
      <c r="K72" s="13">
        <v>315</v>
      </c>
      <c r="L72" s="14" t="s">
        <v>769</v>
      </c>
    </row>
    <row r="73" spans="1:12" ht="12.75">
      <c r="A73">
        <v>0</v>
      </c>
      <c r="B73" s="40" t="s">
        <v>378</v>
      </c>
      <c r="C73" s="9" t="s">
        <v>28</v>
      </c>
      <c r="D73" s="5" t="s">
        <v>258</v>
      </c>
      <c r="E73" s="5" t="s">
        <v>487</v>
      </c>
      <c r="F73" s="5">
        <v>7</v>
      </c>
      <c r="G73" s="5">
        <v>2</v>
      </c>
      <c r="H73" s="5" t="s">
        <v>114</v>
      </c>
      <c r="I73" s="5" t="s">
        <v>309</v>
      </c>
      <c r="J73" s="9" t="s">
        <v>158</v>
      </c>
      <c r="K73" s="12">
        <v>315</v>
      </c>
      <c r="L73" s="4" t="s">
        <v>570</v>
      </c>
    </row>
    <row r="74" spans="1:12" ht="12.75">
      <c r="A74">
        <v>0</v>
      </c>
      <c r="B74" s="40" t="s">
        <v>368</v>
      </c>
      <c r="C74" s="9" t="s">
        <v>23</v>
      </c>
      <c r="D74" s="13" t="s">
        <v>258</v>
      </c>
      <c r="E74" s="13" t="s">
        <v>487</v>
      </c>
      <c r="F74" s="13">
        <v>3</v>
      </c>
      <c r="G74" s="13">
        <v>2</v>
      </c>
      <c r="H74" s="13" t="s">
        <v>114</v>
      </c>
      <c r="I74" s="13" t="s">
        <v>112</v>
      </c>
      <c r="J74" s="9" t="s">
        <v>341</v>
      </c>
      <c r="K74" s="13">
        <v>315</v>
      </c>
      <c r="L74" s="14" t="s">
        <v>567</v>
      </c>
    </row>
    <row r="75" spans="1:12" ht="12.75">
      <c r="A75">
        <v>0</v>
      </c>
      <c r="B75" s="40" t="s">
        <v>450</v>
      </c>
      <c r="C75" s="36" t="s">
        <v>3</v>
      </c>
      <c r="D75" s="5" t="s">
        <v>258</v>
      </c>
      <c r="E75" s="5" t="s">
        <v>487</v>
      </c>
      <c r="F75" s="5">
        <v>8</v>
      </c>
      <c r="G75" s="12">
        <v>3</v>
      </c>
      <c r="H75" s="5" t="s">
        <v>114</v>
      </c>
      <c r="I75" s="5" t="s">
        <v>311</v>
      </c>
      <c r="J75" s="36" t="s">
        <v>80</v>
      </c>
      <c r="K75" s="12">
        <v>315</v>
      </c>
      <c r="L75" s="4" t="s">
        <v>572</v>
      </c>
    </row>
    <row r="76" spans="1:12" ht="12.75">
      <c r="A76">
        <v>0</v>
      </c>
      <c r="B76" s="40" t="s">
        <v>375</v>
      </c>
      <c r="C76" s="9" t="s">
        <v>501</v>
      </c>
      <c r="D76" s="5" t="s">
        <v>258</v>
      </c>
      <c r="E76" s="5" t="s">
        <v>487</v>
      </c>
      <c r="F76" s="5">
        <v>5</v>
      </c>
      <c r="G76" s="5">
        <v>4</v>
      </c>
      <c r="H76" s="5" t="s">
        <v>114</v>
      </c>
      <c r="I76" s="5" t="s">
        <v>113</v>
      </c>
      <c r="J76" s="9" t="s">
        <v>157</v>
      </c>
      <c r="K76" s="12">
        <v>315</v>
      </c>
      <c r="L76" s="4" t="s">
        <v>569</v>
      </c>
    </row>
    <row r="77" spans="1:12" ht="12.75">
      <c r="A77">
        <v>1</v>
      </c>
      <c r="B77" s="41" t="s">
        <v>608</v>
      </c>
      <c r="C77" s="9" t="s">
        <v>610</v>
      </c>
      <c r="D77" s="5" t="s">
        <v>258</v>
      </c>
      <c r="E77" s="5" t="s">
        <v>487</v>
      </c>
      <c r="F77" s="5">
        <v>5</v>
      </c>
      <c r="G77" s="5">
        <v>4</v>
      </c>
      <c r="H77" s="5" t="s">
        <v>114</v>
      </c>
      <c r="I77" s="5" t="s">
        <v>607</v>
      </c>
      <c r="J77" s="9" t="s">
        <v>609</v>
      </c>
      <c r="K77" s="12">
        <v>315</v>
      </c>
      <c r="L77" s="4" t="s">
        <v>569</v>
      </c>
    </row>
    <row r="78" spans="1:12" ht="12.75">
      <c r="A78">
        <v>0</v>
      </c>
      <c r="B78" s="40" t="s">
        <v>364</v>
      </c>
      <c r="C78" s="1" t="s">
        <v>493</v>
      </c>
      <c r="D78" s="5" t="s">
        <v>258</v>
      </c>
      <c r="E78" s="5" t="s">
        <v>487</v>
      </c>
      <c r="F78" s="2">
        <v>2</v>
      </c>
      <c r="G78" s="2">
        <v>2</v>
      </c>
      <c r="H78" s="2" t="s">
        <v>114</v>
      </c>
      <c r="I78" s="2" t="s">
        <v>109</v>
      </c>
      <c r="J78" s="1" t="s">
        <v>338</v>
      </c>
      <c r="K78" s="3">
        <v>315</v>
      </c>
      <c r="L78" s="4" t="s">
        <v>565</v>
      </c>
    </row>
    <row r="79" spans="1:12" ht="12.75">
      <c r="A79">
        <v>1</v>
      </c>
      <c r="B79" s="45" t="s">
        <v>698</v>
      </c>
      <c r="C79" s="1" t="s">
        <v>761</v>
      </c>
      <c r="D79" s="13" t="s">
        <v>258</v>
      </c>
      <c r="E79" s="13" t="s">
        <v>487</v>
      </c>
      <c r="F79" s="15">
        <v>4</v>
      </c>
      <c r="G79" s="15">
        <v>2</v>
      </c>
      <c r="H79" s="15" t="s">
        <v>114</v>
      </c>
      <c r="I79" s="15" t="s">
        <v>759</v>
      </c>
      <c r="J79" s="1" t="s">
        <v>760</v>
      </c>
      <c r="K79" s="15">
        <v>315</v>
      </c>
      <c r="L79" s="14" t="s">
        <v>762</v>
      </c>
    </row>
    <row r="80" spans="1:12" ht="12.75">
      <c r="A80">
        <v>0</v>
      </c>
      <c r="B80" s="40" t="s">
        <v>354</v>
      </c>
      <c r="C80" s="52" t="s">
        <v>47</v>
      </c>
      <c r="D80" s="5" t="s">
        <v>258</v>
      </c>
      <c r="E80" s="5" t="s">
        <v>60</v>
      </c>
      <c r="F80" s="5">
        <v>12</v>
      </c>
      <c r="G80" s="5">
        <v>3</v>
      </c>
      <c r="H80" s="5" t="s">
        <v>122</v>
      </c>
      <c r="I80" s="5" t="s">
        <v>128</v>
      </c>
      <c r="J80" s="52" t="s">
        <v>575</v>
      </c>
      <c r="K80" s="12">
        <v>315</v>
      </c>
      <c r="L80" s="4" t="s">
        <v>329</v>
      </c>
    </row>
    <row r="81" spans="1:18" ht="12.75">
      <c r="A81">
        <v>0</v>
      </c>
      <c r="B81" s="40" t="s">
        <v>352</v>
      </c>
      <c r="C81" s="52" t="s">
        <v>48</v>
      </c>
      <c r="D81" s="5" t="s">
        <v>258</v>
      </c>
      <c r="E81" s="5" t="s">
        <v>60</v>
      </c>
      <c r="F81" s="5">
        <v>12</v>
      </c>
      <c r="G81" s="5">
        <v>3</v>
      </c>
      <c r="H81" s="5" t="s">
        <v>122</v>
      </c>
      <c r="I81" s="5" t="s">
        <v>129</v>
      </c>
      <c r="J81" s="52" t="s">
        <v>332</v>
      </c>
      <c r="K81" s="12">
        <v>315</v>
      </c>
      <c r="L81" s="4" t="s">
        <v>329</v>
      </c>
      <c r="R81" s="13"/>
    </row>
    <row r="82" spans="1:12" ht="12.75">
      <c r="A82">
        <v>1</v>
      </c>
      <c r="B82" s="41" t="s">
        <v>648</v>
      </c>
      <c r="C82" s="52" t="s">
        <v>650</v>
      </c>
      <c r="D82" s="5" t="s">
        <v>258</v>
      </c>
      <c r="E82" s="5" t="s">
        <v>60</v>
      </c>
      <c r="F82" s="2">
        <v>16</v>
      </c>
      <c r="G82" s="5">
        <v>2</v>
      </c>
      <c r="H82" s="5" t="s">
        <v>122</v>
      </c>
      <c r="I82" s="5" t="s">
        <v>647</v>
      </c>
      <c r="J82" s="1" t="s">
        <v>649</v>
      </c>
      <c r="K82" s="3">
        <v>315</v>
      </c>
      <c r="L82" s="6" t="s">
        <v>651</v>
      </c>
    </row>
    <row r="83" spans="1:12" ht="13.5" thickBot="1">
      <c r="A83">
        <v>0</v>
      </c>
      <c r="B83" s="40" t="s">
        <v>379</v>
      </c>
      <c r="C83" s="52" t="s">
        <v>43</v>
      </c>
      <c r="D83" s="5" t="s">
        <v>258</v>
      </c>
      <c r="E83" s="5" t="s">
        <v>59</v>
      </c>
      <c r="F83" s="2">
        <v>6</v>
      </c>
      <c r="G83" s="5">
        <v>2</v>
      </c>
      <c r="H83" s="5" t="s">
        <v>121</v>
      </c>
      <c r="I83" s="5" t="s">
        <v>544</v>
      </c>
      <c r="J83" s="1" t="s">
        <v>265</v>
      </c>
      <c r="K83" s="3">
        <v>315</v>
      </c>
      <c r="L83" s="6" t="s">
        <v>325</v>
      </c>
    </row>
    <row r="84" spans="1:12" ht="13.5" thickBot="1">
      <c r="A84">
        <v>0</v>
      </c>
      <c r="B84" s="40" t="s">
        <v>369</v>
      </c>
      <c r="C84" s="1" t="s">
        <v>44</v>
      </c>
      <c r="D84" s="5" t="s">
        <v>258</v>
      </c>
      <c r="E84" s="5" t="s">
        <v>59</v>
      </c>
      <c r="F84" s="5">
        <v>6</v>
      </c>
      <c r="G84" s="5">
        <v>2</v>
      </c>
      <c r="H84" s="5" t="s">
        <v>121</v>
      </c>
      <c r="I84" s="18" t="s">
        <v>545</v>
      </c>
      <c r="J84" s="1" t="s">
        <v>266</v>
      </c>
      <c r="K84" s="12">
        <v>315</v>
      </c>
      <c r="L84" s="4" t="s">
        <v>325</v>
      </c>
    </row>
    <row r="85" spans="1:12" ht="12.75">
      <c r="A85">
        <v>1</v>
      </c>
      <c r="B85" s="41" t="s">
        <v>631</v>
      </c>
      <c r="C85" s="9" t="s">
        <v>163</v>
      </c>
      <c r="D85" s="5" t="s">
        <v>258</v>
      </c>
      <c r="E85" s="5" t="s">
        <v>60</v>
      </c>
      <c r="F85" s="5">
        <v>15</v>
      </c>
      <c r="G85" s="5">
        <v>1</v>
      </c>
      <c r="H85" s="5" t="s">
        <v>122</v>
      </c>
      <c r="I85" s="18" t="s">
        <v>630</v>
      </c>
      <c r="J85" s="9" t="s">
        <v>632</v>
      </c>
      <c r="K85" s="12">
        <v>315</v>
      </c>
      <c r="L85" s="4" t="s">
        <v>633</v>
      </c>
    </row>
    <row r="86" spans="1:12" ht="12.75">
      <c r="A86">
        <v>0</v>
      </c>
      <c r="B86" s="40" t="s">
        <v>367</v>
      </c>
      <c r="C86" s="11" t="s">
        <v>494</v>
      </c>
      <c r="D86" s="5" t="s">
        <v>258</v>
      </c>
      <c r="E86" s="5" t="s">
        <v>487</v>
      </c>
      <c r="F86" s="2">
        <v>3</v>
      </c>
      <c r="G86" s="2">
        <v>1</v>
      </c>
      <c r="H86" s="2" t="s">
        <v>114</v>
      </c>
      <c r="I86" s="2" t="s">
        <v>110</v>
      </c>
      <c r="J86" s="99" t="s">
        <v>339</v>
      </c>
      <c r="K86" s="3">
        <v>275</v>
      </c>
      <c r="L86" s="4" t="s">
        <v>566</v>
      </c>
    </row>
    <row r="87" spans="1:18" ht="12.75">
      <c r="A87">
        <v>1</v>
      </c>
      <c r="B87" s="45" t="s">
        <v>703</v>
      </c>
      <c r="C87" s="9" t="s">
        <v>780</v>
      </c>
      <c r="D87" s="13" t="s">
        <v>258</v>
      </c>
      <c r="E87" s="13" t="s">
        <v>60</v>
      </c>
      <c r="F87" s="13">
        <v>17</v>
      </c>
      <c r="G87" s="13">
        <v>2</v>
      </c>
      <c r="H87" s="13" t="s">
        <v>122</v>
      </c>
      <c r="I87" s="13" t="s">
        <v>778</v>
      </c>
      <c r="J87" s="9" t="s">
        <v>779</v>
      </c>
      <c r="K87" s="13">
        <v>315</v>
      </c>
      <c r="L87" s="14" t="s">
        <v>781</v>
      </c>
      <c r="R87" s="12"/>
    </row>
    <row r="88" spans="1:12" ht="12.75">
      <c r="A88">
        <v>0</v>
      </c>
      <c r="B88" s="40" t="s">
        <v>459</v>
      </c>
      <c r="C88" s="37" t="s">
        <v>50</v>
      </c>
      <c r="D88" s="5" t="s">
        <v>258</v>
      </c>
      <c r="E88" s="5" t="s">
        <v>59</v>
      </c>
      <c r="F88" s="5">
        <v>9</v>
      </c>
      <c r="G88" s="12">
        <v>2</v>
      </c>
      <c r="H88" s="5" t="s">
        <v>121</v>
      </c>
      <c r="I88" s="5" t="s">
        <v>537</v>
      </c>
      <c r="J88" s="37" t="s">
        <v>556</v>
      </c>
      <c r="K88" s="12">
        <v>275</v>
      </c>
      <c r="L88" s="4" t="s">
        <v>327</v>
      </c>
    </row>
    <row r="89" spans="1:12" ht="12.75">
      <c r="A89">
        <v>1</v>
      </c>
      <c r="B89" s="45" t="s">
        <v>710</v>
      </c>
      <c r="C89" s="36" t="s">
        <v>232</v>
      </c>
      <c r="D89" s="13" t="s">
        <v>258</v>
      </c>
      <c r="E89" s="13" t="s">
        <v>62</v>
      </c>
      <c r="F89" s="13">
        <v>12</v>
      </c>
      <c r="G89" s="13">
        <v>3</v>
      </c>
      <c r="H89" s="16" t="s">
        <v>121</v>
      </c>
      <c r="I89" s="15" t="s">
        <v>803</v>
      </c>
      <c r="J89" s="36" t="s">
        <v>804</v>
      </c>
      <c r="K89" s="13">
        <v>275</v>
      </c>
      <c r="L89" s="14" t="s">
        <v>805</v>
      </c>
    </row>
    <row r="90" spans="1:12" ht="12.75">
      <c r="A90">
        <v>0</v>
      </c>
      <c r="B90" s="40" t="s">
        <v>395</v>
      </c>
      <c r="C90" s="9" t="s">
        <v>305</v>
      </c>
      <c r="D90" s="5" t="s">
        <v>258</v>
      </c>
      <c r="E90" s="5" t="s">
        <v>487</v>
      </c>
      <c r="F90" s="2">
        <v>7</v>
      </c>
      <c r="G90" s="2">
        <v>4</v>
      </c>
      <c r="H90" s="2" t="s">
        <v>114</v>
      </c>
      <c r="I90" s="5" t="s">
        <v>310</v>
      </c>
      <c r="J90" s="9" t="s">
        <v>159</v>
      </c>
      <c r="K90" s="3">
        <v>275</v>
      </c>
      <c r="L90" s="4" t="s">
        <v>571</v>
      </c>
    </row>
    <row r="91" spans="1:12" ht="12.75">
      <c r="A91">
        <v>1</v>
      </c>
      <c r="B91" s="41" t="s">
        <v>635</v>
      </c>
      <c r="C91" s="11" t="s">
        <v>166</v>
      </c>
      <c r="D91" s="5" t="s">
        <v>258</v>
      </c>
      <c r="E91" s="5" t="s">
        <v>60</v>
      </c>
      <c r="F91" s="2">
        <v>15</v>
      </c>
      <c r="G91" s="2">
        <v>2</v>
      </c>
      <c r="H91" s="2" t="s">
        <v>122</v>
      </c>
      <c r="I91" s="2" t="s">
        <v>634</v>
      </c>
      <c r="J91" s="11" t="s">
        <v>636</v>
      </c>
      <c r="K91" s="3">
        <v>225</v>
      </c>
      <c r="L91" s="4" t="s">
        <v>637</v>
      </c>
    </row>
    <row r="92" spans="1:12" ht="12.75">
      <c r="A92">
        <v>1</v>
      </c>
      <c r="B92" s="41" t="s">
        <v>639</v>
      </c>
      <c r="C92" s="11" t="s">
        <v>641</v>
      </c>
      <c r="D92" s="5" t="s">
        <v>258</v>
      </c>
      <c r="E92" s="5" t="s">
        <v>60</v>
      </c>
      <c r="F92" s="2">
        <v>15</v>
      </c>
      <c r="G92" s="2">
        <v>3</v>
      </c>
      <c r="H92" s="2" t="s">
        <v>122</v>
      </c>
      <c r="I92" s="2" t="s">
        <v>638</v>
      </c>
      <c r="J92" s="11" t="s">
        <v>640</v>
      </c>
      <c r="K92" s="3">
        <v>225</v>
      </c>
      <c r="L92" s="4" t="s">
        <v>642</v>
      </c>
    </row>
    <row r="93" spans="1:12" ht="12.75">
      <c r="A93">
        <v>0</v>
      </c>
      <c r="B93" s="40" t="s">
        <v>376</v>
      </c>
      <c r="C93" s="9" t="s">
        <v>295</v>
      </c>
      <c r="D93" s="5" t="s">
        <v>258</v>
      </c>
      <c r="E93" s="5" t="s">
        <v>60</v>
      </c>
      <c r="F93" s="3">
        <v>16</v>
      </c>
      <c r="G93" s="12">
        <v>4</v>
      </c>
      <c r="H93" s="5" t="s">
        <v>122</v>
      </c>
      <c r="I93" s="2" t="s">
        <v>139</v>
      </c>
      <c r="J93" s="9" t="s">
        <v>333</v>
      </c>
      <c r="K93" s="3">
        <v>225</v>
      </c>
      <c r="L93" s="4" t="s">
        <v>561</v>
      </c>
    </row>
    <row r="94" spans="1:12" ht="12.75">
      <c r="A94">
        <v>0</v>
      </c>
      <c r="B94" s="40" t="s">
        <v>363</v>
      </c>
      <c r="C94" s="24" t="s">
        <v>536</v>
      </c>
      <c r="D94" s="20" t="s">
        <v>258</v>
      </c>
      <c r="E94" s="20" t="s">
        <v>60</v>
      </c>
      <c r="F94" s="20">
        <v>12</v>
      </c>
      <c r="G94" s="20">
        <v>2</v>
      </c>
      <c r="H94" s="20" t="s">
        <v>122</v>
      </c>
      <c r="I94" s="20" t="s">
        <v>127</v>
      </c>
      <c r="J94" s="24" t="s">
        <v>574</v>
      </c>
      <c r="K94" s="25">
        <v>225</v>
      </c>
      <c r="L94" s="21" t="s">
        <v>328</v>
      </c>
    </row>
    <row r="95" spans="1:12" ht="12.75">
      <c r="A95">
        <v>0</v>
      </c>
      <c r="B95" s="40" t="s">
        <v>356</v>
      </c>
      <c r="C95" s="9" t="s">
        <v>479</v>
      </c>
      <c r="D95" s="5" t="s">
        <v>258</v>
      </c>
      <c r="E95" s="5" t="s">
        <v>59</v>
      </c>
      <c r="F95" s="5">
        <v>3</v>
      </c>
      <c r="G95" s="5">
        <v>3</v>
      </c>
      <c r="H95" s="5" t="s">
        <v>121</v>
      </c>
      <c r="I95" s="5" t="s">
        <v>539</v>
      </c>
      <c r="J95" s="9" t="s">
        <v>260</v>
      </c>
      <c r="K95" s="12">
        <v>225</v>
      </c>
      <c r="L95" s="4" t="s">
        <v>321</v>
      </c>
    </row>
    <row r="96" spans="1:12" ht="12.75">
      <c r="A96">
        <v>0</v>
      </c>
      <c r="B96" s="40" t="s">
        <v>431</v>
      </c>
      <c r="C96" s="1" t="s">
        <v>533</v>
      </c>
      <c r="D96" s="5" t="s">
        <v>491</v>
      </c>
      <c r="E96" s="5" t="s">
        <v>60</v>
      </c>
      <c r="F96" s="5">
        <v>12</v>
      </c>
      <c r="G96" s="5">
        <v>1</v>
      </c>
      <c r="H96" s="5" t="s">
        <v>535</v>
      </c>
      <c r="I96" s="5" t="s">
        <v>503</v>
      </c>
      <c r="J96" s="17" t="s">
        <v>532</v>
      </c>
      <c r="K96" s="12">
        <v>275</v>
      </c>
      <c r="L96" s="4" t="s">
        <v>534</v>
      </c>
    </row>
    <row r="97" spans="1:12" ht="12.75">
      <c r="A97">
        <v>0</v>
      </c>
      <c r="B97" s="40" t="s">
        <v>412</v>
      </c>
      <c r="C97" s="24" t="s">
        <v>194</v>
      </c>
      <c r="D97" s="27" t="s">
        <v>491</v>
      </c>
      <c r="E97" s="27" t="s">
        <v>487</v>
      </c>
      <c r="F97" s="27">
        <v>4</v>
      </c>
      <c r="G97" s="27">
        <v>1</v>
      </c>
      <c r="H97" s="27" t="s">
        <v>126</v>
      </c>
      <c r="I97" s="27" t="s">
        <v>78</v>
      </c>
      <c r="J97" s="24" t="s">
        <v>193</v>
      </c>
      <c r="K97" s="27">
        <v>275</v>
      </c>
      <c r="L97" s="28" t="s">
        <v>192</v>
      </c>
    </row>
    <row r="98" spans="1:12" ht="13.5" thickBot="1">
      <c r="A98">
        <v>0</v>
      </c>
      <c r="B98" s="40" t="s">
        <v>437</v>
      </c>
      <c r="C98" s="9" t="s">
        <v>32</v>
      </c>
      <c r="D98" s="5" t="s">
        <v>491</v>
      </c>
      <c r="E98" s="5" t="s">
        <v>60</v>
      </c>
      <c r="F98" s="5">
        <v>13</v>
      </c>
      <c r="G98" s="5">
        <v>1</v>
      </c>
      <c r="H98" s="5" t="s">
        <v>535</v>
      </c>
      <c r="I98" s="5" t="s">
        <v>504</v>
      </c>
      <c r="J98" s="34" t="s">
        <v>547</v>
      </c>
      <c r="K98" s="12">
        <v>315</v>
      </c>
      <c r="L98" s="4" t="s">
        <v>546</v>
      </c>
    </row>
    <row r="99" spans="1:12" ht="13.5" thickBot="1">
      <c r="A99">
        <v>1</v>
      </c>
      <c r="B99" s="45" t="s">
        <v>724</v>
      </c>
      <c r="C99" s="91" t="s">
        <v>851</v>
      </c>
      <c r="D99" s="33" t="s">
        <v>491</v>
      </c>
      <c r="E99" s="33" t="s">
        <v>62</v>
      </c>
      <c r="F99" s="33">
        <v>15</v>
      </c>
      <c r="G99" s="33">
        <v>3</v>
      </c>
      <c r="H99" s="16" t="s">
        <v>535</v>
      </c>
      <c r="I99" s="33" t="s">
        <v>849</v>
      </c>
      <c r="J99" s="91" t="s">
        <v>850</v>
      </c>
      <c r="K99" s="33">
        <v>315</v>
      </c>
      <c r="L99" s="38" t="s">
        <v>852</v>
      </c>
    </row>
    <row r="100" spans="1:12" ht="12.75">
      <c r="A100">
        <v>0</v>
      </c>
      <c r="B100" s="40" t="s">
        <v>461</v>
      </c>
      <c r="C100" s="37" t="s">
        <v>53</v>
      </c>
      <c r="D100" s="18" t="s">
        <v>491</v>
      </c>
      <c r="E100" s="18" t="s">
        <v>59</v>
      </c>
      <c r="F100" s="18">
        <v>9</v>
      </c>
      <c r="G100" s="54">
        <v>2</v>
      </c>
      <c r="H100" s="5" t="s">
        <v>492</v>
      </c>
      <c r="I100" s="18" t="s">
        <v>10</v>
      </c>
      <c r="J100" s="95" t="s">
        <v>52</v>
      </c>
      <c r="K100" s="54">
        <v>315</v>
      </c>
      <c r="L100" s="55" t="s">
        <v>51</v>
      </c>
    </row>
    <row r="101" spans="1:12" ht="12.75">
      <c r="A101">
        <v>1</v>
      </c>
      <c r="B101" s="45" t="s">
        <v>717</v>
      </c>
      <c r="C101" s="9" t="s">
        <v>829</v>
      </c>
      <c r="D101" s="13" t="s">
        <v>491</v>
      </c>
      <c r="E101" s="13" t="s">
        <v>487</v>
      </c>
      <c r="F101" s="13">
        <v>3</v>
      </c>
      <c r="G101" s="13">
        <v>1</v>
      </c>
      <c r="H101" s="13" t="s">
        <v>126</v>
      </c>
      <c r="I101" s="13" t="s">
        <v>827</v>
      </c>
      <c r="J101" s="34" t="s">
        <v>828</v>
      </c>
      <c r="K101" s="13">
        <v>315</v>
      </c>
      <c r="L101" s="14" t="s">
        <v>830</v>
      </c>
    </row>
    <row r="102" spans="1:12" ht="12.75">
      <c r="A102">
        <v>0</v>
      </c>
      <c r="B102" s="40" t="s">
        <v>418</v>
      </c>
      <c r="C102" s="29" t="s">
        <v>290</v>
      </c>
      <c r="D102" s="20" t="s">
        <v>491</v>
      </c>
      <c r="E102" s="20" t="s">
        <v>60</v>
      </c>
      <c r="F102" s="20">
        <v>15</v>
      </c>
      <c r="G102" s="20">
        <v>2</v>
      </c>
      <c r="H102" s="20" t="s">
        <v>535</v>
      </c>
      <c r="I102" s="20" t="s">
        <v>73</v>
      </c>
      <c r="J102" s="29" t="s">
        <v>289</v>
      </c>
      <c r="K102" s="25">
        <v>315</v>
      </c>
      <c r="L102" s="21" t="s">
        <v>291</v>
      </c>
    </row>
    <row r="103" spans="1:12" ht="12.75">
      <c r="A103">
        <v>1</v>
      </c>
      <c r="B103" s="41" t="s">
        <v>685</v>
      </c>
      <c r="C103" s="9" t="s">
        <v>687</v>
      </c>
      <c r="D103" s="5" t="s">
        <v>491</v>
      </c>
      <c r="E103" s="5" t="s">
        <v>60</v>
      </c>
      <c r="F103" s="5">
        <v>15</v>
      </c>
      <c r="G103" s="5">
        <v>2</v>
      </c>
      <c r="H103" s="5" t="s">
        <v>535</v>
      </c>
      <c r="I103" s="5" t="s">
        <v>684</v>
      </c>
      <c r="J103" s="9" t="s">
        <v>686</v>
      </c>
      <c r="K103" s="12">
        <v>315</v>
      </c>
      <c r="L103" s="4" t="s">
        <v>291</v>
      </c>
    </row>
    <row r="104" spans="1:12" ht="12.75">
      <c r="A104">
        <v>0</v>
      </c>
      <c r="B104" s="40" t="s">
        <v>421</v>
      </c>
      <c r="C104" s="29" t="s">
        <v>301</v>
      </c>
      <c r="D104" s="27" t="s">
        <v>491</v>
      </c>
      <c r="E104" s="27" t="s">
        <v>60</v>
      </c>
      <c r="F104" s="27">
        <v>17</v>
      </c>
      <c r="G104" s="27">
        <v>2</v>
      </c>
      <c r="H104" s="27" t="s">
        <v>535</v>
      </c>
      <c r="I104" s="27" t="s">
        <v>75</v>
      </c>
      <c r="J104" s="29" t="s">
        <v>300</v>
      </c>
      <c r="K104" s="27">
        <v>320</v>
      </c>
      <c r="L104" s="28" t="s">
        <v>299</v>
      </c>
    </row>
    <row r="105" spans="1:12" ht="12.75">
      <c r="A105">
        <v>0</v>
      </c>
      <c r="B105" s="40" t="s">
        <v>406</v>
      </c>
      <c r="C105" s="9" t="s">
        <v>303</v>
      </c>
      <c r="D105" s="5" t="s">
        <v>491</v>
      </c>
      <c r="E105" s="5" t="s">
        <v>60</v>
      </c>
      <c r="F105" s="5">
        <v>17</v>
      </c>
      <c r="G105" s="5">
        <v>3</v>
      </c>
      <c r="H105" s="5" t="s">
        <v>535</v>
      </c>
      <c r="I105" s="5" t="s">
        <v>76</v>
      </c>
      <c r="J105" s="9" t="s">
        <v>302</v>
      </c>
      <c r="K105" s="12">
        <v>320</v>
      </c>
      <c r="L105" s="4" t="s">
        <v>304</v>
      </c>
    </row>
    <row r="106" spans="1:12" ht="12.75">
      <c r="A106">
        <v>1</v>
      </c>
      <c r="B106" s="45" t="s">
        <v>718</v>
      </c>
      <c r="C106" s="9" t="s">
        <v>199</v>
      </c>
      <c r="D106" s="13" t="s">
        <v>491</v>
      </c>
      <c r="E106" s="13" t="s">
        <v>487</v>
      </c>
      <c r="F106" s="13">
        <v>5</v>
      </c>
      <c r="G106" s="13">
        <v>2</v>
      </c>
      <c r="H106" s="13" t="s">
        <v>126</v>
      </c>
      <c r="I106" s="13" t="s">
        <v>831</v>
      </c>
      <c r="J106" s="9" t="s">
        <v>832</v>
      </c>
      <c r="K106" s="13">
        <v>320</v>
      </c>
      <c r="L106" s="14" t="s">
        <v>833</v>
      </c>
    </row>
    <row r="107" spans="1:12" ht="12.75">
      <c r="A107">
        <v>0</v>
      </c>
      <c r="B107" s="40" t="s">
        <v>401</v>
      </c>
      <c r="C107" s="1" t="s">
        <v>196</v>
      </c>
      <c r="D107" s="5" t="s">
        <v>491</v>
      </c>
      <c r="E107" s="5" t="s">
        <v>487</v>
      </c>
      <c r="F107" s="5">
        <v>4</v>
      </c>
      <c r="G107" s="5">
        <v>2</v>
      </c>
      <c r="H107" s="5" t="s">
        <v>126</v>
      </c>
      <c r="I107" s="5" t="s">
        <v>79</v>
      </c>
      <c r="J107" s="1" t="s">
        <v>195</v>
      </c>
      <c r="K107" s="12">
        <v>320</v>
      </c>
      <c r="L107" s="4" t="s">
        <v>197</v>
      </c>
    </row>
    <row r="108" spans="1:12" ht="12.75">
      <c r="A108">
        <v>0</v>
      </c>
      <c r="B108" s="40" t="s">
        <v>432</v>
      </c>
      <c r="C108" s="1" t="s">
        <v>124</v>
      </c>
      <c r="D108" s="5" t="s">
        <v>491</v>
      </c>
      <c r="E108" s="5" t="s">
        <v>487</v>
      </c>
      <c r="F108" s="5">
        <v>2</v>
      </c>
      <c r="G108" s="5">
        <v>1</v>
      </c>
      <c r="H108" s="5" t="s">
        <v>126</v>
      </c>
      <c r="I108" s="5" t="s">
        <v>77</v>
      </c>
      <c r="J108" s="17" t="s">
        <v>123</v>
      </c>
      <c r="K108" s="12">
        <v>360</v>
      </c>
      <c r="L108" s="4" t="s">
        <v>125</v>
      </c>
    </row>
    <row r="109" spans="1:12" ht="12.75">
      <c r="A109">
        <v>1</v>
      </c>
      <c r="B109" s="45" t="s">
        <v>720</v>
      </c>
      <c r="C109" s="36" t="s">
        <v>839</v>
      </c>
      <c r="D109" s="13" t="s">
        <v>491</v>
      </c>
      <c r="E109" s="13" t="s">
        <v>62</v>
      </c>
      <c r="F109" s="13">
        <v>18</v>
      </c>
      <c r="G109" s="13">
        <v>3</v>
      </c>
      <c r="H109" s="16" t="s">
        <v>126</v>
      </c>
      <c r="I109" s="13" t="s">
        <v>837</v>
      </c>
      <c r="J109" s="36" t="s">
        <v>838</v>
      </c>
      <c r="K109" s="13">
        <v>360</v>
      </c>
      <c r="L109" s="14" t="s">
        <v>840</v>
      </c>
    </row>
    <row r="110" spans="1:18" ht="12.75">
      <c r="A110">
        <v>0</v>
      </c>
      <c r="B110" s="40" t="s">
        <v>463</v>
      </c>
      <c r="C110" s="35" t="s">
        <v>55</v>
      </c>
      <c r="D110" s="20" t="s">
        <v>491</v>
      </c>
      <c r="E110" s="20" t="s">
        <v>59</v>
      </c>
      <c r="F110" s="20">
        <v>9</v>
      </c>
      <c r="G110" s="25">
        <v>3</v>
      </c>
      <c r="H110" s="20" t="s">
        <v>492</v>
      </c>
      <c r="I110" s="20" t="s">
        <v>11</v>
      </c>
      <c r="J110" s="35" t="s">
        <v>54</v>
      </c>
      <c r="K110" s="25">
        <v>360</v>
      </c>
      <c r="L110" s="21" t="s">
        <v>56</v>
      </c>
      <c r="R110" s="12"/>
    </row>
    <row r="111" spans="1:18" ht="12.75">
      <c r="A111">
        <v>0</v>
      </c>
      <c r="B111" s="40" t="s">
        <v>464</v>
      </c>
      <c r="C111" s="37" t="s">
        <v>531</v>
      </c>
      <c r="D111" s="12" t="s">
        <v>491</v>
      </c>
      <c r="E111" s="12" t="s">
        <v>62</v>
      </c>
      <c r="F111" s="12">
        <v>13</v>
      </c>
      <c r="G111" s="12">
        <v>4</v>
      </c>
      <c r="H111" s="12" t="s">
        <v>492</v>
      </c>
      <c r="I111" s="5" t="s">
        <v>12</v>
      </c>
      <c r="J111" s="37" t="s">
        <v>530</v>
      </c>
      <c r="K111" s="12">
        <v>360</v>
      </c>
      <c r="L111" s="12" t="s">
        <v>57</v>
      </c>
      <c r="R111" s="12"/>
    </row>
    <row r="112" spans="1:12" ht="12.75">
      <c r="A112">
        <v>1</v>
      </c>
      <c r="B112" s="45" t="s">
        <v>696</v>
      </c>
      <c r="C112" s="36" t="s">
        <v>753</v>
      </c>
      <c r="D112" s="13" t="s">
        <v>491</v>
      </c>
      <c r="E112" s="13" t="s">
        <v>62</v>
      </c>
      <c r="F112" s="13">
        <v>12</v>
      </c>
      <c r="G112" s="13">
        <v>2</v>
      </c>
      <c r="H112" s="16" t="s">
        <v>492</v>
      </c>
      <c r="I112" s="13" t="s">
        <v>751</v>
      </c>
      <c r="J112" s="39" t="s">
        <v>752</v>
      </c>
      <c r="K112" s="13">
        <v>395</v>
      </c>
      <c r="L112" s="14" t="s">
        <v>754</v>
      </c>
    </row>
    <row r="113" spans="1:18" ht="12.75">
      <c r="A113">
        <v>0</v>
      </c>
      <c r="B113" s="40" t="s">
        <v>422</v>
      </c>
      <c r="C113" s="9" t="s">
        <v>485</v>
      </c>
      <c r="D113" s="5" t="s">
        <v>491</v>
      </c>
      <c r="E113" s="5" t="s">
        <v>487</v>
      </c>
      <c r="F113" s="5">
        <v>7</v>
      </c>
      <c r="G113" s="5">
        <v>3</v>
      </c>
      <c r="H113" s="5" t="s">
        <v>126</v>
      </c>
      <c r="I113" s="5" t="s">
        <v>468</v>
      </c>
      <c r="J113" s="9" t="s">
        <v>484</v>
      </c>
      <c r="K113" s="12">
        <v>395</v>
      </c>
      <c r="L113" s="4" t="s">
        <v>486</v>
      </c>
      <c r="R113" s="13"/>
    </row>
    <row r="114" spans="1:12" ht="12.75">
      <c r="A114">
        <v>1</v>
      </c>
      <c r="B114" s="45" t="s">
        <v>719</v>
      </c>
      <c r="C114" s="9" t="s">
        <v>836</v>
      </c>
      <c r="D114" s="13" t="s">
        <v>491</v>
      </c>
      <c r="E114" s="13" t="s">
        <v>487</v>
      </c>
      <c r="F114" s="13">
        <v>7</v>
      </c>
      <c r="G114" s="13">
        <v>3</v>
      </c>
      <c r="H114" s="13" t="s">
        <v>126</v>
      </c>
      <c r="I114" s="13" t="s">
        <v>834</v>
      </c>
      <c r="J114" s="9" t="s">
        <v>835</v>
      </c>
      <c r="K114" s="13">
        <v>395</v>
      </c>
      <c r="L114" s="14" t="s">
        <v>486</v>
      </c>
    </row>
    <row r="115" spans="1:12" ht="12.75">
      <c r="A115">
        <v>1</v>
      </c>
      <c r="B115" s="45" t="s">
        <v>691</v>
      </c>
      <c r="C115" s="1" t="s">
        <v>736</v>
      </c>
      <c r="D115" s="13" t="s">
        <v>491</v>
      </c>
      <c r="E115" s="13" t="s">
        <v>59</v>
      </c>
      <c r="F115" s="13">
        <v>4</v>
      </c>
      <c r="G115" s="13">
        <v>1</v>
      </c>
      <c r="H115" s="13" t="s">
        <v>492</v>
      </c>
      <c r="I115" s="13" t="s">
        <v>734</v>
      </c>
      <c r="J115" s="1" t="s">
        <v>735</v>
      </c>
      <c r="K115" s="13">
        <v>395</v>
      </c>
      <c r="L115" s="14" t="s">
        <v>497</v>
      </c>
    </row>
    <row r="116" spans="1:12" ht="12.75">
      <c r="A116">
        <v>0</v>
      </c>
      <c r="B116" s="40" t="s">
        <v>413</v>
      </c>
      <c r="C116" s="1" t="s">
        <v>499</v>
      </c>
      <c r="D116" s="5" t="s">
        <v>491</v>
      </c>
      <c r="E116" s="5" t="s">
        <v>59</v>
      </c>
      <c r="F116" s="5">
        <v>4</v>
      </c>
      <c r="G116" s="5">
        <v>1</v>
      </c>
      <c r="H116" s="5" t="s">
        <v>492</v>
      </c>
      <c r="I116" s="5" t="s">
        <v>6</v>
      </c>
      <c r="J116" s="1" t="s">
        <v>498</v>
      </c>
      <c r="K116" s="12">
        <v>395</v>
      </c>
      <c r="L116" s="4" t="s">
        <v>497</v>
      </c>
    </row>
    <row r="117" spans="1:12" ht="12.75">
      <c r="A117">
        <v>1</v>
      </c>
      <c r="B117" s="45" t="s">
        <v>695</v>
      </c>
      <c r="C117" s="9" t="s">
        <v>749</v>
      </c>
      <c r="D117" s="93" t="s">
        <v>491</v>
      </c>
      <c r="E117" s="93" t="s">
        <v>59</v>
      </c>
      <c r="F117" s="93">
        <v>7</v>
      </c>
      <c r="G117" s="93">
        <v>1</v>
      </c>
      <c r="H117" s="93" t="s">
        <v>492</v>
      </c>
      <c r="I117" s="93" t="s">
        <v>747</v>
      </c>
      <c r="J117" s="9" t="s">
        <v>748</v>
      </c>
      <c r="K117" s="93">
        <v>360</v>
      </c>
      <c r="L117" s="97" t="s">
        <v>750</v>
      </c>
    </row>
    <row r="118" spans="1:12" ht="12.75">
      <c r="A118">
        <v>1</v>
      </c>
      <c r="B118" s="45" t="s">
        <v>693</v>
      </c>
      <c r="C118" s="9" t="s">
        <v>743</v>
      </c>
      <c r="D118" s="13" t="s">
        <v>491</v>
      </c>
      <c r="E118" s="13" t="s">
        <v>59</v>
      </c>
      <c r="F118" s="13">
        <v>5</v>
      </c>
      <c r="G118" s="13">
        <v>1</v>
      </c>
      <c r="H118" s="13" t="s">
        <v>492</v>
      </c>
      <c r="I118" s="13" t="s">
        <v>741</v>
      </c>
      <c r="J118" s="9" t="s">
        <v>742</v>
      </c>
      <c r="K118" s="13">
        <v>320</v>
      </c>
      <c r="L118" s="14" t="s">
        <v>744</v>
      </c>
    </row>
    <row r="119" spans="1:12" ht="12.75">
      <c r="A119">
        <v>0</v>
      </c>
      <c r="B119" s="40" t="s">
        <v>415</v>
      </c>
      <c r="C119" s="29" t="s">
        <v>501</v>
      </c>
      <c r="D119" s="20" t="s">
        <v>491</v>
      </c>
      <c r="E119" s="20" t="s">
        <v>59</v>
      </c>
      <c r="F119" s="20">
        <v>5</v>
      </c>
      <c r="G119" s="20">
        <v>2</v>
      </c>
      <c r="H119" s="20" t="s">
        <v>492</v>
      </c>
      <c r="I119" s="20" t="s">
        <v>7</v>
      </c>
      <c r="J119" s="29" t="s">
        <v>500</v>
      </c>
      <c r="K119" s="25">
        <v>320</v>
      </c>
      <c r="L119" s="21" t="s">
        <v>502</v>
      </c>
    </row>
    <row r="120" spans="1:12" ht="12.75">
      <c r="A120">
        <v>1</v>
      </c>
      <c r="B120" s="45" t="s">
        <v>694</v>
      </c>
      <c r="C120" s="9" t="s">
        <v>610</v>
      </c>
      <c r="D120" s="13" t="s">
        <v>491</v>
      </c>
      <c r="E120" s="13" t="s">
        <v>59</v>
      </c>
      <c r="F120" s="13">
        <v>5</v>
      </c>
      <c r="G120" s="13">
        <v>2</v>
      </c>
      <c r="H120" s="13" t="s">
        <v>492</v>
      </c>
      <c r="I120" s="13" t="s">
        <v>745</v>
      </c>
      <c r="J120" s="9" t="s">
        <v>746</v>
      </c>
      <c r="K120" s="13">
        <v>320</v>
      </c>
      <c r="L120" s="14" t="s">
        <v>502</v>
      </c>
    </row>
    <row r="121" spans="1:12" ht="12.75">
      <c r="A121">
        <v>0</v>
      </c>
      <c r="B121" s="40" t="s">
        <v>428</v>
      </c>
      <c r="C121" s="51" t="s">
        <v>31</v>
      </c>
      <c r="D121" s="82" t="s">
        <v>491</v>
      </c>
      <c r="E121" s="82" t="s">
        <v>59</v>
      </c>
      <c r="F121" s="82">
        <v>3</v>
      </c>
      <c r="G121" s="82">
        <v>3</v>
      </c>
      <c r="H121" s="82" t="s">
        <v>492</v>
      </c>
      <c r="I121" s="82" t="s">
        <v>5</v>
      </c>
      <c r="J121" s="51" t="s">
        <v>496</v>
      </c>
      <c r="K121" s="82">
        <v>320</v>
      </c>
      <c r="L121" s="83" t="s">
        <v>495</v>
      </c>
    </row>
    <row r="122" spans="1:12" ht="12.75">
      <c r="A122">
        <v>1</v>
      </c>
      <c r="B122" s="45" t="s">
        <v>692</v>
      </c>
      <c r="C122" s="53" t="s">
        <v>739</v>
      </c>
      <c r="D122" s="82" t="s">
        <v>491</v>
      </c>
      <c r="E122" s="82" t="s">
        <v>59</v>
      </c>
      <c r="F122" s="82">
        <v>6</v>
      </c>
      <c r="G122" s="82">
        <v>2</v>
      </c>
      <c r="H122" s="82" t="s">
        <v>492</v>
      </c>
      <c r="I122" s="82" t="s">
        <v>737</v>
      </c>
      <c r="J122" s="53" t="s">
        <v>738</v>
      </c>
      <c r="K122" s="82">
        <v>320</v>
      </c>
      <c r="L122" s="83" t="s">
        <v>740</v>
      </c>
    </row>
    <row r="123" spans="1:12" ht="12.75">
      <c r="A123">
        <v>0</v>
      </c>
      <c r="B123" s="40" t="s">
        <v>402</v>
      </c>
      <c r="C123" s="51" t="s">
        <v>163</v>
      </c>
      <c r="D123" s="92" t="s">
        <v>491</v>
      </c>
      <c r="E123" s="92" t="s">
        <v>59</v>
      </c>
      <c r="F123" s="94">
        <v>6</v>
      </c>
      <c r="G123" s="94">
        <v>3</v>
      </c>
      <c r="H123" s="92" t="s">
        <v>492</v>
      </c>
      <c r="I123" s="92" t="s">
        <v>8</v>
      </c>
      <c r="J123" s="51" t="s">
        <v>344</v>
      </c>
      <c r="K123" s="94">
        <v>320</v>
      </c>
      <c r="L123" s="96" t="s">
        <v>164</v>
      </c>
    </row>
    <row r="124" spans="1:18" ht="12.75">
      <c r="A124">
        <v>1</v>
      </c>
      <c r="B124" s="45" t="s">
        <v>722</v>
      </c>
      <c r="C124" s="9" t="s">
        <v>847</v>
      </c>
      <c r="D124" s="13" t="s">
        <v>491</v>
      </c>
      <c r="E124" s="13" t="s">
        <v>60</v>
      </c>
      <c r="F124" s="13">
        <v>13</v>
      </c>
      <c r="G124" s="13">
        <v>3</v>
      </c>
      <c r="H124" s="13" t="s">
        <v>535</v>
      </c>
      <c r="I124" s="13" t="s">
        <v>845</v>
      </c>
      <c r="J124" s="9" t="s">
        <v>846</v>
      </c>
      <c r="K124" s="13">
        <v>275</v>
      </c>
      <c r="L124" s="14" t="s">
        <v>848</v>
      </c>
      <c r="R124" s="12"/>
    </row>
    <row r="125" spans="1:18" ht="12.75">
      <c r="A125">
        <v>0</v>
      </c>
      <c r="B125" s="40" t="s">
        <v>446</v>
      </c>
      <c r="C125" s="36" t="s">
        <v>238</v>
      </c>
      <c r="D125" s="13" t="s">
        <v>491</v>
      </c>
      <c r="E125" s="13" t="s">
        <v>62</v>
      </c>
      <c r="F125" s="13">
        <v>18</v>
      </c>
      <c r="G125" s="13">
        <v>1</v>
      </c>
      <c r="H125" s="16" t="s">
        <v>126</v>
      </c>
      <c r="I125" s="13" t="s">
        <v>469</v>
      </c>
      <c r="J125" s="39" t="s">
        <v>237</v>
      </c>
      <c r="K125" s="13">
        <v>315</v>
      </c>
      <c r="L125" s="14" t="s">
        <v>239</v>
      </c>
      <c r="R125" s="12"/>
    </row>
    <row r="126" spans="1:18" ht="12.75">
      <c r="A126">
        <v>0</v>
      </c>
      <c r="B126" s="40" t="s">
        <v>445</v>
      </c>
      <c r="C126" s="36" t="s">
        <v>241</v>
      </c>
      <c r="D126" s="5" t="s">
        <v>491</v>
      </c>
      <c r="E126" s="5" t="s">
        <v>62</v>
      </c>
      <c r="F126" s="12">
        <v>18</v>
      </c>
      <c r="G126" s="5">
        <v>1</v>
      </c>
      <c r="H126" s="8" t="s">
        <v>126</v>
      </c>
      <c r="I126" s="5" t="s">
        <v>470</v>
      </c>
      <c r="J126" s="36" t="s">
        <v>240</v>
      </c>
      <c r="K126" s="12">
        <v>315</v>
      </c>
      <c r="L126" s="4" t="s">
        <v>239</v>
      </c>
      <c r="R126" s="12"/>
    </row>
    <row r="127" spans="1:18" ht="12.75">
      <c r="A127">
        <v>0</v>
      </c>
      <c r="B127" s="40" t="s">
        <v>444</v>
      </c>
      <c r="C127" s="37" t="s">
        <v>243</v>
      </c>
      <c r="D127" s="20" t="s">
        <v>491</v>
      </c>
      <c r="E127" s="20" t="s">
        <v>62</v>
      </c>
      <c r="F127" s="25">
        <v>19</v>
      </c>
      <c r="G127" s="25">
        <v>1</v>
      </c>
      <c r="H127" s="26" t="s">
        <v>126</v>
      </c>
      <c r="I127" s="20" t="s">
        <v>471</v>
      </c>
      <c r="J127" s="35" t="s">
        <v>242</v>
      </c>
      <c r="K127" s="25">
        <v>275</v>
      </c>
      <c r="L127" s="21" t="s">
        <v>244</v>
      </c>
      <c r="R127" s="12"/>
    </row>
    <row r="128" spans="1:18" ht="12.75">
      <c r="A128">
        <v>0</v>
      </c>
      <c r="B128" s="40" t="s">
        <v>419</v>
      </c>
      <c r="C128" s="9" t="s">
        <v>166</v>
      </c>
      <c r="D128" s="5" t="s">
        <v>491</v>
      </c>
      <c r="E128" s="5" t="s">
        <v>59</v>
      </c>
      <c r="F128" s="5">
        <v>5</v>
      </c>
      <c r="G128" s="5">
        <v>4</v>
      </c>
      <c r="H128" s="5" t="s">
        <v>492</v>
      </c>
      <c r="I128" s="5" t="s">
        <v>9</v>
      </c>
      <c r="J128" s="9" t="s">
        <v>165</v>
      </c>
      <c r="K128" s="12">
        <v>275</v>
      </c>
      <c r="L128" s="4" t="s">
        <v>167</v>
      </c>
      <c r="R128" s="44"/>
    </row>
    <row r="129" spans="1:18" ht="12.75">
      <c r="A129">
        <v>0</v>
      </c>
      <c r="B129" s="40" t="s">
        <v>434</v>
      </c>
      <c r="C129" s="24" t="s">
        <v>489</v>
      </c>
      <c r="D129" s="5" t="s">
        <v>491</v>
      </c>
      <c r="E129" s="5" t="s">
        <v>59</v>
      </c>
      <c r="F129" s="5">
        <v>2</v>
      </c>
      <c r="G129" s="5">
        <v>1</v>
      </c>
      <c r="H129" s="5" t="s">
        <v>492</v>
      </c>
      <c r="I129" s="5" t="s">
        <v>4</v>
      </c>
      <c r="J129" s="17" t="s">
        <v>488</v>
      </c>
      <c r="K129" s="12">
        <v>275</v>
      </c>
      <c r="L129" s="4" t="s">
        <v>490</v>
      </c>
      <c r="R129" s="12"/>
    </row>
    <row r="130" spans="1:18" ht="12.75">
      <c r="A130">
        <v>1</v>
      </c>
      <c r="B130" s="45" t="s">
        <v>723</v>
      </c>
      <c r="C130" s="9" t="s">
        <v>641</v>
      </c>
      <c r="D130" s="5" t="s">
        <v>491</v>
      </c>
      <c r="E130" s="5" t="s">
        <v>60</v>
      </c>
      <c r="F130" s="5">
        <v>15</v>
      </c>
      <c r="G130" s="5">
        <v>3</v>
      </c>
      <c r="H130" s="5" t="s">
        <v>535</v>
      </c>
      <c r="I130" s="5" t="s">
        <v>853</v>
      </c>
      <c r="J130" s="9" t="s">
        <v>854</v>
      </c>
      <c r="K130" s="12">
        <v>275</v>
      </c>
      <c r="L130" s="4" t="s">
        <v>855</v>
      </c>
      <c r="R130" s="12"/>
    </row>
    <row r="131" spans="1:18" ht="12.75">
      <c r="A131">
        <v>0</v>
      </c>
      <c r="B131" s="40" t="s">
        <v>414</v>
      </c>
      <c r="C131" s="9" t="s">
        <v>293</v>
      </c>
      <c r="D131" s="5" t="s">
        <v>491</v>
      </c>
      <c r="E131" s="5" t="s">
        <v>60</v>
      </c>
      <c r="F131" s="5">
        <v>15</v>
      </c>
      <c r="G131" s="5">
        <v>4</v>
      </c>
      <c r="H131" s="5" t="s">
        <v>535</v>
      </c>
      <c r="I131" s="5" t="s">
        <v>74</v>
      </c>
      <c r="J131" s="9" t="s">
        <v>292</v>
      </c>
      <c r="K131" s="12">
        <v>275</v>
      </c>
      <c r="L131" s="4" t="s">
        <v>294</v>
      </c>
      <c r="R131" s="12"/>
    </row>
    <row r="132" spans="1:18" ht="12.75">
      <c r="A132">
        <v>0</v>
      </c>
      <c r="B132" s="40" t="s">
        <v>396</v>
      </c>
      <c r="C132" s="1" t="s">
        <v>276</v>
      </c>
      <c r="D132" s="12" t="s">
        <v>58</v>
      </c>
      <c r="E132" s="12" t="s">
        <v>59</v>
      </c>
      <c r="F132" s="5">
        <v>6</v>
      </c>
      <c r="G132" s="5">
        <v>2</v>
      </c>
      <c r="H132" s="5" t="s">
        <v>115</v>
      </c>
      <c r="I132" s="5" t="s">
        <v>203</v>
      </c>
      <c r="J132" s="1" t="s">
        <v>107</v>
      </c>
      <c r="K132" s="12">
        <v>395</v>
      </c>
      <c r="L132" s="12" t="s">
        <v>183</v>
      </c>
      <c r="R132" s="44"/>
    </row>
    <row r="133" spans="1:18" ht="12.75">
      <c r="A133">
        <v>0</v>
      </c>
      <c r="B133" s="40" t="s">
        <v>409</v>
      </c>
      <c r="C133" s="1" t="s">
        <v>277</v>
      </c>
      <c r="D133" s="5" t="s">
        <v>58</v>
      </c>
      <c r="E133" s="5" t="s">
        <v>59</v>
      </c>
      <c r="F133" s="5">
        <v>6</v>
      </c>
      <c r="G133" s="5">
        <v>2</v>
      </c>
      <c r="H133" s="5" t="s">
        <v>115</v>
      </c>
      <c r="I133" s="5" t="s">
        <v>204</v>
      </c>
      <c r="J133" s="1" t="s">
        <v>108</v>
      </c>
      <c r="K133" s="12">
        <v>395</v>
      </c>
      <c r="L133" s="4" t="s">
        <v>183</v>
      </c>
      <c r="R133" s="44"/>
    </row>
    <row r="134" spans="1:18" ht="12.75">
      <c r="A134">
        <v>0</v>
      </c>
      <c r="B134" s="40" t="s">
        <v>397</v>
      </c>
      <c r="C134" s="1" t="s">
        <v>350</v>
      </c>
      <c r="D134" s="5" t="s">
        <v>58</v>
      </c>
      <c r="E134" s="5" t="s">
        <v>60</v>
      </c>
      <c r="F134" s="5">
        <v>16</v>
      </c>
      <c r="G134" s="5">
        <v>1</v>
      </c>
      <c r="H134" s="5" t="s">
        <v>116</v>
      </c>
      <c r="I134" s="5" t="s">
        <v>220</v>
      </c>
      <c r="J134" s="1" t="s">
        <v>69</v>
      </c>
      <c r="K134" s="12">
        <v>395</v>
      </c>
      <c r="L134" s="4" t="s">
        <v>36</v>
      </c>
      <c r="R134" s="44"/>
    </row>
    <row r="135" spans="1:18" ht="12.75">
      <c r="A135">
        <v>1</v>
      </c>
      <c r="B135" s="41" t="s">
        <v>653</v>
      </c>
      <c r="C135" s="1" t="s">
        <v>655</v>
      </c>
      <c r="D135" s="5" t="s">
        <v>58</v>
      </c>
      <c r="E135" s="5" t="s">
        <v>60</v>
      </c>
      <c r="F135" s="5">
        <v>16</v>
      </c>
      <c r="G135" s="5">
        <v>1</v>
      </c>
      <c r="H135" s="5" t="s">
        <v>116</v>
      </c>
      <c r="I135" s="5" t="s">
        <v>652</v>
      </c>
      <c r="J135" s="1" t="s">
        <v>654</v>
      </c>
      <c r="K135" s="12">
        <v>395</v>
      </c>
      <c r="L135" s="4" t="s">
        <v>36</v>
      </c>
      <c r="R135" s="44"/>
    </row>
    <row r="136" spans="1:18" ht="12.75">
      <c r="A136">
        <v>1</v>
      </c>
      <c r="B136" s="45" t="s">
        <v>711</v>
      </c>
      <c r="C136" s="24" t="s">
        <v>808</v>
      </c>
      <c r="D136" s="27" t="s">
        <v>58</v>
      </c>
      <c r="E136" s="27" t="s">
        <v>59</v>
      </c>
      <c r="F136" s="27">
        <v>4</v>
      </c>
      <c r="G136" s="27">
        <v>1</v>
      </c>
      <c r="H136" s="27" t="s">
        <v>115</v>
      </c>
      <c r="I136" s="27" t="s">
        <v>806</v>
      </c>
      <c r="J136" s="24" t="s">
        <v>807</v>
      </c>
      <c r="K136" s="27">
        <v>395</v>
      </c>
      <c r="L136" s="28" t="s">
        <v>809</v>
      </c>
      <c r="R136" s="12"/>
    </row>
    <row r="137" spans="1:18" ht="12.75">
      <c r="A137">
        <v>0</v>
      </c>
      <c r="B137" s="40" t="s">
        <v>426</v>
      </c>
      <c r="C137" s="1" t="s">
        <v>190</v>
      </c>
      <c r="D137" s="5" t="s">
        <v>58</v>
      </c>
      <c r="E137" s="5" t="s">
        <v>59</v>
      </c>
      <c r="F137" s="5">
        <v>2</v>
      </c>
      <c r="G137" s="5">
        <v>3</v>
      </c>
      <c r="H137" s="5" t="s">
        <v>115</v>
      </c>
      <c r="I137" s="5" t="s">
        <v>473</v>
      </c>
      <c r="J137" s="1" t="s">
        <v>286</v>
      </c>
      <c r="K137" s="12">
        <v>395</v>
      </c>
      <c r="L137" s="4" t="s">
        <v>178</v>
      </c>
      <c r="R137" s="12"/>
    </row>
    <row r="138" spans="1:18" ht="12.75">
      <c r="A138">
        <v>0</v>
      </c>
      <c r="B138" s="40" t="s">
        <v>425</v>
      </c>
      <c r="C138" s="1" t="s">
        <v>82</v>
      </c>
      <c r="D138" s="5" t="s">
        <v>58</v>
      </c>
      <c r="E138" s="5" t="s">
        <v>59</v>
      </c>
      <c r="F138" s="5">
        <v>2</v>
      </c>
      <c r="G138" s="5">
        <v>3</v>
      </c>
      <c r="H138" s="5" t="s">
        <v>115</v>
      </c>
      <c r="I138" s="5" t="s">
        <v>474</v>
      </c>
      <c r="J138" s="1" t="s">
        <v>285</v>
      </c>
      <c r="K138" s="12">
        <v>395</v>
      </c>
      <c r="L138" s="4" t="s">
        <v>178</v>
      </c>
      <c r="R138" s="44"/>
    </row>
    <row r="139" spans="1:18" ht="12.75">
      <c r="A139">
        <v>0</v>
      </c>
      <c r="B139" s="40" t="s">
        <v>399</v>
      </c>
      <c r="C139" s="1" t="s">
        <v>280</v>
      </c>
      <c r="D139" s="13" t="s">
        <v>58</v>
      </c>
      <c r="E139" s="13" t="s">
        <v>59</v>
      </c>
      <c r="F139" s="13">
        <v>7</v>
      </c>
      <c r="G139" s="13">
        <v>1</v>
      </c>
      <c r="H139" s="13" t="s">
        <v>115</v>
      </c>
      <c r="I139" s="13" t="s">
        <v>476</v>
      </c>
      <c r="J139" s="1" t="s">
        <v>288</v>
      </c>
      <c r="K139" s="13">
        <v>395</v>
      </c>
      <c r="L139" s="14" t="s">
        <v>185</v>
      </c>
      <c r="R139" s="44"/>
    </row>
    <row r="140" spans="1:18" ht="12.75">
      <c r="A140">
        <v>1</v>
      </c>
      <c r="B140" s="45" t="s">
        <v>712</v>
      </c>
      <c r="C140" s="9" t="s">
        <v>812</v>
      </c>
      <c r="D140" s="27" t="s">
        <v>58</v>
      </c>
      <c r="E140" s="27" t="s">
        <v>59</v>
      </c>
      <c r="F140" s="27">
        <v>5</v>
      </c>
      <c r="G140" s="27">
        <v>1</v>
      </c>
      <c r="H140" s="27" t="s">
        <v>115</v>
      </c>
      <c r="I140" s="27" t="s">
        <v>810</v>
      </c>
      <c r="J140" s="29" t="s">
        <v>811</v>
      </c>
      <c r="K140" s="27">
        <v>395</v>
      </c>
      <c r="L140" s="28" t="s">
        <v>813</v>
      </c>
      <c r="R140" s="12"/>
    </row>
    <row r="141" spans="1:18" ht="12.75">
      <c r="A141">
        <v>0</v>
      </c>
      <c r="B141" s="40" t="s">
        <v>416</v>
      </c>
      <c r="C141" s="9" t="s">
        <v>273</v>
      </c>
      <c r="D141" s="5" t="s">
        <v>58</v>
      </c>
      <c r="E141" s="5" t="s">
        <v>59</v>
      </c>
      <c r="F141" s="5">
        <v>5</v>
      </c>
      <c r="G141" s="5">
        <v>2</v>
      </c>
      <c r="H141" s="5" t="s">
        <v>115</v>
      </c>
      <c r="I141" s="5" t="s">
        <v>200</v>
      </c>
      <c r="J141" s="9" t="s">
        <v>104</v>
      </c>
      <c r="K141" s="12">
        <v>395</v>
      </c>
      <c r="L141" s="4" t="s">
        <v>180</v>
      </c>
      <c r="R141" s="12"/>
    </row>
    <row r="142" spans="1:18" ht="12.75">
      <c r="A142">
        <v>1</v>
      </c>
      <c r="B142" s="45" t="s">
        <v>713</v>
      </c>
      <c r="C142" s="29" t="s">
        <v>816</v>
      </c>
      <c r="D142" s="13" t="s">
        <v>58</v>
      </c>
      <c r="E142" s="13" t="s">
        <v>59</v>
      </c>
      <c r="F142" s="13">
        <v>5</v>
      </c>
      <c r="G142" s="13">
        <v>2</v>
      </c>
      <c r="H142" s="13" t="s">
        <v>115</v>
      </c>
      <c r="I142" s="13" t="s">
        <v>814</v>
      </c>
      <c r="J142" s="9" t="s">
        <v>815</v>
      </c>
      <c r="K142" s="13">
        <v>395</v>
      </c>
      <c r="L142" s="14" t="s">
        <v>180</v>
      </c>
      <c r="R142" s="12"/>
    </row>
    <row r="143" spans="1:18" ht="12.75">
      <c r="A143">
        <v>0</v>
      </c>
      <c r="B143" s="40" t="s">
        <v>429</v>
      </c>
      <c r="C143" s="9" t="s">
        <v>271</v>
      </c>
      <c r="D143" s="5" t="s">
        <v>58</v>
      </c>
      <c r="E143" s="5" t="s">
        <v>59</v>
      </c>
      <c r="F143" s="5">
        <v>3</v>
      </c>
      <c r="G143" s="5">
        <v>3</v>
      </c>
      <c r="H143" s="5" t="s">
        <v>115</v>
      </c>
      <c r="I143" s="5" t="s">
        <v>475</v>
      </c>
      <c r="J143" s="9" t="s">
        <v>287</v>
      </c>
      <c r="K143" s="12">
        <v>395</v>
      </c>
      <c r="L143" s="4" t="s">
        <v>179</v>
      </c>
      <c r="R143" s="12"/>
    </row>
    <row r="144" spans="1:18" ht="12.75">
      <c r="A144">
        <v>0</v>
      </c>
      <c r="B144" s="40" t="s">
        <v>398</v>
      </c>
      <c r="C144" s="1" t="s">
        <v>278</v>
      </c>
      <c r="D144" s="5" t="s">
        <v>58</v>
      </c>
      <c r="E144" s="5" t="s">
        <v>59</v>
      </c>
      <c r="F144" s="12">
        <v>6</v>
      </c>
      <c r="G144" s="12">
        <v>3</v>
      </c>
      <c r="H144" s="12" t="s">
        <v>115</v>
      </c>
      <c r="I144" s="5" t="s">
        <v>205</v>
      </c>
      <c r="J144" s="1" t="s">
        <v>252</v>
      </c>
      <c r="K144" s="12">
        <v>395</v>
      </c>
      <c r="L144" s="4" t="s">
        <v>184</v>
      </c>
      <c r="R144" s="44"/>
    </row>
    <row r="145" spans="1:12" ht="12.75">
      <c r="A145">
        <v>0</v>
      </c>
      <c r="B145" s="40" t="s">
        <v>411</v>
      </c>
      <c r="C145" s="1" t="s">
        <v>279</v>
      </c>
      <c r="D145" s="5" t="s">
        <v>58</v>
      </c>
      <c r="E145" s="5" t="s">
        <v>59</v>
      </c>
      <c r="F145" s="12">
        <v>6</v>
      </c>
      <c r="G145" s="12">
        <v>3</v>
      </c>
      <c r="H145" s="12" t="s">
        <v>115</v>
      </c>
      <c r="I145" s="5" t="s">
        <v>206</v>
      </c>
      <c r="J145" s="1" t="s">
        <v>253</v>
      </c>
      <c r="K145" s="12">
        <v>395</v>
      </c>
      <c r="L145" s="4" t="s">
        <v>184</v>
      </c>
    </row>
    <row r="146" spans="1:12" ht="12.75">
      <c r="A146">
        <v>0</v>
      </c>
      <c r="B146" s="40" t="s">
        <v>410</v>
      </c>
      <c r="C146" s="1" t="s">
        <v>27</v>
      </c>
      <c r="D146" s="5" t="s">
        <v>58</v>
      </c>
      <c r="E146" s="5" t="s">
        <v>487</v>
      </c>
      <c r="F146" s="5">
        <v>6</v>
      </c>
      <c r="G146" s="5">
        <v>1</v>
      </c>
      <c r="H146" s="5" t="s">
        <v>117</v>
      </c>
      <c r="I146" s="5" t="s">
        <v>89</v>
      </c>
      <c r="J146" s="1" t="s">
        <v>21</v>
      </c>
      <c r="K146" s="12">
        <v>360</v>
      </c>
      <c r="L146" s="4" t="s">
        <v>42</v>
      </c>
    </row>
    <row r="147" spans="1:12" ht="12.75">
      <c r="A147">
        <v>0</v>
      </c>
      <c r="B147" s="40" t="s">
        <v>417</v>
      </c>
      <c r="C147" s="10" t="s">
        <v>274</v>
      </c>
      <c r="D147" s="5" t="s">
        <v>58</v>
      </c>
      <c r="E147" s="5" t="s">
        <v>59</v>
      </c>
      <c r="F147" s="5">
        <v>5</v>
      </c>
      <c r="G147" s="5">
        <v>3</v>
      </c>
      <c r="H147" s="5" t="s">
        <v>115</v>
      </c>
      <c r="I147" s="5" t="s">
        <v>201</v>
      </c>
      <c r="J147" s="9" t="s">
        <v>105</v>
      </c>
      <c r="K147" s="12">
        <v>360</v>
      </c>
      <c r="L147" s="4" t="s">
        <v>181</v>
      </c>
    </row>
    <row r="148" spans="1:12" ht="12.75">
      <c r="A148">
        <v>0</v>
      </c>
      <c r="B148" s="40" t="s">
        <v>447</v>
      </c>
      <c r="C148" s="36" t="s">
        <v>0</v>
      </c>
      <c r="D148" s="13" t="s">
        <v>58</v>
      </c>
      <c r="E148" s="13" t="s">
        <v>62</v>
      </c>
      <c r="F148" s="13">
        <v>18</v>
      </c>
      <c r="G148" s="13">
        <v>1</v>
      </c>
      <c r="H148" s="16" t="s">
        <v>117</v>
      </c>
      <c r="I148" s="13" t="s">
        <v>91</v>
      </c>
      <c r="J148" s="39" t="s">
        <v>169</v>
      </c>
      <c r="K148" s="13">
        <v>360</v>
      </c>
      <c r="L148" s="14" t="s">
        <v>478</v>
      </c>
    </row>
    <row r="149" spans="1:12" ht="12.75">
      <c r="A149">
        <v>0</v>
      </c>
      <c r="B149" s="40" t="s">
        <v>466</v>
      </c>
      <c r="C149" s="37" t="s">
        <v>233</v>
      </c>
      <c r="D149" s="20" t="s">
        <v>58</v>
      </c>
      <c r="E149" s="20" t="s">
        <v>62</v>
      </c>
      <c r="F149" s="25">
        <v>13</v>
      </c>
      <c r="G149" s="25">
        <v>1</v>
      </c>
      <c r="H149" s="26" t="s">
        <v>115</v>
      </c>
      <c r="I149" s="20" t="s">
        <v>212</v>
      </c>
      <c r="J149" s="35" t="s">
        <v>229</v>
      </c>
      <c r="K149" s="25">
        <v>360</v>
      </c>
      <c r="L149" s="21" t="s">
        <v>343</v>
      </c>
    </row>
    <row r="150" spans="1:12" ht="12.75">
      <c r="A150">
        <v>0</v>
      </c>
      <c r="B150" s="40" t="s">
        <v>465</v>
      </c>
      <c r="C150" s="37" t="s">
        <v>234</v>
      </c>
      <c r="D150" s="5" t="s">
        <v>58</v>
      </c>
      <c r="E150" s="5" t="s">
        <v>62</v>
      </c>
      <c r="F150" s="12">
        <v>13</v>
      </c>
      <c r="G150" s="12">
        <v>1</v>
      </c>
      <c r="H150" s="8" t="s">
        <v>115</v>
      </c>
      <c r="I150" s="5" t="s">
        <v>213</v>
      </c>
      <c r="J150" s="37" t="s">
        <v>230</v>
      </c>
      <c r="K150" s="12">
        <v>360</v>
      </c>
      <c r="L150" s="4" t="s">
        <v>343</v>
      </c>
    </row>
    <row r="151" spans="1:12" ht="12.75">
      <c r="A151">
        <v>0</v>
      </c>
      <c r="B151" s="40" t="s">
        <v>435</v>
      </c>
      <c r="C151" s="1" t="s">
        <v>345</v>
      </c>
      <c r="D151" s="13" t="s">
        <v>58</v>
      </c>
      <c r="E151" s="13" t="s">
        <v>59</v>
      </c>
      <c r="F151" s="13">
        <v>2</v>
      </c>
      <c r="G151" s="13">
        <v>1</v>
      </c>
      <c r="H151" s="13" t="s">
        <v>115</v>
      </c>
      <c r="I151" s="13" t="s">
        <v>472</v>
      </c>
      <c r="J151" s="17" t="s">
        <v>284</v>
      </c>
      <c r="K151" s="13">
        <v>360</v>
      </c>
      <c r="L151" s="14" t="s">
        <v>177</v>
      </c>
    </row>
    <row r="152" spans="1:12" ht="12.75">
      <c r="A152">
        <v>0</v>
      </c>
      <c r="B152" s="40" t="s">
        <v>404</v>
      </c>
      <c r="C152" s="29" t="s">
        <v>275</v>
      </c>
      <c r="D152" s="5" t="s">
        <v>58</v>
      </c>
      <c r="E152" s="5" t="s">
        <v>59</v>
      </c>
      <c r="F152" s="5">
        <v>5</v>
      </c>
      <c r="G152" s="5">
        <v>4</v>
      </c>
      <c r="H152" s="5" t="s">
        <v>115</v>
      </c>
      <c r="I152" s="5" t="s">
        <v>202</v>
      </c>
      <c r="J152" s="9" t="s">
        <v>106</v>
      </c>
      <c r="K152" s="12">
        <v>360</v>
      </c>
      <c r="L152" s="4" t="s">
        <v>182</v>
      </c>
    </row>
    <row r="153" spans="1:12" ht="12.75">
      <c r="A153">
        <v>0</v>
      </c>
      <c r="B153" s="40" t="s">
        <v>423</v>
      </c>
      <c r="C153" s="9" t="s">
        <v>281</v>
      </c>
      <c r="D153" s="5" t="s">
        <v>58</v>
      </c>
      <c r="E153" s="5" t="s">
        <v>59</v>
      </c>
      <c r="F153" s="5">
        <v>7</v>
      </c>
      <c r="G153" s="5">
        <v>3</v>
      </c>
      <c r="H153" s="5" t="s">
        <v>115</v>
      </c>
      <c r="I153" s="5" t="s">
        <v>207</v>
      </c>
      <c r="J153" s="9" t="s">
        <v>254</v>
      </c>
      <c r="K153" s="12">
        <v>360</v>
      </c>
      <c r="L153" s="4" t="s">
        <v>186</v>
      </c>
    </row>
    <row r="154" spans="1:12" ht="13.5" thickBot="1">
      <c r="A154">
        <v>0</v>
      </c>
      <c r="B154" s="40" t="s">
        <v>407</v>
      </c>
      <c r="C154" s="9" t="s">
        <v>282</v>
      </c>
      <c r="D154" s="5" t="s">
        <v>58</v>
      </c>
      <c r="E154" s="5" t="s">
        <v>59</v>
      </c>
      <c r="F154" s="5">
        <v>7</v>
      </c>
      <c r="G154" s="5">
        <v>4</v>
      </c>
      <c r="H154" s="5" t="s">
        <v>115</v>
      </c>
      <c r="I154" s="5" t="s">
        <v>208</v>
      </c>
      <c r="J154" s="9" t="s">
        <v>255</v>
      </c>
      <c r="K154" s="12">
        <v>360</v>
      </c>
      <c r="L154" s="4" t="s">
        <v>187</v>
      </c>
    </row>
    <row r="155" spans="1:12" ht="12.75">
      <c r="A155">
        <v>0</v>
      </c>
      <c r="B155" s="40" t="s">
        <v>408</v>
      </c>
      <c r="C155" s="9" t="s">
        <v>283</v>
      </c>
      <c r="D155" s="18" t="s">
        <v>58</v>
      </c>
      <c r="E155" s="18" t="s">
        <v>59</v>
      </c>
      <c r="F155" s="18">
        <v>7</v>
      </c>
      <c r="G155" s="18">
        <v>4</v>
      </c>
      <c r="H155" s="5" t="s">
        <v>115</v>
      </c>
      <c r="I155" s="18" t="s">
        <v>209</v>
      </c>
      <c r="J155" s="9" t="s">
        <v>256</v>
      </c>
      <c r="K155" s="54">
        <v>360</v>
      </c>
      <c r="L155" s="55" t="s">
        <v>187</v>
      </c>
    </row>
    <row r="156" spans="1:12" ht="12.75">
      <c r="A156">
        <v>1</v>
      </c>
      <c r="B156" s="45" t="s">
        <v>704</v>
      </c>
      <c r="C156" s="1" t="s">
        <v>784</v>
      </c>
      <c r="D156" s="13" t="s">
        <v>58</v>
      </c>
      <c r="E156" s="13" t="s">
        <v>60</v>
      </c>
      <c r="F156" s="13">
        <v>14</v>
      </c>
      <c r="G156" s="13">
        <v>2</v>
      </c>
      <c r="H156" s="13" t="s">
        <v>116</v>
      </c>
      <c r="I156" s="13" t="s">
        <v>782</v>
      </c>
      <c r="J156" s="1" t="s">
        <v>783</v>
      </c>
      <c r="K156" s="13">
        <v>320</v>
      </c>
      <c r="L156" s="14" t="s">
        <v>785</v>
      </c>
    </row>
    <row r="157" spans="1:12" ht="12.75">
      <c r="A157">
        <v>0</v>
      </c>
      <c r="B157" s="40" t="s">
        <v>430</v>
      </c>
      <c r="C157" s="9" t="s">
        <v>84</v>
      </c>
      <c r="D157" s="5" t="s">
        <v>58</v>
      </c>
      <c r="E157" s="5" t="s">
        <v>60</v>
      </c>
      <c r="F157" s="5">
        <v>13</v>
      </c>
      <c r="G157" s="5">
        <v>3</v>
      </c>
      <c r="H157" s="5" t="s">
        <v>116</v>
      </c>
      <c r="I157" s="5" t="s">
        <v>216</v>
      </c>
      <c r="J157" s="9" t="s">
        <v>66</v>
      </c>
      <c r="K157" s="12">
        <v>320</v>
      </c>
      <c r="L157" s="4" t="s">
        <v>34</v>
      </c>
    </row>
    <row r="158" spans="1:12" ht="12.75">
      <c r="A158">
        <v>0</v>
      </c>
      <c r="B158" s="40" t="s">
        <v>427</v>
      </c>
      <c r="C158" s="9" t="s">
        <v>308</v>
      </c>
      <c r="D158" s="5" t="s">
        <v>58</v>
      </c>
      <c r="E158" s="5" t="s">
        <v>60</v>
      </c>
      <c r="F158" s="5">
        <v>13</v>
      </c>
      <c r="G158" s="5">
        <v>3</v>
      </c>
      <c r="H158" s="5" t="s">
        <v>116</v>
      </c>
      <c r="I158" s="5" t="s">
        <v>217</v>
      </c>
      <c r="J158" s="9" t="s">
        <v>65</v>
      </c>
      <c r="K158" s="12">
        <v>320</v>
      </c>
      <c r="L158" s="4" t="s">
        <v>34</v>
      </c>
    </row>
    <row r="159" spans="1:12" ht="12.75">
      <c r="A159">
        <v>1</v>
      </c>
      <c r="B159" s="41" t="s">
        <v>657</v>
      </c>
      <c r="C159" s="1" t="s">
        <v>591</v>
      </c>
      <c r="D159" s="20" t="s">
        <v>58</v>
      </c>
      <c r="E159" s="20" t="s">
        <v>60</v>
      </c>
      <c r="F159" s="20">
        <v>16</v>
      </c>
      <c r="G159" s="20">
        <v>2</v>
      </c>
      <c r="H159" s="20" t="s">
        <v>116</v>
      </c>
      <c r="I159" s="20" t="s">
        <v>656</v>
      </c>
      <c r="J159" s="24" t="s">
        <v>658</v>
      </c>
      <c r="K159" s="25">
        <v>320</v>
      </c>
      <c r="L159" s="21" t="s">
        <v>659</v>
      </c>
    </row>
    <row r="160" spans="1:12" ht="12.75">
      <c r="A160">
        <v>0</v>
      </c>
      <c r="B160" s="40" t="s">
        <v>443</v>
      </c>
      <c r="C160" s="37" t="s">
        <v>29</v>
      </c>
      <c r="D160" s="5" t="s">
        <v>58</v>
      </c>
      <c r="E160" s="5" t="s">
        <v>487</v>
      </c>
      <c r="F160" s="5">
        <v>9</v>
      </c>
      <c r="G160" s="12">
        <v>1</v>
      </c>
      <c r="H160" s="5" t="s">
        <v>117</v>
      </c>
      <c r="I160" s="5" t="s">
        <v>90</v>
      </c>
      <c r="J160" s="49" t="s">
        <v>168</v>
      </c>
      <c r="K160" s="12">
        <v>315</v>
      </c>
      <c r="L160" s="4" t="s">
        <v>477</v>
      </c>
    </row>
    <row r="161" spans="1:12" ht="12.75">
      <c r="A161">
        <v>1</v>
      </c>
      <c r="B161" s="45" t="s">
        <v>705</v>
      </c>
      <c r="C161" s="9" t="s">
        <v>788</v>
      </c>
      <c r="D161" s="13" t="s">
        <v>58</v>
      </c>
      <c r="E161" s="13" t="s">
        <v>60</v>
      </c>
      <c r="F161" s="13">
        <v>15</v>
      </c>
      <c r="G161" s="13">
        <v>3</v>
      </c>
      <c r="H161" s="13" t="s">
        <v>116</v>
      </c>
      <c r="I161" s="13" t="s">
        <v>786</v>
      </c>
      <c r="J161" s="9" t="s">
        <v>787</v>
      </c>
      <c r="K161" s="13">
        <v>315</v>
      </c>
      <c r="L161" s="14" t="s">
        <v>789</v>
      </c>
    </row>
    <row r="162" spans="1:12" ht="12.75">
      <c r="A162">
        <v>0</v>
      </c>
      <c r="B162" s="40" t="s">
        <v>400</v>
      </c>
      <c r="C162" s="1" t="s">
        <v>24</v>
      </c>
      <c r="D162" s="13" t="s">
        <v>58</v>
      </c>
      <c r="E162" s="13" t="s">
        <v>487</v>
      </c>
      <c r="F162" s="13">
        <v>4</v>
      </c>
      <c r="G162" s="13">
        <v>1</v>
      </c>
      <c r="H162" s="13" t="s">
        <v>117</v>
      </c>
      <c r="I162" s="13" t="s">
        <v>225</v>
      </c>
      <c r="J162" s="1" t="s">
        <v>19</v>
      </c>
      <c r="K162" s="13">
        <v>315</v>
      </c>
      <c r="L162" s="14" t="s">
        <v>40</v>
      </c>
    </row>
    <row r="163" spans="1:12" ht="12.75">
      <c r="A163">
        <v>0</v>
      </c>
      <c r="B163" s="40" t="s">
        <v>436</v>
      </c>
      <c r="C163" s="1" t="s">
        <v>170</v>
      </c>
      <c r="D163" s="5" t="s">
        <v>58</v>
      </c>
      <c r="E163" s="5" t="s">
        <v>60</v>
      </c>
      <c r="F163" s="5">
        <v>12</v>
      </c>
      <c r="G163" s="5">
        <v>1</v>
      </c>
      <c r="H163" s="5" t="s">
        <v>116</v>
      </c>
      <c r="I163" s="5" t="s">
        <v>214</v>
      </c>
      <c r="J163" s="17" t="s">
        <v>64</v>
      </c>
      <c r="K163" s="12">
        <v>275</v>
      </c>
      <c r="L163" s="4" t="s">
        <v>33</v>
      </c>
    </row>
    <row r="164" spans="1:12" ht="12.75">
      <c r="A164">
        <v>0</v>
      </c>
      <c r="B164" s="40" t="s">
        <v>433</v>
      </c>
      <c r="C164" s="1" t="s">
        <v>85</v>
      </c>
      <c r="D164" s="5" t="s">
        <v>58</v>
      </c>
      <c r="E164" s="5" t="s">
        <v>60</v>
      </c>
      <c r="F164" s="5">
        <v>12</v>
      </c>
      <c r="G164" s="5">
        <v>1</v>
      </c>
      <c r="H164" s="5" t="s">
        <v>116</v>
      </c>
      <c r="I164" s="5" t="s">
        <v>215</v>
      </c>
      <c r="J164" s="17" t="s">
        <v>63</v>
      </c>
      <c r="K164" s="12">
        <v>275</v>
      </c>
      <c r="L164" s="4" t="s">
        <v>33</v>
      </c>
    </row>
    <row r="165" spans="1:12" ht="12.75">
      <c r="A165">
        <v>0</v>
      </c>
      <c r="B165" s="40" t="s">
        <v>420</v>
      </c>
      <c r="C165" s="9" t="s">
        <v>348</v>
      </c>
      <c r="D165" s="5" t="s">
        <v>58</v>
      </c>
      <c r="E165" s="5" t="s">
        <v>60</v>
      </c>
      <c r="F165" s="5">
        <v>15</v>
      </c>
      <c r="G165" s="5">
        <v>4</v>
      </c>
      <c r="H165" s="5" t="s">
        <v>116</v>
      </c>
      <c r="I165" s="5" t="s">
        <v>218</v>
      </c>
      <c r="J165" s="9" t="s">
        <v>67</v>
      </c>
      <c r="K165" s="12">
        <v>275</v>
      </c>
      <c r="L165" s="4" t="s">
        <v>35</v>
      </c>
    </row>
    <row r="166" spans="1:12" ht="12.75">
      <c r="A166">
        <v>0</v>
      </c>
      <c r="B166" s="40" t="s">
        <v>405</v>
      </c>
      <c r="C166" s="9" t="s">
        <v>349</v>
      </c>
      <c r="D166" s="5" t="s">
        <v>58</v>
      </c>
      <c r="E166" s="5" t="s">
        <v>60</v>
      </c>
      <c r="F166" s="5">
        <v>15</v>
      </c>
      <c r="G166" s="5">
        <v>4</v>
      </c>
      <c r="H166" s="5" t="s">
        <v>116</v>
      </c>
      <c r="I166" s="5" t="s">
        <v>219</v>
      </c>
      <c r="J166" s="9" t="s">
        <v>68</v>
      </c>
      <c r="K166" s="12">
        <v>275</v>
      </c>
      <c r="L166" s="4" t="s">
        <v>35</v>
      </c>
    </row>
    <row r="167" spans="1:12" ht="12.75">
      <c r="A167">
        <v>0</v>
      </c>
      <c r="B167" s="40" t="s">
        <v>424</v>
      </c>
      <c r="C167" s="9" t="s">
        <v>13</v>
      </c>
      <c r="D167" s="13" t="s">
        <v>58</v>
      </c>
      <c r="E167" s="13" t="s">
        <v>60</v>
      </c>
      <c r="F167" s="13">
        <v>17</v>
      </c>
      <c r="G167" s="13">
        <v>3</v>
      </c>
      <c r="H167" s="13" t="s">
        <v>116</v>
      </c>
      <c r="I167" s="13" t="s">
        <v>221</v>
      </c>
      <c r="J167" s="9" t="s">
        <v>70</v>
      </c>
      <c r="K167" s="13">
        <v>225</v>
      </c>
      <c r="L167" s="14" t="s">
        <v>37</v>
      </c>
    </row>
    <row r="168" spans="1:12" ht="12.75">
      <c r="A168">
        <v>1</v>
      </c>
      <c r="B168" s="45" t="s">
        <v>706</v>
      </c>
      <c r="C168" s="29" t="s">
        <v>14</v>
      </c>
      <c r="D168" s="13" t="s">
        <v>58</v>
      </c>
      <c r="E168" s="13" t="s">
        <v>60</v>
      </c>
      <c r="F168" s="13">
        <v>13</v>
      </c>
      <c r="G168" s="13">
        <v>4</v>
      </c>
      <c r="H168" s="13" t="s">
        <v>116</v>
      </c>
      <c r="I168" s="13" t="s">
        <v>790</v>
      </c>
      <c r="J168" s="9" t="s">
        <v>791</v>
      </c>
      <c r="K168" s="13">
        <v>225</v>
      </c>
      <c r="L168" s="14" t="s">
        <v>792</v>
      </c>
    </row>
    <row r="169" spans="1:12" ht="12.75">
      <c r="A169">
        <v>0</v>
      </c>
      <c r="B169" s="40" t="s">
        <v>403</v>
      </c>
      <c r="C169" s="9" t="s">
        <v>25</v>
      </c>
      <c r="D169" s="5" t="s">
        <v>58</v>
      </c>
      <c r="E169" s="5" t="s">
        <v>487</v>
      </c>
      <c r="F169" s="5">
        <v>5</v>
      </c>
      <c r="G169" s="5">
        <v>1</v>
      </c>
      <c r="H169" s="5" t="s">
        <v>117</v>
      </c>
      <c r="I169" s="5" t="s">
        <v>88</v>
      </c>
      <c r="J169" s="9" t="s">
        <v>20</v>
      </c>
      <c r="K169" s="12">
        <v>225</v>
      </c>
      <c r="L169" s="4" t="s">
        <v>41</v>
      </c>
    </row>
    <row r="170" spans="1:12" ht="12.75">
      <c r="A170">
        <v>1</v>
      </c>
      <c r="B170" s="41" t="s">
        <v>617</v>
      </c>
      <c r="C170" s="9" t="s">
        <v>619</v>
      </c>
      <c r="D170" s="5" t="s">
        <v>58</v>
      </c>
      <c r="E170" s="5" t="s">
        <v>487</v>
      </c>
      <c r="F170" s="5">
        <v>5</v>
      </c>
      <c r="G170" s="5">
        <v>2</v>
      </c>
      <c r="H170" s="5" t="s">
        <v>117</v>
      </c>
      <c r="I170" s="5" t="s">
        <v>616</v>
      </c>
      <c r="J170" s="9" t="s">
        <v>618</v>
      </c>
      <c r="K170" s="12">
        <v>225</v>
      </c>
      <c r="L170" s="4" t="s">
        <v>615</v>
      </c>
    </row>
    <row r="171" spans="1:12" ht="12.75">
      <c r="A171">
        <v>1</v>
      </c>
      <c r="B171" s="41" t="s">
        <v>612</v>
      </c>
      <c r="C171" s="9" t="s">
        <v>614</v>
      </c>
      <c r="D171" s="5" t="s">
        <v>58</v>
      </c>
      <c r="E171" s="5" t="s">
        <v>487</v>
      </c>
      <c r="F171" s="5">
        <v>5</v>
      </c>
      <c r="G171" s="5">
        <v>2</v>
      </c>
      <c r="H171" s="5" t="s">
        <v>117</v>
      </c>
      <c r="I171" s="5" t="s">
        <v>611</v>
      </c>
      <c r="J171" s="9" t="s">
        <v>613</v>
      </c>
      <c r="K171" s="12">
        <v>225</v>
      </c>
      <c r="L171" s="4" t="s">
        <v>615</v>
      </c>
    </row>
    <row r="172" spans="1:12" ht="12.75">
      <c r="A172">
        <v>1</v>
      </c>
      <c r="B172" s="45" t="s">
        <v>702</v>
      </c>
      <c r="C172" s="9" t="s">
        <v>776</v>
      </c>
      <c r="D172" s="13" t="s">
        <v>58</v>
      </c>
      <c r="E172" s="13" t="s">
        <v>487</v>
      </c>
      <c r="F172" s="13">
        <v>3</v>
      </c>
      <c r="G172" s="13">
        <v>3</v>
      </c>
      <c r="H172" s="13" t="s">
        <v>117</v>
      </c>
      <c r="I172" s="13" t="s">
        <v>774</v>
      </c>
      <c r="J172" s="9" t="s">
        <v>775</v>
      </c>
      <c r="K172" s="13">
        <v>225</v>
      </c>
      <c r="L172" s="14" t="s">
        <v>777</v>
      </c>
    </row>
    <row r="173" spans="1:12" ht="12.75">
      <c r="A173">
        <v>1</v>
      </c>
      <c r="B173" s="41" t="s">
        <v>621</v>
      </c>
      <c r="C173" s="52" t="s">
        <v>623</v>
      </c>
      <c r="D173" s="5" t="s">
        <v>58</v>
      </c>
      <c r="E173" s="5" t="s">
        <v>487</v>
      </c>
      <c r="F173" s="12">
        <v>6</v>
      </c>
      <c r="G173" s="12">
        <v>3</v>
      </c>
      <c r="H173" s="5" t="s">
        <v>117</v>
      </c>
      <c r="I173" s="5" t="s">
        <v>620</v>
      </c>
      <c r="J173" s="1" t="s">
        <v>622</v>
      </c>
      <c r="K173" s="12">
        <v>225</v>
      </c>
      <c r="L173" s="4" t="s">
        <v>624</v>
      </c>
    </row>
    <row r="174" spans="1:12" ht="12.75">
      <c r="A174">
        <v>0</v>
      </c>
      <c r="B174" s="40" t="s">
        <v>439</v>
      </c>
      <c r="C174" s="9" t="s">
        <v>22</v>
      </c>
      <c r="D174" s="5" t="s">
        <v>58</v>
      </c>
      <c r="E174" s="5" t="s">
        <v>487</v>
      </c>
      <c r="F174" s="5">
        <v>3</v>
      </c>
      <c r="G174" s="5">
        <v>1</v>
      </c>
      <c r="H174" s="5" t="s">
        <v>117</v>
      </c>
      <c r="I174" s="5" t="s">
        <v>222</v>
      </c>
      <c r="J174" s="34" t="s">
        <v>173</v>
      </c>
      <c r="K174" s="12">
        <v>225</v>
      </c>
      <c r="L174" s="4" t="s">
        <v>38</v>
      </c>
    </row>
    <row r="175" spans="1:12" ht="12.75">
      <c r="A175">
        <v>0</v>
      </c>
      <c r="B175" s="40" t="s">
        <v>438</v>
      </c>
      <c r="C175" s="9" t="s">
        <v>86</v>
      </c>
      <c r="D175" s="5" t="s">
        <v>58</v>
      </c>
      <c r="E175" s="5" t="s">
        <v>487</v>
      </c>
      <c r="F175" s="5">
        <v>3</v>
      </c>
      <c r="G175" s="5">
        <v>1</v>
      </c>
      <c r="H175" s="5" t="s">
        <v>117</v>
      </c>
      <c r="I175" s="5" t="s">
        <v>223</v>
      </c>
      <c r="J175" s="34" t="s">
        <v>172</v>
      </c>
      <c r="K175" s="12">
        <v>225</v>
      </c>
      <c r="L175" s="4" t="s">
        <v>38</v>
      </c>
    </row>
    <row r="176" spans="1:12" ht="12.75">
      <c r="A176">
        <v>0</v>
      </c>
      <c r="B176" s="40" t="s">
        <v>462</v>
      </c>
      <c r="C176" s="37" t="s">
        <v>176</v>
      </c>
      <c r="D176" s="5" t="s">
        <v>58</v>
      </c>
      <c r="E176" s="5" t="s">
        <v>59</v>
      </c>
      <c r="F176" s="5">
        <v>9</v>
      </c>
      <c r="G176" s="12">
        <v>3</v>
      </c>
      <c r="H176" s="5" t="s">
        <v>115</v>
      </c>
      <c r="I176" s="5" t="s">
        <v>210</v>
      </c>
      <c r="J176" s="37" t="s">
        <v>227</v>
      </c>
      <c r="K176" s="12">
        <v>225</v>
      </c>
      <c r="L176" s="4" t="s">
        <v>188</v>
      </c>
    </row>
    <row r="177" spans="1:12" ht="12.75">
      <c r="A177">
        <v>1</v>
      </c>
      <c r="B177" s="41" t="s">
        <v>626</v>
      </c>
      <c r="C177" s="9" t="s">
        <v>628</v>
      </c>
      <c r="D177" s="5" t="s">
        <v>58</v>
      </c>
      <c r="E177" s="5" t="s">
        <v>487</v>
      </c>
      <c r="F177" s="2">
        <v>5</v>
      </c>
      <c r="G177" s="2">
        <v>4</v>
      </c>
      <c r="H177" s="2" t="s">
        <v>117</v>
      </c>
      <c r="I177" s="5" t="s">
        <v>625</v>
      </c>
      <c r="J177" s="9" t="s">
        <v>627</v>
      </c>
      <c r="K177" s="3">
        <v>225</v>
      </c>
      <c r="L177" s="4" t="s">
        <v>629</v>
      </c>
    </row>
    <row r="178" spans="1:12" ht="12.75">
      <c r="A178">
        <v>0</v>
      </c>
      <c r="B178" s="40" t="s">
        <v>440</v>
      </c>
      <c r="C178" s="9" t="s">
        <v>23</v>
      </c>
      <c r="D178" s="5" t="s">
        <v>58</v>
      </c>
      <c r="E178" s="5" t="s">
        <v>487</v>
      </c>
      <c r="F178" s="5">
        <v>3</v>
      </c>
      <c r="G178" s="5">
        <v>2</v>
      </c>
      <c r="H178" s="5" t="s">
        <v>117</v>
      </c>
      <c r="I178" s="5" t="s">
        <v>224</v>
      </c>
      <c r="J178" s="9" t="s">
        <v>174</v>
      </c>
      <c r="K178" s="12">
        <v>225</v>
      </c>
      <c r="L178" s="4" t="s">
        <v>39</v>
      </c>
    </row>
    <row r="179" spans="1:12" ht="12.75">
      <c r="A179">
        <v>0</v>
      </c>
      <c r="B179" s="40" t="s">
        <v>467</v>
      </c>
      <c r="C179" s="36" t="s">
        <v>232</v>
      </c>
      <c r="D179" s="13" t="s">
        <v>58</v>
      </c>
      <c r="E179" s="13" t="s">
        <v>62</v>
      </c>
      <c r="F179" s="13">
        <v>12</v>
      </c>
      <c r="G179" s="13">
        <v>3</v>
      </c>
      <c r="H179" s="16" t="s">
        <v>115</v>
      </c>
      <c r="I179" s="13" t="s">
        <v>211</v>
      </c>
      <c r="J179" s="36" t="s">
        <v>228</v>
      </c>
      <c r="K179" s="13">
        <v>320</v>
      </c>
      <c r="L179" s="14" t="s">
        <v>342</v>
      </c>
    </row>
    <row r="180" spans="2:12" ht="12.75">
      <c r="B180" s="40" t="s">
        <v>383</v>
      </c>
      <c r="C180" s="14"/>
      <c r="D180" s="13"/>
      <c r="E180" s="14"/>
      <c r="F180" s="56"/>
      <c r="G180" s="14"/>
      <c r="H180" s="14"/>
      <c r="I180" s="13" t="s">
        <v>585</v>
      </c>
      <c r="J180" s="9" t="s">
        <v>524</v>
      </c>
      <c r="K180" s="14"/>
      <c r="L180" s="13"/>
    </row>
    <row r="181" spans="2:12" ht="12.75">
      <c r="B181" s="40" t="s">
        <v>388</v>
      </c>
      <c r="C181" s="14"/>
      <c r="D181" s="13"/>
      <c r="E181" s="14"/>
      <c r="F181" s="56"/>
      <c r="G181" s="14"/>
      <c r="H181" s="14"/>
      <c r="I181" s="13" t="s">
        <v>586</v>
      </c>
      <c r="J181" s="9" t="s">
        <v>525</v>
      </c>
      <c r="K181" s="14"/>
      <c r="L181" s="13"/>
    </row>
    <row r="182" spans="3:12" ht="12.75">
      <c r="C182" s="129"/>
      <c r="D182" s="130"/>
      <c r="E182" s="130"/>
      <c r="F182" s="131"/>
      <c r="G182" s="130"/>
      <c r="H182" s="130"/>
      <c r="I182" s="130"/>
      <c r="J182" s="130"/>
      <c r="K182" s="131"/>
      <c r="L182" s="132"/>
    </row>
    <row r="183" spans="3:12" ht="12.75"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1"/>
  <sheetViews>
    <sheetView workbookViewId="0" topLeftCell="A1">
      <selection activeCell="G25" sqref="G25"/>
    </sheetView>
  </sheetViews>
  <sheetFormatPr defaultColWidth="9.140625" defaultRowHeight="12.75"/>
  <cols>
    <col min="1" max="1" width="9.140625" style="86" customWidth="1"/>
    <col min="2" max="2" width="12.7109375" style="86" customWidth="1"/>
    <col min="3" max="3" width="7.140625" style="86" customWidth="1"/>
    <col min="4" max="4" width="8.57421875" style="86" customWidth="1"/>
    <col min="5" max="16384" width="9.140625" style="86" customWidth="1"/>
  </cols>
  <sheetData>
    <row r="1" spans="2:15" ht="12.75">
      <c r="B1" s="89" t="s">
        <v>865</v>
      </c>
      <c r="C1" s="89" t="s">
        <v>866</v>
      </c>
      <c r="D1" s="89" t="s">
        <v>873</v>
      </c>
      <c r="E1" s="87" t="s">
        <v>870</v>
      </c>
      <c r="F1" s="87" t="s">
        <v>867</v>
      </c>
      <c r="G1" s="87" t="s">
        <v>878</v>
      </c>
      <c r="H1" s="87"/>
      <c r="I1" s="87"/>
      <c r="J1" s="87"/>
      <c r="K1" s="87"/>
      <c r="L1" s="87"/>
      <c r="M1" s="87"/>
      <c r="N1" s="87"/>
      <c r="O1" s="87"/>
    </row>
    <row r="2" spans="2:15" ht="12.7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ht="12.75">
      <c r="B3" s="88" t="s">
        <v>868</v>
      </c>
      <c r="C3" s="87" t="s">
        <v>869</v>
      </c>
      <c r="D3" s="87">
        <v>1</v>
      </c>
      <c r="E3" s="87">
        <v>130</v>
      </c>
      <c r="F3" s="87">
        <v>1</v>
      </c>
      <c r="G3" s="87"/>
      <c r="H3" s="87"/>
      <c r="I3" s="87"/>
      <c r="J3" s="87"/>
      <c r="K3" s="87"/>
      <c r="L3" s="87"/>
      <c r="M3" s="87"/>
      <c r="N3" s="87"/>
      <c r="O3" s="87"/>
    </row>
    <row r="4" spans="2:15" ht="12.75">
      <c r="B4" s="88"/>
      <c r="C4" s="87"/>
      <c r="D4" s="87">
        <v>1</v>
      </c>
      <c r="E4" s="87">
        <v>149.5</v>
      </c>
      <c r="F4" s="87">
        <v>1</v>
      </c>
      <c r="G4" s="87"/>
      <c r="H4" s="87"/>
      <c r="I4" s="87"/>
      <c r="J4" s="87"/>
      <c r="K4" s="87"/>
      <c r="L4" s="87"/>
      <c r="M4" s="87"/>
      <c r="N4" s="87"/>
      <c r="O4" s="88"/>
    </row>
    <row r="5" spans="2:15" ht="12.75">
      <c r="B5" s="88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12.75">
      <c r="B6" s="88"/>
      <c r="C6" s="87" t="s">
        <v>871</v>
      </c>
      <c r="D6" s="87">
        <v>1</v>
      </c>
      <c r="E6" s="87">
        <v>119</v>
      </c>
      <c r="F6" s="87">
        <v>0</v>
      </c>
      <c r="G6" s="87"/>
      <c r="H6" s="87"/>
      <c r="I6" s="87"/>
      <c r="J6" s="87"/>
      <c r="K6" s="87"/>
      <c r="L6" s="87"/>
      <c r="M6" s="87"/>
      <c r="N6" s="87"/>
      <c r="O6" s="87"/>
    </row>
    <row r="7" spans="2:15" ht="12.75">
      <c r="B7" s="88"/>
      <c r="C7" s="87"/>
      <c r="D7" s="87">
        <v>1</v>
      </c>
      <c r="E7" s="87">
        <v>143.5</v>
      </c>
      <c r="F7" s="87">
        <v>0</v>
      </c>
      <c r="G7" s="87"/>
      <c r="H7" s="87"/>
      <c r="I7" s="87"/>
      <c r="J7" s="87"/>
      <c r="K7" s="87"/>
      <c r="L7" s="87"/>
      <c r="M7" s="87"/>
      <c r="N7" s="87"/>
      <c r="O7" s="87"/>
    </row>
    <row r="8" spans="2:15" ht="12.75">
      <c r="B8" s="88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2:15" ht="12.75">
      <c r="B9" s="88" t="s">
        <v>872</v>
      </c>
      <c r="C9" s="87" t="s">
        <v>869</v>
      </c>
      <c r="D9" s="87">
        <v>1</v>
      </c>
      <c r="E9" s="87">
        <v>143</v>
      </c>
      <c r="F9" s="87">
        <v>1</v>
      </c>
      <c r="G9" s="87"/>
      <c r="H9" s="87"/>
      <c r="I9" s="87"/>
      <c r="J9" s="87"/>
      <c r="K9" s="87"/>
      <c r="L9" s="87"/>
      <c r="M9" s="87"/>
      <c r="N9" s="87"/>
      <c r="O9" s="87"/>
    </row>
    <row r="10" spans="2:15" ht="12.75">
      <c r="B10" s="88"/>
      <c r="C10" s="87"/>
      <c r="D10" s="87">
        <v>1</v>
      </c>
      <c r="E10" s="87">
        <v>144</v>
      </c>
      <c r="F10" s="87">
        <v>2</v>
      </c>
      <c r="G10" s="87"/>
      <c r="H10" s="87"/>
      <c r="I10" s="87"/>
      <c r="J10" s="87"/>
      <c r="K10" s="87"/>
      <c r="L10" s="87"/>
      <c r="M10" s="87"/>
      <c r="N10" s="87"/>
      <c r="O10" s="88"/>
    </row>
    <row r="11" spans="2:15" ht="12.75">
      <c r="B11" s="88"/>
      <c r="C11" s="87"/>
      <c r="D11" s="87">
        <v>1</v>
      </c>
      <c r="E11" s="87">
        <v>149.5</v>
      </c>
      <c r="F11" s="87">
        <v>1</v>
      </c>
      <c r="G11" s="87" t="s">
        <v>879</v>
      </c>
      <c r="H11" s="87"/>
      <c r="I11" s="87"/>
      <c r="J11" s="87"/>
      <c r="K11" s="87"/>
      <c r="L11" s="87"/>
      <c r="M11" s="87"/>
      <c r="N11" s="87"/>
      <c r="O11" s="87"/>
    </row>
    <row r="12" spans="2:15" ht="12.75">
      <c r="B12" s="88"/>
      <c r="C12" s="87"/>
      <c r="D12" s="87">
        <v>3</v>
      </c>
      <c r="E12" s="87">
        <v>150</v>
      </c>
      <c r="F12" s="87">
        <v>1</v>
      </c>
      <c r="G12" s="87" t="s">
        <v>879</v>
      </c>
      <c r="H12" s="87"/>
      <c r="I12" s="87"/>
      <c r="J12" s="87"/>
      <c r="K12" s="87"/>
      <c r="L12" s="87"/>
      <c r="M12" s="87"/>
      <c r="N12" s="87"/>
      <c r="O12" s="87"/>
    </row>
    <row r="13" spans="2:15" ht="12.75">
      <c r="B13" s="88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 ht="12.75">
      <c r="B14" s="88"/>
      <c r="C14" s="87" t="s">
        <v>876</v>
      </c>
      <c r="D14" s="87">
        <v>1</v>
      </c>
      <c r="E14" s="87">
        <v>133.5</v>
      </c>
      <c r="F14" s="87">
        <v>1</v>
      </c>
      <c r="G14" s="87" t="s">
        <v>880</v>
      </c>
      <c r="H14" s="90" t="s">
        <v>881</v>
      </c>
      <c r="I14" s="87"/>
      <c r="J14" s="87"/>
      <c r="K14" s="87"/>
      <c r="L14" s="87"/>
      <c r="M14" s="87"/>
      <c r="N14" s="87"/>
      <c r="O14" s="87"/>
    </row>
    <row r="15" spans="2:15" ht="12.75">
      <c r="B15" s="88"/>
      <c r="C15" s="87"/>
      <c r="D15" s="87">
        <v>1</v>
      </c>
      <c r="E15" s="87">
        <v>114</v>
      </c>
      <c r="F15" s="87">
        <v>0</v>
      </c>
      <c r="G15" s="87"/>
      <c r="H15" s="87"/>
      <c r="I15" s="87"/>
      <c r="J15" s="87"/>
      <c r="K15" s="87"/>
      <c r="L15" s="87"/>
      <c r="M15" s="87"/>
      <c r="N15" s="87"/>
      <c r="O15" s="87"/>
    </row>
    <row r="16" spans="2:15" ht="12.75">
      <c r="B16" s="88"/>
      <c r="C16" s="87"/>
      <c r="D16" s="87">
        <v>1</v>
      </c>
      <c r="E16" s="87" t="s">
        <v>877</v>
      </c>
      <c r="F16" s="87">
        <v>0</v>
      </c>
      <c r="G16" s="87"/>
      <c r="H16" s="87"/>
      <c r="I16" s="87"/>
      <c r="J16" s="87"/>
      <c r="K16" s="87"/>
      <c r="L16" s="87"/>
      <c r="M16" s="87"/>
      <c r="N16" s="87"/>
      <c r="O16" s="87"/>
    </row>
    <row r="17" spans="2:15" ht="12.75">
      <c r="B17" s="88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 ht="12.75">
      <c r="B18" s="88"/>
      <c r="C18" s="87" t="s">
        <v>871</v>
      </c>
      <c r="D18" s="87">
        <v>1</v>
      </c>
      <c r="E18" s="87">
        <v>144</v>
      </c>
      <c r="F18" s="87">
        <v>2</v>
      </c>
      <c r="G18" s="87"/>
      <c r="H18" s="87"/>
      <c r="I18" s="87"/>
      <c r="J18" s="87"/>
      <c r="K18" s="87"/>
      <c r="L18" s="87"/>
      <c r="M18" s="87"/>
      <c r="N18" s="87"/>
      <c r="O18" s="87"/>
    </row>
    <row r="19" spans="2:15" ht="12.75">
      <c r="B19" s="88"/>
      <c r="C19" s="87"/>
      <c r="D19" s="87">
        <v>1</v>
      </c>
      <c r="E19" s="87">
        <v>150</v>
      </c>
      <c r="F19" s="87">
        <v>1</v>
      </c>
      <c r="G19" s="87" t="s">
        <v>879</v>
      </c>
      <c r="H19" s="87"/>
      <c r="I19" s="87"/>
      <c r="J19" s="87"/>
      <c r="K19" s="87"/>
      <c r="L19" s="87"/>
      <c r="M19" s="87"/>
      <c r="N19" s="87"/>
      <c r="O19" s="88"/>
    </row>
    <row r="20" spans="2:15" ht="12.75">
      <c r="B20" s="88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 ht="12.75">
      <c r="B21" s="88"/>
      <c r="C21" s="87" t="s">
        <v>874</v>
      </c>
      <c r="D21" s="87">
        <v>1</v>
      </c>
      <c r="E21" s="87">
        <v>150</v>
      </c>
      <c r="F21" s="87">
        <v>1</v>
      </c>
      <c r="G21" s="87" t="s">
        <v>879</v>
      </c>
      <c r="H21" s="87"/>
      <c r="I21" s="87"/>
      <c r="J21" s="87"/>
      <c r="K21" s="87"/>
      <c r="L21" s="87"/>
      <c r="M21" s="87"/>
      <c r="N21" s="87"/>
      <c r="O21" s="88"/>
    </row>
    <row r="22" spans="2:15" ht="12.75">
      <c r="B22" s="88"/>
      <c r="C22" s="87"/>
      <c r="D22" s="87">
        <v>1</v>
      </c>
      <c r="E22" s="87">
        <v>143</v>
      </c>
      <c r="F22" s="87">
        <v>0</v>
      </c>
      <c r="G22" s="87"/>
      <c r="H22" s="87"/>
      <c r="I22" s="87"/>
      <c r="J22" s="87"/>
      <c r="K22" s="87"/>
      <c r="L22" s="87"/>
      <c r="M22" s="87"/>
      <c r="N22" s="87"/>
      <c r="O22" s="88"/>
    </row>
    <row r="23" spans="2:15" ht="12.75">
      <c r="B23" s="88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</row>
    <row r="24" spans="2:15" ht="12.75">
      <c r="B24" s="88"/>
      <c r="C24" s="87" t="s">
        <v>875</v>
      </c>
      <c r="D24" s="87">
        <v>1</v>
      </c>
      <c r="E24" s="87">
        <v>150</v>
      </c>
      <c r="F24" s="87">
        <v>1</v>
      </c>
      <c r="G24" s="87" t="s">
        <v>879</v>
      </c>
      <c r="H24" s="87"/>
      <c r="I24" s="87"/>
      <c r="J24" s="87"/>
      <c r="K24" s="87"/>
      <c r="L24" s="87"/>
      <c r="M24" s="87"/>
      <c r="N24" s="87"/>
      <c r="O24" s="87"/>
    </row>
    <row r="25" spans="2:15" ht="12.75">
      <c r="B25" s="88"/>
      <c r="C25" s="87"/>
      <c r="D25" s="87">
        <v>1</v>
      </c>
      <c r="E25" s="87">
        <v>149.5</v>
      </c>
      <c r="F25" s="87">
        <v>1</v>
      </c>
      <c r="G25" s="87" t="s">
        <v>879</v>
      </c>
      <c r="H25" s="87"/>
      <c r="I25" s="87"/>
      <c r="J25" s="87"/>
      <c r="K25" s="87"/>
      <c r="L25" s="87"/>
      <c r="M25" s="87"/>
      <c r="N25" s="87"/>
      <c r="O25" s="87"/>
    </row>
    <row r="26" spans="2:15" ht="12.75">
      <c r="B26" s="88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 ht="12.75">
      <c r="B27" s="87"/>
      <c r="C27" s="87"/>
      <c r="D27" s="87">
        <f>SUM(D3:D25)</f>
        <v>19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 ht="12.7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 ht="12.7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</sheetData>
  <printOptions/>
  <pageMargins left="0.75" right="0.75" top="1" bottom="1" header="0.5" footer="0.5"/>
  <pageSetup horizontalDpi="600" verticalDpi="600" orientation="portrait" r:id="rId1"/>
  <ignoredErrors>
    <ignoredError sqref="B3" twoDigitTextYear="1"/>
    <ignoredError sqref="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E25" sqref="E25"/>
    </sheetView>
  </sheetViews>
  <sheetFormatPr defaultColWidth="9.140625" defaultRowHeight="12.75"/>
  <cols>
    <col min="1" max="1" width="4.28125" style="0" customWidth="1"/>
    <col min="2" max="2" width="11.00390625" style="0" customWidth="1"/>
    <col min="5" max="8" width="6.7109375" style="0" customWidth="1"/>
    <col min="15" max="15" width="12.57421875" style="0" customWidth="1"/>
    <col min="18" max="18" width="15.00390625" style="0" customWidth="1"/>
  </cols>
  <sheetData>
    <row r="1" spans="1:18" ht="13.5" thickTop="1">
      <c r="A1" s="183"/>
      <c r="B1" s="184"/>
      <c r="C1" s="185"/>
      <c r="D1" s="186"/>
      <c r="E1" s="377"/>
      <c r="F1" s="377"/>
      <c r="G1" s="377"/>
      <c r="H1" s="377"/>
      <c r="I1" s="377"/>
      <c r="J1" s="187"/>
      <c r="K1" s="188"/>
      <c r="L1" s="206" t="s">
        <v>93</v>
      </c>
      <c r="M1" s="190"/>
      <c r="N1" s="191"/>
      <c r="O1" s="187"/>
      <c r="P1" s="192"/>
      <c r="Q1" s="193"/>
      <c r="R1" s="194"/>
    </row>
    <row r="2" spans="1:18" ht="12.75">
      <c r="A2" s="195"/>
      <c r="B2" s="162" t="s">
        <v>883</v>
      </c>
      <c r="C2" s="196"/>
      <c r="D2" s="68"/>
      <c r="E2" s="378"/>
      <c r="F2" s="378"/>
      <c r="G2" s="378"/>
      <c r="H2" s="378"/>
      <c r="I2" s="378"/>
      <c r="J2" s="67"/>
      <c r="K2" s="70"/>
      <c r="L2" s="70"/>
      <c r="M2" s="70"/>
      <c r="N2" s="71"/>
      <c r="O2" s="67"/>
      <c r="P2" s="68"/>
      <c r="Q2" s="69" t="s">
        <v>92</v>
      </c>
      <c r="R2" s="197" t="s">
        <v>92</v>
      </c>
    </row>
    <row r="3" spans="1:18" ht="12.75">
      <c r="A3" s="195"/>
      <c r="B3" s="162" t="s">
        <v>884</v>
      </c>
      <c r="C3" s="196"/>
      <c r="D3" s="68" t="s">
        <v>94</v>
      </c>
      <c r="E3" s="378"/>
      <c r="F3" s="378"/>
      <c r="G3" s="378"/>
      <c r="H3" s="378"/>
      <c r="I3" s="378" t="s">
        <v>894</v>
      </c>
      <c r="J3" s="67" t="s">
        <v>96</v>
      </c>
      <c r="K3" s="69" t="s">
        <v>93</v>
      </c>
      <c r="L3" s="69"/>
      <c r="M3" s="70"/>
      <c r="N3" s="71" t="s">
        <v>97</v>
      </c>
      <c r="O3" s="67" t="s">
        <v>268</v>
      </c>
      <c r="P3" s="68" t="s">
        <v>483</v>
      </c>
      <c r="Q3" s="69" t="s">
        <v>95</v>
      </c>
      <c r="R3" s="197" t="s">
        <v>95</v>
      </c>
    </row>
    <row r="4" spans="1:18" ht="13.5" thickBot="1">
      <c r="A4" s="195"/>
      <c r="B4" s="409" t="s">
        <v>882</v>
      </c>
      <c r="C4" s="410" t="s">
        <v>268</v>
      </c>
      <c r="D4" s="73" t="s">
        <v>98</v>
      </c>
      <c r="E4" s="379" t="s">
        <v>899</v>
      </c>
      <c r="F4" s="379" t="s">
        <v>898</v>
      </c>
      <c r="G4" s="379" t="s">
        <v>897</v>
      </c>
      <c r="H4" s="379" t="s">
        <v>896</v>
      </c>
      <c r="I4" s="379" t="s">
        <v>895</v>
      </c>
      <c r="J4" s="74" t="s">
        <v>100</v>
      </c>
      <c r="K4" s="72" t="s">
        <v>101</v>
      </c>
      <c r="L4" s="75" t="s">
        <v>102</v>
      </c>
      <c r="M4" s="72" t="s">
        <v>587</v>
      </c>
      <c r="N4" s="76" t="s">
        <v>103</v>
      </c>
      <c r="O4" s="72" t="s">
        <v>99</v>
      </c>
      <c r="P4" s="73" t="s">
        <v>331</v>
      </c>
      <c r="Q4" s="73" t="s">
        <v>61</v>
      </c>
      <c r="R4" s="208" t="s">
        <v>99</v>
      </c>
    </row>
    <row r="5" spans="1:18" ht="13.5" thickBot="1">
      <c r="A5" s="139">
        <v>1</v>
      </c>
      <c r="B5" s="408">
        <v>0</v>
      </c>
      <c r="C5" s="412" t="s">
        <v>409</v>
      </c>
      <c r="D5" s="413" t="s">
        <v>277</v>
      </c>
      <c r="E5" s="413"/>
      <c r="F5" s="413"/>
      <c r="G5" s="413"/>
      <c r="H5" s="413">
        <v>1</v>
      </c>
      <c r="I5" s="413">
        <v>1</v>
      </c>
      <c r="J5" s="413" t="s">
        <v>58</v>
      </c>
      <c r="K5" s="413" t="s">
        <v>59</v>
      </c>
      <c r="L5" s="413">
        <v>6</v>
      </c>
      <c r="M5" s="413">
        <v>2</v>
      </c>
      <c r="N5" s="413" t="s">
        <v>115</v>
      </c>
      <c r="O5" s="413" t="s">
        <v>204</v>
      </c>
      <c r="P5" s="413" t="s">
        <v>108</v>
      </c>
      <c r="Q5" s="413">
        <v>395</v>
      </c>
      <c r="R5" s="414" t="s">
        <v>183</v>
      </c>
    </row>
    <row r="6" spans="1:18" ht="12.75">
      <c r="A6" s="139">
        <f aca="true" t="shared" si="0" ref="A6:A36">A5+1</f>
        <v>2</v>
      </c>
      <c r="B6" s="370">
        <v>0</v>
      </c>
      <c r="C6" s="147" t="s">
        <v>397</v>
      </c>
      <c r="D6" s="95" t="s">
        <v>350</v>
      </c>
      <c r="E6" s="95"/>
      <c r="F6" s="95"/>
      <c r="G6" s="95"/>
      <c r="H6" s="95"/>
      <c r="I6" s="95"/>
      <c r="J6" s="95" t="s">
        <v>58</v>
      </c>
      <c r="K6" s="95" t="s">
        <v>60</v>
      </c>
      <c r="L6" s="95">
        <v>16</v>
      </c>
      <c r="M6" s="95">
        <v>1</v>
      </c>
      <c r="N6" s="95" t="s">
        <v>116</v>
      </c>
      <c r="O6" s="95" t="s">
        <v>220</v>
      </c>
      <c r="P6" s="95" t="s">
        <v>69</v>
      </c>
      <c r="Q6" s="95">
        <v>395</v>
      </c>
      <c r="R6" s="148" t="s">
        <v>36</v>
      </c>
    </row>
    <row r="7" spans="1:18" ht="13.5" thickBot="1">
      <c r="A7" s="139">
        <f t="shared" si="0"/>
        <v>3</v>
      </c>
      <c r="B7" s="371">
        <v>1</v>
      </c>
      <c r="C7" s="149" t="s">
        <v>653</v>
      </c>
      <c r="D7" s="122" t="s">
        <v>655</v>
      </c>
      <c r="E7" s="122"/>
      <c r="F7" s="122"/>
      <c r="G7" s="122"/>
      <c r="H7" s="122">
        <v>1</v>
      </c>
      <c r="I7" s="122">
        <v>1</v>
      </c>
      <c r="J7" s="122" t="s">
        <v>58</v>
      </c>
      <c r="K7" s="122" t="s">
        <v>60</v>
      </c>
      <c r="L7" s="122">
        <v>16</v>
      </c>
      <c r="M7" s="122">
        <v>1</v>
      </c>
      <c r="N7" s="122" t="s">
        <v>116</v>
      </c>
      <c r="O7" s="122" t="s">
        <v>652</v>
      </c>
      <c r="P7" s="122" t="s">
        <v>654</v>
      </c>
      <c r="Q7" s="122">
        <v>395</v>
      </c>
      <c r="R7" s="150" t="s">
        <v>36</v>
      </c>
    </row>
    <row r="8" spans="1:18" ht="12.75">
      <c r="A8" s="139">
        <f t="shared" si="0"/>
        <v>4</v>
      </c>
      <c r="B8" s="370">
        <v>1</v>
      </c>
      <c r="C8" s="140" t="s">
        <v>711</v>
      </c>
      <c r="D8" s="12" t="s">
        <v>808</v>
      </c>
      <c r="E8" s="12"/>
      <c r="F8" s="12"/>
      <c r="G8" s="12"/>
      <c r="H8" s="12">
        <v>1</v>
      </c>
      <c r="I8" s="12">
        <v>1</v>
      </c>
      <c r="J8" s="12" t="s">
        <v>58</v>
      </c>
      <c r="K8" s="12" t="s">
        <v>59</v>
      </c>
      <c r="L8" s="12">
        <v>4</v>
      </c>
      <c r="M8" s="12">
        <v>1</v>
      </c>
      <c r="N8" s="12" t="s">
        <v>115</v>
      </c>
      <c r="O8" s="12" t="s">
        <v>806</v>
      </c>
      <c r="P8" s="12" t="s">
        <v>807</v>
      </c>
      <c r="Q8" s="12">
        <v>395</v>
      </c>
      <c r="R8" s="141" t="s">
        <v>809</v>
      </c>
    </row>
    <row r="9" spans="1:18" ht="13.5" thickBot="1">
      <c r="A9" s="139">
        <f t="shared" si="0"/>
        <v>5</v>
      </c>
      <c r="B9" s="370">
        <v>1</v>
      </c>
      <c r="C9" s="140" t="s">
        <v>712</v>
      </c>
      <c r="D9" s="12" t="s">
        <v>812</v>
      </c>
      <c r="E9" s="12"/>
      <c r="F9" s="12"/>
      <c r="G9" s="12"/>
      <c r="H9" s="12">
        <v>1</v>
      </c>
      <c r="I9" s="12">
        <v>1</v>
      </c>
      <c r="J9" s="12" t="s">
        <v>58</v>
      </c>
      <c r="K9" s="12" t="s">
        <v>59</v>
      </c>
      <c r="L9" s="12">
        <v>5</v>
      </c>
      <c r="M9" s="12">
        <v>1</v>
      </c>
      <c r="N9" s="12" t="s">
        <v>115</v>
      </c>
      <c r="O9" s="12" t="s">
        <v>810</v>
      </c>
      <c r="P9" s="12" t="s">
        <v>811</v>
      </c>
      <c r="Q9" s="12">
        <v>395</v>
      </c>
      <c r="R9" s="141" t="s">
        <v>813</v>
      </c>
    </row>
    <row r="10" spans="1:18" ht="12.75">
      <c r="A10" s="139">
        <f t="shared" si="0"/>
        <v>6</v>
      </c>
      <c r="B10" s="371">
        <v>0</v>
      </c>
      <c r="C10" s="147" t="s">
        <v>416</v>
      </c>
      <c r="D10" s="95" t="s">
        <v>273</v>
      </c>
      <c r="E10" s="95"/>
      <c r="F10" s="95"/>
      <c r="G10" s="95"/>
      <c r="H10" s="95"/>
      <c r="I10" s="95"/>
      <c r="J10" s="95" t="s">
        <v>58</v>
      </c>
      <c r="K10" s="95" t="s">
        <v>59</v>
      </c>
      <c r="L10" s="95">
        <v>5</v>
      </c>
      <c r="M10" s="95">
        <v>2</v>
      </c>
      <c r="N10" s="95" t="s">
        <v>115</v>
      </c>
      <c r="O10" s="95" t="s">
        <v>200</v>
      </c>
      <c r="P10" s="95" t="s">
        <v>104</v>
      </c>
      <c r="Q10" s="95">
        <v>395</v>
      </c>
      <c r="R10" s="148" t="s">
        <v>180</v>
      </c>
    </row>
    <row r="11" spans="1:18" ht="13.5" thickBot="1">
      <c r="A11" s="139">
        <f t="shared" si="0"/>
        <v>7</v>
      </c>
      <c r="B11" s="370">
        <v>1</v>
      </c>
      <c r="C11" s="154" t="s">
        <v>713</v>
      </c>
      <c r="D11" s="122" t="s">
        <v>816</v>
      </c>
      <c r="E11" s="122"/>
      <c r="F11" s="122"/>
      <c r="G11" s="122">
        <v>1</v>
      </c>
      <c r="H11" s="122"/>
      <c r="I11" s="122">
        <v>1</v>
      </c>
      <c r="J11" s="122" t="s">
        <v>58</v>
      </c>
      <c r="K11" s="122" t="s">
        <v>59</v>
      </c>
      <c r="L11" s="122">
        <v>5</v>
      </c>
      <c r="M11" s="122">
        <v>2</v>
      </c>
      <c r="N11" s="122" t="s">
        <v>115</v>
      </c>
      <c r="O11" s="122" t="s">
        <v>814</v>
      </c>
      <c r="P11" s="122" t="s">
        <v>815</v>
      </c>
      <c r="Q11" s="122">
        <v>395</v>
      </c>
      <c r="R11" s="150" t="s">
        <v>180</v>
      </c>
    </row>
    <row r="12" spans="1:18" ht="13.5" thickBot="1">
      <c r="A12" s="139">
        <f t="shared" si="0"/>
        <v>8</v>
      </c>
      <c r="B12" s="371">
        <v>0</v>
      </c>
      <c r="C12" s="140" t="s">
        <v>429</v>
      </c>
      <c r="D12" s="12" t="s">
        <v>271</v>
      </c>
      <c r="E12" s="12"/>
      <c r="F12" s="12">
        <v>1</v>
      </c>
      <c r="G12" s="12"/>
      <c r="H12" s="12"/>
      <c r="I12" s="12">
        <v>1</v>
      </c>
      <c r="J12" s="12" t="s">
        <v>58</v>
      </c>
      <c r="K12" s="12" t="s">
        <v>59</v>
      </c>
      <c r="L12" s="12">
        <v>3</v>
      </c>
      <c r="M12" s="12">
        <v>3</v>
      </c>
      <c r="N12" s="12" t="s">
        <v>115</v>
      </c>
      <c r="O12" s="12" t="s">
        <v>475</v>
      </c>
      <c r="P12" s="12" t="s">
        <v>287</v>
      </c>
      <c r="Q12" s="12">
        <v>395</v>
      </c>
      <c r="R12" s="141" t="s">
        <v>179</v>
      </c>
    </row>
    <row r="13" spans="1:18" ht="12.75">
      <c r="A13" s="139">
        <f t="shared" si="0"/>
        <v>9</v>
      </c>
      <c r="B13" s="370">
        <v>0</v>
      </c>
      <c r="C13" s="151" t="s">
        <v>398</v>
      </c>
      <c r="D13" s="107" t="s">
        <v>278</v>
      </c>
      <c r="E13" s="107"/>
      <c r="F13" s="107"/>
      <c r="G13" s="107"/>
      <c r="H13" s="107"/>
      <c r="I13" s="107"/>
      <c r="J13" s="107" t="s">
        <v>58</v>
      </c>
      <c r="K13" s="107" t="s">
        <v>59</v>
      </c>
      <c r="L13" s="107">
        <v>6</v>
      </c>
      <c r="M13" s="107">
        <v>3</v>
      </c>
      <c r="N13" s="107" t="s">
        <v>115</v>
      </c>
      <c r="O13" s="107" t="s">
        <v>205</v>
      </c>
      <c r="P13" s="107" t="s">
        <v>252</v>
      </c>
      <c r="Q13" s="107">
        <v>395</v>
      </c>
      <c r="R13" s="152" t="s">
        <v>184</v>
      </c>
    </row>
    <row r="14" spans="1:18" ht="13.5" thickBot="1">
      <c r="A14" s="139">
        <f t="shared" si="0"/>
        <v>10</v>
      </c>
      <c r="B14" s="370">
        <v>0</v>
      </c>
      <c r="C14" s="153" t="s">
        <v>411</v>
      </c>
      <c r="D14" s="105" t="s">
        <v>279</v>
      </c>
      <c r="E14" s="105"/>
      <c r="F14" s="105"/>
      <c r="G14" s="105"/>
      <c r="H14" s="105">
        <v>1</v>
      </c>
      <c r="I14" s="105">
        <v>1</v>
      </c>
      <c r="J14" s="105" t="s">
        <v>58</v>
      </c>
      <c r="K14" s="105" t="s">
        <v>59</v>
      </c>
      <c r="L14" s="105">
        <v>6</v>
      </c>
      <c r="M14" s="105">
        <v>3</v>
      </c>
      <c r="N14" s="105" t="s">
        <v>115</v>
      </c>
      <c r="O14" s="105" t="s">
        <v>206</v>
      </c>
      <c r="P14" s="105" t="s">
        <v>253</v>
      </c>
      <c r="Q14" s="105">
        <v>395</v>
      </c>
      <c r="R14" s="146" t="s">
        <v>184</v>
      </c>
    </row>
    <row r="15" spans="1:18" ht="12.75">
      <c r="A15" s="139">
        <f t="shared" si="0"/>
        <v>11</v>
      </c>
      <c r="B15" s="370">
        <v>0</v>
      </c>
      <c r="C15" s="140" t="s">
        <v>410</v>
      </c>
      <c r="D15" s="12" t="s">
        <v>27</v>
      </c>
      <c r="E15" s="12"/>
      <c r="F15" s="12"/>
      <c r="G15" s="12"/>
      <c r="H15" s="12">
        <v>1</v>
      </c>
      <c r="I15" s="12">
        <v>1</v>
      </c>
      <c r="J15" s="12" t="s">
        <v>58</v>
      </c>
      <c r="K15" s="12" t="s">
        <v>487</v>
      </c>
      <c r="L15" s="12">
        <v>6</v>
      </c>
      <c r="M15" s="12">
        <v>1</v>
      </c>
      <c r="N15" s="12" t="s">
        <v>117</v>
      </c>
      <c r="O15" s="12" t="s">
        <v>89</v>
      </c>
      <c r="P15" s="12" t="s">
        <v>21</v>
      </c>
      <c r="Q15" s="12">
        <v>360</v>
      </c>
      <c r="R15" s="141" t="s">
        <v>42</v>
      </c>
    </row>
    <row r="16" spans="1:18" ht="12.75">
      <c r="A16" s="139">
        <f t="shared" si="0"/>
        <v>12</v>
      </c>
      <c r="B16" s="370">
        <v>0</v>
      </c>
      <c r="C16" s="140" t="s">
        <v>435</v>
      </c>
      <c r="D16" s="12" t="s">
        <v>345</v>
      </c>
      <c r="E16" s="12"/>
      <c r="F16" s="12"/>
      <c r="G16" s="12"/>
      <c r="H16" s="12">
        <v>1</v>
      </c>
      <c r="I16" s="12">
        <v>1</v>
      </c>
      <c r="J16" s="12" t="s">
        <v>58</v>
      </c>
      <c r="K16" s="12" t="s">
        <v>59</v>
      </c>
      <c r="L16" s="12">
        <v>2</v>
      </c>
      <c r="M16" s="12">
        <v>1</v>
      </c>
      <c r="N16" s="12" t="s">
        <v>115</v>
      </c>
      <c r="O16" s="12" t="s">
        <v>472</v>
      </c>
      <c r="P16" s="112" t="s">
        <v>284</v>
      </c>
      <c r="Q16" s="12">
        <v>360</v>
      </c>
      <c r="R16" s="141" t="s">
        <v>177</v>
      </c>
    </row>
    <row r="17" spans="1:18" ht="13.5" thickBot="1">
      <c r="A17" s="139">
        <f t="shared" si="0"/>
        <v>13</v>
      </c>
      <c r="B17" s="370">
        <v>0</v>
      </c>
      <c r="C17" s="157" t="s">
        <v>423</v>
      </c>
      <c r="D17" s="31" t="s">
        <v>281</v>
      </c>
      <c r="E17" s="31"/>
      <c r="F17" s="31"/>
      <c r="G17" s="31"/>
      <c r="H17" s="31">
        <v>1</v>
      </c>
      <c r="I17" s="31">
        <v>1</v>
      </c>
      <c r="J17" s="31" t="s">
        <v>58</v>
      </c>
      <c r="K17" s="31" t="s">
        <v>59</v>
      </c>
      <c r="L17" s="31">
        <v>7</v>
      </c>
      <c r="M17" s="31">
        <v>3</v>
      </c>
      <c r="N17" s="31" t="s">
        <v>115</v>
      </c>
      <c r="O17" s="31" t="s">
        <v>207</v>
      </c>
      <c r="P17" s="31" t="s">
        <v>254</v>
      </c>
      <c r="Q17" s="31">
        <v>360</v>
      </c>
      <c r="R17" s="158" t="s">
        <v>186</v>
      </c>
    </row>
    <row r="18" spans="1:18" ht="12.75">
      <c r="A18" s="139">
        <f t="shared" si="0"/>
        <v>14</v>
      </c>
      <c r="B18" s="370">
        <v>0</v>
      </c>
      <c r="C18" s="151" t="s">
        <v>407</v>
      </c>
      <c r="D18" s="107" t="s">
        <v>282</v>
      </c>
      <c r="E18" s="107"/>
      <c r="F18" s="107"/>
      <c r="G18" s="107"/>
      <c r="H18" s="107"/>
      <c r="I18" s="107"/>
      <c r="J18" s="107" t="s">
        <v>58</v>
      </c>
      <c r="K18" s="107" t="s">
        <v>59</v>
      </c>
      <c r="L18" s="107">
        <v>7</v>
      </c>
      <c r="M18" s="107">
        <v>4</v>
      </c>
      <c r="N18" s="107" t="s">
        <v>115</v>
      </c>
      <c r="O18" s="107" t="s">
        <v>208</v>
      </c>
      <c r="P18" s="107" t="s">
        <v>255</v>
      </c>
      <c r="Q18" s="107">
        <v>360</v>
      </c>
      <c r="R18" s="152" t="s">
        <v>187</v>
      </c>
    </row>
    <row r="19" spans="1:18" ht="13.5" thickBot="1">
      <c r="A19" s="139">
        <f t="shared" si="0"/>
        <v>15</v>
      </c>
      <c r="B19" s="370">
        <v>0</v>
      </c>
      <c r="C19" s="153" t="s">
        <v>408</v>
      </c>
      <c r="D19" s="105" t="s">
        <v>283</v>
      </c>
      <c r="E19" s="105">
        <v>1</v>
      </c>
      <c r="F19" s="105"/>
      <c r="G19" s="105"/>
      <c r="H19" s="105"/>
      <c r="I19" s="105">
        <v>1</v>
      </c>
      <c r="J19" s="105" t="s">
        <v>58</v>
      </c>
      <c r="K19" s="105" t="s">
        <v>59</v>
      </c>
      <c r="L19" s="105">
        <v>7</v>
      </c>
      <c r="M19" s="105">
        <v>4</v>
      </c>
      <c r="N19" s="105" t="s">
        <v>115</v>
      </c>
      <c r="O19" s="105" t="s">
        <v>209</v>
      </c>
      <c r="P19" s="105" t="s">
        <v>256</v>
      </c>
      <c r="Q19" s="105">
        <v>360</v>
      </c>
      <c r="R19" s="146" t="s">
        <v>187</v>
      </c>
    </row>
    <row r="20" spans="1:18" ht="13.5" thickBot="1">
      <c r="A20" s="139">
        <f t="shared" si="0"/>
        <v>16</v>
      </c>
      <c r="B20" s="370">
        <v>1</v>
      </c>
      <c r="C20" s="140" t="s">
        <v>704</v>
      </c>
      <c r="D20" s="12" t="s">
        <v>784</v>
      </c>
      <c r="E20" s="12"/>
      <c r="F20" s="12"/>
      <c r="G20" s="12"/>
      <c r="H20" s="12">
        <v>1</v>
      </c>
      <c r="I20" s="12">
        <v>1</v>
      </c>
      <c r="J20" s="12" t="s">
        <v>58</v>
      </c>
      <c r="K20" s="12" t="s">
        <v>60</v>
      </c>
      <c r="L20" s="12">
        <v>14</v>
      </c>
      <c r="M20" s="12">
        <v>2</v>
      </c>
      <c r="N20" s="12" t="s">
        <v>116</v>
      </c>
      <c r="O20" s="12" t="s">
        <v>782</v>
      </c>
      <c r="P20" s="12" t="s">
        <v>783</v>
      </c>
      <c r="Q20" s="12">
        <v>320</v>
      </c>
      <c r="R20" s="141" t="s">
        <v>785</v>
      </c>
    </row>
    <row r="21" spans="1:18" ht="12.75">
      <c r="A21" s="139">
        <f t="shared" si="0"/>
        <v>17</v>
      </c>
      <c r="B21" s="370">
        <v>0</v>
      </c>
      <c r="C21" s="147" t="s">
        <v>430</v>
      </c>
      <c r="D21" s="95" t="s">
        <v>84</v>
      </c>
      <c r="E21" s="95"/>
      <c r="F21" s="95"/>
      <c r="G21" s="95"/>
      <c r="H21" s="95"/>
      <c r="I21" s="95"/>
      <c r="J21" s="95" t="s">
        <v>58</v>
      </c>
      <c r="K21" s="95" t="s">
        <v>60</v>
      </c>
      <c r="L21" s="95">
        <v>13</v>
      </c>
      <c r="M21" s="95">
        <v>3</v>
      </c>
      <c r="N21" s="95" t="s">
        <v>116</v>
      </c>
      <c r="O21" s="95" t="s">
        <v>216</v>
      </c>
      <c r="P21" s="95" t="s">
        <v>66</v>
      </c>
      <c r="Q21" s="95">
        <v>320</v>
      </c>
      <c r="R21" s="148" t="s">
        <v>34</v>
      </c>
    </row>
    <row r="22" spans="1:18" ht="13.5" thickBot="1">
      <c r="A22" s="139">
        <f t="shared" si="0"/>
        <v>18</v>
      </c>
      <c r="B22" s="370">
        <v>0</v>
      </c>
      <c r="C22" s="154" t="s">
        <v>427</v>
      </c>
      <c r="D22" s="122" t="s">
        <v>308</v>
      </c>
      <c r="E22" s="122"/>
      <c r="F22" s="122"/>
      <c r="G22" s="122">
        <v>1</v>
      </c>
      <c r="H22" s="122"/>
      <c r="I22" s="122">
        <v>1</v>
      </c>
      <c r="J22" s="122" t="s">
        <v>58</v>
      </c>
      <c r="K22" s="122" t="s">
        <v>60</v>
      </c>
      <c r="L22" s="122">
        <v>13</v>
      </c>
      <c r="M22" s="122">
        <v>3</v>
      </c>
      <c r="N22" s="122" t="s">
        <v>116</v>
      </c>
      <c r="O22" s="122" t="s">
        <v>217</v>
      </c>
      <c r="P22" s="122" t="s">
        <v>65</v>
      </c>
      <c r="Q22" s="122">
        <v>320</v>
      </c>
      <c r="R22" s="150" t="s">
        <v>34</v>
      </c>
    </row>
    <row r="23" spans="1:18" ht="12.75">
      <c r="A23" s="139">
        <f t="shared" si="0"/>
        <v>19</v>
      </c>
      <c r="B23" s="372">
        <v>1</v>
      </c>
      <c r="C23" s="142" t="s">
        <v>657</v>
      </c>
      <c r="D23" s="12" t="s">
        <v>591</v>
      </c>
      <c r="E23" s="12"/>
      <c r="F23" s="12"/>
      <c r="G23" s="12"/>
      <c r="H23" s="12">
        <v>1</v>
      </c>
      <c r="I23" s="12">
        <v>1</v>
      </c>
      <c r="J23" s="12" t="s">
        <v>58</v>
      </c>
      <c r="K23" s="12" t="s">
        <v>60</v>
      </c>
      <c r="L23" s="12">
        <v>16</v>
      </c>
      <c r="M23" s="12">
        <v>2</v>
      </c>
      <c r="N23" s="12" t="s">
        <v>116</v>
      </c>
      <c r="O23" s="12" t="s">
        <v>656</v>
      </c>
      <c r="P23" s="12" t="s">
        <v>658</v>
      </c>
      <c r="Q23" s="12">
        <v>320</v>
      </c>
      <c r="R23" s="141" t="s">
        <v>659</v>
      </c>
    </row>
    <row r="24" spans="1:18" ht="13.5" thickBot="1">
      <c r="A24" s="139">
        <f t="shared" si="0"/>
        <v>20</v>
      </c>
      <c r="B24" s="373">
        <v>1</v>
      </c>
      <c r="C24" s="140" t="s">
        <v>705</v>
      </c>
      <c r="D24" s="12" t="s">
        <v>788</v>
      </c>
      <c r="E24" s="12">
        <v>1</v>
      </c>
      <c r="F24" s="12"/>
      <c r="G24" s="12"/>
      <c r="H24" s="12"/>
      <c r="I24" s="12">
        <v>1</v>
      </c>
      <c r="J24" s="12" t="s">
        <v>58</v>
      </c>
      <c r="K24" s="12" t="s">
        <v>60</v>
      </c>
      <c r="L24" s="12">
        <v>15</v>
      </c>
      <c r="M24" s="12">
        <v>3</v>
      </c>
      <c r="N24" s="12" t="s">
        <v>116</v>
      </c>
      <c r="O24" s="12" t="s">
        <v>786</v>
      </c>
      <c r="P24" s="12" t="s">
        <v>787</v>
      </c>
      <c r="Q24" s="12">
        <v>315</v>
      </c>
      <c r="R24" s="141" t="s">
        <v>789</v>
      </c>
    </row>
    <row r="25" spans="1:18" ht="12.75">
      <c r="A25" s="139">
        <f t="shared" si="0"/>
        <v>21</v>
      </c>
      <c r="B25" s="370">
        <v>0</v>
      </c>
      <c r="C25" s="147" t="s">
        <v>420</v>
      </c>
      <c r="D25" s="95" t="s">
        <v>348</v>
      </c>
      <c r="E25" s="95"/>
      <c r="F25" s="95"/>
      <c r="G25" s="95"/>
      <c r="H25" s="95"/>
      <c r="I25" s="95"/>
      <c r="J25" s="95" t="s">
        <v>58</v>
      </c>
      <c r="K25" s="95" t="s">
        <v>60</v>
      </c>
      <c r="L25" s="95">
        <v>15</v>
      </c>
      <c r="M25" s="95">
        <v>4</v>
      </c>
      <c r="N25" s="95" t="s">
        <v>116</v>
      </c>
      <c r="O25" s="95" t="s">
        <v>218</v>
      </c>
      <c r="P25" s="95" t="s">
        <v>67</v>
      </c>
      <c r="Q25" s="95">
        <v>275</v>
      </c>
      <c r="R25" s="148" t="s">
        <v>35</v>
      </c>
    </row>
    <row r="26" spans="1:18" ht="13.5" thickBot="1">
      <c r="A26" s="139">
        <f t="shared" si="0"/>
        <v>22</v>
      </c>
      <c r="B26" s="371">
        <v>0</v>
      </c>
      <c r="C26" s="154" t="s">
        <v>405</v>
      </c>
      <c r="D26" s="122" t="s">
        <v>349</v>
      </c>
      <c r="E26" s="122"/>
      <c r="F26" s="122"/>
      <c r="G26" s="122"/>
      <c r="H26" s="122">
        <v>1</v>
      </c>
      <c r="I26" s="122">
        <v>1</v>
      </c>
      <c r="J26" s="122" t="s">
        <v>58</v>
      </c>
      <c r="K26" s="122" t="s">
        <v>60</v>
      </c>
      <c r="L26" s="122">
        <v>15</v>
      </c>
      <c r="M26" s="122">
        <v>4</v>
      </c>
      <c r="N26" s="122" t="s">
        <v>116</v>
      </c>
      <c r="O26" s="122" t="s">
        <v>219</v>
      </c>
      <c r="P26" s="122" t="s">
        <v>68</v>
      </c>
      <c r="Q26" s="122">
        <v>275</v>
      </c>
      <c r="R26" s="150" t="s">
        <v>35</v>
      </c>
    </row>
    <row r="27" spans="1:18" ht="12.75">
      <c r="A27" s="139">
        <f t="shared" si="0"/>
        <v>23</v>
      </c>
      <c r="B27" s="370">
        <v>1</v>
      </c>
      <c r="C27" s="140" t="s">
        <v>706</v>
      </c>
      <c r="D27" s="12" t="s">
        <v>14</v>
      </c>
      <c r="E27" s="12">
        <v>1</v>
      </c>
      <c r="F27" s="12"/>
      <c r="G27" s="12"/>
      <c r="H27" s="12"/>
      <c r="I27" s="12">
        <v>1</v>
      </c>
      <c r="J27" s="12" t="s">
        <v>58</v>
      </c>
      <c r="K27" s="12" t="s">
        <v>60</v>
      </c>
      <c r="L27" s="12">
        <v>13</v>
      </c>
      <c r="M27" s="12">
        <v>4</v>
      </c>
      <c r="N27" s="12" t="s">
        <v>116</v>
      </c>
      <c r="O27" s="12" t="s">
        <v>790</v>
      </c>
      <c r="P27" s="12" t="s">
        <v>791</v>
      </c>
      <c r="Q27" s="12">
        <v>225</v>
      </c>
      <c r="R27" s="141" t="s">
        <v>792</v>
      </c>
    </row>
    <row r="28" spans="1:18" ht="13.5" thickBot="1">
      <c r="A28" s="139">
        <f t="shared" si="0"/>
        <v>24</v>
      </c>
      <c r="B28" s="370">
        <v>0</v>
      </c>
      <c r="C28" s="140" t="s">
        <v>403</v>
      </c>
      <c r="D28" s="12" t="s">
        <v>25</v>
      </c>
      <c r="E28" s="12"/>
      <c r="F28" s="12"/>
      <c r="G28" s="12"/>
      <c r="H28" s="12">
        <v>1</v>
      </c>
      <c r="I28" s="12">
        <v>1</v>
      </c>
      <c r="J28" s="12" t="s">
        <v>58</v>
      </c>
      <c r="K28" s="12" t="s">
        <v>487</v>
      </c>
      <c r="L28" s="12">
        <v>5</v>
      </c>
      <c r="M28" s="12">
        <v>1</v>
      </c>
      <c r="N28" s="12" t="s">
        <v>117</v>
      </c>
      <c r="O28" s="12" t="s">
        <v>88</v>
      </c>
      <c r="P28" s="12" t="s">
        <v>20</v>
      </c>
      <c r="Q28" s="12">
        <v>225</v>
      </c>
      <c r="R28" s="141" t="s">
        <v>41</v>
      </c>
    </row>
    <row r="29" spans="1:18" ht="12.75">
      <c r="A29" s="139">
        <f t="shared" si="0"/>
        <v>25</v>
      </c>
      <c r="B29" s="371">
        <v>1</v>
      </c>
      <c r="C29" s="159" t="s">
        <v>617</v>
      </c>
      <c r="D29" s="107" t="s">
        <v>619</v>
      </c>
      <c r="E29" s="107"/>
      <c r="F29" s="107"/>
      <c r="G29" s="107"/>
      <c r="H29" s="107"/>
      <c r="I29" s="107"/>
      <c r="J29" s="107" t="s">
        <v>58</v>
      </c>
      <c r="K29" s="107" t="s">
        <v>487</v>
      </c>
      <c r="L29" s="107">
        <v>5</v>
      </c>
      <c r="M29" s="107">
        <v>2</v>
      </c>
      <c r="N29" s="107" t="s">
        <v>117</v>
      </c>
      <c r="O29" s="107" t="s">
        <v>616</v>
      </c>
      <c r="P29" s="107" t="s">
        <v>618</v>
      </c>
      <c r="Q29" s="107">
        <v>225</v>
      </c>
      <c r="R29" s="152" t="s">
        <v>615</v>
      </c>
    </row>
    <row r="30" spans="1:18" ht="13.5" thickBot="1">
      <c r="A30" s="139">
        <f t="shared" si="0"/>
        <v>26</v>
      </c>
      <c r="B30" s="371">
        <v>1</v>
      </c>
      <c r="C30" s="160" t="s">
        <v>612</v>
      </c>
      <c r="D30" s="105" t="s">
        <v>614</v>
      </c>
      <c r="E30" s="105"/>
      <c r="F30" s="105"/>
      <c r="G30" s="105">
        <v>1</v>
      </c>
      <c r="H30" s="105"/>
      <c r="I30" s="105">
        <v>1</v>
      </c>
      <c r="J30" s="105" t="s">
        <v>58</v>
      </c>
      <c r="K30" s="105" t="s">
        <v>487</v>
      </c>
      <c r="L30" s="105">
        <v>5</v>
      </c>
      <c r="M30" s="105">
        <v>2</v>
      </c>
      <c r="N30" s="105" t="s">
        <v>117</v>
      </c>
      <c r="O30" s="105" t="s">
        <v>611</v>
      </c>
      <c r="P30" s="105" t="s">
        <v>613</v>
      </c>
      <c r="Q30" s="105">
        <v>225</v>
      </c>
      <c r="R30" s="146" t="s">
        <v>615</v>
      </c>
    </row>
    <row r="31" spans="1:18" ht="12.75">
      <c r="A31" s="139">
        <f t="shared" si="0"/>
        <v>27</v>
      </c>
      <c r="B31" s="370">
        <v>1</v>
      </c>
      <c r="C31" s="140" t="s">
        <v>702</v>
      </c>
      <c r="D31" s="12" t="s">
        <v>776</v>
      </c>
      <c r="E31" s="12"/>
      <c r="F31" s="12"/>
      <c r="G31" s="12">
        <v>1</v>
      </c>
      <c r="H31" s="12"/>
      <c r="I31" s="12">
        <v>1</v>
      </c>
      <c r="J31" s="12" t="s">
        <v>58</v>
      </c>
      <c r="K31" s="12" t="s">
        <v>487</v>
      </c>
      <c r="L31" s="12">
        <v>3</v>
      </c>
      <c r="M31" s="12">
        <v>3</v>
      </c>
      <c r="N31" s="12" t="s">
        <v>117</v>
      </c>
      <c r="O31" s="12" t="s">
        <v>774</v>
      </c>
      <c r="P31" s="12" t="s">
        <v>775</v>
      </c>
      <c r="Q31" s="12">
        <v>225</v>
      </c>
      <c r="R31" s="141" t="s">
        <v>777</v>
      </c>
    </row>
    <row r="32" spans="1:18" ht="13.5" thickBot="1">
      <c r="A32" s="139">
        <f t="shared" si="0"/>
        <v>28</v>
      </c>
      <c r="B32" s="371">
        <v>1</v>
      </c>
      <c r="C32" s="142" t="s">
        <v>621</v>
      </c>
      <c r="D32" s="44" t="s">
        <v>623</v>
      </c>
      <c r="E32" s="44"/>
      <c r="F32" s="44"/>
      <c r="G32" s="44"/>
      <c r="H32" s="44">
        <v>1</v>
      </c>
      <c r="I32" s="44">
        <v>1</v>
      </c>
      <c r="J32" s="12" t="s">
        <v>58</v>
      </c>
      <c r="K32" s="12" t="s">
        <v>487</v>
      </c>
      <c r="L32" s="12">
        <v>6</v>
      </c>
      <c r="M32" s="12">
        <v>3</v>
      </c>
      <c r="N32" s="12" t="s">
        <v>117</v>
      </c>
      <c r="O32" s="12" t="s">
        <v>620</v>
      </c>
      <c r="P32" s="12" t="s">
        <v>622</v>
      </c>
      <c r="Q32" s="12">
        <v>225</v>
      </c>
      <c r="R32" s="141" t="s">
        <v>624</v>
      </c>
    </row>
    <row r="33" spans="1:18" ht="12.75">
      <c r="A33" s="139">
        <f t="shared" si="0"/>
        <v>29</v>
      </c>
      <c r="B33" s="371">
        <v>0</v>
      </c>
      <c r="C33" s="147" t="s">
        <v>439</v>
      </c>
      <c r="D33" s="95" t="s">
        <v>22</v>
      </c>
      <c r="E33" s="95"/>
      <c r="F33" s="95"/>
      <c r="G33" s="95"/>
      <c r="H33" s="95"/>
      <c r="I33" s="95"/>
      <c r="J33" s="95" t="s">
        <v>58</v>
      </c>
      <c r="K33" s="95" t="s">
        <v>487</v>
      </c>
      <c r="L33" s="95">
        <v>3</v>
      </c>
      <c r="M33" s="95">
        <v>1</v>
      </c>
      <c r="N33" s="95" t="s">
        <v>117</v>
      </c>
      <c r="O33" s="95" t="s">
        <v>222</v>
      </c>
      <c r="P33" s="120" t="s">
        <v>173</v>
      </c>
      <c r="Q33" s="95">
        <v>225</v>
      </c>
      <c r="R33" s="148" t="s">
        <v>38</v>
      </c>
    </row>
    <row r="34" spans="1:18" ht="12.75">
      <c r="A34" s="139">
        <f t="shared" si="0"/>
        <v>30</v>
      </c>
      <c r="B34" s="372">
        <v>0</v>
      </c>
      <c r="C34" s="223" t="s">
        <v>438</v>
      </c>
      <c r="D34" s="37" t="s">
        <v>86</v>
      </c>
      <c r="E34" s="37"/>
      <c r="F34" s="37"/>
      <c r="G34" s="37"/>
      <c r="H34" s="37">
        <v>1</v>
      </c>
      <c r="I34" s="37">
        <v>1</v>
      </c>
      <c r="J34" s="37" t="s">
        <v>58</v>
      </c>
      <c r="K34" s="37" t="s">
        <v>487</v>
      </c>
      <c r="L34" s="37">
        <v>3</v>
      </c>
      <c r="M34" s="37">
        <v>1</v>
      </c>
      <c r="N34" s="37" t="s">
        <v>117</v>
      </c>
      <c r="O34" s="37" t="s">
        <v>223</v>
      </c>
      <c r="P34" s="234" t="s">
        <v>172</v>
      </c>
      <c r="Q34" s="37">
        <v>225</v>
      </c>
      <c r="R34" s="235" t="s">
        <v>38</v>
      </c>
    </row>
    <row r="35" spans="1:18" ht="12.75">
      <c r="A35" s="139">
        <f t="shared" si="0"/>
        <v>31</v>
      </c>
      <c r="B35" s="374">
        <v>1</v>
      </c>
      <c r="C35" s="142" t="s">
        <v>626</v>
      </c>
      <c r="D35" s="12" t="s">
        <v>628</v>
      </c>
      <c r="E35" s="12"/>
      <c r="F35" s="12"/>
      <c r="G35" s="12"/>
      <c r="H35" s="12">
        <v>1</v>
      </c>
      <c r="I35" s="12">
        <v>1</v>
      </c>
      <c r="J35" s="12" t="s">
        <v>58</v>
      </c>
      <c r="K35" s="12" t="s">
        <v>487</v>
      </c>
      <c r="L35" s="3">
        <v>5</v>
      </c>
      <c r="M35" s="3">
        <v>4</v>
      </c>
      <c r="N35" s="3" t="s">
        <v>117</v>
      </c>
      <c r="O35" s="12" t="s">
        <v>625</v>
      </c>
      <c r="P35" s="12" t="s">
        <v>627</v>
      </c>
      <c r="Q35" s="3">
        <v>225</v>
      </c>
      <c r="R35" s="141" t="s">
        <v>629</v>
      </c>
    </row>
    <row r="36" spans="1:18" ht="13.5" thickBot="1">
      <c r="A36" s="139">
        <f t="shared" si="0"/>
        <v>32</v>
      </c>
      <c r="B36" s="375">
        <v>0</v>
      </c>
      <c r="C36" s="376" t="s">
        <v>440</v>
      </c>
      <c r="D36" s="115" t="s">
        <v>23</v>
      </c>
      <c r="E36" s="115"/>
      <c r="F36" s="115"/>
      <c r="G36" s="115">
        <v>1</v>
      </c>
      <c r="H36" s="115"/>
      <c r="I36" s="115">
        <v>1</v>
      </c>
      <c r="J36" s="115" t="s">
        <v>58</v>
      </c>
      <c r="K36" s="115" t="s">
        <v>487</v>
      </c>
      <c r="L36" s="115">
        <v>3</v>
      </c>
      <c r="M36" s="115">
        <v>2</v>
      </c>
      <c r="N36" s="115" t="s">
        <v>117</v>
      </c>
      <c r="O36" s="115" t="s">
        <v>224</v>
      </c>
      <c r="P36" s="115" t="s">
        <v>174</v>
      </c>
      <c r="Q36" s="115">
        <v>225</v>
      </c>
      <c r="R36" s="144" t="s">
        <v>39</v>
      </c>
    </row>
    <row r="37" ht="13.5" thickTop="1"/>
    <row r="38" spans="2:9" ht="12.75">
      <c r="B38" t="s">
        <v>900</v>
      </c>
      <c r="C38" s="365">
        <f>A36*0.03</f>
        <v>0.96</v>
      </c>
      <c r="E38">
        <f>SUM(E5:E36)</f>
        <v>3</v>
      </c>
      <c r="F38">
        <f>SUM(F5:F36)</f>
        <v>1</v>
      </c>
      <c r="G38">
        <f>SUM(G5:G36)</f>
        <v>5</v>
      </c>
      <c r="H38">
        <f>SUM(H5:H36)</f>
        <v>15</v>
      </c>
      <c r="I38">
        <f>SUM(I5:I36)</f>
        <v>24</v>
      </c>
    </row>
    <row r="39" ht="12.75">
      <c r="L39" s="365"/>
    </row>
    <row r="40" ht="12.75">
      <c r="L40" s="365"/>
    </row>
  </sheetData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selection activeCell="A1" sqref="A1:A16384"/>
    </sheetView>
  </sheetViews>
  <sheetFormatPr defaultColWidth="9.140625" defaultRowHeight="12.75"/>
  <cols>
    <col min="1" max="1" width="4.28125" style="0" customWidth="1"/>
    <col min="2" max="2" width="10.8515625" style="0" customWidth="1"/>
    <col min="5" max="8" width="6.7109375" style="0" customWidth="1"/>
    <col min="15" max="15" width="11.57421875" style="0" customWidth="1"/>
    <col min="18" max="18" width="15.00390625" style="0" customWidth="1"/>
  </cols>
  <sheetData>
    <row r="1" spans="1:18" ht="13.5" thickTop="1">
      <c r="A1" s="183"/>
      <c r="B1" s="207"/>
      <c r="C1" s="210"/>
      <c r="D1" s="186"/>
      <c r="E1" s="377"/>
      <c r="F1" s="377"/>
      <c r="G1" s="377"/>
      <c r="H1" s="377"/>
      <c r="I1" s="377"/>
      <c r="J1" s="187"/>
      <c r="K1" s="188"/>
      <c r="L1" s="206" t="s">
        <v>93</v>
      </c>
      <c r="M1" s="190"/>
      <c r="N1" s="191"/>
      <c r="O1" s="187"/>
      <c r="P1" s="192"/>
      <c r="Q1" s="193"/>
      <c r="R1" s="194"/>
    </row>
    <row r="2" spans="1:18" ht="12.75">
      <c r="A2" s="195"/>
      <c r="B2" s="163" t="s">
        <v>883</v>
      </c>
      <c r="C2" s="211"/>
      <c r="D2" s="68"/>
      <c r="E2" s="378"/>
      <c r="F2" s="378"/>
      <c r="G2" s="378"/>
      <c r="H2" s="378"/>
      <c r="I2" s="378"/>
      <c r="J2" s="67"/>
      <c r="K2" s="70"/>
      <c r="L2" s="70"/>
      <c r="M2" s="70"/>
      <c r="N2" s="71"/>
      <c r="O2" s="67"/>
      <c r="P2" s="68"/>
      <c r="Q2" s="69" t="s">
        <v>92</v>
      </c>
      <c r="R2" s="197" t="s">
        <v>92</v>
      </c>
    </row>
    <row r="3" spans="1:18" ht="12.75">
      <c r="A3" s="195"/>
      <c r="B3" s="163" t="s">
        <v>884</v>
      </c>
      <c r="C3" s="211"/>
      <c r="D3" s="68" t="s">
        <v>94</v>
      </c>
      <c r="E3" s="378"/>
      <c r="F3" s="378"/>
      <c r="G3" s="378"/>
      <c r="H3" s="378"/>
      <c r="I3" s="378" t="s">
        <v>894</v>
      </c>
      <c r="J3" s="67" t="s">
        <v>96</v>
      </c>
      <c r="K3" s="69" t="s">
        <v>93</v>
      </c>
      <c r="L3" s="69"/>
      <c r="M3" s="69"/>
      <c r="N3" s="71" t="s">
        <v>97</v>
      </c>
      <c r="O3" s="67" t="s">
        <v>268</v>
      </c>
      <c r="P3" s="68" t="s">
        <v>483</v>
      </c>
      <c r="Q3" s="69" t="s">
        <v>95</v>
      </c>
      <c r="R3" s="197" t="s">
        <v>95</v>
      </c>
    </row>
    <row r="4" spans="1:18" ht="13.5" thickBot="1">
      <c r="A4" s="195"/>
      <c r="B4" s="164" t="s">
        <v>882</v>
      </c>
      <c r="C4" s="212" t="s">
        <v>268</v>
      </c>
      <c r="D4" s="73" t="s">
        <v>98</v>
      </c>
      <c r="E4" s="378" t="s">
        <v>899</v>
      </c>
      <c r="F4" s="378" t="s">
        <v>898</v>
      </c>
      <c r="G4" s="378" t="s">
        <v>897</v>
      </c>
      <c r="H4" s="378" t="s">
        <v>896</v>
      </c>
      <c r="I4" s="378" t="s">
        <v>895</v>
      </c>
      <c r="J4" s="74" t="s">
        <v>100</v>
      </c>
      <c r="K4" s="72" t="s">
        <v>101</v>
      </c>
      <c r="L4" s="75" t="s">
        <v>102</v>
      </c>
      <c r="M4" s="72" t="s">
        <v>587</v>
      </c>
      <c r="N4" s="76" t="s">
        <v>103</v>
      </c>
      <c r="O4" s="72" t="s">
        <v>99</v>
      </c>
      <c r="P4" s="73" t="s">
        <v>331</v>
      </c>
      <c r="Q4" s="73" t="s">
        <v>61</v>
      </c>
      <c r="R4" s="208" t="s">
        <v>99</v>
      </c>
    </row>
    <row r="5" spans="1:18" ht="12.75">
      <c r="A5" s="249">
        <v>1</v>
      </c>
      <c r="B5" s="243">
        <v>0</v>
      </c>
      <c r="C5" s="155" t="s">
        <v>431</v>
      </c>
      <c r="D5" s="54" t="s">
        <v>533</v>
      </c>
      <c r="E5" s="54"/>
      <c r="F5" s="54"/>
      <c r="G5" s="54"/>
      <c r="H5" s="54">
        <v>1</v>
      </c>
      <c r="I5" s="54">
        <v>1</v>
      </c>
      <c r="J5" s="54" t="s">
        <v>491</v>
      </c>
      <c r="K5" s="54" t="s">
        <v>60</v>
      </c>
      <c r="L5" s="54">
        <v>12</v>
      </c>
      <c r="M5" s="54">
        <v>1</v>
      </c>
      <c r="N5" s="54" t="s">
        <v>535</v>
      </c>
      <c r="O5" s="54" t="s">
        <v>503</v>
      </c>
      <c r="P5" s="134" t="s">
        <v>532</v>
      </c>
      <c r="Q5" s="54">
        <v>275</v>
      </c>
      <c r="R5" s="156" t="s">
        <v>534</v>
      </c>
    </row>
    <row r="6" spans="1:18" ht="12.75">
      <c r="A6" s="195">
        <f aca="true" t="shared" si="0" ref="A6:A27">1+A5</f>
        <v>2</v>
      </c>
      <c r="B6" s="198">
        <v>0</v>
      </c>
      <c r="C6" s="213" t="s">
        <v>412</v>
      </c>
      <c r="D6" s="12" t="s">
        <v>194</v>
      </c>
      <c r="E6" s="12"/>
      <c r="F6" s="12"/>
      <c r="G6" s="12"/>
      <c r="H6" s="12">
        <v>1</v>
      </c>
      <c r="I6" s="12">
        <v>1</v>
      </c>
      <c r="J6" s="12" t="s">
        <v>491</v>
      </c>
      <c r="K6" s="12" t="s">
        <v>487</v>
      </c>
      <c r="L6" s="12">
        <v>4</v>
      </c>
      <c r="M6" s="12">
        <v>1</v>
      </c>
      <c r="N6" s="12" t="s">
        <v>126</v>
      </c>
      <c r="O6" s="12" t="s">
        <v>78</v>
      </c>
      <c r="P6" s="12" t="s">
        <v>193</v>
      </c>
      <c r="Q6" s="12">
        <v>275</v>
      </c>
      <c r="R6" s="141" t="s">
        <v>192</v>
      </c>
    </row>
    <row r="7" spans="1:18" ht="12.75">
      <c r="A7" s="195">
        <f t="shared" si="0"/>
        <v>3</v>
      </c>
      <c r="B7" s="260">
        <v>0</v>
      </c>
      <c r="C7" s="213" t="s">
        <v>437</v>
      </c>
      <c r="D7" s="12" t="s">
        <v>32</v>
      </c>
      <c r="E7" s="12"/>
      <c r="F7" s="12"/>
      <c r="G7" s="12"/>
      <c r="H7" s="12">
        <v>1</v>
      </c>
      <c r="I7" s="12">
        <v>1</v>
      </c>
      <c r="J7" s="12" t="s">
        <v>491</v>
      </c>
      <c r="K7" s="12" t="s">
        <v>60</v>
      </c>
      <c r="L7" s="12">
        <v>13</v>
      </c>
      <c r="M7" s="12">
        <v>1</v>
      </c>
      <c r="N7" s="12" t="s">
        <v>535</v>
      </c>
      <c r="O7" s="12" t="s">
        <v>504</v>
      </c>
      <c r="P7" s="112" t="s">
        <v>547</v>
      </c>
      <c r="Q7" s="12">
        <v>315</v>
      </c>
      <c r="R7" s="141" t="s">
        <v>546</v>
      </c>
    </row>
    <row r="8" spans="1:18" ht="13.5" thickBot="1">
      <c r="A8" s="195">
        <f t="shared" si="0"/>
        <v>4</v>
      </c>
      <c r="B8" s="165">
        <v>1</v>
      </c>
      <c r="C8" s="157" t="s">
        <v>717</v>
      </c>
      <c r="D8" s="31" t="s">
        <v>829</v>
      </c>
      <c r="E8" s="31"/>
      <c r="F8" s="31"/>
      <c r="G8" s="31"/>
      <c r="H8" s="31">
        <v>1</v>
      </c>
      <c r="I8" s="31">
        <v>1</v>
      </c>
      <c r="J8" s="31" t="s">
        <v>491</v>
      </c>
      <c r="K8" s="31" t="s">
        <v>487</v>
      </c>
      <c r="L8" s="31">
        <v>3</v>
      </c>
      <c r="M8" s="31">
        <v>1</v>
      </c>
      <c r="N8" s="31" t="s">
        <v>126</v>
      </c>
      <c r="O8" s="31" t="s">
        <v>827</v>
      </c>
      <c r="P8" s="135" t="s">
        <v>828</v>
      </c>
      <c r="Q8" s="31">
        <v>315</v>
      </c>
      <c r="R8" s="158" t="s">
        <v>830</v>
      </c>
    </row>
    <row r="9" spans="1:18" ht="12.75">
      <c r="A9" s="195">
        <f t="shared" si="0"/>
        <v>5</v>
      </c>
      <c r="B9" s="199">
        <v>0</v>
      </c>
      <c r="C9" s="147" t="s">
        <v>418</v>
      </c>
      <c r="D9" s="95" t="s">
        <v>290</v>
      </c>
      <c r="E9" s="95"/>
      <c r="F9" s="95"/>
      <c r="G9" s="95"/>
      <c r="H9" s="95"/>
      <c r="I9" s="95"/>
      <c r="J9" s="95" t="s">
        <v>491</v>
      </c>
      <c r="K9" s="95" t="s">
        <v>60</v>
      </c>
      <c r="L9" s="95">
        <v>15</v>
      </c>
      <c r="M9" s="95">
        <v>2</v>
      </c>
      <c r="N9" s="95" t="s">
        <v>535</v>
      </c>
      <c r="O9" s="95" t="s">
        <v>73</v>
      </c>
      <c r="P9" s="95" t="s">
        <v>289</v>
      </c>
      <c r="Q9" s="95">
        <v>315</v>
      </c>
      <c r="R9" s="148" t="s">
        <v>291</v>
      </c>
    </row>
    <row r="10" spans="1:18" ht="13.5" thickBot="1">
      <c r="A10" s="195">
        <f t="shared" si="0"/>
        <v>6</v>
      </c>
      <c r="B10" s="199">
        <v>1</v>
      </c>
      <c r="C10" s="149" t="s">
        <v>685</v>
      </c>
      <c r="D10" s="122" t="s">
        <v>687</v>
      </c>
      <c r="E10" s="122"/>
      <c r="F10" s="122"/>
      <c r="G10" s="122"/>
      <c r="H10" s="122">
        <v>1</v>
      </c>
      <c r="I10" s="122">
        <v>1</v>
      </c>
      <c r="J10" s="122" t="s">
        <v>491</v>
      </c>
      <c r="K10" s="122" t="s">
        <v>60</v>
      </c>
      <c r="L10" s="122">
        <v>15</v>
      </c>
      <c r="M10" s="122">
        <v>2</v>
      </c>
      <c r="N10" s="122" t="s">
        <v>535</v>
      </c>
      <c r="O10" s="122" t="s">
        <v>684</v>
      </c>
      <c r="P10" s="122" t="s">
        <v>686</v>
      </c>
      <c r="Q10" s="122">
        <v>315</v>
      </c>
      <c r="R10" s="150" t="s">
        <v>291</v>
      </c>
    </row>
    <row r="11" spans="1:18" ht="12.75">
      <c r="A11" s="195">
        <f t="shared" si="0"/>
        <v>7</v>
      </c>
      <c r="B11" s="198">
        <v>0</v>
      </c>
      <c r="C11" s="213" t="s">
        <v>406</v>
      </c>
      <c r="D11" s="12" t="s">
        <v>303</v>
      </c>
      <c r="E11" s="12">
        <v>1</v>
      </c>
      <c r="F11" s="12"/>
      <c r="G11" s="12"/>
      <c r="H11" s="12"/>
      <c r="I11" s="12">
        <v>1</v>
      </c>
      <c r="J11" s="12" t="s">
        <v>491</v>
      </c>
      <c r="K11" s="12" t="s">
        <v>60</v>
      </c>
      <c r="L11" s="12">
        <v>17</v>
      </c>
      <c r="M11" s="12">
        <v>3</v>
      </c>
      <c r="N11" s="12" t="s">
        <v>535</v>
      </c>
      <c r="O11" s="12" t="s">
        <v>76</v>
      </c>
      <c r="P11" s="12" t="s">
        <v>302</v>
      </c>
      <c r="Q11" s="12">
        <v>320</v>
      </c>
      <c r="R11" s="141" t="s">
        <v>304</v>
      </c>
    </row>
    <row r="12" spans="1:18" ht="12.75">
      <c r="A12" s="195">
        <f t="shared" si="0"/>
        <v>8</v>
      </c>
      <c r="B12" s="198">
        <v>1</v>
      </c>
      <c r="C12" s="213" t="s">
        <v>718</v>
      </c>
      <c r="D12" s="12" t="s">
        <v>199</v>
      </c>
      <c r="E12" s="12"/>
      <c r="F12" s="12"/>
      <c r="G12" s="12">
        <v>1</v>
      </c>
      <c r="H12" s="12"/>
      <c r="I12" s="12">
        <v>1</v>
      </c>
      <c r="J12" s="12" t="s">
        <v>491</v>
      </c>
      <c r="K12" s="12" t="s">
        <v>487</v>
      </c>
      <c r="L12" s="12">
        <v>5</v>
      </c>
      <c r="M12" s="12">
        <v>2</v>
      </c>
      <c r="N12" s="12" t="s">
        <v>126</v>
      </c>
      <c r="O12" s="12" t="s">
        <v>831</v>
      </c>
      <c r="P12" s="12" t="s">
        <v>832</v>
      </c>
      <c r="Q12" s="12">
        <v>320</v>
      </c>
      <c r="R12" s="141" t="s">
        <v>833</v>
      </c>
    </row>
    <row r="13" spans="1:18" ht="13.5" thickBot="1">
      <c r="A13" s="195">
        <f t="shared" si="0"/>
        <v>9</v>
      </c>
      <c r="B13" s="270">
        <v>0</v>
      </c>
      <c r="C13" s="213" t="s">
        <v>432</v>
      </c>
      <c r="D13" s="12" t="s">
        <v>124</v>
      </c>
      <c r="E13" s="12"/>
      <c r="F13" s="12"/>
      <c r="G13" s="12"/>
      <c r="H13" s="12">
        <v>1</v>
      </c>
      <c r="I13" s="12">
        <v>1</v>
      </c>
      <c r="J13" s="12" t="s">
        <v>491</v>
      </c>
      <c r="K13" s="12" t="s">
        <v>487</v>
      </c>
      <c r="L13" s="12">
        <v>2</v>
      </c>
      <c r="M13" s="12">
        <v>1</v>
      </c>
      <c r="N13" s="12" t="s">
        <v>126</v>
      </c>
      <c r="O13" s="12" t="s">
        <v>77</v>
      </c>
      <c r="P13" s="112" t="s">
        <v>123</v>
      </c>
      <c r="Q13" s="12">
        <v>360</v>
      </c>
      <c r="R13" s="141" t="s">
        <v>125</v>
      </c>
    </row>
    <row r="14" spans="1:18" ht="12.75">
      <c r="A14" s="195">
        <f t="shared" si="0"/>
        <v>10</v>
      </c>
      <c r="B14" s="165">
        <v>0</v>
      </c>
      <c r="C14" s="151" t="s">
        <v>422</v>
      </c>
      <c r="D14" s="107" t="s">
        <v>485</v>
      </c>
      <c r="E14" s="107"/>
      <c r="F14" s="107"/>
      <c r="G14" s="107"/>
      <c r="H14" s="107"/>
      <c r="I14" s="107"/>
      <c r="J14" s="107" t="s">
        <v>491</v>
      </c>
      <c r="K14" s="107" t="s">
        <v>487</v>
      </c>
      <c r="L14" s="107">
        <v>7</v>
      </c>
      <c r="M14" s="107">
        <v>3</v>
      </c>
      <c r="N14" s="107" t="s">
        <v>126</v>
      </c>
      <c r="O14" s="107" t="s">
        <v>468</v>
      </c>
      <c r="P14" s="107" t="s">
        <v>484</v>
      </c>
      <c r="Q14" s="107">
        <v>395</v>
      </c>
      <c r="R14" s="152" t="s">
        <v>486</v>
      </c>
    </row>
    <row r="15" spans="1:18" ht="13.5" thickBot="1">
      <c r="A15" s="195">
        <f t="shared" si="0"/>
        <v>11</v>
      </c>
      <c r="B15" s="198">
        <v>1</v>
      </c>
      <c r="C15" s="153" t="s">
        <v>719</v>
      </c>
      <c r="D15" s="105" t="s">
        <v>836</v>
      </c>
      <c r="E15" s="105"/>
      <c r="F15" s="105"/>
      <c r="G15" s="105"/>
      <c r="H15" s="105">
        <v>1</v>
      </c>
      <c r="I15" s="105">
        <v>1</v>
      </c>
      <c r="J15" s="105" t="s">
        <v>491</v>
      </c>
      <c r="K15" s="105" t="s">
        <v>487</v>
      </c>
      <c r="L15" s="105">
        <v>7</v>
      </c>
      <c r="M15" s="105">
        <v>3</v>
      </c>
      <c r="N15" s="105" t="s">
        <v>126</v>
      </c>
      <c r="O15" s="105" t="s">
        <v>834</v>
      </c>
      <c r="P15" s="105" t="s">
        <v>835</v>
      </c>
      <c r="Q15" s="105">
        <v>395</v>
      </c>
      <c r="R15" s="146" t="s">
        <v>486</v>
      </c>
    </row>
    <row r="16" spans="1:18" ht="12.75">
      <c r="A16" s="195">
        <f t="shared" si="0"/>
        <v>12</v>
      </c>
      <c r="B16" s="198">
        <v>1</v>
      </c>
      <c r="C16" s="147" t="s">
        <v>691</v>
      </c>
      <c r="D16" s="95" t="s">
        <v>736</v>
      </c>
      <c r="E16" s="95"/>
      <c r="F16" s="95"/>
      <c r="G16" s="95"/>
      <c r="H16" s="95"/>
      <c r="I16" s="95"/>
      <c r="J16" s="95" t="s">
        <v>491</v>
      </c>
      <c r="K16" s="95" t="s">
        <v>59</v>
      </c>
      <c r="L16" s="95">
        <v>4</v>
      </c>
      <c r="M16" s="95">
        <v>1</v>
      </c>
      <c r="N16" s="95" t="s">
        <v>492</v>
      </c>
      <c r="O16" s="95" t="s">
        <v>734</v>
      </c>
      <c r="P16" s="95" t="s">
        <v>735</v>
      </c>
      <c r="Q16" s="95">
        <v>395</v>
      </c>
      <c r="R16" s="148" t="s">
        <v>497</v>
      </c>
    </row>
    <row r="17" spans="1:18" ht="13.5" thickBot="1">
      <c r="A17" s="195">
        <f t="shared" si="0"/>
        <v>13</v>
      </c>
      <c r="B17" s="198">
        <v>0</v>
      </c>
      <c r="C17" s="154" t="s">
        <v>413</v>
      </c>
      <c r="D17" s="122" t="s">
        <v>499</v>
      </c>
      <c r="E17" s="122"/>
      <c r="F17" s="122"/>
      <c r="G17" s="122"/>
      <c r="H17" s="122">
        <v>1</v>
      </c>
      <c r="I17" s="122">
        <v>1</v>
      </c>
      <c r="J17" s="122" t="s">
        <v>491</v>
      </c>
      <c r="K17" s="122" t="s">
        <v>59</v>
      </c>
      <c r="L17" s="122">
        <v>4</v>
      </c>
      <c r="M17" s="122">
        <v>1</v>
      </c>
      <c r="N17" s="122" t="s">
        <v>492</v>
      </c>
      <c r="O17" s="122" t="s">
        <v>6</v>
      </c>
      <c r="P17" s="122" t="s">
        <v>498</v>
      </c>
      <c r="Q17" s="122">
        <v>395</v>
      </c>
      <c r="R17" s="150" t="s">
        <v>497</v>
      </c>
    </row>
    <row r="18" spans="1:18" ht="12.75">
      <c r="A18" s="195">
        <f t="shared" si="0"/>
        <v>14</v>
      </c>
      <c r="B18" s="198">
        <v>1</v>
      </c>
      <c r="C18" s="140" t="s">
        <v>695</v>
      </c>
      <c r="D18" s="12" t="s">
        <v>749</v>
      </c>
      <c r="E18" s="12">
        <v>1</v>
      </c>
      <c r="F18" s="12"/>
      <c r="G18" s="12"/>
      <c r="H18" s="12"/>
      <c r="I18" s="12">
        <v>1</v>
      </c>
      <c r="J18" s="12" t="s">
        <v>491</v>
      </c>
      <c r="K18" s="12" t="s">
        <v>59</v>
      </c>
      <c r="L18" s="12">
        <v>7</v>
      </c>
      <c r="M18" s="12">
        <v>1</v>
      </c>
      <c r="N18" s="12" t="s">
        <v>492</v>
      </c>
      <c r="O18" s="12" t="s">
        <v>747</v>
      </c>
      <c r="P18" s="12" t="s">
        <v>748</v>
      </c>
      <c r="Q18" s="12">
        <v>360</v>
      </c>
      <c r="R18" s="141" t="s">
        <v>750</v>
      </c>
    </row>
    <row r="19" spans="1:18" ht="12.75">
      <c r="A19" s="195">
        <f t="shared" si="0"/>
        <v>15</v>
      </c>
      <c r="B19" s="198">
        <v>1</v>
      </c>
      <c r="C19" s="213" t="s">
        <v>693</v>
      </c>
      <c r="D19" s="12" t="s">
        <v>743</v>
      </c>
      <c r="E19" s="12"/>
      <c r="F19" s="12"/>
      <c r="G19" s="12"/>
      <c r="H19" s="12">
        <v>1</v>
      </c>
      <c r="I19" s="12">
        <v>1</v>
      </c>
      <c r="J19" s="12" t="s">
        <v>491</v>
      </c>
      <c r="K19" s="12" t="s">
        <v>59</v>
      </c>
      <c r="L19" s="12">
        <v>5</v>
      </c>
      <c r="M19" s="12">
        <v>1</v>
      </c>
      <c r="N19" s="12" t="s">
        <v>492</v>
      </c>
      <c r="O19" s="12" t="s">
        <v>741</v>
      </c>
      <c r="P19" s="12" t="s">
        <v>742</v>
      </c>
      <c r="Q19" s="12">
        <v>320</v>
      </c>
      <c r="R19" s="141" t="s">
        <v>744</v>
      </c>
    </row>
    <row r="20" spans="1:18" ht="12.75">
      <c r="A20" s="195">
        <f t="shared" si="0"/>
        <v>16</v>
      </c>
      <c r="B20" s="198">
        <v>1</v>
      </c>
      <c r="C20" s="213" t="s">
        <v>694</v>
      </c>
      <c r="D20" s="12" t="s">
        <v>610</v>
      </c>
      <c r="E20" s="12"/>
      <c r="F20" s="12"/>
      <c r="G20" s="12">
        <v>1</v>
      </c>
      <c r="H20" s="12"/>
      <c r="I20" s="12">
        <v>1</v>
      </c>
      <c r="J20" s="12" t="s">
        <v>491</v>
      </c>
      <c r="K20" s="12" t="s">
        <v>59</v>
      </c>
      <c r="L20" s="12">
        <v>5</v>
      </c>
      <c r="M20" s="12">
        <v>2</v>
      </c>
      <c r="N20" s="12" t="s">
        <v>492</v>
      </c>
      <c r="O20" s="12" t="s">
        <v>745</v>
      </c>
      <c r="P20" s="12" t="s">
        <v>746</v>
      </c>
      <c r="Q20" s="12">
        <v>320</v>
      </c>
      <c r="R20" s="141" t="s">
        <v>502</v>
      </c>
    </row>
    <row r="21" spans="1:18" ht="12.75">
      <c r="A21" s="195">
        <f t="shared" si="0"/>
        <v>17</v>
      </c>
      <c r="B21" s="198">
        <v>0</v>
      </c>
      <c r="C21" s="111" t="s">
        <v>428</v>
      </c>
      <c r="D21" s="12" t="s">
        <v>31</v>
      </c>
      <c r="E21" s="12"/>
      <c r="F21" s="12">
        <v>1</v>
      </c>
      <c r="G21" s="12"/>
      <c r="H21" s="12"/>
      <c r="I21" s="12">
        <v>1</v>
      </c>
      <c r="J21" s="12" t="s">
        <v>491</v>
      </c>
      <c r="K21" s="12" t="s">
        <v>59</v>
      </c>
      <c r="L21" s="12">
        <v>3</v>
      </c>
      <c r="M21" s="12">
        <v>3</v>
      </c>
      <c r="N21" s="12" t="s">
        <v>492</v>
      </c>
      <c r="O21" s="12" t="s">
        <v>5</v>
      </c>
      <c r="P21" s="12" t="s">
        <v>496</v>
      </c>
      <c r="Q21" s="12">
        <v>320</v>
      </c>
      <c r="R21" s="141" t="s">
        <v>495</v>
      </c>
    </row>
    <row r="22" spans="1:18" ht="12.75">
      <c r="A22" s="195">
        <f t="shared" si="0"/>
        <v>18</v>
      </c>
      <c r="B22" s="198">
        <v>1</v>
      </c>
      <c r="C22" s="111" t="s">
        <v>692</v>
      </c>
      <c r="D22" s="12" t="s">
        <v>739</v>
      </c>
      <c r="E22" s="12"/>
      <c r="F22" s="12"/>
      <c r="G22" s="12"/>
      <c r="H22" s="12">
        <v>1</v>
      </c>
      <c r="I22" s="12">
        <v>1</v>
      </c>
      <c r="J22" s="12" t="s">
        <v>491</v>
      </c>
      <c r="K22" s="12" t="s">
        <v>59</v>
      </c>
      <c r="L22" s="12">
        <v>6</v>
      </c>
      <c r="M22" s="12">
        <v>2</v>
      </c>
      <c r="N22" s="12" t="s">
        <v>492</v>
      </c>
      <c r="O22" s="12" t="s">
        <v>737</v>
      </c>
      <c r="P22" s="12" t="s">
        <v>738</v>
      </c>
      <c r="Q22" s="12">
        <v>320</v>
      </c>
      <c r="R22" s="141" t="s">
        <v>740</v>
      </c>
    </row>
    <row r="23" spans="1:18" ht="12.75">
      <c r="A23" s="195">
        <f t="shared" si="0"/>
        <v>19</v>
      </c>
      <c r="B23" s="260">
        <v>1</v>
      </c>
      <c r="C23" s="111" t="s">
        <v>722</v>
      </c>
      <c r="D23" s="12" t="s">
        <v>847</v>
      </c>
      <c r="E23" s="12"/>
      <c r="F23" s="12"/>
      <c r="G23" s="12">
        <v>1</v>
      </c>
      <c r="H23" s="12"/>
      <c r="I23" s="12">
        <v>1</v>
      </c>
      <c r="J23" s="12" t="s">
        <v>491</v>
      </c>
      <c r="K23" s="12" t="s">
        <v>60</v>
      </c>
      <c r="L23" s="12">
        <v>13</v>
      </c>
      <c r="M23" s="12">
        <v>3</v>
      </c>
      <c r="N23" s="12" t="s">
        <v>535</v>
      </c>
      <c r="O23" s="12" t="s">
        <v>845</v>
      </c>
      <c r="P23" s="12" t="s">
        <v>846</v>
      </c>
      <c r="Q23" s="12">
        <v>275</v>
      </c>
      <c r="R23" s="141" t="s">
        <v>848</v>
      </c>
    </row>
    <row r="24" spans="1:18" ht="12.75">
      <c r="A24" s="195">
        <f t="shared" si="0"/>
        <v>20</v>
      </c>
      <c r="B24" s="243">
        <v>0</v>
      </c>
      <c r="C24" s="111" t="s">
        <v>419</v>
      </c>
      <c r="D24" s="12" t="s">
        <v>166</v>
      </c>
      <c r="E24" s="12"/>
      <c r="F24" s="12"/>
      <c r="G24" s="12"/>
      <c r="H24" s="12">
        <v>1</v>
      </c>
      <c r="I24" s="12">
        <v>1</v>
      </c>
      <c r="J24" s="12" t="s">
        <v>491</v>
      </c>
      <c r="K24" s="12" t="s">
        <v>59</v>
      </c>
      <c r="L24" s="12">
        <v>5</v>
      </c>
      <c r="M24" s="12">
        <v>4</v>
      </c>
      <c r="N24" s="12" t="s">
        <v>492</v>
      </c>
      <c r="O24" s="12" t="s">
        <v>9</v>
      </c>
      <c r="P24" s="12" t="s">
        <v>165</v>
      </c>
      <c r="Q24" s="12">
        <v>275</v>
      </c>
      <c r="R24" s="141" t="s">
        <v>167</v>
      </c>
    </row>
    <row r="25" spans="1:18" ht="12.75">
      <c r="A25" s="195">
        <f t="shared" si="0"/>
        <v>21</v>
      </c>
      <c r="B25" s="198">
        <v>0</v>
      </c>
      <c r="C25" s="111" t="s">
        <v>434</v>
      </c>
      <c r="D25" s="12" t="s">
        <v>489</v>
      </c>
      <c r="E25" s="12"/>
      <c r="F25" s="12"/>
      <c r="G25" s="12">
        <v>1</v>
      </c>
      <c r="H25" s="12"/>
      <c r="I25" s="12">
        <v>1</v>
      </c>
      <c r="J25" s="12" t="s">
        <v>491</v>
      </c>
      <c r="K25" s="12" t="s">
        <v>59</v>
      </c>
      <c r="L25" s="12">
        <v>2</v>
      </c>
      <c r="M25" s="12">
        <v>1</v>
      </c>
      <c r="N25" s="12" t="s">
        <v>492</v>
      </c>
      <c r="O25" s="12" t="s">
        <v>4</v>
      </c>
      <c r="P25" s="112" t="s">
        <v>488</v>
      </c>
      <c r="Q25" s="12">
        <v>275</v>
      </c>
      <c r="R25" s="141" t="s">
        <v>490</v>
      </c>
    </row>
    <row r="26" spans="1:18" ht="12.75">
      <c r="A26" s="195">
        <f t="shared" si="0"/>
        <v>22</v>
      </c>
      <c r="B26" s="198">
        <v>1</v>
      </c>
      <c r="C26" s="111" t="s">
        <v>723</v>
      </c>
      <c r="D26" s="12" t="s">
        <v>641</v>
      </c>
      <c r="E26" s="12"/>
      <c r="F26" s="12"/>
      <c r="G26" s="12"/>
      <c r="H26" s="12">
        <v>1</v>
      </c>
      <c r="I26" s="12">
        <v>1</v>
      </c>
      <c r="J26" s="12" t="s">
        <v>491</v>
      </c>
      <c r="K26" s="12" t="s">
        <v>60</v>
      </c>
      <c r="L26" s="12">
        <v>15</v>
      </c>
      <c r="M26" s="12">
        <v>3</v>
      </c>
      <c r="N26" s="12" t="s">
        <v>535</v>
      </c>
      <c r="O26" s="12" t="s">
        <v>853</v>
      </c>
      <c r="P26" s="12" t="s">
        <v>854</v>
      </c>
      <c r="Q26" s="12">
        <v>275</v>
      </c>
      <c r="R26" s="141" t="s">
        <v>855</v>
      </c>
    </row>
    <row r="27" spans="1:18" ht="13.5" thickBot="1">
      <c r="A27" s="195">
        <f t="shared" si="0"/>
        <v>23</v>
      </c>
      <c r="B27" s="200">
        <v>0</v>
      </c>
      <c r="C27" s="114" t="s">
        <v>414</v>
      </c>
      <c r="D27" s="115" t="s">
        <v>293</v>
      </c>
      <c r="E27" s="115"/>
      <c r="F27" s="115"/>
      <c r="G27" s="115">
        <v>1</v>
      </c>
      <c r="H27" s="115"/>
      <c r="I27" s="115">
        <v>1</v>
      </c>
      <c r="J27" s="115" t="s">
        <v>491</v>
      </c>
      <c r="K27" s="115" t="s">
        <v>60</v>
      </c>
      <c r="L27" s="115">
        <v>15</v>
      </c>
      <c r="M27" s="115">
        <v>4</v>
      </c>
      <c r="N27" s="115" t="s">
        <v>535</v>
      </c>
      <c r="O27" s="115" t="s">
        <v>74</v>
      </c>
      <c r="P27" s="115" t="s">
        <v>292</v>
      </c>
      <c r="Q27" s="115">
        <v>275</v>
      </c>
      <c r="R27" s="144" t="s">
        <v>294</v>
      </c>
    </row>
    <row r="28" ht="13.5" thickTop="1">
      <c r="R28" s="366"/>
    </row>
    <row r="29" spans="2:18" ht="12.75">
      <c r="B29" t="s">
        <v>900</v>
      </c>
      <c r="C29" s="365">
        <f>A27*0.03</f>
        <v>0.69</v>
      </c>
      <c r="E29">
        <f>SUM(E5:E27)</f>
        <v>2</v>
      </c>
      <c r="F29">
        <f>SUM(F5:F27)</f>
        <v>1</v>
      </c>
      <c r="G29">
        <f>SUM(G5:G27)</f>
        <v>5</v>
      </c>
      <c r="H29">
        <f>SUM(H5:H27)</f>
        <v>12</v>
      </c>
      <c r="I29">
        <f>SUM(I5:I27)</f>
        <v>20</v>
      </c>
      <c r="R29" s="87"/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1.57421875" style="0" customWidth="1"/>
    <col min="5" max="8" width="6.7109375" style="0" customWidth="1"/>
    <col min="15" max="15" width="11.8515625" style="0" customWidth="1"/>
    <col min="18" max="18" width="17.57421875" style="0" customWidth="1"/>
  </cols>
  <sheetData>
    <row r="1" spans="1:18" ht="13.5" thickTop="1">
      <c r="A1" s="183"/>
      <c r="B1" s="207"/>
      <c r="C1" s="210"/>
      <c r="D1" s="186"/>
      <c r="E1" s="377"/>
      <c r="F1" s="377"/>
      <c r="G1" s="377"/>
      <c r="H1" s="377"/>
      <c r="I1" s="377"/>
      <c r="J1" s="187"/>
      <c r="K1" s="188"/>
      <c r="L1" s="189" t="s">
        <v>93</v>
      </c>
      <c r="M1" s="190"/>
      <c r="N1" s="191"/>
      <c r="O1" s="187"/>
      <c r="P1" s="192"/>
      <c r="Q1" s="193"/>
      <c r="R1" s="194"/>
    </row>
    <row r="2" spans="1:18" ht="12.75">
      <c r="A2" s="195"/>
      <c r="B2" s="163" t="s">
        <v>883</v>
      </c>
      <c r="C2" s="211"/>
      <c r="D2" s="68"/>
      <c r="E2" s="378"/>
      <c r="F2" s="378"/>
      <c r="G2" s="378"/>
      <c r="H2" s="378"/>
      <c r="I2" s="378"/>
      <c r="J2" s="67"/>
      <c r="K2" s="70"/>
      <c r="L2" s="70"/>
      <c r="M2" s="70"/>
      <c r="N2" s="71"/>
      <c r="O2" s="67"/>
      <c r="P2" s="68"/>
      <c r="Q2" s="69" t="s">
        <v>92</v>
      </c>
      <c r="R2" s="197" t="s">
        <v>92</v>
      </c>
    </row>
    <row r="3" spans="1:18" ht="12.75">
      <c r="A3" s="195"/>
      <c r="B3" s="163" t="s">
        <v>884</v>
      </c>
      <c r="C3" s="211"/>
      <c r="D3" s="68" t="s">
        <v>94</v>
      </c>
      <c r="E3" s="378"/>
      <c r="F3" s="378"/>
      <c r="G3" s="378"/>
      <c r="H3" s="378"/>
      <c r="I3" s="378" t="s">
        <v>894</v>
      </c>
      <c r="J3" s="67" t="s">
        <v>96</v>
      </c>
      <c r="K3" s="69" t="s">
        <v>93</v>
      </c>
      <c r="L3" s="70"/>
      <c r="M3" s="70"/>
      <c r="N3" s="71" t="s">
        <v>97</v>
      </c>
      <c r="O3" s="67" t="s">
        <v>268</v>
      </c>
      <c r="P3" s="68" t="s">
        <v>483</v>
      </c>
      <c r="Q3" s="69" t="s">
        <v>95</v>
      </c>
      <c r="R3" s="197" t="s">
        <v>95</v>
      </c>
    </row>
    <row r="4" spans="1:18" ht="13.5" thickBot="1">
      <c r="A4" s="195"/>
      <c r="B4" s="164" t="s">
        <v>882</v>
      </c>
      <c r="C4" s="212" t="s">
        <v>268</v>
      </c>
      <c r="D4" s="73" t="s">
        <v>98</v>
      </c>
      <c r="E4" s="378" t="s">
        <v>899</v>
      </c>
      <c r="F4" s="378" t="s">
        <v>898</v>
      </c>
      <c r="G4" s="378" t="s">
        <v>897</v>
      </c>
      <c r="H4" s="378" t="s">
        <v>896</v>
      </c>
      <c r="I4" s="378" t="s">
        <v>895</v>
      </c>
      <c r="J4" s="74" t="s">
        <v>100</v>
      </c>
      <c r="K4" s="72" t="s">
        <v>101</v>
      </c>
      <c r="L4" s="75" t="s">
        <v>102</v>
      </c>
      <c r="M4" s="72" t="s">
        <v>587</v>
      </c>
      <c r="N4" s="76" t="s">
        <v>103</v>
      </c>
      <c r="O4" s="72" t="s">
        <v>99</v>
      </c>
      <c r="P4" s="73" t="s">
        <v>331</v>
      </c>
      <c r="Q4" s="73" t="s">
        <v>61</v>
      </c>
      <c r="R4" s="208" t="s">
        <v>99</v>
      </c>
    </row>
    <row r="5" spans="1:18" ht="13.5" thickBot="1">
      <c r="A5" s="249">
        <v>1</v>
      </c>
      <c r="B5" s="166">
        <v>1</v>
      </c>
      <c r="C5" s="244" t="s">
        <v>856</v>
      </c>
      <c r="D5" s="54" t="s">
        <v>860</v>
      </c>
      <c r="E5" s="54"/>
      <c r="F5" s="54"/>
      <c r="G5" s="54"/>
      <c r="H5" s="54">
        <v>1</v>
      </c>
      <c r="I5" s="54">
        <v>1</v>
      </c>
      <c r="J5" s="18" t="s">
        <v>258</v>
      </c>
      <c r="K5" s="18" t="s">
        <v>60</v>
      </c>
      <c r="L5" s="18">
        <v>14</v>
      </c>
      <c r="M5" s="18">
        <v>1</v>
      </c>
      <c r="N5" s="18" t="s">
        <v>122</v>
      </c>
      <c r="O5" s="18" t="s">
        <v>858</v>
      </c>
      <c r="P5" s="54" t="s">
        <v>859</v>
      </c>
      <c r="Q5" s="54">
        <v>275</v>
      </c>
      <c r="R5" s="167" t="s">
        <v>861</v>
      </c>
    </row>
    <row r="6" spans="1:18" ht="12.75">
      <c r="A6" s="195">
        <f aca="true" t="shared" si="0" ref="A6:A37">1+A5</f>
        <v>2</v>
      </c>
      <c r="B6" s="130">
        <v>0</v>
      </c>
      <c r="C6" s="147" t="s">
        <v>380</v>
      </c>
      <c r="D6" s="95" t="s">
        <v>296</v>
      </c>
      <c r="E6" s="95"/>
      <c r="F6" s="95"/>
      <c r="G6" s="95"/>
      <c r="H6" s="95"/>
      <c r="I6" s="95"/>
      <c r="J6" s="95" t="s">
        <v>258</v>
      </c>
      <c r="K6" s="95" t="s">
        <v>59</v>
      </c>
      <c r="L6" s="173">
        <v>6</v>
      </c>
      <c r="M6" s="95">
        <v>1</v>
      </c>
      <c r="N6" s="95" t="s">
        <v>121</v>
      </c>
      <c r="O6" s="95" t="s">
        <v>542</v>
      </c>
      <c r="P6" s="95" t="s">
        <v>263</v>
      </c>
      <c r="Q6" s="95">
        <v>275</v>
      </c>
      <c r="R6" s="148" t="s">
        <v>324</v>
      </c>
    </row>
    <row r="7" spans="1:18" ht="13.5" thickBot="1">
      <c r="A7" s="195">
        <f t="shared" si="0"/>
        <v>3</v>
      </c>
      <c r="B7" s="130">
        <v>0</v>
      </c>
      <c r="C7" s="154" t="s">
        <v>371</v>
      </c>
      <c r="D7" s="122" t="s">
        <v>297</v>
      </c>
      <c r="E7" s="122"/>
      <c r="F7" s="122"/>
      <c r="G7" s="122"/>
      <c r="H7" s="122">
        <v>1</v>
      </c>
      <c r="I7" s="122">
        <v>1</v>
      </c>
      <c r="J7" s="122" t="s">
        <v>258</v>
      </c>
      <c r="K7" s="122" t="s">
        <v>59</v>
      </c>
      <c r="L7" s="122">
        <v>6</v>
      </c>
      <c r="M7" s="122">
        <v>1</v>
      </c>
      <c r="N7" s="122" t="s">
        <v>121</v>
      </c>
      <c r="O7" s="122" t="s">
        <v>543</v>
      </c>
      <c r="P7" s="122" t="s">
        <v>264</v>
      </c>
      <c r="Q7" s="122">
        <v>275</v>
      </c>
      <c r="R7" s="150" t="s">
        <v>324</v>
      </c>
    </row>
    <row r="8" spans="1:18" ht="12.75">
      <c r="A8" s="195">
        <f t="shared" si="0"/>
        <v>4</v>
      </c>
      <c r="B8" s="199">
        <v>0</v>
      </c>
      <c r="C8" s="245" t="s">
        <v>360</v>
      </c>
      <c r="D8" s="12" t="s">
        <v>533</v>
      </c>
      <c r="E8" s="12"/>
      <c r="F8" s="12"/>
      <c r="G8" s="12"/>
      <c r="H8" s="12">
        <v>1</v>
      </c>
      <c r="I8" s="12">
        <v>1</v>
      </c>
      <c r="J8" s="5" t="s">
        <v>258</v>
      </c>
      <c r="K8" s="5" t="s">
        <v>59</v>
      </c>
      <c r="L8" s="5">
        <v>2</v>
      </c>
      <c r="M8" s="5">
        <v>1</v>
      </c>
      <c r="N8" s="5" t="s">
        <v>121</v>
      </c>
      <c r="O8" s="5" t="s">
        <v>226</v>
      </c>
      <c r="P8" s="112" t="s">
        <v>257</v>
      </c>
      <c r="Q8" s="12">
        <v>275</v>
      </c>
      <c r="R8" s="168" t="s">
        <v>319</v>
      </c>
    </row>
    <row r="9" spans="1:18" ht="12.75">
      <c r="A9" s="195">
        <f t="shared" si="0"/>
        <v>5</v>
      </c>
      <c r="B9" s="130">
        <v>0</v>
      </c>
      <c r="C9" s="245" t="s">
        <v>394</v>
      </c>
      <c r="D9" s="12" t="s">
        <v>45</v>
      </c>
      <c r="E9" s="12">
        <v>1</v>
      </c>
      <c r="F9" s="12"/>
      <c r="G9" s="12"/>
      <c r="H9" s="12"/>
      <c r="I9" s="12">
        <v>1</v>
      </c>
      <c r="J9" s="13" t="s">
        <v>258</v>
      </c>
      <c r="K9" s="13" t="s">
        <v>60</v>
      </c>
      <c r="L9" s="13">
        <v>17</v>
      </c>
      <c r="M9" s="13">
        <v>1</v>
      </c>
      <c r="N9" s="13" t="s">
        <v>122</v>
      </c>
      <c r="O9" s="13" t="s">
        <v>141</v>
      </c>
      <c r="P9" s="12" t="s">
        <v>335</v>
      </c>
      <c r="Q9" s="13">
        <v>320</v>
      </c>
      <c r="R9" s="169" t="s">
        <v>563</v>
      </c>
    </row>
    <row r="10" spans="1:18" ht="12.75">
      <c r="A10" s="195">
        <f t="shared" si="0"/>
        <v>6</v>
      </c>
      <c r="B10" s="199">
        <v>0</v>
      </c>
      <c r="C10" s="245" t="s">
        <v>365</v>
      </c>
      <c r="D10" s="12" t="s">
        <v>548</v>
      </c>
      <c r="E10" s="12"/>
      <c r="F10" s="12"/>
      <c r="G10" s="12">
        <v>1</v>
      </c>
      <c r="H10" s="12"/>
      <c r="I10" s="12">
        <v>1</v>
      </c>
      <c r="J10" s="5" t="s">
        <v>258</v>
      </c>
      <c r="K10" s="5" t="s">
        <v>59</v>
      </c>
      <c r="L10" s="5">
        <v>3</v>
      </c>
      <c r="M10" s="5">
        <v>2</v>
      </c>
      <c r="N10" s="5" t="s">
        <v>121</v>
      </c>
      <c r="O10" s="5" t="s">
        <v>538</v>
      </c>
      <c r="P10" s="12" t="s">
        <v>259</v>
      </c>
      <c r="Q10" s="12">
        <v>320</v>
      </c>
      <c r="R10" s="168" t="s">
        <v>320</v>
      </c>
    </row>
    <row r="11" spans="1:18" ht="12.75">
      <c r="A11" s="195">
        <f t="shared" si="0"/>
        <v>7</v>
      </c>
      <c r="B11" s="130">
        <v>0</v>
      </c>
      <c r="C11" s="245" t="s">
        <v>384</v>
      </c>
      <c r="D11" s="12" t="s">
        <v>198</v>
      </c>
      <c r="E11" s="12"/>
      <c r="F11" s="12"/>
      <c r="G11" s="12"/>
      <c r="H11" s="12">
        <v>1</v>
      </c>
      <c r="I11" s="12">
        <v>1</v>
      </c>
      <c r="J11" s="5" t="s">
        <v>258</v>
      </c>
      <c r="K11" s="5" t="s">
        <v>59</v>
      </c>
      <c r="L11" s="5">
        <v>5</v>
      </c>
      <c r="M11" s="5">
        <v>3</v>
      </c>
      <c r="N11" s="5" t="s">
        <v>121</v>
      </c>
      <c r="O11" s="5" t="s">
        <v>540</v>
      </c>
      <c r="P11" s="12" t="s">
        <v>261</v>
      </c>
      <c r="Q11" s="12">
        <v>320</v>
      </c>
      <c r="R11" s="168" t="s">
        <v>322</v>
      </c>
    </row>
    <row r="12" spans="1:18" ht="12.75">
      <c r="A12" s="195">
        <f t="shared" si="0"/>
        <v>8</v>
      </c>
      <c r="B12" s="130">
        <v>1</v>
      </c>
      <c r="C12" s="244" t="s">
        <v>707</v>
      </c>
      <c r="D12" s="12" t="s">
        <v>795</v>
      </c>
      <c r="E12" s="12"/>
      <c r="F12" s="12"/>
      <c r="G12" s="12"/>
      <c r="H12" s="12">
        <v>1</v>
      </c>
      <c r="I12" s="12">
        <v>1</v>
      </c>
      <c r="J12" s="13" t="s">
        <v>258</v>
      </c>
      <c r="K12" s="13" t="s">
        <v>59</v>
      </c>
      <c r="L12" s="13">
        <v>4</v>
      </c>
      <c r="M12" s="13">
        <v>1</v>
      </c>
      <c r="N12" s="13" t="s">
        <v>121</v>
      </c>
      <c r="O12" s="13" t="s">
        <v>793</v>
      </c>
      <c r="P12" s="12" t="s">
        <v>794</v>
      </c>
      <c r="Q12" s="13">
        <v>320</v>
      </c>
      <c r="R12" s="169" t="s">
        <v>660</v>
      </c>
    </row>
    <row r="13" spans="1:18" ht="12.75">
      <c r="A13" s="195">
        <f t="shared" si="0"/>
        <v>9</v>
      </c>
      <c r="B13" s="130">
        <v>0</v>
      </c>
      <c r="C13" s="244" t="s">
        <v>708</v>
      </c>
      <c r="D13" s="12" t="s">
        <v>280</v>
      </c>
      <c r="E13" s="12">
        <v>1</v>
      </c>
      <c r="F13" s="12"/>
      <c r="G13" s="12"/>
      <c r="H13" s="12"/>
      <c r="I13" s="12">
        <v>1</v>
      </c>
      <c r="J13" s="13" t="s">
        <v>258</v>
      </c>
      <c r="K13" s="13" t="s">
        <v>59</v>
      </c>
      <c r="L13" s="13">
        <v>7</v>
      </c>
      <c r="M13" s="13">
        <v>4</v>
      </c>
      <c r="N13" s="13" t="s">
        <v>121</v>
      </c>
      <c r="O13" s="13" t="s">
        <v>796</v>
      </c>
      <c r="P13" s="12" t="s">
        <v>797</v>
      </c>
      <c r="Q13" s="13">
        <v>395</v>
      </c>
      <c r="R13" s="169" t="s">
        <v>798</v>
      </c>
    </row>
    <row r="14" spans="1:18" ht="12.75">
      <c r="A14" s="195">
        <f t="shared" si="0"/>
        <v>10</v>
      </c>
      <c r="B14" s="199">
        <v>1</v>
      </c>
      <c r="C14" s="394" t="s">
        <v>603</v>
      </c>
      <c r="D14" s="12" t="s">
        <v>605</v>
      </c>
      <c r="E14" s="12"/>
      <c r="F14" s="12"/>
      <c r="G14" s="12"/>
      <c r="H14" s="12">
        <v>1</v>
      </c>
      <c r="I14" s="12">
        <v>1</v>
      </c>
      <c r="J14" s="5" t="s">
        <v>258</v>
      </c>
      <c r="K14" s="5" t="s">
        <v>487</v>
      </c>
      <c r="L14" s="5">
        <v>6</v>
      </c>
      <c r="M14" s="5">
        <v>1</v>
      </c>
      <c r="N14" s="5" t="s">
        <v>114</v>
      </c>
      <c r="O14" s="5" t="s">
        <v>602</v>
      </c>
      <c r="P14" s="12" t="s">
        <v>604</v>
      </c>
      <c r="Q14" s="12">
        <v>395</v>
      </c>
      <c r="R14" s="168" t="s">
        <v>606</v>
      </c>
    </row>
    <row r="15" spans="1:18" ht="12.75">
      <c r="A15" s="195">
        <f t="shared" si="0"/>
        <v>11</v>
      </c>
      <c r="B15" s="130">
        <v>1</v>
      </c>
      <c r="C15" s="244" t="s">
        <v>697</v>
      </c>
      <c r="D15" s="12" t="s">
        <v>757</v>
      </c>
      <c r="E15" s="12"/>
      <c r="F15" s="12"/>
      <c r="G15" s="12"/>
      <c r="H15" s="12">
        <v>1</v>
      </c>
      <c r="I15" s="12">
        <v>1</v>
      </c>
      <c r="J15" s="13" t="s">
        <v>258</v>
      </c>
      <c r="K15" s="13" t="s">
        <v>487</v>
      </c>
      <c r="L15" s="13">
        <v>4</v>
      </c>
      <c r="M15" s="13">
        <v>1</v>
      </c>
      <c r="N15" s="13" t="s">
        <v>114</v>
      </c>
      <c r="O15" s="13" t="s">
        <v>755</v>
      </c>
      <c r="P15" s="12" t="s">
        <v>756</v>
      </c>
      <c r="Q15" s="13">
        <v>395</v>
      </c>
      <c r="R15" s="169" t="s">
        <v>758</v>
      </c>
    </row>
    <row r="16" spans="1:18" ht="13.5" thickBot="1">
      <c r="A16" s="195">
        <f t="shared" si="0"/>
        <v>12</v>
      </c>
      <c r="B16" s="130">
        <f>B15</f>
        <v>1</v>
      </c>
      <c r="C16" s="244" t="s">
        <v>699</v>
      </c>
      <c r="D16" s="12" t="s">
        <v>623</v>
      </c>
      <c r="E16" s="12"/>
      <c r="F16" s="12"/>
      <c r="G16" s="12"/>
      <c r="H16" s="12">
        <v>1</v>
      </c>
      <c r="I16" s="12">
        <v>1</v>
      </c>
      <c r="J16" s="13" t="s">
        <v>258</v>
      </c>
      <c r="K16" s="13" t="s">
        <v>487</v>
      </c>
      <c r="L16" s="13">
        <v>6</v>
      </c>
      <c r="M16" s="13">
        <v>2</v>
      </c>
      <c r="N16" s="13" t="s">
        <v>114</v>
      </c>
      <c r="O16" s="13" t="s">
        <v>763</v>
      </c>
      <c r="P16" s="12" t="s">
        <v>764</v>
      </c>
      <c r="Q16" s="13">
        <v>360</v>
      </c>
      <c r="R16" s="169" t="s">
        <v>765</v>
      </c>
    </row>
    <row r="17" spans="1:18" ht="12.75">
      <c r="A17" s="195">
        <f t="shared" si="0"/>
        <v>13</v>
      </c>
      <c r="B17" s="199">
        <v>1</v>
      </c>
      <c r="C17" s="174" t="s">
        <v>644</v>
      </c>
      <c r="D17" s="95" t="s">
        <v>646</v>
      </c>
      <c r="E17" s="95"/>
      <c r="F17" s="95"/>
      <c r="G17" s="95"/>
      <c r="H17" s="95"/>
      <c r="I17" s="95"/>
      <c r="J17" s="95" t="s">
        <v>258</v>
      </c>
      <c r="K17" s="95" t="s">
        <v>60</v>
      </c>
      <c r="L17" s="95">
        <v>16</v>
      </c>
      <c r="M17" s="95">
        <v>1</v>
      </c>
      <c r="N17" s="95" t="s">
        <v>122</v>
      </c>
      <c r="O17" s="95" t="s">
        <v>643</v>
      </c>
      <c r="P17" s="95" t="s">
        <v>645</v>
      </c>
      <c r="Q17" s="95">
        <v>360</v>
      </c>
      <c r="R17" s="148" t="s">
        <v>562</v>
      </c>
    </row>
    <row r="18" spans="1:18" ht="13.5" thickBot="1">
      <c r="A18" s="195">
        <f t="shared" si="0"/>
        <v>14</v>
      </c>
      <c r="B18" s="130">
        <v>0</v>
      </c>
      <c r="C18" s="154" t="s">
        <v>370</v>
      </c>
      <c r="D18" s="122" t="s">
        <v>298</v>
      </c>
      <c r="E18" s="122"/>
      <c r="F18" s="122"/>
      <c r="G18" s="122"/>
      <c r="H18" s="122">
        <v>1</v>
      </c>
      <c r="I18" s="122">
        <v>1</v>
      </c>
      <c r="J18" s="122" t="s">
        <v>258</v>
      </c>
      <c r="K18" s="122" t="s">
        <v>60</v>
      </c>
      <c r="L18" s="122">
        <v>16</v>
      </c>
      <c r="M18" s="122">
        <v>1</v>
      </c>
      <c r="N18" s="122" t="s">
        <v>122</v>
      </c>
      <c r="O18" s="122" t="s">
        <v>140</v>
      </c>
      <c r="P18" s="122" t="s">
        <v>334</v>
      </c>
      <c r="Q18" s="122">
        <v>360</v>
      </c>
      <c r="R18" s="150" t="s">
        <v>562</v>
      </c>
    </row>
    <row r="19" spans="1:18" ht="12.75">
      <c r="A19" s="195">
        <f t="shared" si="0"/>
        <v>15</v>
      </c>
      <c r="B19" s="199">
        <v>1</v>
      </c>
      <c r="C19" s="393" t="s">
        <v>598</v>
      </c>
      <c r="D19" s="54" t="s">
        <v>600</v>
      </c>
      <c r="E19" s="54">
        <v>1</v>
      </c>
      <c r="F19" s="54"/>
      <c r="G19" s="54"/>
      <c r="H19" s="54"/>
      <c r="I19" s="54">
        <v>1</v>
      </c>
      <c r="J19" s="18" t="s">
        <v>258</v>
      </c>
      <c r="K19" s="18" t="s">
        <v>487</v>
      </c>
      <c r="L19" s="18">
        <v>5</v>
      </c>
      <c r="M19" s="18">
        <v>1</v>
      </c>
      <c r="N19" s="18" t="s">
        <v>114</v>
      </c>
      <c r="O19" s="18" t="s">
        <v>597</v>
      </c>
      <c r="P19" s="54" t="s">
        <v>599</v>
      </c>
      <c r="Q19" s="54">
        <v>360</v>
      </c>
      <c r="R19" s="167" t="s">
        <v>601</v>
      </c>
    </row>
    <row r="20" spans="1:18" ht="12.75">
      <c r="A20" s="195">
        <f t="shared" si="0"/>
        <v>16</v>
      </c>
      <c r="B20" s="130">
        <v>1</v>
      </c>
      <c r="C20" s="244" t="s">
        <v>700</v>
      </c>
      <c r="D20" s="12" t="s">
        <v>768</v>
      </c>
      <c r="E20" s="12"/>
      <c r="F20" s="12"/>
      <c r="G20" s="12"/>
      <c r="H20" s="12">
        <v>1</v>
      </c>
      <c r="I20" s="12">
        <v>1</v>
      </c>
      <c r="J20" s="13" t="s">
        <v>258</v>
      </c>
      <c r="K20" s="13" t="s">
        <v>487</v>
      </c>
      <c r="L20" s="13">
        <v>5</v>
      </c>
      <c r="M20" s="13">
        <v>2</v>
      </c>
      <c r="N20" s="13" t="s">
        <v>114</v>
      </c>
      <c r="O20" s="13" t="s">
        <v>766</v>
      </c>
      <c r="P20" s="12" t="s">
        <v>767</v>
      </c>
      <c r="Q20" s="13">
        <v>315</v>
      </c>
      <c r="R20" s="169" t="s">
        <v>769</v>
      </c>
    </row>
    <row r="21" spans="1:18" ht="13.5" thickBot="1">
      <c r="A21" s="195">
        <f t="shared" si="0"/>
        <v>17</v>
      </c>
      <c r="B21" s="130">
        <v>0</v>
      </c>
      <c r="C21" s="245" t="s">
        <v>378</v>
      </c>
      <c r="D21" s="12" t="s">
        <v>28</v>
      </c>
      <c r="E21" s="12"/>
      <c r="F21" s="12"/>
      <c r="G21" s="12"/>
      <c r="H21" s="12">
        <v>1</v>
      </c>
      <c r="I21" s="12">
        <v>1</v>
      </c>
      <c r="J21" s="5" t="s">
        <v>258</v>
      </c>
      <c r="K21" s="5" t="s">
        <v>487</v>
      </c>
      <c r="L21" s="5">
        <v>7</v>
      </c>
      <c r="M21" s="5">
        <v>2</v>
      </c>
      <c r="N21" s="5" t="s">
        <v>114</v>
      </c>
      <c r="O21" s="5" t="s">
        <v>309</v>
      </c>
      <c r="P21" s="12" t="s">
        <v>158</v>
      </c>
      <c r="Q21" s="12">
        <v>315</v>
      </c>
      <c r="R21" s="168" t="s">
        <v>570</v>
      </c>
    </row>
    <row r="22" spans="1:18" ht="12.75">
      <c r="A22" s="195">
        <f t="shared" si="0"/>
        <v>18</v>
      </c>
      <c r="B22" s="130">
        <v>0</v>
      </c>
      <c r="C22" s="151" t="s">
        <v>375</v>
      </c>
      <c r="D22" s="107" t="s">
        <v>501</v>
      </c>
      <c r="E22" s="107"/>
      <c r="F22" s="107"/>
      <c r="G22" s="107"/>
      <c r="H22" s="107"/>
      <c r="I22" s="107"/>
      <c r="J22" s="107" t="s">
        <v>258</v>
      </c>
      <c r="K22" s="107" t="s">
        <v>487</v>
      </c>
      <c r="L22" s="107">
        <v>5</v>
      </c>
      <c r="M22" s="107">
        <v>4</v>
      </c>
      <c r="N22" s="107" t="s">
        <v>114</v>
      </c>
      <c r="O22" s="107" t="s">
        <v>113</v>
      </c>
      <c r="P22" s="107" t="s">
        <v>157</v>
      </c>
      <c r="Q22" s="107">
        <v>315</v>
      </c>
      <c r="R22" s="152" t="s">
        <v>569</v>
      </c>
    </row>
    <row r="23" spans="1:18" ht="13.5" thickBot="1">
      <c r="A23" s="195">
        <f t="shared" si="0"/>
        <v>19</v>
      </c>
      <c r="B23" s="199">
        <v>1</v>
      </c>
      <c r="C23" s="160" t="s">
        <v>608</v>
      </c>
      <c r="D23" s="105" t="s">
        <v>610</v>
      </c>
      <c r="E23" s="105"/>
      <c r="F23" s="105"/>
      <c r="G23" s="105">
        <v>1</v>
      </c>
      <c r="H23" s="105"/>
      <c r="I23" s="105">
        <v>1</v>
      </c>
      <c r="J23" s="105" t="s">
        <v>258</v>
      </c>
      <c r="K23" s="105" t="s">
        <v>487</v>
      </c>
      <c r="L23" s="105">
        <v>5</v>
      </c>
      <c r="M23" s="105">
        <v>4</v>
      </c>
      <c r="N23" s="105" t="s">
        <v>114</v>
      </c>
      <c r="O23" s="105" t="s">
        <v>607</v>
      </c>
      <c r="P23" s="105" t="s">
        <v>609</v>
      </c>
      <c r="Q23" s="105">
        <v>315</v>
      </c>
      <c r="R23" s="146" t="s">
        <v>569</v>
      </c>
    </row>
    <row r="24" spans="1:18" ht="12.75">
      <c r="A24" s="195">
        <f t="shared" si="0"/>
        <v>20</v>
      </c>
      <c r="B24" s="130">
        <v>0</v>
      </c>
      <c r="C24" s="245" t="s">
        <v>364</v>
      </c>
      <c r="D24" s="12" t="s">
        <v>493</v>
      </c>
      <c r="E24" s="12"/>
      <c r="F24" s="12">
        <v>1</v>
      </c>
      <c r="G24" s="12"/>
      <c r="H24" s="12"/>
      <c r="I24" s="12">
        <v>1</v>
      </c>
      <c r="J24" s="5" t="s">
        <v>258</v>
      </c>
      <c r="K24" s="5" t="s">
        <v>487</v>
      </c>
      <c r="L24" s="2">
        <v>2</v>
      </c>
      <c r="M24" s="2">
        <v>2</v>
      </c>
      <c r="N24" s="2" t="s">
        <v>114</v>
      </c>
      <c r="O24" s="2" t="s">
        <v>109</v>
      </c>
      <c r="P24" s="12" t="s">
        <v>338</v>
      </c>
      <c r="Q24" s="3">
        <v>315</v>
      </c>
      <c r="R24" s="168" t="s">
        <v>565</v>
      </c>
    </row>
    <row r="25" spans="1:18" ht="12.75">
      <c r="A25" s="195">
        <f t="shared" si="0"/>
        <v>21</v>
      </c>
      <c r="B25" s="130">
        <v>1</v>
      </c>
      <c r="C25" s="244" t="s">
        <v>698</v>
      </c>
      <c r="D25" s="12" t="s">
        <v>761</v>
      </c>
      <c r="E25" s="12"/>
      <c r="F25" s="12"/>
      <c r="G25" s="12"/>
      <c r="H25" s="12">
        <v>1</v>
      </c>
      <c r="I25" s="12">
        <v>1</v>
      </c>
      <c r="J25" s="13" t="s">
        <v>258</v>
      </c>
      <c r="K25" s="13" t="s">
        <v>487</v>
      </c>
      <c r="L25" s="15">
        <v>4</v>
      </c>
      <c r="M25" s="15">
        <v>2</v>
      </c>
      <c r="N25" s="15" t="s">
        <v>114</v>
      </c>
      <c r="O25" s="15" t="s">
        <v>759</v>
      </c>
      <c r="P25" s="12" t="s">
        <v>760</v>
      </c>
      <c r="Q25" s="15">
        <v>315</v>
      </c>
      <c r="R25" s="169" t="s">
        <v>762</v>
      </c>
    </row>
    <row r="26" spans="1:18" ht="12.75">
      <c r="A26" s="195">
        <f t="shared" si="0"/>
        <v>22</v>
      </c>
      <c r="B26" s="199">
        <v>0</v>
      </c>
      <c r="C26" s="213" t="s">
        <v>352</v>
      </c>
      <c r="D26" s="44" t="s">
        <v>48</v>
      </c>
      <c r="E26" s="44"/>
      <c r="F26" s="44"/>
      <c r="G26" s="44">
        <v>1</v>
      </c>
      <c r="H26" s="44"/>
      <c r="I26" s="44">
        <v>1</v>
      </c>
      <c r="J26" s="12" t="s">
        <v>258</v>
      </c>
      <c r="K26" s="12" t="s">
        <v>60</v>
      </c>
      <c r="L26" s="12">
        <v>12</v>
      </c>
      <c r="M26" s="12">
        <v>3</v>
      </c>
      <c r="N26" s="12" t="s">
        <v>122</v>
      </c>
      <c r="O26" s="12" t="s">
        <v>129</v>
      </c>
      <c r="P26" s="44" t="s">
        <v>332</v>
      </c>
      <c r="Q26" s="12">
        <v>315</v>
      </c>
      <c r="R26" s="141" t="s">
        <v>329</v>
      </c>
    </row>
    <row r="27" spans="1:18" ht="13.5" thickBot="1">
      <c r="A27" s="195">
        <f t="shared" si="0"/>
        <v>23</v>
      </c>
      <c r="B27" s="199">
        <v>1</v>
      </c>
      <c r="C27" s="389" t="s">
        <v>648</v>
      </c>
      <c r="D27" s="388" t="s">
        <v>650</v>
      </c>
      <c r="E27" s="388"/>
      <c r="F27" s="388"/>
      <c r="G27" s="388"/>
      <c r="H27" s="388">
        <v>1</v>
      </c>
      <c r="I27" s="388">
        <v>1</v>
      </c>
      <c r="J27" s="30" t="s">
        <v>258</v>
      </c>
      <c r="K27" s="30" t="s">
        <v>60</v>
      </c>
      <c r="L27" s="390">
        <v>16</v>
      </c>
      <c r="M27" s="30">
        <v>2</v>
      </c>
      <c r="N27" s="30" t="s">
        <v>122</v>
      </c>
      <c r="O27" s="30" t="s">
        <v>647</v>
      </c>
      <c r="P27" s="31" t="s">
        <v>649</v>
      </c>
      <c r="Q27" s="391">
        <v>315</v>
      </c>
      <c r="R27" s="392" t="s">
        <v>651</v>
      </c>
    </row>
    <row r="28" spans="1:18" ht="12.75">
      <c r="A28" s="195">
        <f t="shared" si="0"/>
        <v>24</v>
      </c>
      <c r="B28" s="199">
        <v>0</v>
      </c>
      <c r="C28" s="151" t="s">
        <v>379</v>
      </c>
      <c r="D28" s="176" t="s">
        <v>43</v>
      </c>
      <c r="E28" s="176"/>
      <c r="F28" s="176"/>
      <c r="G28" s="176"/>
      <c r="H28" s="176"/>
      <c r="I28" s="176"/>
      <c r="J28" s="107" t="s">
        <v>258</v>
      </c>
      <c r="K28" s="107" t="s">
        <v>59</v>
      </c>
      <c r="L28" s="177">
        <v>6</v>
      </c>
      <c r="M28" s="107">
        <v>2</v>
      </c>
      <c r="N28" s="107" t="s">
        <v>121</v>
      </c>
      <c r="O28" s="107" t="s">
        <v>544</v>
      </c>
      <c r="P28" s="107" t="s">
        <v>265</v>
      </c>
      <c r="Q28" s="177">
        <v>315</v>
      </c>
      <c r="R28" s="178" t="s">
        <v>325</v>
      </c>
    </row>
    <row r="29" spans="1:18" ht="13.5" thickBot="1">
      <c r="A29" s="195">
        <f t="shared" si="0"/>
        <v>25</v>
      </c>
      <c r="B29" s="199">
        <v>0</v>
      </c>
      <c r="C29" s="153" t="s">
        <v>369</v>
      </c>
      <c r="D29" s="105" t="s">
        <v>44</v>
      </c>
      <c r="E29" s="105"/>
      <c r="F29" s="105"/>
      <c r="G29" s="105"/>
      <c r="H29" s="105">
        <v>1</v>
      </c>
      <c r="I29" s="105">
        <v>1</v>
      </c>
      <c r="J29" s="105" t="s">
        <v>258</v>
      </c>
      <c r="K29" s="105" t="s">
        <v>59</v>
      </c>
      <c r="L29" s="105">
        <v>6</v>
      </c>
      <c r="M29" s="105">
        <v>2</v>
      </c>
      <c r="N29" s="105" t="s">
        <v>121</v>
      </c>
      <c r="O29" s="105" t="s">
        <v>545</v>
      </c>
      <c r="P29" s="105" t="s">
        <v>266</v>
      </c>
      <c r="Q29" s="105">
        <v>315</v>
      </c>
      <c r="R29" s="146" t="s">
        <v>325</v>
      </c>
    </row>
    <row r="30" spans="1:18" ht="12.75">
      <c r="A30" s="195">
        <f t="shared" si="0"/>
        <v>26</v>
      </c>
      <c r="B30" s="199">
        <v>1</v>
      </c>
      <c r="C30" s="393" t="s">
        <v>631</v>
      </c>
      <c r="D30" s="54" t="s">
        <v>163</v>
      </c>
      <c r="E30" s="54">
        <v>1</v>
      </c>
      <c r="F30" s="54"/>
      <c r="G30" s="54"/>
      <c r="H30" s="54"/>
      <c r="I30" s="54">
        <v>1</v>
      </c>
      <c r="J30" s="18" t="s">
        <v>258</v>
      </c>
      <c r="K30" s="18" t="s">
        <v>60</v>
      </c>
      <c r="L30" s="18">
        <v>15</v>
      </c>
      <c r="M30" s="18">
        <v>1</v>
      </c>
      <c r="N30" s="18" t="s">
        <v>122</v>
      </c>
      <c r="O30" s="18" t="s">
        <v>630</v>
      </c>
      <c r="P30" s="54" t="s">
        <v>632</v>
      </c>
      <c r="Q30" s="54">
        <v>315</v>
      </c>
      <c r="R30" s="167" t="s">
        <v>633</v>
      </c>
    </row>
    <row r="31" spans="1:18" ht="12.75">
      <c r="A31" s="195">
        <f t="shared" si="0"/>
        <v>27</v>
      </c>
      <c r="B31" s="130">
        <v>1</v>
      </c>
      <c r="C31" s="244" t="s">
        <v>703</v>
      </c>
      <c r="D31" s="12" t="s">
        <v>780</v>
      </c>
      <c r="E31" s="12">
        <v>1</v>
      </c>
      <c r="F31" s="12"/>
      <c r="G31" s="12"/>
      <c r="H31" s="12"/>
      <c r="I31" s="12">
        <v>1</v>
      </c>
      <c r="J31" s="13" t="s">
        <v>258</v>
      </c>
      <c r="K31" s="13" t="s">
        <v>60</v>
      </c>
      <c r="L31" s="13">
        <v>17</v>
      </c>
      <c r="M31" s="13">
        <v>2</v>
      </c>
      <c r="N31" s="13" t="s">
        <v>122</v>
      </c>
      <c r="O31" s="13" t="s">
        <v>778</v>
      </c>
      <c r="P31" s="12" t="s">
        <v>779</v>
      </c>
      <c r="Q31" s="13">
        <v>315</v>
      </c>
      <c r="R31" s="169" t="s">
        <v>781</v>
      </c>
    </row>
    <row r="32" spans="1:18" ht="12.75">
      <c r="A32" s="195">
        <f t="shared" si="0"/>
        <v>28</v>
      </c>
      <c r="B32" s="130">
        <v>0</v>
      </c>
      <c r="C32" s="245" t="s">
        <v>395</v>
      </c>
      <c r="D32" s="12" t="s">
        <v>305</v>
      </c>
      <c r="E32" s="12">
        <v>1</v>
      </c>
      <c r="F32" s="12"/>
      <c r="G32" s="12"/>
      <c r="H32" s="12"/>
      <c r="I32" s="12">
        <v>1</v>
      </c>
      <c r="J32" s="5" t="s">
        <v>258</v>
      </c>
      <c r="K32" s="5" t="s">
        <v>487</v>
      </c>
      <c r="L32" s="2">
        <v>7</v>
      </c>
      <c r="M32" s="2">
        <v>4</v>
      </c>
      <c r="N32" s="2" t="s">
        <v>114</v>
      </c>
      <c r="O32" s="5" t="s">
        <v>310</v>
      </c>
      <c r="P32" s="12" t="s">
        <v>159</v>
      </c>
      <c r="Q32" s="3">
        <v>275</v>
      </c>
      <c r="R32" s="168" t="s">
        <v>571</v>
      </c>
    </row>
    <row r="33" spans="1:18" ht="12.75">
      <c r="A33" s="195">
        <f t="shared" si="0"/>
        <v>29</v>
      </c>
      <c r="B33" s="199">
        <v>1</v>
      </c>
      <c r="C33" s="246" t="s">
        <v>635</v>
      </c>
      <c r="D33" s="12" t="s">
        <v>166</v>
      </c>
      <c r="E33" s="3"/>
      <c r="F33" s="3"/>
      <c r="G33" s="3"/>
      <c r="H33" s="3">
        <v>1</v>
      </c>
      <c r="I33" s="3">
        <v>1</v>
      </c>
      <c r="J33" s="5" t="s">
        <v>258</v>
      </c>
      <c r="K33" s="5" t="s">
        <v>60</v>
      </c>
      <c r="L33" s="2">
        <v>15</v>
      </c>
      <c r="M33" s="2">
        <v>2</v>
      </c>
      <c r="N33" s="2" t="s">
        <v>122</v>
      </c>
      <c r="O33" s="2" t="s">
        <v>634</v>
      </c>
      <c r="P33" s="3" t="s">
        <v>636</v>
      </c>
      <c r="Q33" s="3">
        <v>225</v>
      </c>
      <c r="R33" s="168" t="s">
        <v>637</v>
      </c>
    </row>
    <row r="34" spans="1:18" ht="12.75">
      <c r="A34" s="195">
        <f t="shared" si="0"/>
        <v>30</v>
      </c>
      <c r="B34" s="199">
        <v>1</v>
      </c>
      <c r="C34" s="246" t="s">
        <v>639</v>
      </c>
      <c r="D34" s="12" t="s">
        <v>641</v>
      </c>
      <c r="E34" s="3"/>
      <c r="F34" s="3"/>
      <c r="G34" s="3"/>
      <c r="H34" s="3">
        <v>1</v>
      </c>
      <c r="I34" s="3">
        <v>1</v>
      </c>
      <c r="J34" s="5" t="s">
        <v>258</v>
      </c>
      <c r="K34" s="5" t="s">
        <v>60</v>
      </c>
      <c r="L34" s="2">
        <v>15</v>
      </c>
      <c r="M34" s="2">
        <v>3</v>
      </c>
      <c r="N34" s="2" t="s">
        <v>122</v>
      </c>
      <c r="O34" s="2" t="s">
        <v>638</v>
      </c>
      <c r="P34" s="3" t="s">
        <v>640</v>
      </c>
      <c r="Q34" s="3">
        <v>225</v>
      </c>
      <c r="R34" s="168" t="s">
        <v>642</v>
      </c>
    </row>
    <row r="35" spans="1:18" ht="12.75">
      <c r="A35" s="195">
        <f t="shared" si="0"/>
        <v>31</v>
      </c>
      <c r="B35" s="130">
        <v>0</v>
      </c>
      <c r="C35" s="245" t="s">
        <v>376</v>
      </c>
      <c r="D35" s="12" t="s">
        <v>295</v>
      </c>
      <c r="E35" s="12"/>
      <c r="F35" s="12"/>
      <c r="G35" s="12">
        <v>1</v>
      </c>
      <c r="H35" s="12"/>
      <c r="I35" s="12">
        <v>1</v>
      </c>
      <c r="J35" s="5" t="s">
        <v>258</v>
      </c>
      <c r="K35" s="5" t="s">
        <v>60</v>
      </c>
      <c r="L35" s="3">
        <v>16</v>
      </c>
      <c r="M35" s="12">
        <v>4</v>
      </c>
      <c r="N35" s="5" t="s">
        <v>122</v>
      </c>
      <c r="O35" s="2" t="s">
        <v>139</v>
      </c>
      <c r="P35" s="12" t="s">
        <v>333</v>
      </c>
      <c r="Q35" s="3">
        <v>225</v>
      </c>
      <c r="R35" s="168" t="s">
        <v>561</v>
      </c>
    </row>
    <row r="36" spans="1:18" ht="12.75">
      <c r="A36" s="195">
        <f t="shared" si="0"/>
        <v>32</v>
      </c>
      <c r="B36" s="130">
        <v>0</v>
      </c>
      <c r="C36" s="245" t="s">
        <v>363</v>
      </c>
      <c r="D36" s="12" t="s">
        <v>536</v>
      </c>
      <c r="E36" s="12"/>
      <c r="F36" s="12">
        <v>1</v>
      </c>
      <c r="G36" s="12"/>
      <c r="H36" s="12"/>
      <c r="I36" s="12">
        <v>1</v>
      </c>
      <c r="J36" s="5" t="s">
        <v>258</v>
      </c>
      <c r="K36" s="5" t="s">
        <v>60</v>
      </c>
      <c r="L36" s="5">
        <v>12</v>
      </c>
      <c r="M36" s="5">
        <v>2</v>
      </c>
      <c r="N36" s="5" t="s">
        <v>122</v>
      </c>
      <c r="O36" s="5" t="s">
        <v>127</v>
      </c>
      <c r="P36" s="12" t="s">
        <v>574</v>
      </c>
      <c r="Q36" s="12">
        <v>225</v>
      </c>
      <c r="R36" s="168" t="s">
        <v>328</v>
      </c>
    </row>
    <row r="37" spans="1:18" ht="13.5" thickBot="1">
      <c r="A37" s="195">
        <f t="shared" si="0"/>
        <v>33</v>
      </c>
      <c r="B37" s="229">
        <v>0</v>
      </c>
      <c r="C37" s="247" t="s">
        <v>356</v>
      </c>
      <c r="D37" s="115" t="s">
        <v>479</v>
      </c>
      <c r="E37" s="115">
        <v>1</v>
      </c>
      <c r="F37" s="115"/>
      <c r="G37" s="115"/>
      <c r="H37" s="115"/>
      <c r="I37" s="115">
        <v>1</v>
      </c>
      <c r="J37" s="171" t="s">
        <v>258</v>
      </c>
      <c r="K37" s="171" t="s">
        <v>59</v>
      </c>
      <c r="L37" s="171">
        <v>3</v>
      </c>
      <c r="M37" s="171">
        <v>3</v>
      </c>
      <c r="N37" s="171" t="s">
        <v>121</v>
      </c>
      <c r="O37" s="171" t="s">
        <v>539</v>
      </c>
      <c r="P37" s="115" t="s">
        <v>260</v>
      </c>
      <c r="Q37" s="115">
        <v>225</v>
      </c>
      <c r="R37" s="172" t="s">
        <v>321</v>
      </c>
    </row>
    <row r="38" ht="13.5" thickTop="1"/>
    <row r="39" spans="2:18" ht="12.75">
      <c r="B39" t="s">
        <v>900</v>
      </c>
      <c r="C39" s="365">
        <f>A37*0.03</f>
        <v>0.99</v>
      </c>
      <c r="E39">
        <f>SUM(E5:E37)</f>
        <v>7</v>
      </c>
      <c r="F39">
        <f>SUM(F5:F37)</f>
        <v>2</v>
      </c>
      <c r="G39">
        <f>SUM(G5:G37)</f>
        <v>4</v>
      </c>
      <c r="H39">
        <f>SUM(H5:H37)</f>
        <v>16</v>
      </c>
      <c r="I39">
        <f>SUM(I5:I37)</f>
        <v>29</v>
      </c>
      <c r="R39" s="87"/>
    </row>
  </sheetData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selection activeCell="K15" sqref="K15"/>
    </sheetView>
  </sheetViews>
  <sheetFormatPr defaultColWidth="9.140625" defaultRowHeight="12.75"/>
  <cols>
    <col min="1" max="1" width="3.7109375" style="85" customWidth="1"/>
    <col min="2" max="2" width="11.28125" style="85" customWidth="1"/>
    <col min="3" max="4" width="9.140625" style="85" customWidth="1"/>
    <col min="5" max="8" width="6.7109375" style="85" customWidth="1"/>
    <col min="9" max="9" width="5.28125" style="85" customWidth="1"/>
    <col min="10" max="14" width="9.140625" style="85" customWidth="1"/>
    <col min="15" max="15" width="11.00390625" style="85" customWidth="1"/>
    <col min="16" max="16" width="9.140625" style="85" customWidth="1"/>
    <col min="17" max="17" width="8.00390625" style="85" customWidth="1"/>
    <col min="18" max="18" width="15.28125" style="85" customWidth="1"/>
    <col min="19" max="16384" width="9.140625" style="85" customWidth="1"/>
  </cols>
  <sheetData>
    <row r="1" spans="1:18" s="84" customFormat="1" ht="13.5" thickTop="1">
      <c r="A1" s="183"/>
      <c r="B1" s="396"/>
      <c r="C1" s="210"/>
      <c r="D1" s="186"/>
      <c r="E1" s="377"/>
      <c r="F1" s="377"/>
      <c r="G1" s="377"/>
      <c r="H1" s="377"/>
      <c r="I1" s="377"/>
      <c r="J1" s="187"/>
      <c r="K1" s="188"/>
      <c r="L1" s="206" t="s">
        <v>93</v>
      </c>
      <c r="M1" s="190"/>
      <c r="N1" s="191"/>
      <c r="O1" s="187"/>
      <c r="P1" s="192"/>
      <c r="Q1" s="193"/>
      <c r="R1" s="194"/>
    </row>
    <row r="2" spans="1:18" s="84" customFormat="1" ht="12.75">
      <c r="A2" s="195"/>
      <c r="B2" s="397" t="s">
        <v>883</v>
      </c>
      <c r="C2" s="211"/>
      <c r="D2" s="68"/>
      <c r="E2" s="378"/>
      <c r="F2" s="378"/>
      <c r="G2" s="378"/>
      <c r="H2" s="378"/>
      <c r="I2" s="378"/>
      <c r="J2" s="67"/>
      <c r="K2" s="70"/>
      <c r="L2" s="70"/>
      <c r="M2" s="70"/>
      <c r="N2" s="71"/>
      <c r="O2" s="67"/>
      <c r="P2" s="68"/>
      <c r="Q2" s="69" t="s">
        <v>92</v>
      </c>
      <c r="R2" s="197" t="s">
        <v>92</v>
      </c>
    </row>
    <row r="3" spans="1:18" s="84" customFormat="1" ht="12.75">
      <c r="A3" s="195"/>
      <c r="B3" s="397" t="s">
        <v>884</v>
      </c>
      <c r="C3" s="211"/>
      <c r="D3" s="68" t="s">
        <v>94</v>
      </c>
      <c r="E3" s="378"/>
      <c r="F3" s="378"/>
      <c r="G3" s="378"/>
      <c r="H3" s="378"/>
      <c r="I3" s="378" t="s">
        <v>894</v>
      </c>
      <c r="J3" s="67" t="s">
        <v>96</v>
      </c>
      <c r="K3" s="69" t="s">
        <v>93</v>
      </c>
      <c r="L3" s="69"/>
      <c r="M3" s="70"/>
      <c r="N3" s="71" t="s">
        <v>97</v>
      </c>
      <c r="O3" s="67" t="s">
        <v>268</v>
      </c>
      <c r="P3" s="68" t="s">
        <v>483</v>
      </c>
      <c r="Q3" s="69" t="s">
        <v>95</v>
      </c>
      <c r="R3" s="197" t="s">
        <v>95</v>
      </c>
    </row>
    <row r="4" spans="1:18" s="84" customFormat="1" ht="13.5" thickBot="1">
      <c r="A4" s="395"/>
      <c r="B4" s="397" t="s">
        <v>882</v>
      </c>
      <c r="C4" s="212" t="s">
        <v>268</v>
      </c>
      <c r="D4" s="73" t="s">
        <v>98</v>
      </c>
      <c r="E4" s="379" t="s">
        <v>899</v>
      </c>
      <c r="F4" s="379" t="s">
        <v>898</v>
      </c>
      <c r="G4" s="379" t="s">
        <v>897</v>
      </c>
      <c r="H4" s="379" t="s">
        <v>896</v>
      </c>
      <c r="I4" s="73" t="s">
        <v>895</v>
      </c>
      <c r="J4" s="74" t="s">
        <v>100</v>
      </c>
      <c r="K4" s="72" t="s">
        <v>101</v>
      </c>
      <c r="L4" s="75" t="s">
        <v>102</v>
      </c>
      <c r="M4" s="72" t="s">
        <v>587</v>
      </c>
      <c r="N4" s="76" t="s">
        <v>103</v>
      </c>
      <c r="O4" s="72" t="s">
        <v>99</v>
      </c>
      <c r="P4" s="73" t="s">
        <v>331</v>
      </c>
      <c r="Q4" s="73" t="s">
        <v>61</v>
      </c>
      <c r="R4" s="208" t="s">
        <v>99</v>
      </c>
    </row>
    <row r="5" spans="1:18" s="84" customFormat="1" ht="13.5" thickBot="1">
      <c r="A5" s="195">
        <v>1</v>
      </c>
      <c r="B5" s="398">
        <v>1</v>
      </c>
      <c r="C5" s="179" t="s">
        <v>662</v>
      </c>
      <c r="D5" s="12" t="s">
        <v>276</v>
      </c>
      <c r="E5" s="12"/>
      <c r="F5" s="12"/>
      <c r="G5" s="12"/>
      <c r="H5" s="12">
        <v>1</v>
      </c>
      <c r="I5" s="12">
        <v>1</v>
      </c>
      <c r="J5" s="5" t="s">
        <v>245</v>
      </c>
      <c r="K5" s="5" t="s">
        <v>487</v>
      </c>
      <c r="L5" s="5">
        <v>6</v>
      </c>
      <c r="M5" s="5">
        <v>1</v>
      </c>
      <c r="N5" s="5" t="s">
        <v>120</v>
      </c>
      <c r="O5" s="5" t="s">
        <v>661</v>
      </c>
      <c r="P5" s="12" t="s">
        <v>663</v>
      </c>
      <c r="Q5" s="12">
        <v>395</v>
      </c>
      <c r="R5" s="168" t="s">
        <v>664</v>
      </c>
    </row>
    <row r="6" spans="1:18" s="84" customFormat="1" ht="12.75">
      <c r="A6" s="195">
        <f aca="true" t="shared" si="0" ref="A6:A31">1+A5</f>
        <v>2</v>
      </c>
      <c r="B6" s="399">
        <v>0</v>
      </c>
      <c r="C6" s="119" t="s">
        <v>381</v>
      </c>
      <c r="D6" s="95" t="s">
        <v>191</v>
      </c>
      <c r="E6" s="95"/>
      <c r="F6" s="95"/>
      <c r="G6" s="95"/>
      <c r="H6" s="95"/>
      <c r="I6" s="95"/>
      <c r="J6" s="95" t="s">
        <v>245</v>
      </c>
      <c r="K6" s="95" t="s">
        <v>487</v>
      </c>
      <c r="L6" s="95">
        <v>4</v>
      </c>
      <c r="M6" s="95">
        <v>1</v>
      </c>
      <c r="N6" s="95" t="s">
        <v>120</v>
      </c>
      <c r="O6" s="95" t="s">
        <v>582</v>
      </c>
      <c r="P6" s="95" t="s">
        <v>521</v>
      </c>
      <c r="Q6" s="95">
        <v>395</v>
      </c>
      <c r="R6" s="148" t="s">
        <v>146</v>
      </c>
    </row>
    <row r="7" spans="1:18" s="84" customFormat="1" ht="13.5" thickBot="1">
      <c r="A7" s="195">
        <f t="shared" si="0"/>
        <v>3</v>
      </c>
      <c r="B7" s="399">
        <v>0</v>
      </c>
      <c r="C7" s="121" t="s">
        <v>372</v>
      </c>
      <c r="D7" s="122" t="s">
        <v>194</v>
      </c>
      <c r="E7" s="122"/>
      <c r="F7" s="122"/>
      <c r="G7" s="122"/>
      <c r="H7" s="122">
        <v>1</v>
      </c>
      <c r="I7" s="122">
        <v>1</v>
      </c>
      <c r="J7" s="122" t="s">
        <v>245</v>
      </c>
      <c r="K7" s="122" t="s">
        <v>487</v>
      </c>
      <c r="L7" s="122">
        <v>4</v>
      </c>
      <c r="M7" s="122">
        <v>1</v>
      </c>
      <c r="N7" s="122" t="s">
        <v>120</v>
      </c>
      <c r="O7" s="122" t="s">
        <v>583</v>
      </c>
      <c r="P7" s="122" t="s">
        <v>522</v>
      </c>
      <c r="Q7" s="122">
        <v>395</v>
      </c>
      <c r="R7" s="150" t="s">
        <v>146</v>
      </c>
    </row>
    <row r="8" spans="1:18" s="84" customFormat="1" ht="12.75">
      <c r="A8" s="195">
        <f t="shared" si="0"/>
        <v>4</v>
      </c>
      <c r="B8" s="399">
        <v>1</v>
      </c>
      <c r="C8" s="124" t="s">
        <v>715</v>
      </c>
      <c r="D8" s="107" t="s">
        <v>822</v>
      </c>
      <c r="E8" s="107"/>
      <c r="F8" s="107"/>
      <c r="G8" s="107"/>
      <c r="H8" s="107"/>
      <c r="I8" s="107"/>
      <c r="J8" s="107" t="s">
        <v>245</v>
      </c>
      <c r="K8" s="107" t="s">
        <v>487</v>
      </c>
      <c r="L8" s="107">
        <v>6</v>
      </c>
      <c r="M8" s="107">
        <v>2</v>
      </c>
      <c r="N8" s="107" t="s">
        <v>120</v>
      </c>
      <c r="O8" s="107" t="s">
        <v>820</v>
      </c>
      <c r="P8" s="107" t="s">
        <v>821</v>
      </c>
      <c r="Q8" s="107">
        <v>395</v>
      </c>
      <c r="R8" s="152" t="s">
        <v>669</v>
      </c>
    </row>
    <row r="9" spans="1:18" s="84" customFormat="1" ht="13.5" thickBot="1">
      <c r="A9" s="195">
        <f t="shared" si="0"/>
        <v>5</v>
      </c>
      <c r="B9" s="398">
        <v>1</v>
      </c>
      <c r="C9" s="128" t="s">
        <v>666</v>
      </c>
      <c r="D9" s="105" t="s">
        <v>668</v>
      </c>
      <c r="E9" s="105"/>
      <c r="F9" s="105"/>
      <c r="G9" s="105"/>
      <c r="H9" s="105">
        <v>1</v>
      </c>
      <c r="I9" s="105">
        <v>1</v>
      </c>
      <c r="J9" s="105" t="s">
        <v>245</v>
      </c>
      <c r="K9" s="105" t="s">
        <v>487</v>
      </c>
      <c r="L9" s="105">
        <v>6</v>
      </c>
      <c r="M9" s="105">
        <v>2</v>
      </c>
      <c r="N9" s="105" t="s">
        <v>120</v>
      </c>
      <c r="O9" s="105" t="s">
        <v>665</v>
      </c>
      <c r="P9" s="105" t="s">
        <v>667</v>
      </c>
      <c r="Q9" s="105">
        <v>395</v>
      </c>
      <c r="R9" s="146" t="s">
        <v>669</v>
      </c>
    </row>
    <row r="10" spans="1:18" s="84" customFormat="1" ht="12.75">
      <c r="A10" s="195">
        <f t="shared" si="0"/>
        <v>6</v>
      </c>
      <c r="B10" s="399">
        <v>0</v>
      </c>
      <c r="C10" s="180" t="s">
        <v>353</v>
      </c>
      <c r="D10" s="12" t="s">
        <v>189</v>
      </c>
      <c r="E10" s="12"/>
      <c r="F10" s="12"/>
      <c r="G10" s="12">
        <v>1</v>
      </c>
      <c r="H10" s="12"/>
      <c r="I10" s="12">
        <v>1</v>
      </c>
      <c r="J10" s="5" t="s">
        <v>245</v>
      </c>
      <c r="K10" s="5" t="s">
        <v>487</v>
      </c>
      <c r="L10" s="5">
        <v>2</v>
      </c>
      <c r="M10" s="5">
        <v>3</v>
      </c>
      <c r="N10" s="5" t="s">
        <v>120</v>
      </c>
      <c r="O10" s="5" t="s">
        <v>580</v>
      </c>
      <c r="P10" s="12" t="s">
        <v>519</v>
      </c>
      <c r="Q10" s="12">
        <v>395</v>
      </c>
      <c r="R10" s="168" t="s">
        <v>144</v>
      </c>
    </row>
    <row r="11" spans="1:18" s="84" customFormat="1" ht="12.75">
      <c r="A11" s="195">
        <f t="shared" si="0"/>
        <v>7</v>
      </c>
      <c r="B11" s="399">
        <v>0</v>
      </c>
      <c r="C11" s="180" t="s">
        <v>355</v>
      </c>
      <c r="D11" s="12" t="s">
        <v>82</v>
      </c>
      <c r="E11" s="12"/>
      <c r="F11" s="12"/>
      <c r="G11" s="12"/>
      <c r="H11" s="12">
        <v>1</v>
      </c>
      <c r="I11" s="12">
        <v>1</v>
      </c>
      <c r="J11" s="5" t="s">
        <v>245</v>
      </c>
      <c r="K11" s="5" t="s">
        <v>487</v>
      </c>
      <c r="L11" s="12">
        <v>4</v>
      </c>
      <c r="M11" s="12">
        <v>3</v>
      </c>
      <c r="N11" s="5" t="s">
        <v>120</v>
      </c>
      <c r="O11" s="5" t="s">
        <v>581</v>
      </c>
      <c r="P11" s="12" t="s">
        <v>520</v>
      </c>
      <c r="Q11" s="12">
        <v>395</v>
      </c>
      <c r="R11" s="168" t="s">
        <v>145</v>
      </c>
    </row>
    <row r="12" spans="1:18" s="84" customFormat="1" ht="12.75">
      <c r="A12" s="195">
        <f t="shared" si="0"/>
        <v>8</v>
      </c>
      <c r="B12" s="398">
        <v>0</v>
      </c>
      <c r="C12" s="180" t="s">
        <v>359</v>
      </c>
      <c r="D12" s="12" t="s">
        <v>46</v>
      </c>
      <c r="E12" s="12"/>
      <c r="F12" s="12"/>
      <c r="G12" s="12">
        <v>1</v>
      </c>
      <c r="H12" s="12"/>
      <c r="I12" s="12">
        <v>1</v>
      </c>
      <c r="J12" s="5" t="s">
        <v>245</v>
      </c>
      <c r="K12" s="5" t="s">
        <v>487</v>
      </c>
      <c r="L12" s="5">
        <v>2</v>
      </c>
      <c r="M12" s="5">
        <v>1</v>
      </c>
      <c r="N12" s="5" t="s">
        <v>120</v>
      </c>
      <c r="O12" s="5" t="s">
        <v>578</v>
      </c>
      <c r="P12" s="112" t="s">
        <v>517</v>
      </c>
      <c r="Q12" s="12">
        <v>395</v>
      </c>
      <c r="R12" s="168" t="s">
        <v>142</v>
      </c>
    </row>
    <row r="13" spans="1:18" s="84" customFormat="1" ht="13.5" thickBot="1">
      <c r="A13" s="195">
        <f t="shared" si="0"/>
        <v>9</v>
      </c>
      <c r="B13" s="398">
        <v>0</v>
      </c>
      <c r="C13" s="180" t="s">
        <v>362</v>
      </c>
      <c r="D13" s="12" t="s">
        <v>269</v>
      </c>
      <c r="E13" s="12"/>
      <c r="F13" s="12">
        <v>1</v>
      </c>
      <c r="G13" s="12"/>
      <c r="H13" s="12"/>
      <c r="I13" s="12">
        <v>1</v>
      </c>
      <c r="J13" s="5" t="s">
        <v>245</v>
      </c>
      <c r="K13" s="5" t="s">
        <v>487</v>
      </c>
      <c r="L13" s="5">
        <v>2</v>
      </c>
      <c r="M13" s="5">
        <v>2</v>
      </c>
      <c r="N13" s="5" t="s">
        <v>120</v>
      </c>
      <c r="O13" s="5" t="s">
        <v>579</v>
      </c>
      <c r="P13" s="12" t="s">
        <v>518</v>
      </c>
      <c r="Q13" s="12">
        <v>395</v>
      </c>
      <c r="R13" s="168" t="s">
        <v>143</v>
      </c>
    </row>
    <row r="14" spans="1:18" s="84" customFormat="1" ht="12.75">
      <c r="A14" s="195">
        <f t="shared" si="0"/>
        <v>10</v>
      </c>
      <c r="B14" s="399">
        <v>1</v>
      </c>
      <c r="C14" s="119" t="s">
        <v>714</v>
      </c>
      <c r="D14" s="95" t="s">
        <v>819</v>
      </c>
      <c r="E14" s="95"/>
      <c r="F14" s="95"/>
      <c r="G14" s="95"/>
      <c r="H14" s="95"/>
      <c r="I14" s="95"/>
      <c r="J14" s="95" t="s">
        <v>245</v>
      </c>
      <c r="K14" s="95" t="s">
        <v>487</v>
      </c>
      <c r="L14" s="95">
        <v>4</v>
      </c>
      <c r="M14" s="95">
        <v>2</v>
      </c>
      <c r="N14" s="95" t="s">
        <v>120</v>
      </c>
      <c r="O14" s="95" t="s">
        <v>817</v>
      </c>
      <c r="P14" s="95" t="s">
        <v>818</v>
      </c>
      <c r="Q14" s="95">
        <v>395</v>
      </c>
      <c r="R14" s="148" t="s">
        <v>147</v>
      </c>
    </row>
    <row r="15" spans="1:18" s="84" customFormat="1" ht="13.5" thickBot="1">
      <c r="A15" s="195">
        <f t="shared" si="0"/>
        <v>11</v>
      </c>
      <c r="B15" s="399">
        <v>0</v>
      </c>
      <c r="C15" s="121" t="s">
        <v>373</v>
      </c>
      <c r="D15" s="122" t="s">
        <v>272</v>
      </c>
      <c r="E15" s="122"/>
      <c r="F15" s="122"/>
      <c r="G15" s="122"/>
      <c r="H15" s="122">
        <v>1</v>
      </c>
      <c r="I15" s="122">
        <v>1</v>
      </c>
      <c r="J15" s="122" t="s">
        <v>245</v>
      </c>
      <c r="K15" s="122" t="s">
        <v>487</v>
      </c>
      <c r="L15" s="122">
        <v>4</v>
      </c>
      <c r="M15" s="122">
        <v>2</v>
      </c>
      <c r="N15" s="122" t="s">
        <v>120</v>
      </c>
      <c r="O15" s="122" t="s">
        <v>584</v>
      </c>
      <c r="P15" s="122" t="s">
        <v>523</v>
      </c>
      <c r="Q15" s="122">
        <v>395</v>
      </c>
      <c r="R15" s="150" t="s">
        <v>147</v>
      </c>
    </row>
    <row r="16" spans="1:18" s="84" customFormat="1" ht="12.75">
      <c r="A16" s="195">
        <f t="shared" si="0"/>
        <v>12</v>
      </c>
      <c r="B16" s="399">
        <v>0</v>
      </c>
      <c r="C16" s="124" t="s">
        <v>391</v>
      </c>
      <c r="D16" s="107" t="s">
        <v>270</v>
      </c>
      <c r="E16" s="107"/>
      <c r="F16" s="107"/>
      <c r="G16" s="107"/>
      <c r="H16" s="107"/>
      <c r="I16" s="107"/>
      <c r="J16" s="107" t="s">
        <v>245</v>
      </c>
      <c r="K16" s="107" t="s">
        <v>60</v>
      </c>
      <c r="L16" s="107">
        <v>17</v>
      </c>
      <c r="M16" s="107">
        <v>1</v>
      </c>
      <c r="N16" s="107" t="s">
        <v>119</v>
      </c>
      <c r="O16" s="107" t="s">
        <v>155</v>
      </c>
      <c r="P16" s="107" t="s">
        <v>510</v>
      </c>
      <c r="Q16" s="107">
        <v>360</v>
      </c>
      <c r="R16" s="152" t="s">
        <v>131</v>
      </c>
    </row>
    <row r="17" spans="1:18" s="84" customFormat="1" ht="13.5" thickBot="1">
      <c r="A17" s="195">
        <f t="shared" si="0"/>
        <v>13</v>
      </c>
      <c r="B17" s="399">
        <v>0</v>
      </c>
      <c r="C17" s="125" t="s">
        <v>377</v>
      </c>
      <c r="D17" s="105" t="s">
        <v>83</v>
      </c>
      <c r="E17" s="105"/>
      <c r="F17" s="105"/>
      <c r="G17" s="105"/>
      <c r="H17" s="105">
        <v>1</v>
      </c>
      <c r="I17" s="105">
        <v>1</v>
      </c>
      <c r="J17" s="105" t="s">
        <v>245</v>
      </c>
      <c r="K17" s="105" t="s">
        <v>60</v>
      </c>
      <c r="L17" s="105">
        <v>17</v>
      </c>
      <c r="M17" s="105">
        <v>1</v>
      </c>
      <c r="N17" s="105" t="s">
        <v>119</v>
      </c>
      <c r="O17" s="105" t="s">
        <v>156</v>
      </c>
      <c r="P17" s="105" t="s">
        <v>511</v>
      </c>
      <c r="Q17" s="105">
        <v>360</v>
      </c>
      <c r="R17" s="146" t="s">
        <v>131</v>
      </c>
    </row>
    <row r="18" spans="1:18" s="84" customFormat="1" ht="12.75">
      <c r="A18" s="195">
        <f t="shared" si="0"/>
        <v>14</v>
      </c>
      <c r="B18" s="399">
        <v>0</v>
      </c>
      <c r="C18" s="180" t="s">
        <v>393</v>
      </c>
      <c r="D18" s="12" t="s">
        <v>351</v>
      </c>
      <c r="E18" s="12">
        <v>1</v>
      </c>
      <c r="F18" s="12"/>
      <c r="G18" s="12"/>
      <c r="H18" s="12"/>
      <c r="I18" s="12">
        <v>1</v>
      </c>
      <c r="J18" s="5" t="s">
        <v>245</v>
      </c>
      <c r="K18" s="5" t="s">
        <v>487</v>
      </c>
      <c r="L18" s="5">
        <v>7</v>
      </c>
      <c r="M18" s="5">
        <v>4</v>
      </c>
      <c r="N18" s="5" t="s">
        <v>120</v>
      </c>
      <c r="O18" s="5" t="s">
        <v>171</v>
      </c>
      <c r="P18" s="12" t="s">
        <v>526</v>
      </c>
      <c r="Q18" s="12">
        <v>360</v>
      </c>
      <c r="R18" s="168" t="s">
        <v>148</v>
      </c>
    </row>
    <row r="19" spans="1:18" s="84" customFormat="1" ht="12.75">
      <c r="A19" s="195">
        <f t="shared" si="0"/>
        <v>15</v>
      </c>
      <c r="B19" s="398">
        <v>1</v>
      </c>
      <c r="C19" s="179" t="s">
        <v>671</v>
      </c>
      <c r="D19" s="12" t="s">
        <v>673</v>
      </c>
      <c r="E19" s="12"/>
      <c r="F19" s="12"/>
      <c r="G19" s="12"/>
      <c r="H19" s="12">
        <v>1</v>
      </c>
      <c r="I19" s="12">
        <v>1</v>
      </c>
      <c r="J19" s="5" t="s">
        <v>245</v>
      </c>
      <c r="K19" s="5" t="s">
        <v>60</v>
      </c>
      <c r="L19" s="5">
        <v>15</v>
      </c>
      <c r="M19" s="5">
        <v>2</v>
      </c>
      <c r="N19" s="5" t="s">
        <v>119</v>
      </c>
      <c r="O19" s="5" t="s">
        <v>670</v>
      </c>
      <c r="P19" s="12" t="s">
        <v>672</v>
      </c>
      <c r="Q19" s="12">
        <v>320</v>
      </c>
      <c r="R19" s="168" t="s">
        <v>674</v>
      </c>
    </row>
    <row r="20" spans="1:18" s="84" customFormat="1" ht="12.75">
      <c r="A20" s="195">
        <f t="shared" si="0"/>
        <v>16</v>
      </c>
      <c r="B20" s="398">
        <v>1</v>
      </c>
      <c r="C20" s="407" t="s">
        <v>676</v>
      </c>
      <c r="D20" s="12" t="s">
        <v>678</v>
      </c>
      <c r="E20" s="12"/>
      <c r="F20" s="12"/>
      <c r="G20" s="12"/>
      <c r="H20" s="12">
        <v>1</v>
      </c>
      <c r="I20" s="12">
        <v>1</v>
      </c>
      <c r="J20" s="12" t="s">
        <v>245</v>
      </c>
      <c r="K20" s="12" t="s">
        <v>60</v>
      </c>
      <c r="L20" s="12">
        <v>15</v>
      </c>
      <c r="M20" s="12">
        <v>3</v>
      </c>
      <c r="N20" s="12" t="s">
        <v>119</v>
      </c>
      <c r="O20" s="12" t="s">
        <v>675</v>
      </c>
      <c r="P20" s="12" t="s">
        <v>677</v>
      </c>
      <c r="Q20" s="12">
        <v>320</v>
      </c>
      <c r="R20" s="141" t="s">
        <v>130</v>
      </c>
    </row>
    <row r="21" spans="1:18" ht="13.5" thickBot="1">
      <c r="A21" s="195">
        <f t="shared" si="0"/>
        <v>17</v>
      </c>
      <c r="B21" s="398">
        <v>1</v>
      </c>
      <c r="C21" s="179" t="s">
        <v>680</v>
      </c>
      <c r="D21" s="12" t="s">
        <v>682</v>
      </c>
      <c r="E21" s="12"/>
      <c r="F21" s="12"/>
      <c r="G21" s="12">
        <v>1</v>
      </c>
      <c r="H21" s="12"/>
      <c r="I21" s="12">
        <v>1</v>
      </c>
      <c r="J21" s="5" t="s">
        <v>245</v>
      </c>
      <c r="K21" s="5" t="s">
        <v>60</v>
      </c>
      <c r="L21" s="5">
        <v>15</v>
      </c>
      <c r="M21" s="5">
        <v>4</v>
      </c>
      <c r="N21" s="5" t="s">
        <v>119</v>
      </c>
      <c r="O21" s="5" t="s">
        <v>679</v>
      </c>
      <c r="P21" s="12" t="s">
        <v>681</v>
      </c>
      <c r="Q21" s="12">
        <v>320</v>
      </c>
      <c r="R21" s="168" t="s">
        <v>683</v>
      </c>
    </row>
    <row r="22" spans="1:18" ht="12.75">
      <c r="A22" s="195">
        <f t="shared" si="0"/>
        <v>18</v>
      </c>
      <c r="B22" s="398">
        <v>0</v>
      </c>
      <c r="C22" s="124" t="s">
        <v>358</v>
      </c>
      <c r="D22" s="107" t="s">
        <v>71</v>
      </c>
      <c r="E22" s="107"/>
      <c r="F22" s="107"/>
      <c r="G22" s="107"/>
      <c r="H22" s="107"/>
      <c r="I22" s="107"/>
      <c r="J22" s="107" t="s">
        <v>245</v>
      </c>
      <c r="K22" s="107" t="s">
        <v>60</v>
      </c>
      <c r="L22" s="107">
        <v>12</v>
      </c>
      <c r="M22" s="107">
        <v>2</v>
      </c>
      <c r="N22" s="107" t="s">
        <v>119</v>
      </c>
      <c r="O22" s="107" t="s">
        <v>152</v>
      </c>
      <c r="P22" s="107" t="s">
        <v>507</v>
      </c>
      <c r="Q22" s="107">
        <v>320</v>
      </c>
      <c r="R22" s="152" t="s">
        <v>551</v>
      </c>
    </row>
    <row r="23" spans="1:18" ht="13.5" thickBot="1">
      <c r="A23" s="195">
        <f t="shared" si="0"/>
        <v>19</v>
      </c>
      <c r="B23" s="398">
        <v>0</v>
      </c>
      <c r="C23" s="125" t="s">
        <v>361</v>
      </c>
      <c r="D23" s="105" t="s">
        <v>72</v>
      </c>
      <c r="E23" s="105"/>
      <c r="F23" s="105">
        <v>1</v>
      </c>
      <c r="G23" s="105"/>
      <c r="H23" s="105"/>
      <c r="I23" s="105">
        <v>1</v>
      </c>
      <c r="J23" s="105" t="s">
        <v>245</v>
      </c>
      <c r="K23" s="105" t="s">
        <v>60</v>
      </c>
      <c r="L23" s="105">
        <v>12</v>
      </c>
      <c r="M23" s="105">
        <v>2</v>
      </c>
      <c r="N23" s="105" t="s">
        <v>119</v>
      </c>
      <c r="O23" s="105" t="s">
        <v>153</v>
      </c>
      <c r="P23" s="105" t="s">
        <v>508</v>
      </c>
      <c r="Q23" s="105">
        <v>320</v>
      </c>
      <c r="R23" s="146" t="s">
        <v>551</v>
      </c>
    </row>
    <row r="24" spans="1:18" ht="12.75">
      <c r="A24" s="195">
        <f t="shared" si="0"/>
        <v>20</v>
      </c>
      <c r="B24" s="398">
        <v>1</v>
      </c>
      <c r="C24" s="181" t="s">
        <v>594</v>
      </c>
      <c r="D24" s="95" t="s">
        <v>596</v>
      </c>
      <c r="E24" s="95"/>
      <c r="F24" s="95"/>
      <c r="G24" s="95"/>
      <c r="H24" s="95"/>
      <c r="I24" s="95"/>
      <c r="J24" s="95" t="s">
        <v>245</v>
      </c>
      <c r="K24" s="95" t="s">
        <v>59</v>
      </c>
      <c r="L24" s="95">
        <v>6</v>
      </c>
      <c r="M24" s="95">
        <v>2</v>
      </c>
      <c r="N24" s="95" t="s">
        <v>118</v>
      </c>
      <c r="O24" s="95" t="s">
        <v>593</v>
      </c>
      <c r="P24" s="95" t="s">
        <v>595</v>
      </c>
      <c r="Q24" s="95">
        <v>315</v>
      </c>
      <c r="R24" s="148" t="s">
        <v>592</v>
      </c>
    </row>
    <row r="25" spans="1:18" ht="13.5" thickBot="1">
      <c r="A25" s="195">
        <f t="shared" si="0"/>
        <v>21</v>
      </c>
      <c r="B25" s="400">
        <v>1</v>
      </c>
      <c r="C25" s="406" t="s">
        <v>589</v>
      </c>
      <c r="D25" s="122" t="s">
        <v>591</v>
      </c>
      <c r="E25" s="122"/>
      <c r="F25" s="122"/>
      <c r="G25" s="122"/>
      <c r="H25" s="122">
        <v>1</v>
      </c>
      <c r="I25" s="122">
        <v>1</v>
      </c>
      <c r="J25" s="122" t="s">
        <v>245</v>
      </c>
      <c r="K25" s="122" t="s">
        <v>59</v>
      </c>
      <c r="L25" s="122">
        <v>6</v>
      </c>
      <c r="M25" s="122">
        <v>2</v>
      </c>
      <c r="N25" s="122" t="s">
        <v>118</v>
      </c>
      <c r="O25" s="122" t="s">
        <v>588</v>
      </c>
      <c r="P25" s="122" t="s">
        <v>590</v>
      </c>
      <c r="Q25" s="122">
        <v>315</v>
      </c>
      <c r="R25" s="150" t="s">
        <v>592</v>
      </c>
    </row>
    <row r="26" spans="1:18" ht="12.75">
      <c r="A26" s="195">
        <f t="shared" si="0"/>
        <v>22</v>
      </c>
      <c r="B26" s="399">
        <v>0</v>
      </c>
      <c r="C26" s="180" t="s">
        <v>387</v>
      </c>
      <c r="D26" s="12" t="s">
        <v>348</v>
      </c>
      <c r="E26" s="12"/>
      <c r="F26" s="12"/>
      <c r="G26" s="12"/>
      <c r="H26" s="12">
        <v>1</v>
      </c>
      <c r="I26" s="12">
        <v>1</v>
      </c>
      <c r="J26" s="5" t="s">
        <v>245</v>
      </c>
      <c r="K26" s="5" t="s">
        <v>59</v>
      </c>
      <c r="L26" s="5">
        <v>5</v>
      </c>
      <c r="M26" s="5">
        <v>2</v>
      </c>
      <c r="N26" s="5" t="s">
        <v>118</v>
      </c>
      <c r="O26" s="5" t="s">
        <v>554</v>
      </c>
      <c r="P26" s="12" t="s">
        <v>248</v>
      </c>
      <c r="Q26" s="12">
        <v>225</v>
      </c>
      <c r="R26" s="168" t="s">
        <v>315</v>
      </c>
    </row>
    <row r="27" spans="1:18" ht="13.5" thickBot="1">
      <c r="A27" s="195">
        <f t="shared" si="0"/>
        <v>23</v>
      </c>
      <c r="B27" s="399">
        <v>0</v>
      </c>
      <c r="C27" s="180" t="s">
        <v>390</v>
      </c>
      <c r="D27" s="12" t="s">
        <v>14</v>
      </c>
      <c r="E27" s="12">
        <v>1</v>
      </c>
      <c r="F27" s="12"/>
      <c r="G27" s="12"/>
      <c r="H27" s="12"/>
      <c r="I27" s="12">
        <v>1</v>
      </c>
      <c r="J27" s="5" t="s">
        <v>245</v>
      </c>
      <c r="K27" s="5" t="s">
        <v>59</v>
      </c>
      <c r="L27" s="12">
        <v>4</v>
      </c>
      <c r="M27" s="12">
        <v>4</v>
      </c>
      <c r="N27" s="5" t="s">
        <v>118</v>
      </c>
      <c r="O27" s="5" t="s">
        <v>137</v>
      </c>
      <c r="P27" s="12" t="s">
        <v>250</v>
      </c>
      <c r="Q27" s="12">
        <v>225</v>
      </c>
      <c r="R27" s="168" t="s">
        <v>317</v>
      </c>
    </row>
    <row r="28" spans="1:18" ht="12.75">
      <c r="A28" s="195">
        <f t="shared" si="0"/>
        <v>24</v>
      </c>
      <c r="B28" s="399">
        <v>1</v>
      </c>
      <c r="C28" s="124" t="s">
        <v>688</v>
      </c>
      <c r="D28" s="107" t="s">
        <v>25</v>
      </c>
      <c r="E28" s="107"/>
      <c r="F28" s="107"/>
      <c r="G28" s="107"/>
      <c r="H28" s="107"/>
      <c r="I28" s="107"/>
      <c r="J28" s="107" t="s">
        <v>245</v>
      </c>
      <c r="K28" s="107" t="s">
        <v>59</v>
      </c>
      <c r="L28" s="107">
        <v>5</v>
      </c>
      <c r="M28" s="107">
        <v>3</v>
      </c>
      <c r="N28" s="107" t="s">
        <v>118</v>
      </c>
      <c r="O28" s="107" t="s">
        <v>727</v>
      </c>
      <c r="P28" s="107" t="s">
        <v>728</v>
      </c>
      <c r="Q28" s="107">
        <v>225</v>
      </c>
      <c r="R28" s="152" t="s">
        <v>316</v>
      </c>
    </row>
    <row r="29" spans="1:18" ht="13.5" thickBot="1">
      <c r="A29" s="195">
        <f t="shared" si="0"/>
        <v>25</v>
      </c>
      <c r="B29" s="399">
        <v>0</v>
      </c>
      <c r="C29" s="125" t="s">
        <v>386</v>
      </c>
      <c r="D29" s="105" t="s">
        <v>26</v>
      </c>
      <c r="E29" s="105"/>
      <c r="F29" s="105"/>
      <c r="G29" s="105"/>
      <c r="H29" s="105">
        <v>1</v>
      </c>
      <c r="I29" s="105">
        <v>1</v>
      </c>
      <c r="J29" s="105" t="s">
        <v>245</v>
      </c>
      <c r="K29" s="105" t="s">
        <v>59</v>
      </c>
      <c r="L29" s="105">
        <v>5</v>
      </c>
      <c r="M29" s="105">
        <v>3</v>
      </c>
      <c r="N29" s="105" t="s">
        <v>118</v>
      </c>
      <c r="O29" s="105" t="s">
        <v>555</v>
      </c>
      <c r="P29" s="105" t="s">
        <v>249</v>
      </c>
      <c r="Q29" s="105">
        <v>225</v>
      </c>
      <c r="R29" s="146" t="s">
        <v>316</v>
      </c>
    </row>
    <row r="30" spans="1:18" ht="12.75">
      <c r="A30" s="195">
        <f t="shared" si="0"/>
        <v>26</v>
      </c>
      <c r="B30" s="399">
        <v>1</v>
      </c>
      <c r="C30" s="119" t="s">
        <v>690</v>
      </c>
      <c r="D30" s="95" t="s">
        <v>619</v>
      </c>
      <c r="E30" s="95"/>
      <c r="F30" s="95"/>
      <c r="G30" s="95"/>
      <c r="H30" s="95"/>
      <c r="I30" s="95"/>
      <c r="J30" s="95" t="s">
        <v>245</v>
      </c>
      <c r="K30" s="95" t="s">
        <v>59</v>
      </c>
      <c r="L30" s="95">
        <v>5</v>
      </c>
      <c r="M30" s="95">
        <v>4</v>
      </c>
      <c r="N30" s="95" t="s">
        <v>118</v>
      </c>
      <c r="O30" s="95" t="s">
        <v>732</v>
      </c>
      <c r="P30" s="95" t="s">
        <v>733</v>
      </c>
      <c r="Q30" s="95">
        <v>225</v>
      </c>
      <c r="R30" s="148" t="s">
        <v>731</v>
      </c>
    </row>
    <row r="31" spans="1:18" ht="13.5" thickBot="1">
      <c r="A31" s="195">
        <f t="shared" si="0"/>
        <v>27</v>
      </c>
      <c r="B31" s="401">
        <v>1</v>
      </c>
      <c r="C31" s="402" t="s">
        <v>689</v>
      </c>
      <c r="D31" s="403" t="s">
        <v>614</v>
      </c>
      <c r="E31" s="403"/>
      <c r="F31" s="403"/>
      <c r="G31" s="403">
        <v>1</v>
      </c>
      <c r="H31" s="403"/>
      <c r="I31" s="403">
        <v>1</v>
      </c>
      <c r="J31" s="403" t="s">
        <v>245</v>
      </c>
      <c r="K31" s="403" t="s">
        <v>59</v>
      </c>
      <c r="L31" s="403">
        <v>5</v>
      </c>
      <c r="M31" s="403">
        <v>4</v>
      </c>
      <c r="N31" s="403" t="s">
        <v>118</v>
      </c>
      <c r="O31" s="403" t="s">
        <v>729</v>
      </c>
      <c r="P31" s="403" t="s">
        <v>730</v>
      </c>
      <c r="Q31" s="403">
        <v>225</v>
      </c>
      <c r="R31" s="404" t="s">
        <v>731</v>
      </c>
    </row>
    <row r="32" ht="13.5" thickTop="1">
      <c r="B32"/>
    </row>
    <row r="33" spans="2:18" ht="12.75">
      <c r="B33" t="s">
        <v>900</v>
      </c>
      <c r="C33" s="405">
        <f>A31*(0.03)</f>
        <v>0.8099999999999999</v>
      </c>
      <c r="E33" s="85">
        <f>SUM(E5:E31)</f>
        <v>2</v>
      </c>
      <c r="F33" s="85">
        <f>SUM(F5:F31)</f>
        <v>2</v>
      </c>
      <c r="G33" s="85">
        <f>SUM(G5:G31)</f>
        <v>4</v>
      </c>
      <c r="H33" s="85">
        <f>SUM(H5:H31)</f>
        <v>11</v>
      </c>
      <c r="I33" s="85">
        <f>SUM(I5:I31)</f>
        <v>19</v>
      </c>
      <c r="R33" s="367"/>
    </row>
  </sheetData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:IV16384"/>
    </sheetView>
  </sheetViews>
  <sheetFormatPr defaultColWidth="9.140625" defaultRowHeight="12.75"/>
  <cols>
    <col min="1" max="1" width="4.28125" style="0" customWidth="1"/>
    <col min="2" max="2" width="11.00390625" style="0" customWidth="1"/>
    <col min="10" max="10" width="12.57421875" style="0" customWidth="1"/>
    <col min="13" max="13" width="15.00390625" style="0" customWidth="1"/>
    <col min="14" max="14" width="5.8515625" style="0" customWidth="1"/>
  </cols>
  <sheetData>
    <row r="1" spans="1:13" ht="13.5" thickTop="1">
      <c r="A1" s="183"/>
      <c r="B1" s="184"/>
      <c r="C1" s="185"/>
      <c r="D1" s="186"/>
      <c r="E1" s="187"/>
      <c r="F1" s="188"/>
      <c r="G1" s="206" t="s">
        <v>93</v>
      </c>
      <c r="H1" s="190"/>
      <c r="I1" s="191"/>
      <c r="J1" s="187"/>
      <c r="K1" s="192"/>
      <c r="L1" s="193"/>
      <c r="M1" s="194"/>
    </row>
    <row r="2" spans="1:13" ht="12.75">
      <c r="A2" s="195"/>
      <c r="B2" s="162" t="s">
        <v>883</v>
      </c>
      <c r="C2" s="196"/>
      <c r="D2" s="68"/>
      <c r="E2" s="67"/>
      <c r="F2" s="70"/>
      <c r="G2" s="70"/>
      <c r="H2" s="70"/>
      <c r="I2" s="71"/>
      <c r="J2" s="67"/>
      <c r="K2" s="68"/>
      <c r="L2" s="69" t="s">
        <v>92</v>
      </c>
      <c r="M2" s="197" t="s">
        <v>92</v>
      </c>
    </row>
    <row r="3" spans="1:13" ht="12.75">
      <c r="A3" s="195"/>
      <c r="B3" s="162" t="s">
        <v>884</v>
      </c>
      <c r="C3" s="196"/>
      <c r="D3" s="68" t="s">
        <v>94</v>
      </c>
      <c r="E3" s="67" t="s">
        <v>96</v>
      </c>
      <c r="F3" s="69" t="s">
        <v>93</v>
      </c>
      <c r="G3" s="69"/>
      <c r="H3" s="70"/>
      <c r="I3" s="71" t="s">
        <v>97</v>
      </c>
      <c r="J3" s="67" t="s">
        <v>268</v>
      </c>
      <c r="K3" s="68" t="s">
        <v>483</v>
      </c>
      <c r="L3" s="69" t="s">
        <v>95</v>
      </c>
      <c r="M3" s="197" t="s">
        <v>95</v>
      </c>
    </row>
    <row r="4" spans="1:14" ht="13.5" thickBot="1">
      <c r="A4" s="195"/>
      <c r="B4" s="162" t="s">
        <v>882</v>
      </c>
      <c r="C4" s="196" t="s">
        <v>268</v>
      </c>
      <c r="D4" s="68" t="s">
        <v>98</v>
      </c>
      <c r="E4" s="67" t="s">
        <v>100</v>
      </c>
      <c r="F4" s="69" t="s">
        <v>101</v>
      </c>
      <c r="G4" s="70" t="s">
        <v>102</v>
      </c>
      <c r="H4" s="69" t="s">
        <v>587</v>
      </c>
      <c r="I4" s="71" t="s">
        <v>103</v>
      </c>
      <c r="J4" s="69" t="s">
        <v>99</v>
      </c>
      <c r="K4" s="68" t="s">
        <v>331</v>
      </c>
      <c r="L4" s="68" t="s">
        <v>61</v>
      </c>
      <c r="M4" s="197" t="s">
        <v>99</v>
      </c>
      <c r="N4" s="67" t="s">
        <v>892</v>
      </c>
    </row>
    <row r="5" spans="1:13" ht="12.75">
      <c r="A5" s="248">
        <v>1</v>
      </c>
      <c r="B5" s="361">
        <v>0</v>
      </c>
      <c r="C5" s="362" t="s">
        <v>396</v>
      </c>
      <c r="D5" s="319" t="s">
        <v>276</v>
      </c>
      <c r="E5" s="319" t="s">
        <v>58</v>
      </c>
      <c r="F5" s="319" t="s">
        <v>59</v>
      </c>
      <c r="G5" s="319">
        <v>6</v>
      </c>
      <c r="H5" s="319">
        <v>2</v>
      </c>
      <c r="I5" s="319" t="s">
        <v>115</v>
      </c>
      <c r="J5" s="319" t="s">
        <v>203</v>
      </c>
      <c r="K5" s="319" t="s">
        <v>107</v>
      </c>
      <c r="L5" s="319">
        <v>395</v>
      </c>
      <c r="M5" s="363" t="s">
        <v>183</v>
      </c>
    </row>
    <row r="6" spans="1:14" ht="13.5" thickBot="1">
      <c r="A6" s="139">
        <f aca="true" t="shared" si="0" ref="A6:A52">A5+1</f>
        <v>2</v>
      </c>
      <c r="B6" s="202">
        <v>0</v>
      </c>
      <c r="C6" s="145" t="s">
        <v>409</v>
      </c>
      <c r="D6" s="105" t="s">
        <v>277</v>
      </c>
      <c r="E6" s="105" t="s">
        <v>58</v>
      </c>
      <c r="F6" s="105" t="s">
        <v>59</v>
      </c>
      <c r="G6" s="105">
        <v>6</v>
      </c>
      <c r="H6" s="105">
        <v>2</v>
      </c>
      <c r="I6" s="105" t="s">
        <v>115</v>
      </c>
      <c r="J6" s="105" t="s">
        <v>204</v>
      </c>
      <c r="K6" s="105" t="s">
        <v>108</v>
      </c>
      <c r="L6" s="105">
        <v>395</v>
      </c>
      <c r="M6" s="146" t="s">
        <v>183</v>
      </c>
      <c r="N6">
        <v>1</v>
      </c>
    </row>
    <row r="7" spans="1:14" ht="12.75">
      <c r="A7" s="139">
        <f t="shared" si="0"/>
        <v>3</v>
      </c>
      <c r="B7" s="203">
        <v>0</v>
      </c>
      <c r="C7" s="147" t="s">
        <v>397</v>
      </c>
      <c r="D7" s="95" t="s">
        <v>350</v>
      </c>
      <c r="E7" s="95" t="s">
        <v>58</v>
      </c>
      <c r="F7" s="95" t="s">
        <v>60</v>
      </c>
      <c r="G7" s="95">
        <v>16</v>
      </c>
      <c r="H7" s="95">
        <v>1</v>
      </c>
      <c r="I7" s="95" t="s">
        <v>116</v>
      </c>
      <c r="J7" s="95" t="s">
        <v>220</v>
      </c>
      <c r="K7" s="95" t="s">
        <v>69</v>
      </c>
      <c r="L7" s="95">
        <v>395</v>
      </c>
      <c r="M7" s="148" t="s">
        <v>36</v>
      </c>
      <c r="N7">
        <v>1</v>
      </c>
    </row>
    <row r="8" spans="1:14" ht="13.5" thickBot="1">
      <c r="A8" s="139">
        <f t="shared" si="0"/>
        <v>4</v>
      </c>
      <c r="B8" s="204">
        <v>1</v>
      </c>
      <c r="C8" s="149" t="s">
        <v>653</v>
      </c>
      <c r="D8" s="122" t="s">
        <v>655</v>
      </c>
      <c r="E8" s="122" t="s">
        <v>58</v>
      </c>
      <c r="F8" s="122" t="s">
        <v>60</v>
      </c>
      <c r="G8" s="122">
        <v>16</v>
      </c>
      <c r="H8" s="122">
        <v>1</v>
      </c>
      <c r="I8" s="122" t="s">
        <v>116</v>
      </c>
      <c r="J8" s="122" t="s">
        <v>652</v>
      </c>
      <c r="K8" s="122" t="s">
        <v>654</v>
      </c>
      <c r="L8" s="122">
        <v>395</v>
      </c>
      <c r="M8" s="150" t="s">
        <v>36</v>
      </c>
      <c r="N8">
        <v>1</v>
      </c>
    </row>
    <row r="9" spans="1:14" ht="13.5" thickBot="1">
      <c r="A9" s="139">
        <f t="shared" si="0"/>
        <v>5</v>
      </c>
      <c r="B9" s="203">
        <v>1</v>
      </c>
      <c r="C9" s="140" t="s">
        <v>711</v>
      </c>
      <c r="D9" s="12" t="s">
        <v>808</v>
      </c>
      <c r="E9" s="12" t="s">
        <v>58</v>
      </c>
      <c r="F9" s="12" t="s">
        <v>59</v>
      </c>
      <c r="G9" s="12">
        <v>4</v>
      </c>
      <c r="H9" s="12">
        <v>1</v>
      </c>
      <c r="I9" s="12" t="s">
        <v>115</v>
      </c>
      <c r="J9" s="12" t="s">
        <v>806</v>
      </c>
      <c r="K9" s="12" t="s">
        <v>807</v>
      </c>
      <c r="L9" s="12">
        <v>395</v>
      </c>
      <c r="M9" s="141" t="s">
        <v>809</v>
      </c>
      <c r="N9">
        <v>1</v>
      </c>
    </row>
    <row r="10" spans="1:13" ht="12.75">
      <c r="A10" s="139">
        <f t="shared" si="0"/>
        <v>6</v>
      </c>
      <c r="B10" s="312">
        <v>0</v>
      </c>
      <c r="C10" s="318" t="s">
        <v>426</v>
      </c>
      <c r="D10" s="319" t="s">
        <v>190</v>
      </c>
      <c r="E10" s="319" t="s">
        <v>58</v>
      </c>
      <c r="F10" s="319" t="s">
        <v>59</v>
      </c>
      <c r="G10" s="319">
        <v>2</v>
      </c>
      <c r="H10" s="319">
        <v>3</v>
      </c>
      <c r="I10" s="319" t="s">
        <v>115</v>
      </c>
      <c r="J10" s="319" t="s">
        <v>473</v>
      </c>
      <c r="K10" s="319" t="s">
        <v>286</v>
      </c>
      <c r="L10" s="319">
        <v>395</v>
      </c>
      <c r="M10" s="321" t="s">
        <v>178</v>
      </c>
    </row>
    <row r="11" spans="1:13" ht="13.5" thickBot="1">
      <c r="A11" s="139">
        <f t="shared" si="0"/>
        <v>7</v>
      </c>
      <c r="B11" s="312">
        <v>0</v>
      </c>
      <c r="C11" s="322" t="s">
        <v>425</v>
      </c>
      <c r="D11" s="323" t="s">
        <v>82</v>
      </c>
      <c r="E11" s="323" t="s">
        <v>58</v>
      </c>
      <c r="F11" s="323" t="s">
        <v>59</v>
      </c>
      <c r="G11" s="323">
        <v>2</v>
      </c>
      <c r="H11" s="323">
        <v>3</v>
      </c>
      <c r="I11" s="323" t="s">
        <v>115</v>
      </c>
      <c r="J11" s="323" t="s">
        <v>474</v>
      </c>
      <c r="K11" s="323" t="s">
        <v>285</v>
      </c>
      <c r="L11" s="323">
        <v>395</v>
      </c>
      <c r="M11" s="324" t="s">
        <v>178</v>
      </c>
    </row>
    <row r="12" spans="1:13" ht="12.75">
      <c r="A12" s="139">
        <f t="shared" si="0"/>
        <v>8</v>
      </c>
      <c r="B12" s="312">
        <v>0</v>
      </c>
      <c r="C12" s="349" t="s">
        <v>399</v>
      </c>
      <c r="D12" s="305" t="s">
        <v>280</v>
      </c>
      <c r="E12" s="305" t="s">
        <v>58</v>
      </c>
      <c r="F12" s="305" t="s">
        <v>59</v>
      </c>
      <c r="G12" s="305">
        <v>7</v>
      </c>
      <c r="H12" s="305">
        <v>1</v>
      </c>
      <c r="I12" s="305" t="s">
        <v>115</v>
      </c>
      <c r="J12" s="305" t="s">
        <v>476</v>
      </c>
      <c r="K12" s="305" t="s">
        <v>288</v>
      </c>
      <c r="L12" s="305">
        <v>395</v>
      </c>
      <c r="M12" s="306" t="s">
        <v>185</v>
      </c>
    </row>
    <row r="13" spans="1:14" ht="13.5" thickBot="1">
      <c r="A13" s="139">
        <f t="shared" si="0"/>
        <v>9</v>
      </c>
      <c r="B13" s="203">
        <v>1</v>
      </c>
      <c r="C13" s="140" t="s">
        <v>712</v>
      </c>
      <c r="D13" s="12" t="s">
        <v>812</v>
      </c>
      <c r="E13" s="12" t="s">
        <v>58</v>
      </c>
      <c r="F13" s="12" t="s">
        <v>59</v>
      </c>
      <c r="G13" s="12">
        <v>5</v>
      </c>
      <c r="H13" s="12">
        <v>1</v>
      </c>
      <c r="I13" s="12" t="s">
        <v>115</v>
      </c>
      <c r="J13" s="12" t="s">
        <v>810</v>
      </c>
      <c r="K13" s="12" t="s">
        <v>811</v>
      </c>
      <c r="L13" s="12">
        <v>395</v>
      </c>
      <c r="M13" s="141" t="s">
        <v>813</v>
      </c>
      <c r="N13">
        <v>1</v>
      </c>
    </row>
    <row r="14" spans="1:14" ht="12.75">
      <c r="A14" s="139">
        <f t="shared" si="0"/>
        <v>10</v>
      </c>
      <c r="B14" s="204">
        <v>0</v>
      </c>
      <c r="C14" s="147" t="s">
        <v>416</v>
      </c>
      <c r="D14" s="95" t="s">
        <v>273</v>
      </c>
      <c r="E14" s="95" t="s">
        <v>58</v>
      </c>
      <c r="F14" s="95" t="s">
        <v>59</v>
      </c>
      <c r="G14" s="95">
        <v>5</v>
      </c>
      <c r="H14" s="95">
        <v>2</v>
      </c>
      <c r="I14" s="95" t="s">
        <v>115</v>
      </c>
      <c r="J14" s="95" t="s">
        <v>200</v>
      </c>
      <c r="K14" s="95" t="s">
        <v>104</v>
      </c>
      <c r="L14" s="95">
        <v>395</v>
      </c>
      <c r="M14" s="148" t="s">
        <v>180</v>
      </c>
      <c r="N14">
        <v>1</v>
      </c>
    </row>
    <row r="15" spans="1:14" ht="13.5" thickBot="1">
      <c r="A15" s="139">
        <f t="shared" si="0"/>
        <v>11</v>
      </c>
      <c r="B15" s="203">
        <v>1</v>
      </c>
      <c r="C15" s="154" t="s">
        <v>713</v>
      </c>
      <c r="D15" s="122" t="s">
        <v>816</v>
      </c>
      <c r="E15" s="122" t="s">
        <v>58</v>
      </c>
      <c r="F15" s="122" t="s">
        <v>59</v>
      </c>
      <c r="G15" s="122">
        <v>5</v>
      </c>
      <c r="H15" s="122">
        <v>2</v>
      </c>
      <c r="I15" s="122" t="s">
        <v>115</v>
      </c>
      <c r="J15" s="122" t="s">
        <v>814</v>
      </c>
      <c r="K15" s="122" t="s">
        <v>815</v>
      </c>
      <c r="L15" s="122">
        <v>395</v>
      </c>
      <c r="M15" s="150" t="s">
        <v>180</v>
      </c>
      <c r="N15">
        <v>1</v>
      </c>
    </row>
    <row r="16" spans="1:14" ht="13.5" thickBot="1">
      <c r="A16" s="139">
        <f t="shared" si="0"/>
        <v>12</v>
      </c>
      <c r="B16" s="204">
        <v>0</v>
      </c>
      <c r="C16" s="140" t="s">
        <v>429</v>
      </c>
      <c r="D16" s="12" t="s">
        <v>271</v>
      </c>
      <c r="E16" s="12" t="s">
        <v>58</v>
      </c>
      <c r="F16" s="12" t="s">
        <v>59</v>
      </c>
      <c r="G16" s="12">
        <v>3</v>
      </c>
      <c r="H16" s="12">
        <v>3</v>
      </c>
      <c r="I16" s="12" t="s">
        <v>115</v>
      </c>
      <c r="J16" s="12" t="s">
        <v>475</v>
      </c>
      <c r="K16" s="12" t="s">
        <v>287</v>
      </c>
      <c r="L16" s="12">
        <v>395</v>
      </c>
      <c r="M16" s="141" t="s">
        <v>179</v>
      </c>
      <c r="N16">
        <v>1</v>
      </c>
    </row>
    <row r="17" spans="1:14" ht="12.75">
      <c r="A17" s="139">
        <f t="shared" si="0"/>
        <v>13</v>
      </c>
      <c r="B17" s="203">
        <v>0</v>
      </c>
      <c r="C17" s="151" t="s">
        <v>398</v>
      </c>
      <c r="D17" s="107" t="s">
        <v>278</v>
      </c>
      <c r="E17" s="107" t="s">
        <v>58</v>
      </c>
      <c r="F17" s="107" t="s">
        <v>59</v>
      </c>
      <c r="G17" s="107">
        <v>6</v>
      </c>
      <c r="H17" s="107">
        <v>3</v>
      </c>
      <c r="I17" s="107" t="s">
        <v>115</v>
      </c>
      <c r="J17" s="107" t="s">
        <v>205</v>
      </c>
      <c r="K17" s="107" t="s">
        <v>252</v>
      </c>
      <c r="L17" s="107">
        <v>395</v>
      </c>
      <c r="M17" s="152" t="s">
        <v>184</v>
      </c>
      <c r="N17">
        <v>1</v>
      </c>
    </row>
    <row r="18" spans="1:14" ht="13.5" thickBot="1">
      <c r="A18" s="139">
        <f t="shared" si="0"/>
        <v>14</v>
      </c>
      <c r="B18" s="203">
        <v>0</v>
      </c>
      <c r="C18" s="153" t="s">
        <v>411</v>
      </c>
      <c r="D18" s="105" t="s">
        <v>279</v>
      </c>
      <c r="E18" s="105" t="s">
        <v>58</v>
      </c>
      <c r="F18" s="105" t="s">
        <v>59</v>
      </c>
      <c r="G18" s="105">
        <v>6</v>
      </c>
      <c r="H18" s="105">
        <v>3</v>
      </c>
      <c r="I18" s="105" t="s">
        <v>115</v>
      </c>
      <c r="J18" s="105" t="s">
        <v>206</v>
      </c>
      <c r="K18" s="105" t="s">
        <v>253</v>
      </c>
      <c r="L18" s="105">
        <v>395</v>
      </c>
      <c r="M18" s="146" t="s">
        <v>184</v>
      </c>
      <c r="N18">
        <v>1</v>
      </c>
    </row>
    <row r="19" spans="1:14" ht="12.75">
      <c r="A19" s="139">
        <f t="shared" si="0"/>
        <v>15</v>
      </c>
      <c r="B19" s="203">
        <v>0</v>
      </c>
      <c r="C19" s="140" t="s">
        <v>410</v>
      </c>
      <c r="D19" s="12" t="s">
        <v>27</v>
      </c>
      <c r="E19" s="12" t="s">
        <v>58</v>
      </c>
      <c r="F19" s="12" t="s">
        <v>487</v>
      </c>
      <c r="G19" s="12">
        <v>6</v>
      </c>
      <c r="H19" s="12">
        <v>1</v>
      </c>
      <c r="I19" s="12" t="s">
        <v>117</v>
      </c>
      <c r="J19" s="12" t="s">
        <v>89</v>
      </c>
      <c r="K19" s="12" t="s">
        <v>21</v>
      </c>
      <c r="L19" s="12">
        <v>360</v>
      </c>
      <c r="M19" s="141" t="s">
        <v>42</v>
      </c>
      <c r="N19">
        <v>1</v>
      </c>
    </row>
    <row r="20" spans="1:13" ht="13.5" thickBot="1">
      <c r="A20" s="139">
        <f t="shared" si="0"/>
        <v>16</v>
      </c>
      <c r="B20" s="312">
        <v>0</v>
      </c>
      <c r="C20" s="349" t="s">
        <v>417</v>
      </c>
      <c r="D20" s="364" t="s">
        <v>274</v>
      </c>
      <c r="E20" s="305" t="s">
        <v>58</v>
      </c>
      <c r="F20" s="305" t="s">
        <v>59</v>
      </c>
      <c r="G20" s="305">
        <v>5</v>
      </c>
      <c r="H20" s="305">
        <v>3</v>
      </c>
      <c r="I20" s="305" t="s">
        <v>115</v>
      </c>
      <c r="J20" s="305" t="s">
        <v>201</v>
      </c>
      <c r="K20" s="305" t="s">
        <v>105</v>
      </c>
      <c r="L20" s="305">
        <v>360</v>
      </c>
      <c r="M20" s="306" t="s">
        <v>181</v>
      </c>
    </row>
    <row r="21" spans="1:13" ht="13.5" thickBot="1">
      <c r="A21" s="139">
        <f t="shared" si="0"/>
        <v>17</v>
      </c>
      <c r="B21" s="312">
        <v>0</v>
      </c>
      <c r="C21" s="313" t="s">
        <v>447</v>
      </c>
      <c r="D21" s="314" t="s">
        <v>0</v>
      </c>
      <c r="E21" s="314" t="s">
        <v>58</v>
      </c>
      <c r="F21" s="314" t="s">
        <v>62</v>
      </c>
      <c r="G21" s="314">
        <v>18</v>
      </c>
      <c r="H21" s="314">
        <v>1</v>
      </c>
      <c r="I21" s="315" t="s">
        <v>117</v>
      </c>
      <c r="J21" s="314" t="s">
        <v>91</v>
      </c>
      <c r="K21" s="316" t="s">
        <v>169</v>
      </c>
      <c r="L21" s="314">
        <v>360</v>
      </c>
      <c r="M21" s="317" t="s">
        <v>478</v>
      </c>
    </row>
    <row r="22" spans="1:13" ht="12.75">
      <c r="A22" s="139">
        <f t="shared" si="0"/>
        <v>18</v>
      </c>
      <c r="B22" s="312">
        <v>0</v>
      </c>
      <c r="C22" s="338" t="s">
        <v>466</v>
      </c>
      <c r="D22" s="339" t="s">
        <v>233</v>
      </c>
      <c r="E22" s="339" t="s">
        <v>58</v>
      </c>
      <c r="F22" s="339" t="s">
        <v>62</v>
      </c>
      <c r="G22" s="339">
        <v>13</v>
      </c>
      <c r="H22" s="339">
        <v>1</v>
      </c>
      <c r="I22" s="340" t="s">
        <v>115</v>
      </c>
      <c r="J22" s="339" t="s">
        <v>212</v>
      </c>
      <c r="K22" s="339" t="s">
        <v>229</v>
      </c>
      <c r="L22" s="339">
        <v>360</v>
      </c>
      <c r="M22" s="342" t="s">
        <v>343</v>
      </c>
    </row>
    <row r="23" spans="1:13" ht="13.5" thickBot="1">
      <c r="A23" s="139">
        <f t="shared" si="0"/>
        <v>19</v>
      </c>
      <c r="B23" s="312">
        <v>0</v>
      </c>
      <c r="C23" s="357" t="s">
        <v>465</v>
      </c>
      <c r="D23" s="344" t="s">
        <v>234</v>
      </c>
      <c r="E23" s="344" t="s">
        <v>58</v>
      </c>
      <c r="F23" s="344" t="s">
        <v>62</v>
      </c>
      <c r="G23" s="344">
        <v>13</v>
      </c>
      <c r="H23" s="344">
        <v>1</v>
      </c>
      <c r="I23" s="358" t="s">
        <v>115</v>
      </c>
      <c r="J23" s="344" t="s">
        <v>213</v>
      </c>
      <c r="K23" s="344" t="s">
        <v>230</v>
      </c>
      <c r="L23" s="344">
        <v>360</v>
      </c>
      <c r="M23" s="345" t="s">
        <v>343</v>
      </c>
    </row>
    <row r="24" spans="1:14" ht="12.75">
      <c r="A24" s="139">
        <f t="shared" si="0"/>
        <v>20</v>
      </c>
      <c r="B24" s="203">
        <v>0</v>
      </c>
      <c r="C24" s="140" t="s">
        <v>435</v>
      </c>
      <c r="D24" s="12" t="s">
        <v>345</v>
      </c>
      <c r="E24" s="12" t="s">
        <v>58</v>
      </c>
      <c r="F24" s="12" t="s">
        <v>59</v>
      </c>
      <c r="G24" s="12">
        <v>2</v>
      </c>
      <c r="H24" s="12">
        <v>1</v>
      </c>
      <c r="I24" s="12" t="s">
        <v>115</v>
      </c>
      <c r="J24" s="12" t="s">
        <v>472</v>
      </c>
      <c r="K24" s="112" t="s">
        <v>284</v>
      </c>
      <c r="L24" s="12">
        <v>360</v>
      </c>
      <c r="M24" s="141" t="s">
        <v>177</v>
      </c>
      <c r="N24">
        <v>1</v>
      </c>
    </row>
    <row r="25" spans="1:13" ht="13.5" thickBot="1">
      <c r="A25" s="139">
        <f t="shared" si="0"/>
        <v>21</v>
      </c>
      <c r="B25" s="312">
        <v>0</v>
      </c>
      <c r="C25" s="349" t="s">
        <v>404</v>
      </c>
      <c r="D25" s="305" t="s">
        <v>275</v>
      </c>
      <c r="E25" s="305" t="s">
        <v>58</v>
      </c>
      <c r="F25" s="305" t="s">
        <v>59</v>
      </c>
      <c r="G25" s="305">
        <v>5</v>
      </c>
      <c r="H25" s="305">
        <v>4</v>
      </c>
      <c r="I25" s="305" t="s">
        <v>115</v>
      </c>
      <c r="J25" s="305" t="s">
        <v>202</v>
      </c>
      <c r="K25" s="305" t="s">
        <v>106</v>
      </c>
      <c r="L25" s="305">
        <v>360</v>
      </c>
      <c r="M25" s="306" t="s">
        <v>182</v>
      </c>
    </row>
    <row r="26" spans="1:14" ht="13.5" thickBot="1">
      <c r="A26" s="139">
        <f t="shared" si="0"/>
        <v>22</v>
      </c>
      <c r="B26" s="203">
        <v>0</v>
      </c>
      <c r="C26" s="155" t="s">
        <v>423</v>
      </c>
      <c r="D26" s="54" t="s">
        <v>281</v>
      </c>
      <c r="E26" s="54" t="s">
        <v>58</v>
      </c>
      <c r="F26" s="54" t="s">
        <v>59</v>
      </c>
      <c r="G26" s="54">
        <v>7</v>
      </c>
      <c r="H26" s="54">
        <v>3</v>
      </c>
      <c r="I26" s="54" t="s">
        <v>115</v>
      </c>
      <c r="J26" s="54" t="s">
        <v>207</v>
      </c>
      <c r="K26" s="54" t="s">
        <v>254</v>
      </c>
      <c r="L26" s="54">
        <v>360</v>
      </c>
      <c r="M26" s="156" t="s">
        <v>186</v>
      </c>
      <c r="N26">
        <v>1</v>
      </c>
    </row>
    <row r="27" spans="1:14" ht="12.75">
      <c r="A27" s="139">
        <f t="shared" si="0"/>
        <v>23</v>
      </c>
      <c r="B27" s="203">
        <v>0</v>
      </c>
      <c r="C27" s="151" t="s">
        <v>407</v>
      </c>
      <c r="D27" s="107" t="s">
        <v>282</v>
      </c>
      <c r="E27" s="107" t="s">
        <v>58</v>
      </c>
      <c r="F27" s="107" t="s">
        <v>59</v>
      </c>
      <c r="G27" s="107">
        <v>7</v>
      </c>
      <c r="H27" s="107">
        <v>4</v>
      </c>
      <c r="I27" s="107" t="s">
        <v>115</v>
      </c>
      <c r="J27" s="107" t="s">
        <v>208</v>
      </c>
      <c r="K27" s="107" t="s">
        <v>255</v>
      </c>
      <c r="L27" s="107">
        <v>360</v>
      </c>
      <c r="M27" s="152" t="s">
        <v>187</v>
      </c>
      <c r="N27">
        <v>1</v>
      </c>
    </row>
    <row r="28" spans="1:14" ht="13.5" thickBot="1">
      <c r="A28" s="139">
        <f t="shared" si="0"/>
        <v>24</v>
      </c>
      <c r="B28" s="203">
        <v>0</v>
      </c>
      <c r="C28" s="153" t="s">
        <v>408</v>
      </c>
      <c r="D28" s="105" t="s">
        <v>283</v>
      </c>
      <c r="E28" s="105" t="s">
        <v>58</v>
      </c>
      <c r="F28" s="105" t="s">
        <v>59</v>
      </c>
      <c r="G28" s="105">
        <v>7</v>
      </c>
      <c r="H28" s="105">
        <v>4</v>
      </c>
      <c r="I28" s="105" t="s">
        <v>115</v>
      </c>
      <c r="J28" s="105" t="s">
        <v>209</v>
      </c>
      <c r="K28" s="105" t="s">
        <v>256</v>
      </c>
      <c r="L28" s="105">
        <v>360</v>
      </c>
      <c r="M28" s="146" t="s">
        <v>187</v>
      </c>
      <c r="N28">
        <v>1</v>
      </c>
    </row>
    <row r="29" spans="1:14" ht="13.5" thickBot="1">
      <c r="A29" s="139">
        <f t="shared" si="0"/>
        <v>25</v>
      </c>
      <c r="B29" s="203">
        <v>1</v>
      </c>
      <c r="C29" s="140" t="s">
        <v>704</v>
      </c>
      <c r="D29" s="12" t="s">
        <v>784</v>
      </c>
      <c r="E29" s="12" t="s">
        <v>58</v>
      </c>
      <c r="F29" s="12" t="s">
        <v>60</v>
      </c>
      <c r="G29" s="12">
        <v>14</v>
      </c>
      <c r="H29" s="12">
        <v>2</v>
      </c>
      <c r="I29" s="12" t="s">
        <v>116</v>
      </c>
      <c r="J29" s="12" t="s">
        <v>782</v>
      </c>
      <c r="K29" s="12" t="s">
        <v>783</v>
      </c>
      <c r="L29" s="12">
        <v>320</v>
      </c>
      <c r="M29" s="141" t="s">
        <v>785</v>
      </c>
      <c r="N29">
        <v>1</v>
      </c>
    </row>
    <row r="30" spans="1:14" ht="12.75">
      <c r="A30" s="139">
        <f t="shared" si="0"/>
        <v>26</v>
      </c>
      <c r="B30" s="203">
        <v>0</v>
      </c>
      <c r="C30" s="147" t="s">
        <v>430</v>
      </c>
      <c r="D30" s="95" t="s">
        <v>84</v>
      </c>
      <c r="E30" s="95" t="s">
        <v>58</v>
      </c>
      <c r="F30" s="95" t="s">
        <v>60</v>
      </c>
      <c r="G30" s="95">
        <v>13</v>
      </c>
      <c r="H30" s="95">
        <v>3</v>
      </c>
      <c r="I30" s="95" t="s">
        <v>116</v>
      </c>
      <c r="J30" s="95" t="s">
        <v>216</v>
      </c>
      <c r="K30" s="95" t="s">
        <v>66</v>
      </c>
      <c r="L30" s="95">
        <v>320</v>
      </c>
      <c r="M30" s="148" t="s">
        <v>34</v>
      </c>
      <c r="N30">
        <v>1</v>
      </c>
    </row>
    <row r="31" spans="1:14" ht="13.5" thickBot="1">
      <c r="A31" s="139">
        <f t="shared" si="0"/>
        <v>27</v>
      </c>
      <c r="B31" s="203">
        <v>0</v>
      </c>
      <c r="C31" s="154" t="s">
        <v>427</v>
      </c>
      <c r="D31" s="122" t="s">
        <v>308</v>
      </c>
      <c r="E31" s="122" t="s">
        <v>58</v>
      </c>
      <c r="F31" s="122" t="s">
        <v>60</v>
      </c>
      <c r="G31" s="122">
        <v>13</v>
      </c>
      <c r="H31" s="122">
        <v>3</v>
      </c>
      <c r="I31" s="122" t="s">
        <v>116</v>
      </c>
      <c r="J31" s="122" t="s">
        <v>217</v>
      </c>
      <c r="K31" s="122" t="s">
        <v>65</v>
      </c>
      <c r="L31" s="122">
        <v>320</v>
      </c>
      <c r="M31" s="150" t="s">
        <v>34</v>
      </c>
      <c r="N31">
        <v>1</v>
      </c>
    </row>
    <row r="32" spans="1:14" ht="13.5" thickBot="1">
      <c r="A32" s="139">
        <f t="shared" si="0"/>
        <v>28</v>
      </c>
      <c r="B32" s="256">
        <v>1</v>
      </c>
      <c r="C32" s="142" t="s">
        <v>657</v>
      </c>
      <c r="D32" s="12" t="s">
        <v>591</v>
      </c>
      <c r="E32" s="12" t="s">
        <v>58</v>
      </c>
      <c r="F32" s="12" t="s">
        <v>60</v>
      </c>
      <c r="G32" s="12">
        <v>16</v>
      </c>
      <c r="H32" s="12">
        <v>2</v>
      </c>
      <c r="I32" s="12" t="s">
        <v>116</v>
      </c>
      <c r="J32" s="12" t="s">
        <v>656</v>
      </c>
      <c r="K32" s="12" t="s">
        <v>658</v>
      </c>
      <c r="L32" s="12">
        <v>320</v>
      </c>
      <c r="M32" s="141" t="s">
        <v>659</v>
      </c>
      <c r="N32">
        <v>1</v>
      </c>
    </row>
    <row r="33" spans="1:13" ht="13.5" thickBot="1">
      <c r="A33" s="139">
        <f t="shared" si="0"/>
        <v>29</v>
      </c>
      <c r="B33" s="331">
        <v>0</v>
      </c>
      <c r="C33" s="352" t="s">
        <v>443</v>
      </c>
      <c r="D33" s="314" t="s">
        <v>29</v>
      </c>
      <c r="E33" s="314" t="s">
        <v>58</v>
      </c>
      <c r="F33" s="314" t="s">
        <v>487</v>
      </c>
      <c r="G33" s="314">
        <v>9</v>
      </c>
      <c r="H33" s="314">
        <v>1</v>
      </c>
      <c r="I33" s="314" t="s">
        <v>117</v>
      </c>
      <c r="J33" s="314" t="s">
        <v>90</v>
      </c>
      <c r="K33" s="355" t="s">
        <v>168</v>
      </c>
      <c r="L33" s="314">
        <v>315</v>
      </c>
      <c r="M33" s="317" t="s">
        <v>477</v>
      </c>
    </row>
    <row r="34" spans="1:14" ht="12.75">
      <c r="A34" s="139">
        <f t="shared" si="0"/>
        <v>30</v>
      </c>
      <c r="B34" s="216">
        <v>1</v>
      </c>
      <c r="C34" s="140" t="s">
        <v>705</v>
      </c>
      <c r="D34" s="12" t="s">
        <v>788</v>
      </c>
      <c r="E34" s="12" t="s">
        <v>58</v>
      </c>
      <c r="F34" s="12" t="s">
        <v>60</v>
      </c>
      <c r="G34" s="12">
        <v>15</v>
      </c>
      <c r="H34" s="12">
        <v>3</v>
      </c>
      <c r="I34" s="12" t="s">
        <v>116</v>
      </c>
      <c r="J34" s="12" t="s">
        <v>786</v>
      </c>
      <c r="K34" s="12" t="s">
        <v>787</v>
      </c>
      <c r="L34" s="12">
        <v>315</v>
      </c>
      <c r="M34" s="141" t="s">
        <v>789</v>
      </c>
      <c r="N34">
        <v>1</v>
      </c>
    </row>
    <row r="35" spans="1:13" ht="13.5" thickBot="1">
      <c r="A35" s="139">
        <f t="shared" si="0"/>
        <v>31</v>
      </c>
      <c r="B35" s="312">
        <v>0</v>
      </c>
      <c r="C35" s="349" t="s">
        <v>400</v>
      </c>
      <c r="D35" s="305" t="s">
        <v>24</v>
      </c>
      <c r="E35" s="305" t="s">
        <v>58</v>
      </c>
      <c r="F35" s="305" t="s">
        <v>487</v>
      </c>
      <c r="G35" s="305">
        <v>4</v>
      </c>
      <c r="H35" s="305">
        <v>1</v>
      </c>
      <c r="I35" s="305" t="s">
        <v>117</v>
      </c>
      <c r="J35" s="305" t="s">
        <v>225</v>
      </c>
      <c r="K35" s="305" t="s">
        <v>19</v>
      </c>
      <c r="L35" s="305">
        <v>315</v>
      </c>
      <c r="M35" s="306" t="s">
        <v>40</v>
      </c>
    </row>
    <row r="36" spans="1:13" ht="12.75">
      <c r="A36" s="139">
        <f t="shared" si="0"/>
        <v>32</v>
      </c>
      <c r="B36" s="312">
        <v>0</v>
      </c>
      <c r="C36" s="318" t="s">
        <v>436</v>
      </c>
      <c r="D36" s="319" t="s">
        <v>170</v>
      </c>
      <c r="E36" s="319" t="s">
        <v>58</v>
      </c>
      <c r="F36" s="319" t="s">
        <v>60</v>
      </c>
      <c r="G36" s="319">
        <v>12</v>
      </c>
      <c r="H36" s="319">
        <v>1</v>
      </c>
      <c r="I36" s="319" t="s">
        <v>116</v>
      </c>
      <c r="J36" s="319" t="s">
        <v>214</v>
      </c>
      <c r="K36" s="320" t="s">
        <v>64</v>
      </c>
      <c r="L36" s="319">
        <v>275</v>
      </c>
      <c r="M36" s="321" t="s">
        <v>33</v>
      </c>
    </row>
    <row r="37" spans="1:13" ht="13.5" thickBot="1">
      <c r="A37" s="139">
        <f t="shared" si="0"/>
        <v>33</v>
      </c>
      <c r="B37" s="312">
        <v>0</v>
      </c>
      <c r="C37" s="322" t="s">
        <v>433</v>
      </c>
      <c r="D37" s="323" t="s">
        <v>85</v>
      </c>
      <c r="E37" s="323" t="s">
        <v>58</v>
      </c>
      <c r="F37" s="323" t="s">
        <v>60</v>
      </c>
      <c r="G37" s="323">
        <v>12</v>
      </c>
      <c r="H37" s="323">
        <v>1</v>
      </c>
      <c r="I37" s="323" t="s">
        <v>116</v>
      </c>
      <c r="J37" s="323" t="s">
        <v>215</v>
      </c>
      <c r="K37" s="356" t="s">
        <v>63</v>
      </c>
      <c r="L37" s="323">
        <v>275</v>
      </c>
      <c r="M37" s="324" t="s">
        <v>33</v>
      </c>
    </row>
    <row r="38" spans="1:14" ht="12.75">
      <c r="A38" s="139">
        <f t="shared" si="0"/>
        <v>34</v>
      </c>
      <c r="B38" s="203">
        <v>0</v>
      </c>
      <c r="C38" s="147" t="s">
        <v>420</v>
      </c>
      <c r="D38" s="95" t="s">
        <v>348</v>
      </c>
      <c r="E38" s="95" t="s">
        <v>58</v>
      </c>
      <c r="F38" s="95" t="s">
        <v>60</v>
      </c>
      <c r="G38" s="95">
        <v>15</v>
      </c>
      <c r="H38" s="95">
        <v>4</v>
      </c>
      <c r="I38" s="95" t="s">
        <v>116</v>
      </c>
      <c r="J38" s="95" t="s">
        <v>218</v>
      </c>
      <c r="K38" s="95" t="s">
        <v>67</v>
      </c>
      <c r="L38" s="95">
        <v>275</v>
      </c>
      <c r="M38" s="148" t="s">
        <v>35</v>
      </c>
      <c r="N38">
        <v>1</v>
      </c>
    </row>
    <row r="39" spans="1:14" ht="13.5" thickBot="1">
      <c r="A39" s="139">
        <f t="shared" si="0"/>
        <v>35</v>
      </c>
      <c r="B39" s="204">
        <v>0</v>
      </c>
      <c r="C39" s="154" t="s">
        <v>405</v>
      </c>
      <c r="D39" s="122" t="s">
        <v>349</v>
      </c>
      <c r="E39" s="122" t="s">
        <v>58</v>
      </c>
      <c r="F39" s="122" t="s">
        <v>60</v>
      </c>
      <c r="G39" s="122">
        <v>15</v>
      </c>
      <c r="H39" s="122">
        <v>4</v>
      </c>
      <c r="I39" s="122" t="s">
        <v>116</v>
      </c>
      <c r="J39" s="122" t="s">
        <v>219</v>
      </c>
      <c r="K39" s="122" t="s">
        <v>68</v>
      </c>
      <c r="L39" s="122">
        <v>275</v>
      </c>
      <c r="M39" s="150" t="s">
        <v>35</v>
      </c>
      <c r="N39">
        <v>1</v>
      </c>
    </row>
    <row r="40" spans="1:13" ht="12.75">
      <c r="A40" s="139">
        <f t="shared" si="0"/>
        <v>36</v>
      </c>
      <c r="B40" s="312">
        <v>0</v>
      </c>
      <c r="C40" s="349" t="s">
        <v>424</v>
      </c>
      <c r="D40" s="305" t="s">
        <v>13</v>
      </c>
      <c r="E40" s="305" t="s">
        <v>58</v>
      </c>
      <c r="F40" s="305" t="s">
        <v>60</v>
      </c>
      <c r="G40" s="305">
        <v>17</v>
      </c>
      <c r="H40" s="305">
        <v>3</v>
      </c>
      <c r="I40" s="305" t="s">
        <v>116</v>
      </c>
      <c r="J40" s="305" t="s">
        <v>221</v>
      </c>
      <c r="K40" s="305" t="s">
        <v>70</v>
      </c>
      <c r="L40" s="305">
        <v>225</v>
      </c>
      <c r="M40" s="306" t="s">
        <v>37</v>
      </c>
    </row>
    <row r="41" spans="1:14" ht="12.75">
      <c r="A41" s="139">
        <f t="shared" si="0"/>
        <v>37</v>
      </c>
      <c r="B41" s="203">
        <v>1</v>
      </c>
      <c r="C41" s="140" t="s">
        <v>706</v>
      </c>
      <c r="D41" s="12" t="s">
        <v>14</v>
      </c>
      <c r="E41" s="12" t="s">
        <v>58</v>
      </c>
      <c r="F41" s="12" t="s">
        <v>60</v>
      </c>
      <c r="G41" s="12">
        <v>13</v>
      </c>
      <c r="H41" s="12">
        <v>4</v>
      </c>
      <c r="I41" s="12" t="s">
        <v>116</v>
      </c>
      <c r="J41" s="12" t="s">
        <v>790</v>
      </c>
      <c r="K41" s="12" t="s">
        <v>791</v>
      </c>
      <c r="L41" s="12">
        <v>225</v>
      </c>
      <c r="M41" s="141" t="s">
        <v>792</v>
      </c>
      <c r="N41">
        <v>1</v>
      </c>
    </row>
    <row r="42" spans="1:14" ht="13.5" thickBot="1">
      <c r="A42" s="139">
        <f t="shared" si="0"/>
        <v>38</v>
      </c>
      <c r="B42" s="203">
        <v>0</v>
      </c>
      <c r="C42" s="140" t="s">
        <v>403</v>
      </c>
      <c r="D42" s="12" t="s">
        <v>25</v>
      </c>
      <c r="E42" s="12" t="s">
        <v>58</v>
      </c>
      <c r="F42" s="12" t="s">
        <v>487</v>
      </c>
      <c r="G42" s="12">
        <v>5</v>
      </c>
      <c r="H42" s="12">
        <v>1</v>
      </c>
      <c r="I42" s="12" t="s">
        <v>117</v>
      </c>
      <c r="J42" s="12" t="s">
        <v>88</v>
      </c>
      <c r="K42" s="12" t="s">
        <v>20</v>
      </c>
      <c r="L42" s="12">
        <v>225</v>
      </c>
      <c r="M42" s="141" t="s">
        <v>41</v>
      </c>
      <c r="N42">
        <v>1</v>
      </c>
    </row>
    <row r="43" spans="1:14" ht="12.75">
      <c r="A43" s="139">
        <f t="shared" si="0"/>
        <v>39</v>
      </c>
      <c r="B43" s="204">
        <v>1</v>
      </c>
      <c r="C43" s="159" t="s">
        <v>617</v>
      </c>
      <c r="D43" s="107" t="s">
        <v>619</v>
      </c>
      <c r="E43" s="107" t="s">
        <v>58</v>
      </c>
      <c r="F43" s="107" t="s">
        <v>487</v>
      </c>
      <c r="G43" s="107">
        <v>5</v>
      </c>
      <c r="H43" s="107">
        <v>2</v>
      </c>
      <c r="I43" s="107" t="s">
        <v>117</v>
      </c>
      <c r="J43" s="107" t="s">
        <v>616</v>
      </c>
      <c r="K43" s="107" t="s">
        <v>618</v>
      </c>
      <c r="L43" s="107">
        <v>225</v>
      </c>
      <c r="M43" s="152" t="s">
        <v>615</v>
      </c>
      <c r="N43">
        <v>1</v>
      </c>
    </row>
    <row r="44" spans="1:14" ht="13.5" thickBot="1">
      <c r="A44" s="139">
        <f t="shared" si="0"/>
        <v>40</v>
      </c>
      <c r="B44" s="204">
        <v>1</v>
      </c>
      <c r="C44" s="160" t="s">
        <v>612</v>
      </c>
      <c r="D44" s="105" t="s">
        <v>614</v>
      </c>
      <c r="E44" s="105" t="s">
        <v>58</v>
      </c>
      <c r="F44" s="105" t="s">
        <v>487</v>
      </c>
      <c r="G44" s="105">
        <v>5</v>
      </c>
      <c r="H44" s="105">
        <v>2</v>
      </c>
      <c r="I44" s="105" t="s">
        <v>117</v>
      </c>
      <c r="J44" s="105" t="s">
        <v>611</v>
      </c>
      <c r="K44" s="105" t="s">
        <v>613</v>
      </c>
      <c r="L44" s="105">
        <v>225</v>
      </c>
      <c r="M44" s="146" t="s">
        <v>615</v>
      </c>
      <c r="N44">
        <v>1</v>
      </c>
    </row>
    <row r="45" spans="1:14" ht="12.75">
      <c r="A45" s="139">
        <f t="shared" si="0"/>
        <v>41</v>
      </c>
      <c r="B45" s="203">
        <v>1</v>
      </c>
      <c r="C45" s="140" t="s">
        <v>702</v>
      </c>
      <c r="D45" s="12" t="s">
        <v>776</v>
      </c>
      <c r="E45" s="12" t="s">
        <v>58</v>
      </c>
      <c r="F45" s="12" t="s">
        <v>487</v>
      </c>
      <c r="G45" s="12">
        <v>3</v>
      </c>
      <c r="H45" s="12">
        <v>3</v>
      </c>
      <c r="I45" s="12" t="s">
        <v>117</v>
      </c>
      <c r="J45" s="12" t="s">
        <v>774</v>
      </c>
      <c r="K45" s="12" t="s">
        <v>775</v>
      </c>
      <c r="L45" s="12">
        <v>225</v>
      </c>
      <c r="M45" s="141" t="s">
        <v>777</v>
      </c>
      <c r="N45">
        <v>1</v>
      </c>
    </row>
    <row r="46" spans="1:14" ht="13.5" thickBot="1">
      <c r="A46" s="139">
        <f t="shared" si="0"/>
        <v>42</v>
      </c>
      <c r="B46" s="204">
        <v>1</v>
      </c>
      <c r="C46" s="142" t="s">
        <v>621</v>
      </c>
      <c r="D46" s="44" t="s">
        <v>623</v>
      </c>
      <c r="E46" s="12" t="s">
        <v>58</v>
      </c>
      <c r="F46" s="12" t="s">
        <v>487</v>
      </c>
      <c r="G46" s="12">
        <v>6</v>
      </c>
      <c r="H46" s="12">
        <v>3</v>
      </c>
      <c r="I46" s="12" t="s">
        <v>117</v>
      </c>
      <c r="J46" s="12" t="s">
        <v>620</v>
      </c>
      <c r="K46" s="12" t="s">
        <v>622</v>
      </c>
      <c r="L46" s="12">
        <v>225</v>
      </c>
      <c r="M46" s="141" t="s">
        <v>624</v>
      </c>
      <c r="N46">
        <v>1</v>
      </c>
    </row>
    <row r="47" spans="1:14" ht="12.75">
      <c r="A47" s="139">
        <f t="shared" si="0"/>
        <v>43</v>
      </c>
      <c r="B47" s="204">
        <v>0</v>
      </c>
      <c r="C47" s="147" t="s">
        <v>439</v>
      </c>
      <c r="D47" s="95" t="s">
        <v>22</v>
      </c>
      <c r="E47" s="95" t="s">
        <v>58</v>
      </c>
      <c r="F47" s="95" t="s">
        <v>487</v>
      </c>
      <c r="G47" s="95">
        <v>3</v>
      </c>
      <c r="H47" s="95">
        <v>1</v>
      </c>
      <c r="I47" s="95" t="s">
        <v>117</v>
      </c>
      <c r="J47" s="95" t="s">
        <v>222</v>
      </c>
      <c r="K47" s="120" t="s">
        <v>173</v>
      </c>
      <c r="L47" s="95">
        <v>225</v>
      </c>
      <c r="M47" s="148" t="s">
        <v>38</v>
      </c>
      <c r="N47">
        <v>1</v>
      </c>
    </row>
    <row r="48" spans="1:14" ht="13.5" thickBot="1">
      <c r="A48" s="139">
        <f t="shared" si="0"/>
        <v>44</v>
      </c>
      <c r="B48" s="256">
        <v>0</v>
      </c>
      <c r="C48" s="223" t="s">
        <v>438</v>
      </c>
      <c r="D48" s="37" t="s">
        <v>86</v>
      </c>
      <c r="E48" s="37" t="s">
        <v>58</v>
      </c>
      <c r="F48" s="37" t="s">
        <v>487</v>
      </c>
      <c r="G48" s="37">
        <v>3</v>
      </c>
      <c r="H48" s="37">
        <v>1</v>
      </c>
      <c r="I48" s="37" t="s">
        <v>117</v>
      </c>
      <c r="J48" s="37" t="s">
        <v>223</v>
      </c>
      <c r="K48" s="234" t="s">
        <v>172</v>
      </c>
      <c r="L48" s="37">
        <v>225</v>
      </c>
      <c r="M48" s="235" t="s">
        <v>38</v>
      </c>
      <c r="N48">
        <v>1</v>
      </c>
    </row>
    <row r="49" spans="1:13" ht="13.5" thickBot="1">
      <c r="A49" s="139">
        <f t="shared" si="0"/>
        <v>45</v>
      </c>
      <c r="B49" s="257">
        <v>0</v>
      </c>
      <c r="C49" s="258" t="s">
        <v>462</v>
      </c>
      <c r="D49" s="254" t="s">
        <v>176</v>
      </c>
      <c r="E49" s="254" t="s">
        <v>58</v>
      </c>
      <c r="F49" s="254" t="s">
        <v>59</v>
      </c>
      <c r="G49" s="254">
        <v>9</v>
      </c>
      <c r="H49" s="254">
        <v>3</v>
      </c>
      <c r="I49" s="254" t="s">
        <v>115</v>
      </c>
      <c r="J49" s="254" t="s">
        <v>210</v>
      </c>
      <c r="K49" s="254" t="s">
        <v>227</v>
      </c>
      <c r="L49" s="254">
        <v>225</v>
      </c>
      <c r="M49" s="255" t="s">
        <v>188</v>
      </c>
    </row>
    <row r="50" spans="1:14" ht="12.75">
      <c r="A50" s="139">
        <f t="shared" si="0"/>
        <v>46</v>
      </c>
      <c r="B50" s="259">
        <v>1</v>
      </c>
      <c r="C50" s="142" t="s">
        <v>626</v>
      </c>
      <c r="D50" s="12" t="s">
        <v>628</v>
      </c>
      <c r="E50" s="12" t="s">
        <v>58</v>
      </c>
      <c r="F50" s="12" t="s">
        <v>487</v>
      </c>
      <c r="G50" s="3">
        <v>5</v>
      </c>
      <c r="H50" s="3">
        <v>4</v>
      </c>
      <c r="I50" s="3" t="s">
        <v>117</v>
      </c>
      <c r="J50" s="12" t="s">
        <v>625</v>
      </c>
      <c r="K50" s="12" t="s">
        <v>627</v>
      </c>
      <c r="L50" s="3">
        <v>225</v>
      </c>
      <c r="M50" s="141" t="s">
        <v>629</v>
      </c>
      <c r="N50">
        <v>1</v>
      </c>
    </row>
    <row r="51" spans="1:14" ht="13.5" thickBot="1">
      <c r="A51" s="139">
        <f t="shared" si="0"/>
        <v>47</v>
      </c>
      <c r="B51" s="256">
        <v>0</v>
      </c>
      <c r="C51" s="140" t="s">
        <v>440</v>
      </c>
      <c r="D51" s="12" t="s">
        <v>23</v>
      </c>
      <c r="E51" s="12" t="s">
        <v>58</v>
      </c>
      <c r="F51" s="12" t="s">
        <v>487</v>
      </c>
      <c r="G51" s="12">
        <v>3</v>
      </c>
      <c r="H51" s="12">
        <v>2</v>
      </c>
      <c r="I51" s="12" t="s">
        <v>117</v>
      </c>
      <c r="J51" s="12" t="s">
        <v>224</v>
      </c>
      <c r="K51" s="12" t="s">
        <v>174</v>
      </c>
      <c r="L51" s="12">
        <v>225</v>
      </c>
      <c r="M51" s="141" t="s">
        <v>39</v>
      </c>
      <c r="N51">
        <v>1</v>
      </c>
    </row>
    <row r="52" spans="1:13" ht="13.5" thickBot="1">
      <c r="A52" s="143">
        <f t="shared" si="0"/>
        <v>48</v>
      </c>
      <c r="B52" s="325">
        <v>0</v>
      </c>
      <c r="C52" s="326" t="s">
        <v>467</v>
      </c>
      <c r="D52" s="327" t="s">
        <v>232</v>
      </c>
      <c r="E52" s="327" t="s">
        <v>58</v>
      </c>
      <c r="F52" s="327" t="s">
        <v>62</v>
      </c>
      <c r="G52" s="327">
        <v>12</v>
      </c>
      <c r="H52" s="327">
        <v>3</v>
      </c>
      <c r="I52" s="328" t="s">
        <v>115</v>
      </c>
      <c r="J52" s="327" t="s">
        <v>211</v>
      </c>
      <c r="K52" s="327" t="s">
        <v>228</v>
      </c>
      <c r="L52" s="327">
        <v>320</v>
      </c>
      <c r="M52" s="329" t="s">
        <v>342</v>
      </c>
    </row>
    <row r="53" spans="2:14" ht="13.5" thickTop="1">
      <c r="B53" t="s">
        <v>885</v>
      </c>
      <c r="F53">
        <f>A52*0.03</f>
        <v>1.44</v>
      </c>
      <c r="G53" t="s">
        <v>886</v>
      </c>
      <c r="M53" t="s">
        <v>888</v>
      </c>
      <c r="N53">
        <f>SUM(N5:N51)</f>
        <v>32</v>
      </c>
    </row>
    <row r="54" spans="13:14" ht="12.75">
      <c r="M54" t="s">
        <v>887</v>
      </c>
      <c r="N54" s="365">
        <f>N53*0.03</f>
        <v>0.96</v>
      </c>
    </row>
    <row r="55" ht="12.75">
      <c r="G55" s="365"/>
    </row>
    <row r="56" ht="12.75">
      <c r="G56" s="36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B16">
      <selection activeCell="B1" sqref="A1:IV16384"/>
    </sheetView>
  </sheetViews>
  <sheetFormatPr defaultColWidth="9.140625" defaultRowHeight="12.75"/>
  <cols>
    <col min="1" max="1" width="4.28125" style="0" customWidth="1"/>
    <col min="2" max="2" width="10.8515625" style="0" customWidth="1"/>
    <col min="10" max="10" width="11.57421875" style="0" customWidth="1"/>
    <col min="13" max="13" width="15.00390625" style="0" customWidth="1"/>
    <col min="14" max="14" width="4.8515625" style="0" customWidth="1"/>
  </cols>
  <sheetData>
    <row r="1" spans="1:13" ht="13.5" thickTop="1">
      <c r="A1" s="183"/>
      <c r="B1" s="207"/>
      <c r="C1" s="210"/>
      <c r="D1" s="186"/>
      <c r="E1" s="187"/>
      <c r="F1" s="188"/>
      <c r="G1" s="206" t="s">
        <v>93</v>
      </c>
      <c r="H1" s="190"/>
      <c r="I1" s="191"/>
      <c r="J1" s="187"/>
      <c r="K1" s="192"/>
      <c r="L1" s="193"/>
      <c r="M1" s="194"/>
    </row>
    <row r="2" spans="1:13" ht="12.75">
      <c r="A2" s="195"/>
      <c r="B2" s="163" t="s">
        <v>883</v>
      </c>
      <c r="C2" s="211"/>
      <c r="D2" s="68"/>
      <c r="E2" s="67"/>
      <c r="F2" s="70"/>
      <c r="G2" s="70"/>
      <c r="H2" s="70"/>
      <c r="I2" s="71"/>
      <c r="J2" s="67"/>
      <c r="K2" s="68"/>
      <c r="L2" s="69" t="s">
        <v>92</v>
      </c>
      <c r="M2" s="197" t="s">
        <v>92</v>
      </c>
    </row>
    <row r="3" spans="1:13" ht="12.75">
      <c r="A3" s="195"/>
      <c r="B3" s="163" t="s">
        <v>884</v>
      </c>
      <c r="C3" s="211"/>
      <c r="D3" s="68" t="s">
        <v>94</v>
      </c>
      <c r="E3" s="67" t="s">
        <v>96</v>
      </c>
      <c r="F3" s="69" t="s">
        <v>93</v>
      </c>
      <c r="G3" s="69"/>
      <c r="H3" s="69"/>
      <c r="I3" s="71" t="s">
        <v>97</v>
      </c>
      <c r="J3" s="67" t="s">
        <v>268</v>
      </c>
      <c r="K3" s="68" t="s">
        <v>483</v>
      </c>
      <c r="L3" s="69" t="s">
        <v>95</v>
      </c>
      <c r="M3" s="197" t="s">
        <v>95</v>
      </c>
    </row>
    <row r="4" spans="1:13" ht="13.5" thickBot="1">
      <c r="A4" s="195"/>
      <c r="B4" s="164" t="s">
        <v>882</v>
      </c>
      <c r="C4" s="212" t="s">
        <v>268</v>
      </c>
      <c r="D4" s="73" t="s">
        <v>98</v>
      </c>
      <c r="E4" s="74" t="s">
        <v>100</v>
      </c>
      <c r="F4" s="72" t="s">
        <v>101</v>
      </c>
      <c r="G4" s="75" t="s">
        <v>102</v>
      </c>
      <c r="H4" s="72" t="s">
        <v>587</v>
      </c>
      <c r="I4" s="76" t="s">
        <v>103</v>
      </c>
      <c r="J4" s="72" t="s">
        <v>99</v>
      </c>
      <c r="K4" s="73" t="s">
        <v>331</v>
      </c>
      <c r="L4" s="73" t="s">
        <v>61</v>
      </c>
      <c r="M4" s="208" t="s">
        <v>99</v>
      </c>
    </row>
    <row r="5" spans="1:14" ht="12.75">
      <c r="A5" s="249">
        <v>1</v>
      </c>
      <c r="B5" s="243">
        <v>0</v>
      </c>
      <c r="C5" s="155" t="s">
        <v>431</v>
      </c>
      <c r="D5" s="54" t="s">
        <v>533</v>
      </c>
      <c r="E5" s="54" t="s">
        <v>491</v>
      </c>
      <c r="F5" s="54" t="s">
        <v>60</v>
      </c>
      <c r="G5" s="54">
        <v>12</v>
      </c>
      <c r="H5" s="54">
        <v>1</v>
      </c>
      <c r="I5" s="54" t="s">
        <v>535</v>
      </c>
      <c r="J5" s="54" t="s">
        <v>503</v>
      </c>
      <c r="K5" s="134" t="s">
        <v>532</v>
      </c>
      <c r="L5" s="54">
        <v>275</v>
      </c>
      <c r="M5" s="156" t="s">
        <v>534</v>
      </c>
      <c r="N5">
        <v>1</v>
      </c>
    </row>
    <row r="6" spans="1:14" ht="12.75">
      <c r="A6" s="195">
        <f aca="true" t="shared" si="0" ref="A6:A27">1+A5</f>
        <v>2</v>
      </c>
      <c r="B6" s="198">
        <v>0</v>
      </c>
      <c r="C6" s="213" t="s">
        <v>412</v>
      </c>
      <c r="D6" s="12" t="s">
        <v>194</v>
      </c>
      <c r="E6" s="12" t="s">
        <v>491</v>
      </c>
      <c r="F6" s="12" t="s">
        <v>487</v>
      </c>
      <c r="G6" s="12">
        <v>4</v>
      </c>
      <c r="H6" s="12">
        <v>1</v>
      </c>
      <c r="I6" s="12" t="s">
        <v>126</v>
      </c>
      <c r="J6" s="12" t="s">
        <v>78</v>
      </c>
      <c r="K6" s="12" t="s">
        <v>193</v>
      </c>
      <c r="L6" s="12">
        <v>275</v>
      </c>
      <c r="M6" s="141" t="s">
        <v>192</v>
      </c>
      <c r="N6">
        <v>1</v>
      </c>
    </row>
    <row r="7" spans="1:14" ht="13.5" thickBot="1">
      <c r="A7" s="195">
        <f t="shared" si="0"/>
        <v>3</v>
      </c>
      <c r="B7" s="260">
        <v>0</v>
      </c>
      <c r="C7" s="213" t="s">
        <v>437</v>
      </c>
      <c r="D7" s="12" t="s">
        <v>32</v>
      </c>
      <c r="E7" s="12" t="s">
        <v>491</v>
      </c>
      <c r="F7" s="12" t="s">
        <v>60</v>
      </c>
      <c r="G7" s="12">
        <v>13</v>
      </c>
      <c r="H7" s="12">
        <v>1</v>
      </c>
      <c r="I7" s="12" t="s">
        <v>535</v>
      </c>
      <c r="J7" s="12" t="s">
        <v>504</v>
      </c>
      <c r="K7" s="112" t="s">
        <v>547</v>
      </c>
      <c r="L7" s="12">
        <v>315</v>
      </c>
      <c r="M7" s="141" t="s">
        <v>546</v>
      </c>
      <c r="N7">
        <v>1</v>
      </c>
    </row>
    <row r="8" spans="1:13" ht="12.75">
      <c r="A8" s="195">
        <f t="shared" si="0"/>
        <v>4</v>
      </c>
      <c r="B8" s="261">
        <v>1</v>
      </c>
      <c r="C8" s="262" t="s">
        <v>724</v>
      </c>
      <c r="D8" s="263" t="s">
        <v>851</v>
      </c>
      <c r="E8" s="263" t="s">
        <v>491</v>
      </c>
      <c r="F8" s="263" t="s">
        <v>62</v>
      </c>
      <c r="G8" s="263">
        <v>15</v>
      </c>
      <c r="H8" s="263">
        <v>3</v>
      </c>
      <c r="I8" s="264" t="s">
        <v>535</v>
      </c>
      <c r="J8" s="263" t="s">
        <v>849</v>
      </c>
      <c r="K8" s="263" t="s">
        <v>850</v>
      </c>
      <c r="L8" s="263">
        <v>315</v>
      </c>
      <c r="M8" s="265" t="s">
        <v>852</v>
      </c>
    </row>
    <row r="9" spans="1:13" ht="13.5" thickBot="1">
      <c r="A9" s="195">
        <f t="shared" si="0"/>
        <v>5</v>
      </c>
      <c r="B9" s="266">
        <v>0</v>
      </c>
      <c r="C9" s="267" t="s">
        <v>461</v>
      </c>
      <c r="D9" s="268" t="s">
        <v>53</v>
      </c>
      <c r="E9" s="268" t="s">
        <v>491</v>
      </c>
      <c r="F9" s="268" t="s">
        <v>59</v>
      </c>
      <c r="G9" s="268">
        <v>9</v>
      </c>
      <c r="H9" s="268">
        <v>2</v>
      </c>
      <c r="I9" s="268" t="s">
        <v>492</v>
      </c>
      <c r="J9" s="268" t="s">
        <v>10</v>
      </c>
      <c r="K9" s="268" t="s">
        <v>52</v>
      </c>
      <c r="L9" s="268">
        <v>315</v>
      </c>
      <c r="M9" s="269" t="s">
        <v>51</v>
      </c>
    </row>
    <row r="10" spans="1:14" ht="13.5" thickBot="1">
      <c r="A10" s="195">
        <f t="shared" si="0"/>
        <v>6</v>
      </c>
      <c r="B10" s="165">
        <v>1</v>
      </c>
      <c r="C10" s="157" t="s">
        <v>717</v>
      </c>
      <c r="D10" s="31" t="s">
        <v>829</v>
      </c>
      <c r="E10" s="31" t="s">
        <v>491</v>
      </c>
      <c r="F10" s="31" t="s">
        <v>487</v>
      </c>
      <c r="G10" s="31">
        <v>3</v>
      </c>
      <c r="H10" s="31">
        <v>1</v>
      </c>
      <c r="I10" s="31" t="s">
        <v>126</v>
      </c>
      <c r="J10" s="31" t="s">
        <v>827</v>
      </c>
      <c r="K10" s="135" t="s">
        <v>828</v>
      </c>
      <c r="L10" s="31">
        <v>315</v>
      </c>
      <c r="M10" s="158" t="s">
        <v>830</v>
      </c>
      <c r="N10">
        <v>1</v>
      </c>
    </row>
    <row r="11" spans="1:14" ht="12.75">
      <c r="A11" s="195">
        <f t="shared" si="0"/>
        <v>7</v>
      </c>
      <c r="B11" s="199">
        <v>0</v>
      </c>
      <c r="C11" s="147" t="s">
        <v>418</v>
      </c>
      <c r="D11" s="95" t="s">
        <v>290</v>
      </c>
      <c r="E11" s="95" t="s">
        <v>491</v>
      </c>
      <c r="F11" s="95" t="s">
        <v>60</v>
      </c>
      <c r="G11" s="95">
        <v>15</v>
      </c>
      <c r="H11" s="95">
        <v>2</v>
      </c>
      <c r="I11" s="95" t="s">
        <v>535</v>
      </c>
      <c r="J11" s="95" t="s">
        <v>73</v>
      </c>
      <c r="K11" s="95" t="s">
        <v>289</v>
      </c>
      <c r="L11" s="95">
        <v>315</v>
      </c>
      <c r="M11" s="148" t="s">
        <v>291</v>
      </c>
      <c r="N11">
        <v>1</v>
      </c>
    </row>
    <row r="12" spans="1:14" ht="13.5" thickBot="1">
      <c r="A12" s="195">
        <f t="shared" si="0"/>
        <v>8</v>
      </c>
      <c r="B12" s="199">
        <v>1</v>
      </c>
      <c r="C12" s="149" t="s">
        <v>685</v>
      </c>
      <c r="D12" s="122" t="s">
        <v>687</v>
      </c>
      <c r="E12" s="122" t="s">
        <v>491</v>
      </c>
      <c r="F12" s="122" t="s">
        <v>60</v>
      </c>
      <c r="G12" s="122">
        <v>15</v>
      </c>
      <c r="H12" s="122">
        <v>2</v>
      </c>
      <c r="I12" s="122" t="s">
        <v>535</v>
      </c>
      <c r="J12" s="122" t="s">
        <v>684</v>
      </c>
      <c r="K12" s="122" t="s">
        <v>686</v>
      </c>
      <c r="L12" s="122">
        <v>315</v>
      </c>
      <c r="M12" s="150" t="s">
        <v>291</v>
      </c>
      <c r="N12">
        <v>1</v>
      </c>
    </row>
    <row r="13" spans="1:13" ht="12.75">
      <c r="A13" s="195">
        <f t="shared" si="0"/>
        <v>9</v>
      </c>
      <c r="B13" s="346">
        <v>0</v>
      </c>
      <c r="C13" s="360" t="s">
        <v>421</v>
      </c>
      <c r="D13" s="334" t="s">
        <v>301</v>
      </c>
      <c r="E13" s="334" t="s">
        <v>491</v>
      </c>
      <c r="F13" s="334" t="s">
        <v>60</v>
      </c>
      <c r="G13" s="334">
        <v>17</v>
      </c>
      <c r="H13" s="334">
        <v>2</v>
      </c>
      <c r="I13" s="334" t="s">
        <v>535</v>
      </c>
      <c r="J13" s="334" t="s">
        <v>75</v>
      </c>
      <c r="K13" s="334" t="s">
        <v>300</v>
      </c>
      <c r="L13" s="334">
        <v>320</v>
      </c>
      <c r="M13" s="336" t="s">
        <v>299</v>
      </c>
    </row>
    <row r="14" spans="1:14" ht="12.75">
      <c r="A14" s="195">
        <f t="shared" si="0"/>
        <v>10</v>
      </c>
      <c r="B14" s="198">
        <v>0</v>
      </c>
      <c r="C14" s="213" t="s">
        <v>406</v>
      </c>
      <c r="D14" s="12" t="s">
        <v>303</v>
      </c>
      <c r="E14" s="12" t="s">
        <v>491</v>
      </c>
      <c r="F14" s="12" t="s">
        <v>60</v>
      </c>
      <c r="G14" s="12">
        <v>17</v>
      </c>
      <c r="H14" s="12">
        <v>3</v>
      </c>
      <c r="I14" s="12" t="s">
        <v>535</v>
      </c>
      <c r="J14" s="12" t="s">
        <v>76</v>
      </c>
      <c r="K14" s="12" t="s">
        <v>302</v>
      </c>
      <c r="L14" s="12">
        <v>320</v>
      </c>
      <c r="M14" s="141" t="s">
        <v>304</v>
      </c>
      <c r="N14">
        <v>1</v>
      </c>
    </row>
    <row r="15" spans="1:14" ht="12.75">
      <c r="A15" s="195">
        <f t="shared" si="0"/>
        <v>11</v>
      </c>
      <c r="B15" s="198">
        <v>1</v>
      </c>
      <c r="C15" s="213" t="s">
        <v>718</v>
      </c>
      <c r="D15" s="12" t="s">
        <v>199</v>
      </c>
      <c r="E15" s="12" t="s">
        <v>491</v>
      </c>
      <c r="F15" s="12" t="s">
        <v>487</v>
      </c>
      <c r="G15" s="12">
        <v>5</v>
      </c>
      <c r="H15" s="12">
        <v>2</v>
      </c>
      <c r="I15" s="12" t="s">
        <v>126</v>
      </c>
      <c r="J15" s="12" t="s">
        <v>831</v>
      </c>
      <c r="K15" s="12" t="s">
        <v>832</v>
      </c>
      <c r="L15" s="12">
        <v>320</v>
      </c>
      <c r="M15" s="141" t="s">
        <v>833</v>
      </c>
      <c r="N15">
        <v>1</v>
      </c>
    </row>
    <row r="16" spans="1:13" ht="12.75">
      <c r="A16" s="195">
        <f t="shared" si="0"/>
        <v>12</v>
      </c>
      <c r="B16" s="346">
        <v>0</v>
      </c>
      <c r="C16" s="347" t="s">
        <v>401</v>
      </c>
      <c r="D16" s="305" t="s">
        <v>196</v>
      </c>
      <c r="E16" s="305" t="s">
        <v>491</v>
      </c>
      <c r="F16" s="305" t="s">
        <v>487</v>
      </c>
      <c r="G16" s="305">
        <v>4</v>
      </c>
      <c r="H16" s="305">
        <v>2</v>
      </c>
      <c r="I16" s="305" t="s">
        <v>126</v>
      </c>
      <c r="J16" s="305" t="s">
        <v>79</v>
      </c>
      <c r="K16" s="305" t="s">
        <v>195</v>
      </c>
      <c r="L16" s="305">
        <v>320</v>
      </c>
      <c r="M16" s="306" t="s">
        <v>197</v>
      </c>
    </row>
    <row r="17" spans="1:14" ht="13.5" thickBot="1">
      <c r="A17" s="195">
        <f t="shared" si="0"/>
        <v>13</v>
      </c>
      <c r="B17" s="270">
        <v>0</v>
      </c>
      <c r="C17" s="213" t="s">
        <v>432</v>
      </c>
      <c r="D17" s="12" t="s">
        <v>124</v>
      </c>
      <c r="E17" s="12" t="s">
        <v>491</v>
      </c>
      <c r="F17" s="12" t="s">
        <v>487</v>
      </c>
      <c r="G17" s="12">
        <v>2</v>
      </c>
      <c r="H17" s="12">
        <v>1</v>
      </c>
      <c r="I17" s="12" t="s">
        <v>126</v>
      </c>
      <c r="J17" s="12" t="s">
        <v>77</v>
      </c>
      <c r="K17" s="112" t="s">
        <v>123</v>
      </c>
      <c r="L17" s="12">
        <v>360</v>
      </c>
      <c r="M17" s="141" t="s">
        <v>125</v>
      </c>
      <c r="N17">
        <v>1</v>
      </c>
    </row>
    <row r="18" spans="1:13" ht="12.75">
      <c r="A18" s="195">
        <f t="shared" si="0"/>
        <v>14</v>
      </c>
      <c r="B18" s="261">
        <v>1</v>
      </c>
      <c r="C18" s="262" t="s">
        <v>720</v>
      </c>
      <c r="D18" s="263" t="s">
        <v>839</v>
      </c>
      <c r="E18" s="263" t="s">
        <v>491</v>
      </c>
      <c r="F18" s="263" t="s">
        <v>62</v>
      </c>
      <c r="G18" s="263">
        <v>18</v>
      </c>
      <c r="H18" s="263">
        <v>3</v>
      </c>
      <c r="I18" s="264" t="s">
        <v>126</v>
      </c>
      <c r="J18" s="263" t="s">
        <v>837</v>
      </c>
      <c r="K18" s="263" t="s">
        <v>838</v>
      </c>
      <c r="L18" s="263">
        <v>360</v>
      </c>
      <c r="M18" s="265" t="s">
        <v>840</v>
      </c>
    </row>
    <row r="19" spans="1:13" ht="12.75">
      <c r="A19" s="195">
        <f t="shared" si="0"/>
        <v>15</v>
      </c>
      <c r="B19" s="271">
        <v>0</v>
      </c>
      <c r="C19" s="272" t="s">
        <v>463</v>
      </c>
      <c r="D19" s="251" t="s">
        <v>55</v>
      </c>
      <c r="E19" s="251" t="s">
        <v>491</v>
      </c>
      <c r="F19" s="251" t="s">
        <v>59</v>
      </c>
      <c r="G19" s="251">
        <v>9</v>
      </c>
      <c r="H19" s="251">
        <v>3</v>
      </c>
      <c r="I19" s="251" t="s">
        <v>492</v>
      </c>
      <c r="J19" s="251" t="s">
        <v>11</v>
      </c>
      <c r="K19" s="251" t="s">
        <v>54</v>
      </c>
      <c r="L19" s="251">
        <v>360</v>
      </c>
      <c r="M19" s="253" t="s">
        <v>56</v>
      </c>
    </row>
    <row r="20" spans="1:13" ht="12.75">
      <c r="A20" s="195">
        <f t="shared" si="0"/>
        <v>16</v>
      </c>
      <c r="B20" s="346">
        <v>0</v>
      </c>
      <c r="C20" s="347" t="s">
        <v>464</v>
      </c>
      <c r="D20" s="305" t="s">
        <v>531</v>
      </c>
      <c r="E20" s="305" t="s">
        <v>491</v>
      </c>
      <c r="F20" s="305" t="s">
        <v>62</v>
      </c>
      <c r="G20" s="305">
        <v>13</v>
      </c>
      <c r="H20" s="305">
        <v>4</v>
      </c>
      <c r="I20" s="305" t="s">
        <v>492</v>
      </c>
      <c r="J20" s="305" t="s">
        <v>12</v>
      </c>
      <c r="K20" s="305" t="s">
        <v>530</v>
      </c>
      <c r="L20" s="305">
        <v>360</v>
      </c>
      <c r="M20" s="348" t="s">
        <v>57</v>
      </c>
    </row>
    <row r="21" spans="1:13" ht="13.5" thickBot="1">
      <c r="A21" s="195">
        <f t="shared" si="0"/>
        <v>17</v>
      </c>
      <c r="B21" s="266">
        <v>1</v>
      </c>
      <c r="C21" s="267" t="s">
        <v>696</v>
      </c>
      <c r="D21" s="268" t="s">
        <v>753</v>
      </c>
      <c r="E21" s="268" t="s">
        <v>491</v>
      </c>
      <c r="F21" s="268" t="s">
        <v>62</v>
      </c>
      <c r="G21" s="268">
        <v>12</v>
      </c>
      <c r="H21" s="268">
        <v>2</v>
      </c>
      <c r="I21" s="273" t="s">
        <v>492</v>
      </c>
      <c r="J21" s="268" t="s">
        <v>751</v>
      </c>
      <c r="K21" s="274" t="s">
        <v>752</v>
      </c>
      <c r="L21" s="268">
        <v>395</v>
      </c>
      <c r="M21" s="269" t="s">
        <v>754</v>
      </c>
    </row>
    <row r="22" spans="1:14" ht="12.75">
      <c r="A22" s="195">
        <f t="shared" si="0"/>
        <v>18</v>
      </c>
      <c r="B22" s="165">
        <v>0</v>
      </c>
      <c r="C22" s="219" t="s">
        <v>422</v>
      </c>
      <c r="D22" s="1" t="s">
        <v>485</v>
      </c>
      <c r="E22" s="1" t="s">
        <v>491</v>
      </c>
      <c r="F22" s="1" t="s">
        <v>487</v>
      </c>
      <c r="G22" s="1">
        <v>7</v>
      </c>
      <c r="H22" s="1">
        <v>3</v>
      </c>
      <c r="I22" s="1" t="s">
        <v>126</v>
      </c>
      <c r="J22" s="1" t="s">
        <v>468</v>
      </c>
      <c r="K22" s="1" t="s">
        <v>484</v>
      </c>
      <c r="L22" s="1">
        <v>395</v>
      </c>
      <c r="M22" s="236" t="s">
        <v>486</v>
      </c>
      <c r="N22">
        <v>1</v>
      </c>
    </row>
    <row r="23" spans="1:14" ht="13.5" thickBot="1">
      <c r="A23" s="195">
        <f t="shared" si="0"/>
        <v>19</v>
      </c>
      <c r="B23" s="198">
        <v>1</v>
      </c>
      <c r="C23" s="153" t="s">
        <v>719</v>
      </c>
      <c r="D23" s="105" t="s">
        <v>836</v>
      </c>
      <c r="E23" s="105" t="s">
        <v>491</v>
      </c>
      <c r="F23" s="105" t="s">
        <v>487</v>
      </c>
      <c r="G23" s="105">
        <v>7</v>
      </c>
      <c r="H23" s="105">
        <v>3</v>
      </c>
      <c r="I23" s="105" t="s">
        <v>126</v>
      </c>
      <c r="J23" s="105" t="s">
        <v>834</v>
      </c>
      <c r="K23" s="105" t="s">
        <v>835</v>
      </c>
      <c r="L23" s="105">
        <v>395</v>
      </c>
      <c r="M23" s="146" t="s">
        <v>486</v>
      </c>
      <c r="N23">
        <v>1</v>
      </c>
    </row>
    <row r="24" spans="1:14" ht="12.75">
      <c r="A24" s="195">
        <f t="shared" si="0"/>
        <v>20</v>
      </c>
      <c r="B24" s="198">
        <v>1</v>
      </c>
      <c r="C24" s="147" t="s">
        <v>691</v>
      </c>
      <c r="D24" s="95" t="s">
        <v>736</v>
      </c>
      <c r="E24" s="95" t="s">
        <v>491</v>
      </c>
      <c r="F24" s="95" t="s">
        <v>59</v>
      </c>
      <c r="G24" s="95">
        <v>4</v>
      </c>
      <c r="H24" s="95">
        <v>1</v>
      </c>
      <c r="I24" s="95" t="s">
        <v>492</v>
      </c>
      <c r="J24" s="95" t="s">
        <v>734</v>
      </c>
      <c r="K24" s="95" t="s">
        <v>735</v>
      </c>
      <c r="L24" s="95">
        <v>395</v>
      </c>
      <c r="M24" s="148" t="s">
        <v>497</v>
      </c>
      <c r="N24">
        <v>1</v>
      </c>
    </row>
    <row r="25" spans="1:14" ht="13.5" thickBot="1">
      <c r="A25" s="195">
        <f t="shared" si="0"/>
        <v>21</v>
      </c>
      <c r="B25" s="198">
        <v>0</v>
      </c>
      <c r="C25" s="154" t="s">
        <v>413</v>
      </c>
      <c r="D25" s="122" t="s">
        <v>499</v>
      </c>
      <c r="E25" s="122" t="s">
        <v>491</v>
      </c>
      <c r="F25" s="122" t="s">
        <v>59</v>
      </c>
      <c r="G25" s="122">
        <v>4</v>
      </c>
      <c r="H25" s="122">
        <v>1</v>
      </c>
      <c r="I25" s="122" t="s">
        <v>492</v>
      </c>
      <c r="J25" s="122" t="s">
        <v>6</v>
      </c>
      <c r="K25" s="122" t="s">
        <v>498</v>
      </c>
      <c r="L25" s="122">
        <v>395</v>
      </c>
      <c r="M25" s="150" t="s">
        <v>497</v>
      </c>
      <c r="N25">
        <v>1</v>
      </c>
    </row>
    <row r="26" spans="1:14" ht="12.75">
      <c r="A26" s="195">
        <f t="shared" si="0"/>
        <v>22</v>
      </c>
      <c r="B26" s="198">
        <v>1</v>
      </c>
      <c r="C26" s="140" t="s">
        <v>695</v>
      </c>
      <c r="D26" s="12" t="s">
        <v>749</v>
      </c>
      <c r="E26" s="12" t="s">
        <v>491</v>
      </c>
      <c r="F26" s="12" t="s">
        <v>59</v>
      </c>
      <c r="G26" s="12">
        <v>7</v>
      </c>
      <c r="H26" s="12">
        <v>1</v>
      </c>
      <c r="I26" s="12" t="s">
        <v>492</v>
      </c>
      <c r="J26" s="12" t="s">
        <v>747</v>
      </c>
      <c r="K26" s="12" t="s">
        <v>748</v>
      </c>
      <c r="L26" s="12">
        <v>360</v>
      </c>
      <c r="M26" s="141" t="s">
        <v>750</v>
      </c>
      <c r="N26">
        <v>1</v>
      </c>
    </row>
    <row r="27" spans="1:14" ht="13.5" thickBot="1">
      <c r="A27" s="195">
        <f t="shared" si="0"/>
        <v>23</v>
      </c>
      <c r="B27" s="198">
        <v>1</v>
      </c>
      <c r="C27" s="157" t="s">
        <v>693</v>
      </c>
      <c r="D27" s="31" t="s">
        <v>743</v>
      </c>
      <c r="E27" s="31" t="s">
        <v>491</v>
      </c>
      <c r="F27" s="31" t="s">
        <v>59</v>
      </c>
      <c r="G27" s="31">
        <v>5</v>
      </c>
      <c r="H27" s="31">
        <v>1</v>
      </c>
      <c r="I27" s="31" t="s">
        <v>492</v>
      </c>
      <c r="J27" s="31" t="s">
        <v>741</v>
      </c>
      <c r="K27" s="31" t="s">
        <v>742</v>
      </c>
      <c r="L27" s="31">
        <v>320</v>
      </c>
      <c r="M27" s="158" t="s">
        <v>744</v>
      </c>
      <c r="N27">
        <v>1</v>
      </c>
    </row>
    <row r="28" spans="1:13" ht="12.75">
      <c r="A28" s="195">
        <f aca="true" t="shared" si="1" ref="A28:A40">A27+1</f>
        <v>24</v>
      </c>
      <c r="B28" s="346">
        <v>0</v>
      </c>
      <c r="C28" s="318" t="s">
        <v>415</v>
      </c>
      <c r="D28" s="319" t="s">
        <v>501</v>
      </c>
      <c r="E28" s="319" t="s">
        <v>491</v>
      </c>
      <c r="F28" s="319" t="s">
        <v>59</v>
      </c>
      <c r="G28" s="319">
        <v>5</v>
      </c>
      <c r="H28" s="319">
        <v>2</v>
      </c>
      <c r="I28" s="319" t="s">
        <v>492</v>
      </c>
      <c r="J28" s="319" t="s">
        <v>7</v>
      </c>
      <c r="K28" s="319" t="s">
        <v>500</v>
      </c>
      <c r="L28" s="319">
        <v>320</v>
      </c>
      <c r="M28" s="321" t="s">
        <v>502</v>
      </c>
    </row>
    <row r="29" spans="1:14" ht="13.5" thickBot="1">
      <c r="A29" s="195">
        <f t="shared" si="1"/>
        <v>25</v>
      </c>
      <c r="B29" s="198">
        <v>1</v>
      </c>
      <c r="C29" s="153" t="s">
        <v>694</v>
      </c>
      <c r="D29" s="105" t="s">
        <v>610</v>
      </c>
      <c r="E29" s="105" t="s">
        <v>491</v>
      </c>
      <c r="F29" s="105" t="s">
        <v>59</v>
      </c>
      <c r="G29" s="105">
        <v>5</v>
      </c>
      <c r="H29" s="105">
        <v>2</v>
      </c>
      <c r="I29" s="105" t="s">
        <v>492</v>
      </c>
      <c r="J29" s="105" t="s">
        <v>745</v>
      </c>
      <c r="K29" s="105" t="s">
        <v>746</v>
      </c>
      <c r="L29" s="105">
        <v>320</v>
      </c>
      <c r="M29" s="146" t="s">
        <v>502</v>
      </c>
      <c r="N29">
        <v>1</v>
      </c>
    </row>
    <row r="30" spans="1:14" ht="12.75">
      <c r="A30" s="195">
        <f t="shared" si="1"/>
        <v>26</v>
      </c>
      <c r="B30" s="198">
        <v>0</v>
      </c>
      <c r="C30" s="133" t="s">
        <v>428</v>
      </c>
      <c r="D30" s="54" t="s">
        <v>31</v>
      </c>
      <c r="E30" s="54" t="s">
        <v>491</v>
      </c>
      <c r="F30" s="54" t="s">
        <v>59</v>
      </c>
      <c r="G30" s="54">
        <v>3</v>
      </c>
      <c r="H30" s="54">
        <v>3</v>
      </c>
      <c r="I30" s="54" t="s">
        <v>492</v>
      </c>
      <c r="J30" s="54" t="s">
        <v>5</v>
      </c>
      <c r="K30" s="54" t="s">
        <v>496</v>
      </c>
      <c r="L30" s="54">
        <v>320</v>
      </c>
      <c r="M30" s="156" t="s">
        <v>495</v>
      </c>
      <c r="N30">
        <v>1</v>
      </c>
    </row>
    <row r="31" spans="1:14" ht="12.75">
      <c r="A31" s="195">
        <f t="shared" si="1"/>
        <v>27</v>
      </c>
      <c r="B31" s="198">
        <v>1</v>
      </c>
      <c r="C31" s="111" t="s">
        <v>692</v>
      </c>
      <c r="D31" s="12" t="s">
        <v>739</v>
      </c>
      <c r="E31" s="12" t="s">
        <v>491</v>
      </c>
      <c r="F31" s="12" t="s">
        <v>59</v>
      </c>
      <c r="G31" s="12">
        <v>6</v>
      </c>
      <c r="H31" s="12">
        <v>2</v>
      </c>
      <c r="I31" s="12" t="s">
        <v>492</v>
      </c>
      <c r="J31" s="12" t="s">
        <v>737</v>
      </c>
      <c r="K31" s="12" t="s">
        <v>738</v>
      </c>
      <c r="L31" s="12">
        <v>320</v>
      </c>
      <c r="M31" s="141" t="s">
        <v>740</v>
      </c>
      <c r="N31">
        <v>1</v>
      </c>
    </row>
    <row r="32" spans="1:13" ht="12.75">
      <c r="A32" s="195">
        <f t="shared" si="1"/>
        <v>28</v>
      </c>
      <c r="B32" s="346">
        <v>0</v>
      </c>
      <c r="C32" s="304" t="s">
        <v>402</v>
      </c>
      <c r="D32" s="305" t="s">
        <v>163</v>
      </c>
      <c r="E32" s="305" t="s">
        <v>491</v>
      </c>
      <c r="F32" s="305" t="s">
        <v>59</v>
      </c>
      <c r="G32" s="305">
        <v>6</v>
      </c>
      <c r="H32" s="305">
        <v>3</v>
      </c>
      <c r="I32" s="305" t="s">
        <v>492</v>
      </c>
      <c r="J32" s="305" t="s">
        <v>8</v>
      </c>
      <c r="K32" s="305" t="s">
        <v>344</v>
      </c>
      <c r="L32" s="305">
        <v>320</v>
      </c>
      <c r="M32" s="306" t="s">
        <v>164</v>
      </c>
    </row>
    <row r="33" spans="1:14" ht="13.5" thickBot="1">
      <c r="A33" s="195">
        <f t="shared" si="1"/>
        <v>29</v>
      </c>
      <c r="B33" s="260">
        <v>1</v>
      </c>
      <c r="C33" s="111" t="s">
        <v>722</v>
      </c>
      <c r="D33" s="12" t="s">
        <v>847</v>
      </c>
      <c r="E33" s="12" t="s">
        <v>491</v>
      </c>
      <c r="F33" s="12" t="s">
        <v>60</v>
      </c>
      <c r="G33" s="12">
        <v>13</v>
      </c>
      <c r="H33" s="12">
        <v>3</v>
      </c>
      <c r="I33" s="12" t="s">
        <v>535</v>
      </c>
      <c r="J33" s="12" t="s">
        <v>845</v>
      </c>
      <c r="K33" s="12" t="s">
        <v>846</v>
      </c>
      <c r="L33" s="12">
        <v>275</v>
      </c>
      <c r="M33" s="141" t="s">
        <v>848</v>
      </c>
      <c r="N33">
        <v>1</v>
      </c>
    </row>
    <row r="34" spans="1:13" ht="12.75">
      <c r="A34" s="195">
        <f t="shared" si="1"/>
        <v>30</v>
      </c>
      <c r="B34" s="337">
        <v>0</v>
      </c>
      <c r="C34" s="338" t="s">
        <v>446</v>
      </c>
      <c r="D34" s="339" t="s">
        <v>238</v>
      </c>
      <c r="E34" s="339" t="s">
        <v>491</v>
      </c>
      <c r="F34" s="339" t="s">
        <v>62</v>
      </c>
      <c r="G34" s="339">
        <v>18</v>
      </c>
      <c r="H34" s="339">
        <v>1</v>
      </c>
      <c r="I34" s="340" t="s">
        <v>126</v>
      </c>
      <c r="J34" s="339" t="s">
        <v>469</v>
      </c>
      <c r="K34" s="341" t="s">
        <v>237</v>
      </c>
      <c r="L34" s="339">
        <v>315</v>
      </c>
      <c r="M34" s="342" t="s">
        <v>239</v>
      </c>
    </row>
    <row r="35" spans="1:13" ht="13.5" thickBot="1">
      <c r="A35" s="195">
        <f t="shared" si="1"/>
        <v>31</v>
      </c>
      <c r="B35" s="346">
        <v>0</v>
      </c>
      <c r="C35" s="357" t="s">
        <v>445</v>
      </c>
      <c r="D35" s="344" t="s">
        <v>241</v>
      </c>
      <c r="E35" s="344" t="s">
        <v>491</v>
      </c>
      <c r="F35" s="344" t="s">
        <v>62</v>
      </c>
      <c r="G35" s="344">
        <v>18</v>
      </c>
      <c r="H35" s="344">
        <v>1</v>
      </c>
      <c r="I35" s="358" t="s">
        <v>126</v>
      </c>
      <c r="J35" s="344" t="s">
        <v>470</v>
      </c>
      <c r="K35" s="344" t="s">
        <v>240</v>
      </c>
      <c r="L35" s="344">
        <v>315</v>
      </c>
      <c r="M35" s="345" t="s">
        <v>239</v>
      </c>
    </row>
    <row r="36" spans="1:13" ht="13.5" thickBot="1">
      <c r="A36" s="195">
        <f t="shared" si="1"/>
        <v>32</v>
      </c>
      <c r="B36" s="359">
        <v>0</v>
      </c>
      <c r="C36" s="331" t="s">
        <v>444</v>
      </c>
      <c r="D36" s="314" t="s">
        <v>243</v>
      </c>
      <c r="E36" s="314" t="s">
        <v>491</v>
      </c>
      <c r="F36" s="314" t="s">
        <v>62</v>
      </c>
      <c r="G36" s="314">
        <v>19</v>
      </c>
      <c r="H36" s="314">
        <v>1</v>
      </c>
      <c r="I36" s="315" t="s">
        <v>126</v>
      </c>
      <c r="J36" s="314" t="s">
        <v>471</v>
      </c>
      <c r="K36" s="314" t="s">
        <v>242</v>
      </c>
      <c r="L36" s="314">
        <v>275</v>
      </c>
      <c r="M36" s="317" t="s">
        <v>244</v>
      </c>
    </row>
    <row r="37" spans="1:14" ht="12.75">
      <c r="A37" s="195">
        <f t="shared" si="1"/>
        <v>33</v>
      </c>
      <c r="B37" s="243">
        <v>0</v>
      </c>
      <c r="C37" s="111" t="s">
        <v>419</v>
      </c>
      <c r="D37" s="12" t="s">
        <v>166</v>
      </c>
      <c r="E37" s="12" t="s">
        <v>491</v>
      </c>
      <c r="F37" s="12" t="s">
        <v>59</v>
      </c>
      <c r="G37" s="12">
        <v>5</v>
      </c>
      <c r="H37" s="12">
        <v>4</v>
      </c>
      <c r="I37" s="12" t="s">
        <v>492</v>
      </c>
      <c r="J37" s="12" t="s">
        <v>9</v>
      </c>
      <c r="K37" s="12" t="s">
        <v>165</v>
      </c>
      <c r="L37" s="12">
        <v>275</v>
      </c>
      <c r="M37" s="141" t="s">
        <v>167</v>
      </c>
      <c r="N37">
        <v>1</v>
      </c>
    </row>
    <row r="38" spans="1:14" ht="12.75">
      <c r="A38" s="195">
        <f t="shared" si="1"/>
        <v>34</v>
      </c>
      <c r="B38" s="198">
        <v>0</v>
      </c>
      <c r="C38" s="111" t="s">
        <v>434</v>
      </c>
      <c r="D38" s="12" t="s">
        <v>489</v>
      </c>
      <c r="E38" s="12" t="s">
        <v>491</v>
      </c>
      <c r="F38" s="12" t="s">
        <v>59</v>
      </c>
      <c r="G38" s="12">
        <v>2</v>
      </c>
      <c r="H38" s="12">
        <v>1</v>
      </c>
      <c r="I38" s="12" t="s">
        <v>492</v>
      </c>
      <c r="J38" s="12" t="s">
        <v>4</v>
      </c>
      <c r="K38" s="112" t="s">
        <v>488</v>
      </c>
      <c r="L38" s="12">
        <v>275</v>
      </c>
      <c r="M38" s="141" t="s">
        <v>490</v>
      </c>
      <c r="N38">
        <v>1</v>
      </c>
    </row>
    <row r="39" spans="1:14" ht="12.75">
      <c r="A39" s="195">
        <f t="shared" si="1"/>
        <v>35</v>
      </c>
      <c r="B39" s="198">
        <v>1</v>
      </c>
      <c r="C39" s="111" t="s">
        <v>723</v>
      </c>
      <c r="D39" s="12" t="s">
        <v>641</v>
      </c>
      <c r="E39" s="12" t="s">
        <v>491</v>
      </c>
      <c r="F39" s="12" t="s">
        <v>60</v>
      </c>
      <c r="G39" s="12">
        <v>15</v>
      </c>
      <c r="H39" s="12">
        <v>3</v>
      </c>
      <c r="I39" s="12" t="s">
        <v>535</v>
      </c>
      <c r="J39" s="12" t="s">
        <v>853</v>
      </c>
      <c r="K39" s="12" t="s">
        <v>854</v>
      </c>
      <c r="L39" s="12">
        <v>275</v>
      </c>
      <c r="M39" s="141" t="s">
        <v>855</v>
      </c>
      <c r="N39">
        <v>1</v>
      </c>
    </row>
    <row r="40" spans="1:14" ht="13.5" thickBot="1">
      <c r="A40" s="209">
        <f t="shared" si="1"/>
        <v>36</v>
      </c>
      <c r="B40" s="200">
        <v>0</v>
      </c>
      <c r="C40" s="114" t="s">
        <v>414</v>
      </c>
      <c r="D40" s="115" t="s">
        <v>293</v>
      </c>
      <c r="E40" s="115" t="s">
        <v>491</v>
      </c>
      <c r="F40" s="115" t="s">
        <v>60</v>
      </c>
      <c r="G40" s="115">
        <v>15</v>
      </c>
      <c r="H40" s="115">
        <v>4</v>
      </c>
      <c r="I40" s="115" t="s">
        <v>535</v>
      </c>
      <c r="J40" s="115" t="s">
        <v>74</v>
      </c>
      <c r="K40" s="115" t="s">
        <v>292</v>
      </c>
      <c r="L40" s="115">
        <v>275</v>
      </c>
      <c r="M40" s="144" t="s">
        <v>294</v>
      </c>
      <c r="N40">
        <v>1</v>
      </c>
    </row>
    <row r="41" spans="2:14" ht="13.5" thickTop="1">
      <c r="B41" t="s">
        <v>885</v>
      </c>
      <c r="F41">
        <f>A40*0.03</f>
        <v>1.08</v>
      </c>
      <c r="G41" t="s">
        <v>886</v>
      </c>
      <c r="M41" s="366" t="s">
        <v>888</v>
      </c>
      <c r="N41">
        <f>SUM(N5:N40)</f>
        <v>23</v>
      </c>
    </row>
    <row r="42" spans="13:14" ht="12.75">
      <c r="M42" s="87" t="s">
        <v>887</v>
      </c>
      <c r="N42">
        <f>N41*0.03</f>
        <v>0.69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3">
      <selection activeCell="C21" sqref="C1:C16384"/>
    </sheetView>
  </sheetViews>
  <sheetFormatPr defaultColWidth="9.140625" defaultRowHeight="12.75"/>
  <cols>
    <col min="1" max="1" width="3.7109375" style="0" customWidth="1"/>
    <col min="2" max="2" width="11.57421875" style="0" customWidth="1"/>
    <col min="10" max="10" width="11.8515625" style="0" customWidth="1"/>
    <col min="13" max="13" width="17.57421875" style="0" customWidth="1"/>
    <col min="14" max="14" width="5.57421875" style="0" customWidth="1"/>
  </cols>
  <sheetData>
    <row r="1" spans="1:13" ht="13.5" thickTop="1">
      <c r="A1" s="183"/>
      <c r="B1" s="207"/>
      <c r="C1" s="210"/>
      <c r="D1" s="186"/>
      <c r="E1" s="187"/>
      <c r="F1" s="188"/>
      <c r="G1" s="189" t="s">
        <v>93</v>
      </c>
      <c r="H1" s="190"/>
      <c r="I1" s="191"/>
      <c r="J1" s="187"/>
      <c r="K1" s="192"/>
      <c r="L1" s="193"/>
      <c r="M1" s="194"/>
    </row>
    <row r="2" spans="1:13" ht="12.75">
      <c r="A2" s="195"/>
      <c r="B2" s="163" t="s">
        <v>883</v>
      </c>
      <c r="C2" s="211"/>
      <c r="D2" s="68"/>
      <c r="E2" s="67"/>
      <c r="F2" s="70"/>
      <c r="G2" s="70"/>
      <c r="H2" s="70"/>
      <c r="I2" s="71"/>
      <c r="J2" s="67"/>
      <c r="K2" s="68"/>
      <c r="L2" s="69" t="s">
        <v>92</v>
      </c>
      <c r="M2" s="197" t="s">
        <v>92</v>
      </c>
    </row>
    <row r="3" spans="1:13" ht="12.75">
      <c r="A3" s="195"/>
      <c r="B3" s="163" t="s">
        <v>884</v>
      </c>
      <c r="C3" s="211"/>
      <c r="D3" s="68" t="s">
        <v>94</v>
      </c>
      <c r="E3" s="67" t="s">
        <v>96</v>
      </c>
      <c r="F3" s="69" t="s">
        <v>93</v>
      </c>
      <c r="G3" s="70"/>
      <c r="H3" s="70"/>
      <c r="I3" s="71" t="s">
        <v>97</v>
      </c>
      <c r="J3" s="67" t="s">
        <v>268</v>
      </c>
      <c r="K3" s="68" t="s">
        <v>483</v>
      </c>
      <c r="L3" s="69" t="s">
        <v>95</v>
      </c>
      <c r="M3" s="197" t="s">
        <v>95</v>
      </c>
    </row>
    <row r="4" spans="1:13" ht="13.5" thickBot="1">
      <c r="A4" s="195"/>
      <c r="B4" s="164" t="s">
        <v>882</v>
      </c>
      <c r="C4" s="212" t="s">
        <v>268</v>
      </c>
      <c r="D4" s="73" t="s">
        <v>98</v>
      </c>
      <c r="E4" s="74" t="s">
        <v>100</v>
      </c>
      <c r="F4" s="72" t="s">
        <v>101</v>
      </c>
      <c r="G4" s="75" t="s">
        <v>102</v>
      </c>
      <c r="H4" s="72" t="s">
        <v>587</v>
      </c>
      <c r="I4" s="76" t="s">
        <v>103</v>
      </c>
      <c r="J4" s="72" t="s">
        <v>99</v>
      </c>
      <c r="K4" s="73" t="s">
        <v>331</v>
      </c>
      <c r="L4" s="73" t="s">
        <v>61</v>
      </c>
      <c r="M4" s="208" t="s">
        <v>99</v>
      </c>
    </row>
    <row r="5" spans="1:14" ht="13.5" thickBot="1">
      <c r="A5" s="249">
        <v>1</v>
      </c>
      <c r="B5" s="166">
        <v>1</v>
      </c>
      <c r="C5" s="244" t="s">
        <v>856</v>
      </c>
      <c r="D5" s="54" t="s">
        <v>860</v>
      </c>
      <c r="E5" s="18" t="s">
        <v>258</v>
      </c>
      <c r="F5" s="18" t="s">
        <v>60</v>
      </c>
      <c r="G5" s="18">
        <v>14</v>
      </c>
      <c r="H5" s="18">
        <v>1</v>
      </c>
      <c r="I5" s="18" t="s">
        <v>122</v>
      </c>
      <c r="J5" s="18" t="s">
        <v>858</v>
      </c>
      <c r="K5" s="54" t="s">
        <v>859</v>
      </c>
      <c r="L5" s="54">
        <v>275</v>
      </c>
      <c r="M5" s="167" t="s">
        <v>861</v>
      </c>
      <c r="N5">
        <v>1</v>
      </c>
    </row>
    <row r="6" spans="1:14" ht="12.75">
      <c r="A6" s="195">
        <f aca="true" t="shared" si="0" ref="A6:A52">1+A5</f>
        <v>2</v>
      </c>
      <c r="B6" s="130">
        <v>0</v>
      </c>
      <c r="C6" s="147" t="s">
        <v>380</v>
      </c>
      <c r="D6" s="95" t="s">
        <v>296</v>
      </c>
      <c r="E6" s="95" t="s">
        <v>258</v>
      </c>
      <c r="F6" s="95" t="s">
        <v>59</v>
      </c>
      <c r="G6" s="173">
        <v>6</v>
      </c>
      <c r="H6" s="95">
        <v>1</v>
      </c>
      <c r="I6" s="95" t="s">
        <v>121</v>
      </c>
      <c r="J6" s="95" t="s">
        <v>542</v>
      </c>
      <c r="K6" s="95" t="s">
        <v>263</v>
      </c>
      <c r="L6" s="95">
        <v>275</v>
      </c>
      <c r="M6" s="148" t="s">
        <v>324</v>
      </c>
      <c r="N6">
        <v>1</v>
      </c>
    </row>
    <row r="7" spans="1:14" ht="13.5" thickBot="1">
      <c r="A7" s="195">
        <f t="shared" si="0"/>
        <v>3</v>
      </c>
      <c r="B7" s="130">
        <v>0</v>
      </c>
      <c r="C7" s="154" t="s">
        <v>371</v>
      </c>
      <c r="D7" s="122" t="s">
        <v>297</v>
      </c>
      <c r="E7" s="122" t="s">
        <v>258</v>
      </c>
      <c r="F7" s="122" t="s">
        <v>59</v>
      </c>
      <c r="G7" s="122">
        <v>6</v>
      </c>
      <c r="H7" s="122">
        <v>1</v>
      </c>
      <c r="I7" s="122" t="s">
        <v>121</v>
      </c>
      <c r="J7" s="122" t="s">
        <v>543</v>
      </c>
      <c r="K7" s="122" t="s">
        <v>264</v>
      </c>
      <c r="L7" s="122">
        <v>275</v>
      </c>
      <c r="M7" s="150" t="s">
        <v>324</v>
      </c>
      <c r="N7">
        <v>1</v>
      </c>
    </row>
    <row r="8" spans="1:14" ht="13.5" thickBot="1">
      <c r="A8" s="195">
        <f t="shared" si="0"/>
        <v>4</v>
      </c>
      <c r="B8" s="199">
        <v>0</v>
      </c>
      <c r="C8" s="245" t="s">
        <v>360</v>
      </c>
      <c r="D8" s="12" t="s">
        <v>533</v>
      </c>
      <c r="E8" s="5" t="s">
        <v>258</v>
      </c>
      <c r="F8" s="5" t="s">
        <v>59</v>
      </c>
      <c r="G8" s="5">
        <v>2</v>
      </c>
      <c r="H8" s="5">
        <v>1</v>
      </c>
      <c r="I8" s="5" t="s">
        <v>121</v>
      </c>
      <c r="J8" s="5" t="s">
        <v>226</v>
      </c>
      <c r="K8" s="112" t="s">
        <v>257</v>
      </c>
      <c r="L8" s="12">
        <v>275</v>
      </c>
      <c r="M8" s="168" t="s">
        <v>319</v>
      </c>
      <c r="N8">
        <v>1</v>
      </c>
    </row>
    <row r="9" spans="1:13" ht="13.5" thickBot="1">
      <c r="A9" s="195">
        <f t="shared" si="0"/>
        <v>5</v>
      </c>
      <c r="B9" s="278">
        <v>1</v>
      </c>
      <c r="C9" s="276" t="s">
        <v>857</v>
      </c>
      <c r="D9" s="263" t="s">
        <v>851</v>
      </c>
      <c r="E9" s="263" t="s">
        <v>258</v>
      </c>
      <c r="F9" s="263" t="s">
        <v>62</v>
      </c>
      <c r="G9" s="263">
        <v>15</v>
      </c>
      <c r="H9" s="263">
        <v>1</v>
      </c>
      <c r="I9" s="263" t="s">
        <v>122</v>
      </c>
      <c r="J9" s="263" t="s">
        <v>862</v>
      </c>
      <c r="K9" s="277" t="s">
        <v>863</v>
      </c>
      <c r="L9" s="263">
        <v>315</v>
      </c>
      <c r="M9" s="265" t="s">
        <v>864</v>
      </c>
    </row>
    <row r="10" spans="1:13" ht="12.75">
      <c r="A10" s="195">
        <f t="shared" si="0"/>
        <v>6</v>
      </c>
      <c r="B10" s="303">
        <v>0</v>
      </c>
      <c r="C10" s="318" t="s">
        <v>455</v>
      </c>
      <c r="D10" s="319" t="s">
        <v>306</v>
      </c>
      <c r="E10" s="319" t="s">
        <v>258</v>
      </c>
      <c r="F10" s="319" t="s">
        <v>60</v>
      </c>
      <c r="G10" s="319">
        <v>18</v>
      </c>
      <c r="H10" s="319">
        <v>2</v>
      </c>
      <c r="I10" s="319" t="s">
        <v>122</v>
      </c>
      <c r="J10" s="319" t="s">
        <v>557</v>
      </c>
      <c r="K10" s="320" t="s">
        <v>336</v>
      </c>
      <c r="L10" s="319">
        <v>315</v>
      </c>
      <c r="M10" s="321" t="s">
        <v>564</v>
      </c>
    </row>
    <row r="11" spans="1:13" ht="13.5" thickBot="1">
      <c r="A11" s="195">
        <f t="shared" si="0"/>
        <v>7</v>
      </c>
      <c r="B11" s="303">
        <v>0</v>
      </c>
      <c r="C11" s="322" t="s">
        <v>456</v>
      </c>
      <c r="D11" s="323" t="s">
        <v>307</v>
      </c>
      <c r="E11" s="323" t="s">
        <v>258</v>
      </c>
      <c r="F11" s="323" t="s">
        <v>60</v>
      </c>
      <c r="G11" s="323">
        <v>18</v>
      </c>
      <c r="H11" s="323">
        <v>2</v>
      </c>
      <c r="I11" s="323" t="s">
        <v>122</v>
      </c>
      <c r="J11" s="323" t="s">
        <v>558</v>
      </c>
      <c r="K11" s="323" t="s">
        <v>337</v>
      </c>
      <c r="L11" s="323">
        <v>315</v>
      </c>
      <c r="M11" s="324" t="s">
        <v>564</v>
      </c>
    </row>
    <row r="12" spans="1:13" ht="12.75">
      <c r="A12" s="195">
        <f t="shared" si="0"/>
        <v>8</v>
      </c>
      <c r="B12" s="278">
        <v>1</v>
      </c>
      <c r="C12" s="250" t="s">
        <v>709</v>
      </c>
      <c r="D12" s="251" t="s">
        <v>801</v>
      </c>
      <c r="E12" s="251" t="s">
        <v>258</v>
      </c>
      <c r="F12" s="251" t="s">
        <v>59</v>
      </c>
      <c r="G12" s="251">
        <v>8</v>
      </c>
      <c r="H12" s="251">
        <v>2</v>
      </c>
      <c r="I12" s="251" t="s">
        <v>121</v>
      </c>
      <c r="J12" s="251" t="s">
        <v>799</v>
      </c>
      <c r="K12" s="251" t="s">
        <v>800</v>
      </c>
      <c r="L12" s="251">
        <v>315</v>
      </c>
      <c r="M12" s="253" t="s">
        <v>802</v>
      </c>
    </row>
    <row r="13" spans="1:13" ht="13.5" thickBot="1">
      <c r="A13" s="195">
        <f t="shared" si="0"/>
        <v>9</v>
      </c>
      <c r="B13" s="279">
        <v>1</v>
      </c>
      <c r="C13" s="280" t="s">
        <v>701</v>
      </c>
      <c r="D13" s="268" t="s">
        <v>772</v>
      </c>
      <c r="E13" s="268" t="s">
        <v>258</v>
      </c>
      <c r="F13" s="268" t="s">
        <v>62</v>
      </c>
      <c r="G13" s="268">
        <v>19</v>
      </c>
      <c r="H13" s="268">
        <v>1</v>
      </c>
      <c r="I13" s="273" t="s">
        <v>114</v>
      </c>
      <c r="J13" s="268" t="s">
        <v>770</v>
      </c>
      <c r="K13" s="268" t="s">
        <v>771</v>
      </c>
      <c r="L13" s="268">
        <v>320</v>
      </c>
      <c r="M13" s="269" t="s">
        <v>773</v>
      </c>
    </row>
    <row r="14" spans="1:14" ht="12.75">
      <c r="A14" s="195">
        <f t="shared" si="0"/>
        <v>10</v>
      </c>
      <c r="B14" s="130">
        <v>0</v>
      </c>
      <c r="C14" s="245" t="s">
        <v>394</v>
      </c>
      <c r="D14" s="12" t="s">
        <v>45</v>
      </c>
      <c r="E14" s="13" t="s">
        <v>258</v>
      </c>
      <c r="F14" s="13" t="s">
        <v>60</v>
      </c>
      <c r="G14" s="13">
        <v>17</v>
      </c>
      <c r="H14" s="13">
        <v>1</v>
      </c>
      <c r="I14" s="13" t="s">
        <v>122</v>
      </c>
      <c r="J14" s="13" t="s">
        <v>141</v>
      </c>
      <c r="K14" s="12" t="s">
        <v>335</v>
      </c>
      <c r="L14" s="13">
        <v>320</v>
      </c>
      <c r="M14" s="169" t="s">
        <v>563</v>
      </c>
      <c r="N14">
        <v>1</v>
      </c>
    </row>
    <row r="15" spans="1:14" ht="12.75">
      <c r="A15" s="195">
        <f t="shared" si="0"/>
        <v>11</v>
      </c>
      <c r="B15" s="199">
        <v>0</v>
      </c>
      <c r="C15" s="245" t="s">
        <v>365</v>
      </c>
      <c r="D15" s="12" t="s">
        <v>548</v>
      </c>
      <c r="E15" s="5" t="s">
        <v>258</v>
      </c>
      <c r="F15" s="5" t="s">
        <v>59</v>
      </c>
      <c r="G15" s="5">
        <v>3</v>
      </c>
      <c r="H15" s="5">
        <v>2</v>
      </c>
      <c r="I15" s="5" t="s">
        <v>121</v>
      </c>
      <c r="J15" s="5" t="s">
        <v>538</v>
      </c>
      <c r="K15" s="12" t="s">
        <v>259</v>
      </c>
      <c r="L15" s="12">
        <v>320</v>
      </c>
      <c r="M15" s="168" t="s">
        <v>320</v>
      </c>
      <c r="N15">
        <v>1</v>
      </c>
    </row>
    <row r="16" spans="1:13" ht="12.75">
      <c r="A16" s="195">
        <f t="shared" si="0"/>
        <v>12</v>
      </c>
      <c r="B16" s="303">
        <v>0</v>
      </c>
      <c r="C16" s="349" t="s">
        <v>392</v>
      </c>
      <c r="D16" s="305" t="s">
        <v>303</v>
      </c>
      <c r="E16" s="305" t="s">
        <v>258</v>
      </c>
      <c r="F16" s="305" t="s">
        <v>59</v>
      </c>
      <c r="G16" s="305">
        <v>7</v>
      </c>
      <c r="H16" s="305">
        <v>3</v>
      </c>
      <c r="I16" s="305" t="s">
        <v>121</v>
      </c>
      <c r="J16" s="305" t="s">
        <v>330</v>
      </c>
      <c r="K16" s="305" t="s">
        <v>267</v>
      </c>
      <c r="L16" s="305">
        <v>320</v>
      </c>
      <c r="M16" s="306" t="s">
        <v>326</v>
      </c>
    </row>
    <row r="17" spans="1:14" ht="12.75">
      <c r="A17" s="195">
        <f t="shared" si="0"/>
        <v>13</v>
      </c>
      <c r="B17" s="130">
        <v>0</v>
      </c>
      <c r="C17" s="245" t="s">
        <v>384</v>
      </c>
      <c r="D17" s="12" t="s">
        <v>198</v>
      </c>
      <c r="E17" s="5" t="s">
        <v>258</v>
      </c>
      <c r="F17" s="5" t="s">
        <v>59</v>
      </c>
      <c r="G17" s="5">
        <v>5</v>
      </c>
      <c r="H17" s="5">
        <v>3</v>
      </c>
      <c r="I17" s="5" t="s">
        <v>121</v>
      </c>
      <c r="J17" s="5" t="s">
        <v>540</v>
      </c>
      <c r="K17" s="12" t="s">
        <v>261</v>
      </c>
      <c r="L17" s="12">
        <v>320</v>
      </c>
      <c r="M17" s="168" t="s">
        <v>322</v>
      </c>
      <c r="N17">
        <v>1</v>
      </c>
    </row>
    <row r="18" spans="1:13" ht="12.75">
      <c r="A18" s="195">
        <f t="shared" si="0"/>
        <v>14</v>
      </c>
      <c r="B18" s="303">
        <v>0</v>
      </c>
      <c r="C18" s="349" t="s">
        <v>374</v>
      </c>
      <c r="D18" s="305" t="s">
        <v>199</v>
      </c>
      <c r="E18" s="305" t="s">
        <v>258</v>
      </c>
      <c r="F18" s="305" t="s">
        <v>59</v>
      </c>
      <c r="G18" s="305">
        <v>5</v>
      </c>
      <c r="H18" s="305">
        <v>4</v>
      </c>
      <c r="I18" s="305" t="s">
        <v>121</v>
      </c>
      <c r="J18" s="305" t="s">
        <v>541</v>
      </c>
      <c r="K18" s="305" t="s">
        <v>262</v>
      </c>
      <c r="L18" s="305">
        <v>320</v>
      </c>
      <c r="M18" s="306" t="s">
        <v>323</v>
      </c>
    </row>
    <row r="19" spans="1:14" ht="13.5" thickBot="1">
      <c r="A19" s="195">
        <f t="shared" si="0"/>
        <v>15</v>
      </c>
      <c r="B19" s="130">
        <v>1</v>
      </c>
      <c r="C19" s="244" t="s">
        <v>707</v>
      </c>
      <c r="D19" s="12" t="s">
        <v>795</v>
      </c>
      <c r="E19" s="13" t="s">
        <v>258</v>
      </c>
      <c r="F19" s="13" t="s">
        <v>59</v>
      </c>
      <c r="G19" s="13">
        <v>4</v>
      </c>
      <c r="H19" s="13">
        <v>1</v>
      </c>
      <c r="I19" s="13" t="s">
        <v>121</v>
      </c>
      <c r="J19" s="13" t="s">
        <v>793</v>
      </c>
      <c r="K19" s="12" t="s">
        <v>794</v>
      </c>
      <c r="L19" s="13">
        <v>320</v>
      </c>
      <c r="M19" s="169" t="s">
        <v>660</v>
      </c>
      <c r="N19">
        <v>1</v>
      </c>
    </row>
    <row r="20" spans="1:13" ht="13.5" thickBot="1">
      <c r="A20" s="195">
        <f t="shared" si="0"/>
        <v>16</v>
      </c>
      <c r="B20" s="281">
        <v>0</v>
      </c>
      <c r="C20" s="258" t="s">
        <v>449</v>
      </c>
      <c r="D20" s="254" t="s">
        <v>236</v>
      </c>
      <c r="E20" s="254" t="s">
        <v>258</v>
      </c>
      <c r="F20" s="254" t="s">
        <v>487</v>
      </c>
      <c r="G20" s="254">
        <v>9</v>
      </c>
      <c r="H20" s="254">
        <v>1</v>
      </c>
      <c r="I20" s="254" t="s">
        <v>114</v>
      </c>
      <c r="J20" s="254" t="s">
        <v>312</v>
      </c>
      <c r="K20" s="254" t="s">
        <v>81</v>
      </c>
      <c r="L20" s="254">
        <v>360</v>
      </c>
      <c r="M20" s="255" t="s">
        <v>573</v>
      </c>
    </row>
    <row r="21" spans="1:14" ht="12.75">
      <c r="A21" s="195">
        <f t="shared" si="0"/>
        <v>17</v>
      </c>
      <c r="B21" s="130">
        <f>B20</f>
        <v>0</v>
      </c>
      <c r="C21" s="244" t="s">
        <v>708</v>
      </c>
      <c r="D21" s="12" t="s">
        <v>280</v>
      </c>
      <c r="E21" s="13" t="s">
        <v>258</v>
      </c>
      <c r="F21" s="13" t="s">
        <v>59</v>
      </c>
      <c r="G21" s="13">
        <v>7</v>
      </c>
      <c r="H21" s="13">
        <v>4</v>
      </c>
      <c r="I21" s="13" t="s">
        <v>121</v>
      </c>
      <c r="J21" s="13" t="s">
        <v>796</v>
      </c>
      <c r="K21" s="12" t="s">
        <v>797</v>
      </c>
      <c r="L21" s="13">
        <v>395</v>
      </c>
      <c r="M21" s="169" t="s">
        <v>798</v>
      </c>
      <c r="N21">
        <v>1</v>
      </c>
    </row>
    <row r="22" spans="1:14" ht="12.75">
      <c r="A22" s="195">
        <f t="shared" si="0"/>
        <v>18</v>
      </c>
      <c r="B22" s="199">
        <v>1</v>
      </c>
      <c r="C22" s="293" t="s">
        <v>603</v>
      </c>
      <c r="D22" s="161" t="s">
        <v>605</v>
      </c>
      <c r="E22" s="294" t="s">
        <v>258</v>
      </c>
      <c r="F22" s="294" t="s">
        <v>487</v>
      </c>
      <c r="G22" s="294">
        <v>6</v>
      </c>
      <c r="H22" s="294">
        <v>1</v>
      </c>
      <c r="I22" s="294" t="s">
        <v>114</v>
      </c>
      <c r="J22" s="294" t="s">
        <v>602</v>
      </c>
      <c r="K22" s="161" t="s">
        <v>604</v>
      </c>
      <c r="L22" s="161">
        <v>395</v>
      </c>
      <c r="M22" s="295" t="s">
        <v>606</v>
      </c>
      <c r="N22">
        <v>1</v>
      </c>
    </row>
    <row r="23" spans="1:14" ht="12.75">
      <c r="A23" s="195">
        <f t="shared" si="0"/>
        <v>19</v>
      </c>
      <c r="B23" s="130">
        <v>1</v>
      </c>
      <c r="C23" s="244" t="s">
        <v>697</v>
      </c>
      <c r="D23" s="12" t="s">
        <v>757</v>
      </c>
      <c r="E23" s="13" t="s">
        <v>258</v>
      </c>
      <c r="F23" s="13" t="s">
        <v>487</v>
      </c>
      <c r="G23" s="13">
        <v>4</v>
      </c>
      <c r="H23" s="13">
        <v>1</v>
      </c>
      <c r="I23" s="13" t="s">
        <v>114</v>
      </c>
      <c r="J23" s="13" t="s">
        <v>755</v>
      </c>
      <c r="K23" s="12" t="s">
        <v>756</v>
      </c>
      <c r="L23" s="13">
        <v>395</v>
      </c>
      <c r="M23" s="169" t="s">
        <v>758</v>
      </c>
      <c r="N23">
        <v>1</v>
      </c>
    </row>
    <row r="24" spans="1:14" ht="13.5" thickBot="1">
      <c r="A24" s="195">
        <f t="shared" si="0"/>
        <v>20</v>
      </c>
      <c r="B24" s="130">
        <f>B23</f>
        <v>1</v>
      </c>
      <c r="C24" s="244" t="s">
        <v>699</v>
      </c>
      <c r="D24" s="12" t="s">
        <v>623</v>
      </c>
      <c r="E24" s="13" t="s">
        <v>258</v>
      </c>
      <c r="F24" s="13" t="s">
        <v>487</v>
      </c>
      <c r="G24" s="13">
        <v>6</v>
      </c>
      <c r="H24" s="13">
        <v>2</v>
      </c>
      <c r="I24" s="13" t="s">
        <v>114</v>
      </c>
      <c r="J24" s="13" t="s">
        <v>763</v>
      </c>
      <c r="K24" s="12" t="s">
        <v>764</v>
      </c>
      <c r="L24" s="13">
        <v>360</v>
      </c>
      <c r="M24" s="169" t="s">
        <v>765</v>
      </c>
      <c r="N24">
        <v>1</v>
      </c>
    </row>
    <row r="25" spans="1:14" ht="12.75">
      <c r="A25" s="195">
        <f t="shared" si="0"/>
        <v>21</v>
      </c>
      <c r="B25" s="199">
        <v>1</v>
      </c>
      <c r="C25" s="174" t="s">
        <v>644</v>
      </c>
      <c r="D25" s="95" t="s">
        <v>646</v>
      </c>
      <c r="E25" s="95" t="s">
        <v>258</v>
      </c>
      <c r="F25" s="95" t="s">
        <v>60</v>
      </c>
      <c r="G25" s="95">
        <v>16</v>
      </c>
      <c r="H25" s="95">
        <v>1</v>
      </c>
      <c r="I25" s="95" t="s">
        <v>122</v>
      </c>
      <c r="J25" s="95" t="s">
        <v>643</v>
      </c>
      <c r="K25" s="95" t="s">
        <v>645</v>
      </c>
      <c r="L25" s="95">
        <v>360</v>
      </c>
      <c r="M25" s="148" t="s">
        <v>562</v>
      </c>
      <c r="N25">
        <v>1</v>
      </c>
    </row>
    <row r="26" spans="1:14" ht="13.5" thickBot="1">
      <c r="A26" s="195">
        <f t="shared" si="0"/>
        <v>22</v>
      </c>
      <c r="B26" s="130">
        <v>0</v>
      </c>
      <c r="C26" s="154" t="s">
        <v>370</v>
      </c>
      <c r="D26" s="122" t="s">
        <v>298</v>
      </c>
      <c r="E26" s="122" t="s">
        <v>258</v>
      </c>
      <c r="F26" s="122" t="s">
        <v>60</v>
      </c>
      <c r="G26" s="122">
        <v>16</v>
      </c>
      <c r="H26" s="122">
        <v>1</v>
      </c>
      <c r="I26" s="122" t="s">
        <v>122</v>
      </c>
      <c r="J26" s="122" t="s">
        <v>140</v>
      </c>
      <c r="K26" s="122" t="s">
        <v>334</v>
      </c>
      <c r="L26" s="122">
        <v>360</v>
      </c>
      <c r="M26" s="150" t="s">
        <v>562</v>
      </c>
      <c r="N26">
        <v>1</v>
      </c>
    </row>
    <row r="27" spans="1:14" ht="12.75">
      <c r="A27" s="195">
        <f t="shared" si="0"/>
        <v>23</v>
      </c>
      <c r="B27" s="199">
        <v>1</v>
      </c>
      <c r="C27" s="296" t="s">
        <v>598</v>
      </c>
      <c r="D27" s="22" t="s">
        <v>600</v>
      </c>
      <c r="E27" s="23" t="s">
        <v>258</v>
      </c>
      <c r="F27" s="23" t="s">
        <v>487</v>
      </c>
      <c r="G27" s="23">
        <v>5</v>
      </c>
      <c r="H27" s="23">
        <v>1</v>
      </c>
      <c r="I27" s="23" t="s">
        <v>114</v>
      </c>
      <c r="J27" s="23" t="s">
        <v>597</v>
      </c>
      <c r="K27" s="22" t="s">
        <v>599</v>
      </c>
      <c r="L27" s="22">
        <v>360</v>
      </c>
      <c r="M27" s="297" t="s">
        <v>601</v>
      </c>
      <c r="N27">
        <v>1</v>
      </c>
    </row>
    <row r="28" spans="1:13" ht="12.75">
      <c r="A28" s="195">
        <f t="shared" si="0"/>
        <v>24</v>
      </c>
      <c r="B28" s="303">
        <v>0</v>
      </c>
      <c r="C28" s="349" t="s">
        <v>366</v>
      </c>
      <c r="D28" s="305" t="s">
        <v>87</v>
      </c>
      <c r="E28" s="305" t="s">
        <v>258</v>
      </c>
      <c r="F28" s="305" t="s">
        <v>487</v>
      </c>
      <c r="G28" s="305">
        <v>4</v>
      </c>
      <c r="H28" s="305">
        <v>3</v>
      </c>
      <c r="I28" s="305" t="s">
        <v>114</v>
      </c>
      <c r="J28" s="305" t="s">
        <v>111</v>
      </c>
      <c r="K28" s="305" t="s">
        <v>340</v>
      </c>
      <c r="L28" s="305">
        <v>315</v>
      </c>
      <c r="M28" s="306" t="s">
        <v>568</v>
      </c>
    </row>
    <row r="29" spans="1:14" ht="12.75">
      <c r="A29" s="195">
        <f t="shared" si="0"/>
        <v>25</v>
      </c>
      <c r="B29" s="130">
        <v>1</v>
      </c>
      <c r="C29" s="244" t="s">
        <v>700</v>
      </c>
      <c r="D29" s="12" t="s">
        <v>768</v>
      </c>
      <c r="E29" s="13" t="s">
        <v>258</v>
      </c>
      <c r="F29" s="13" t="s">
        <v>487</v>
      </c>
      <c r="G29" s="13">
        <v>5</v>
      </c>
      <c r="H29" s="13">
        <v>2</v>
      </c>
      <c r="I29" s="13" t="s">
        <v>114</v>
      </c>
      <c r="J29" s="13" t="s">
        <v>766</v>
      </c>
      <c r="K29" s="12" t="s">
        <v>767</v>
      </c>
      <c r="L29" s="13">
        <v>315</v>
      </c>
      <c r="M29" s="169" t="s">
        <v>769</v>
      </c>
      <c r="N29">
        <v>1</v>
      </c>
    </row>
    <row r="30" spans="1:14" ht="12.75">
      <c r="A30" s="195">
        <f t="shared" si="0"/>
        <v>26</v>
      </c>
      <c r="B30" s="130">
        <v>0</v>
      </c>
      <c r="C30" s="245" t="s">
        <v>378</v>
      </c>
      <c r="D30" s="12" t="s">
        <v>28</v>
      </c>
      <c r="E30" s="5" t="s">
        <v>258</v>
      </c>
      <c r="F30" s="5" t="s">
        <v>487</v>
      </c>
      <c r="G30" s="5">
        <v>7</v>
      </c>
      <c r="H30" s="5">
        <v>2</v>
      </c>
      <c r="I30" s="5" t="s">
        <v>114</v>
      </c>
      <c r="J30" s="5" t="s">
        <v>309</v>
      </c>
      <c r="K30" s="12" t="s">
        <v>158</v>
      </c>
      <c r="L30" s="12">
        <v>315</v>
      </c>
      <c r="M30" s="168" t="s">
        <v>570</v>
      </c>
      <c r="N30">
        <v>1</v>
      </c>
    </row>
    <row r="31" spans="1:13" ht="13.5" thickBot="1">
      <c r="A31" s="195">
        <f t="shared" si="0"/>
        <v>27</v>
      </c>
      <c r="B31" s="303">
        <v>0</v>
      </c>
      <c r="C31" s="349" t="s">
        <v>368</v>
      </c>
      <c r="D31" s="305" t="s">
        <v>23</v>
      </c>
      <c r="E31" s="305" t="s">
        <v>258</v>
      </c>
      <c r="F31" s="305" t="s">
        <v>487</v>
      </c>
      <c r="G31" s="305">
        <v>3</v>
      </c>
      <c r="H31" s="305">
        <v>2</v>
      </c>
      <c r="I31" s="305" t="s">
        <v>114</v>
      </c>
      <c r="J31" s="305" t="s">
        <v>112</v>
      </c>
      <c r="K31" s="305" t="s">
        <v>341</v>
      </c>
      <c r="L31" s="305">
        <v>315</v>
      </c>
      <c r="M31" s="306" t="s">
        <v>567</v>
      </c>
    </row>
    <row r="32" spans="1:13" ht="13.5" thickBot="1">
      <c r="A32" s="195">
        <f t="shared" si="0"/>
        <v>28</v>
      </c>
      <c r="B32" s="330">
        <v>0</v>
      </c>
      <c r="C32" s="352" t="s">
        <v>450</v>
      </c>
      <c r="D32" s="314" t="s">
        <v>3</v>
      </c>
      <c r="E32" s="314" t="s">
        <v>258</v>
      </c>
      <c r="F32" s="314" t="s">
        <v>487</v>
      </c>
      <c r="G32" s="314">
        <v>8</v>
      </c>
      <c r="H32" s="314">
        <v>3</v>
      </c>
      <c r="I32" s="314" t="s">
        <v>114</v>
      </c>
      <c r="J32" s="314" t="s">
        <v>311</v>
      </c>
      <c r="K32" s="314" t="s">
        <v>80</v>
      </c>
      <c r="L32" s="314">
        <v>315</v>
      </c>
      <c r="M32" s="317" t="s">
        <v>572</v>
      </c>
    </row>
    <row r="33" spans="1:14" ht="12.75">
      <c r="A33" s="195">
        <f t="shared" si="0"/>
        <v>29</v>
      </c>
      <c r="B33" s="130">
        <v>0</v>
      </c>
      <c r="C33" s="219" t="s">
        <v>375</v>
      </c>
      <c r="D33" s="1" t="s">
        <v>501</v>
      </c>
      <c r="E33" s="1" t="s">
        <v>258</v>
      </c>
      <c r="F33" s="1" t="s">
        <v>487</v>
      </c>
      <c r="G33" s="1">
        <v>5</v>
      </c>
      <c r="H33" s="1">
        <v>4</v>
      </c>
      <c r="I33" s="1" t="s">
        <v>114</v>
      </c>
      <c r="J33" s="1" t="s">
        <v>113</v>
      </c>
      <c r="K33" s="1" t="s">
        <v>157</v>
      </c>
      <c r="L33" s="1">
        <v>315</v>
      </c>
      <c r="M33" s="236" t="s">
        <v>569</v>
      </c>
      <c r="N33">
        <v>1</v>
      </c>
    </row>
    <row r="34" spans="1:14" ht="13.5" thickBot="1">
      <c r="A34" s="195">
        <f t="shared" si="0"/>
        <v>30</v>
      </c>
      <c r="B34" s="199">
        <v>1</v>
      </c>
      <c r="C34" s="160" t="s">
        <v>608</v>
      </c>
      <c r="D34" s="105" t="s">
        <v>610</v>
      </c>
      <c r="E34" s="105" t="s">
        <v>258</v>
      </c>
      <c r="F34" s="105" t="s">
        <v>487</v>
      </c>
      <c r="G34" s="105">
        <v>5</v>
      </c>
      <c r="H34" s="105">
        <v>4</v>
      </c>
      <c r="I34" s="105" t="s">
        <v>114</v>
      </c>
      <c r="J34" s="105" t="s">
        <v>607</v>
      </c>
      <c r="K34" s="105" t="s">
        <v>609</v>
      </c>
      <c r="L34" s="105">
        <v>315</v>
      </c>
      <c r="M34" s="146" t="s">
        <v>569</v>
      </c>
      <c r="N34">
        <v>1</v>
      </c>
    </row>
    <row r="35" spans="1:14" ht="12.75">
      <c r="A35" s="195">
        <f t="shared" si="0"/>
        <v>31</v>
      </c>
      <c r="B35" s="130">
        <v>0</v>
      </c>
      <c r="C35" s="245" t="s">
        <v>364</v>
      </c>
      <c r="D35" s="12" t="s">
        <v>493</v>
      </c>
      <c r="E35" s="5" t="s">
        <v>258</v>
      </c>
      <c r="F35" s="5" t="s">
        <v>487</v>
      </c>
      <c r="G35" s="2">
        <v>2</v>
      </c>
      <c r="H35" s="2">
        <v>2</v>
      </c>
      <c r="I35" s="2" t="s">
        <v>114</v>
      </c>
      <c r="J35" s="2" t="s">
        <v>109</v>
      </c>
      <c r="K35" s="12" t="s">
        <v>338</v>
      </c>
      <c r="L35" s="3">
        <v>315</v>
      </c>
      <c r="M35" s="168" t="s">
        <v>565</v>
      </c>
      <c r="N35">
        <v>1</v>
      </c>
    </row>
    <row r="36" spans="1:14" ht="13.5" thickBot="1">
      <c r="A36" s="195">
        <f t="shared" si="0"/>
        <v>32</v>
      </c>
      <c r="B36" s="130">
        <v>1</v>
      </c>
      <c r="C36" s="244" t="s">
        <v>698</v>
      </c>
      <c r="D36" s="12" t="s">
        <v>761</v>
      </c>
      <c r="E36" s="13" t="s">
        <v>258</v>
      </c>
      <c r="F36" s="13" t="s">
        <v>487</v>
      </c>
      <c r="G36" s="15">
        <v>4</v>
      </c>
      <c r="H36" s="15">
        <v>2</v>
      </c>
      <c r="I36" s="15" t="s">
        <v>114</v>
      </c>
      <c r="J36" s="15" t="s">
        <v>759</v>
      </c>
      <c r="K36" s="12" t="s">
        <v>760</v>
      </c>
      <c r="L36" s="15">
        <v>315</v>
      </c>
      <c r="M36" s="169" t="s">
        <v>762</v>
      </c>
      <c r="N36">
        <v>1</v>
      </c>
    </row>
    <row r="37" spans="1:13" ht="12.75">
      <c r="A37" s="195">
        <f t="shared" si="0"/>
        <v>33</v>
      </c>
      <c r="B37" s="303">
        <v>0</v>
      </c>
      <c r="C37" s="338" t="s">
        <v>354</v>
      </c>
      <c r="D37" s="353" t="s">
        <v>47</v>
      </c>
      <c r="E37" s="339" t="s">
        <v>258</v>
      </c>
      <c r="F37" s="339" t="s">
        <v>60</v>
      </c>
      <c r="G37" s="339">
        <v>12</v>
      </c>
      <c r="H37" s="339">
        <v>3</v>
      </c>
      <c r="I37" s="339" t="s">
        <v>122</v>
      </c>
      <c r="J37" s="339" t="s">
        <v>128</v>
      </c>
      <c r="K37" s="353" t="s">
        <v>575</v>
      </c>
      <c r="L37" s="339">
        <v>315</v>
      </c>
      <c r="M37" s="342" t="s">
        <v>329</v>
      </c>
    </row>
    <row r="38" spans="1:14" ht="13.5" thickBot="1">
      <c r="A38" s="195">
        <f t="shared" si="0"/>
        <v>34</v>
      </c>
      <c r="B38" s="199">
        <v>0</v>
      </c>
      <c r="C38" s="154" t="s">
        <v>352</v>
      </c>
      <c r="D38" s="175" t="s">
        <v>48</v>
      </c>
      <c r="E38" s="122" t="s">
        <v>258</v>
      </c>
      <c r="F38" s="122" t="s">
        <v>60</v>
      </c>
      <c r="G38" s="122">
        <v>12</v>
      </c>
      <c r="H38" s="122">
        <v>3</v>
      </c>
      <c r="I38" s="122" t="s">
        <v>122</v>
      </c>
      <c r="J38" s="122" t="s">
        <v>129</v>
      </c>
      <c r="K38" s="175" t="s">
        <v>332</v>
      </c>
      <c r="L38" s="122">
        <v>315</v>
      </c>
      <c r="M38" s="150" t="s">
        <v>329</v>
      </c>
      <c r="N38">
        <v>1</v>
      </c>
    </row>
    <row r="39" spans="1:14" ht="13.5" thickBot="1">
      <c r="A39" s="195">
        <f t="shared" si="0"/>
        <v>35</v>
      </c>
      <c r="B39" s="199">
        <v>1</v>
      </c>
      <c r="C39" s="246" t="s">
        <v>648</v>
      </c>
      <c r="D39" s="44" t="s">
        <v>650</v>
      </c>
      <c r="E39" s="5" t="s">
        <v>258</v>
      </c>
      <c r="F39" s="5" t="s">
        <v>60</v>
      </c>
      <c r="G39" s="2">
        <v>16</v>
      </c>
      <c r="H39" s="5">
        <v>2</v>
      </c>
      <c r="I39" s="5" t="s">
        <v>122</v>
      </c>
      <c r="J39" s="5" t="s">
        <v>647</v>
      </c>
      <c r="K39" s="12" t="s">
        <v>649</v>
      </c>
      <c r="L39" s="3">
        <v>315</v>
      </c>
      <c r="M39" s="170" t="s">
        <v>651</v>
      </c>
      <c r="N39">
        <v>1</v>
      </c>
    </row>
    <row r="40" spans="1:14" ht="12.75">
      <c r="A40" s="195">
        <f t="shared" si="0"/>
        <v>36</v>
      </c>
      <c r="B40" s="199">
        <v>0</v>
      </c>
      <c r="C40" s="151" t="s">
        <v>379</v>
      </c>
      <c r="D40" s="176" t="s">
        <v>43</v>
      </c>
      <c r="E40" s="107" t="s">
        <v>258</v>
      </c>
      <c r="F40" s="107" t="s">
        <v>59</v>
      </c>
      <c r="G40" s="177">
        <v>6</v>
      </c>
      <c r="H40" s="107">
        <v>2</v>
      </c>
      <c r="I40" s="107" t="s">
        <v>121</v>
      </c>
      <c r="J40" s="107" t="s">
        <v>544</v>
      </c>
      <c r="K40" s="107" t="s">
        <v>265</v>
      </c>
      <c r="L40" s="177">
        <v>315</v>
      </c>
      <c r="M40" s="178" t="s">
        <v>325</v>
      </c>
      <c r="N40">
        <v>1</v>
      </c>
    </row>
    <row r="41" spans="1:14" ht="13.5" thickBot="1">
      <c r="A41" s="195">
        <f t="shared" si="0"/>
        <v>37</v>
      </c>
      <c r="B41" s="199">
        <v>0</v>
      </c>
      <c r="C41" s="153" t="s">
        <v>369</v>
      </c>
      <c r="D41" s="105" t="s">
        <v>44</v>
      </c>
      <c r="E41" s="105" t="s">
        <v>258</v>
      </c>
      <c r="F41" s="105" t="s">
        <v>59</v>
      </c>
      <c r="G41" s="105">
        <v>6</v>
      </c>
      <c r="H41" s="105">
        <v>2</v>
      </c>
      <c r="I41" s="105" t="s">
        <v>121</v>
      </c>
      <c r="J41" s="105" t="s">
        <v>545</v>
      </c>
      <c r="K41" s="105" t="s">
        <v>266</v>
      </c>
      <c r="L41" s="105">
        <v>315</v>
      </c>
      <c r="M41" s="146" t="s">
        <v>325</v>
      </c>
      <c r="N41">
        <v>1</v>
      </c>
    </row>
    <row r="42" spans="1:14" ht="12.75">
      <c r="A42" s="195">
        <f t="shared" si="0"/>
        <v>38</v>
      </c>
      <c r="B42" s="199">
        <v>1</v>
      </c>
      <c r="C42" s="298" t="s">
        <v>631</v>
      </c>
      <c r="D42" s="299" t="s">
        <v>163</v>
      </c>
      <c r="E42" s="300" t="s">
        <v>258</v>
      </c>
      <c r="F42" s="300" t="s">
        <v>60</v>
      </c>
      <c r="G42" s="300">
        <v>15</v>
      </c>
      <c r="H42" s="300">
        <v>1</v>
      </c>
      <c r="I42" s="300" t="s">
        <v>122</v>
      </c>
      <c r="J42" s="300" t="s">
        <v>630</v>
      </c>
      <c r="K42" s="299" t="s">
        <v>632</v>
      </c>
      <c r="L42" s="299">
        <v>315</v>
      </c>
      <c r="M42" s="301" t="s">
        <v>633</v>
      </c>
      <c r="N42">
        <v>1</v>
      </c>
    </row>
    <row r="43" spans="1:13" ht="12.75">
      <c r="A43" s="195">
        <f t="shared" si="0"/>
        <v>39</v>
      </c>
      <c r="B43" s="303">
        <v>0</v>
      </c>
      <c r="C43" s="349" t="s">
        <v>367</v>
      </c>
      <c r="D43" s="350" t="s">
        <v>494</v>
      </c>
      <c r="E43" s="305" t="s">
        <v>258</v>
      </c>
      <c r="F43" s="305" t="s">
        <v>487</v>
      </c>
      <c r="G43" s="350">
        <v>3</v>
      </c>
      <c r="H43" s="350">
        <v>1</v>
      </c>
      <c r="I43" s="350" t="s">
        <v>114</v>
      </c>
      <c r="J43" s="350" t="s">
        <v>110</v>
      </c>
      <c r="K43" s="351" t="s">
        <v>339</v>
      </c>
      <c r="L43" s="350">
        <v>275</v>
      </c>
      <c r="M43" s="306" t="s">
        <v>566</v>
      </c>
    </row>
    <row r="44" spans="1:14" ht="13.5" thickBot="1">
      <c r="A44" s="195">
        <f t="shared" si="0"/>
        <v>40</v>
      </c>
      <c r="B44" s="130">
        <v>1</v>
      </c>
      <c r="C44" s="244" t="s">
        <v>703</v>
      </c>
      <c r="D44" s="12" t="s">
        <v>780</v>
      </c>
      <c r="E44" s="13" t="s">
        <v>258</v>
      </c>
      <c r="F44" s="13" t="s">
        <v>60</v>
      </c>
      <c r="G44" s="13">
        <v>17</v>
      </c>
      <c r="H44" s="13">
        <v>2</v>
      </c>
      <c r="I44" s="13" t="s">
        <v>122</v>
      </c>
      <c r="J44" s="13" t="s">
        <v>778</v>
      </c>
      <c r="K44" s="12" t="s">
        <v>779</v>
      </c>
      <c r="L44" s="13">
        <v>315</v>
      </c>
      <c r="M44" s="169" t="s">
        <v>781</v>
      </c>
      <c r="N44">
        <v>1</v>
      </c>
    </row>
    <row r="45" spans="1:13" ht="12.75">
      <c r="A45" s="195">
        <f t="shared" si="0"/>
        <v>41</v>
      </c>
      <c r="B45" s="332">
        <v>0</v>
      </c>
      <c r="C45" s="354" t="s">
        <v>459</v>
      </c>
      <c r="D45" s="334" t="s">
        <v>50</v>
      </c>
      <c r="E45" s="334" t="s">
        <v>258</v>
      </c>
      <c r="F45" s="334" t="s">
        <v>59</v>
      </c>
      <c r="G45" s="334">
        <v>9</v>
      </c>
      <c r="H45" s="334">
        <v>2</v>
      </c>
      <c r="I45" s="334" t="s">
        <v>121</v>
      </c>
      <c r="J45" s="334" t="s">
        <v>537</v>
      </c>
      <c r="K45" s="334" t="s">
        <v>556</v>
      </c>
      <c r="L45" s="334">
        <v>275</v>
      </c>
      <c r="M45" s="336" t="s">
        <v>327</v>
      </c>
    </row>
    <row r="46" spans="1:13" ht="13.5" thickBot="1">
      <c r="A46" s="195">
        <f t="shared" si="0"/>
        <v>42</v>
      </c>
      <c r="B46" s="279">
        <v>1</v>
      </c>
      <c r="C46" s="280" t="s">
        <v>710</v>
      </c>
      <c r="D46" s="268" t="s">
        <v>232</v>
      </c>
      <c r="E46" s="268" t="s">
        <v>258</v>
      </c>
      <c r="F46" s="268" t="s">
        <v>62</v>
      </c>
      <c r="G46" s="268">
        <v>12</v>
      </c>
      <c r="H46" s="268">
        <v>3</v>
      </c>
      <c r="I46" s="273" t="s">
        <v>121</v>
      </c>
      <c r="J46" s="282" t="s">
        <v>803</v>
      </c>
      <c r="K46" s="268" t="s">
        <v>804</v>
      </c>
      <c r="L46" s="268">
        <v>275</v>
      </c>
      <c r="M46" s="269" t="s">
        <v>805</v>
      </c>
    </row>
    <row r="47" spans="1:14" ht="12.75">
      <c r="A47" s="195">
        <f t="shared" si="0"/>
        <v>43</v>
      </c>
      <c r="B47" s="130">
        <v>0</v>
      </c>
      <c r="C47" s="245" t="s">
        <v>395</v>
      </c>
      <c r="D47" s="12" t="s">
        <v>305</v>
      </c>
      <c r="E47" s="5" t="s">
        <v>258</v>
      </c>
      <c r="F47" s="5" t="s">
        <v>487</v>
      </c>
      <c r="G47" s="2">
        <v>7</v>
      </c>
      <c r="H47" s="2">
        <v>4</v>
      </c>
      <c r="I47" s="2" t="s">
        <v>114</v>
      </c>
      <c r="J47" s="5" t="s">
        <v>310</v>
      </c>
      <c r="K47" s="12" t="s">
        <v>159</v>
      </c>
      <c r="L47" s="3">
        <v>275</v>
      </c>
      <c r="M47" s="168" t="s">
        <v>571</v>
      </c>
      <c r="N47">
        <v>1</v>
      </c>
    </row>
    <row r="48" spans="1:14" ht="12.75">
      <c r="A48" s="195">
        <f t="shared" si="0"/>
        <v>44</v>
      </c>
      <c r="B48" s="199">
        <v>1</v>
      </c>
      <c r="C48" s="246" t="s">
        <v>635</v>
      </c>
      <c r="D48" s="3" t="s">
        <v>166</v>
      </c>
      <c r="E48" s="5" t="s">
        <v>258</v>
      </c>
      <c r="F48" s="5" t="s">
        <v>60</v>
      </c>
      <c r="G48" s="2">
        <v>15</v>
      </c>
      <c r="H48" s="2">
        <v>2</v>
      </c>
      <c r="I48" s="2" t="s">
        <v>122</v>
      </c>
      <c r="J48" s="2" t="s">
        <v>634</v>
      </c>
      <c r="K48" s="3" t="s">
        <v>636</v>
      </c>
      <c r="L48" s="3">
        <v>225</v>
      </c>
      <c r="M48" s="168" t="s">
        <v>637</v>
      </c>
      <c r="N48">
        <v>1</v>
      </c>
    </row>
    <row r="49" spans="1:14" ht="12.75">
      <c r="A49" s="195">
        <f t="shared" si="0"/>
        <v>45</v>
      </c>
      <c r="B49" s="199">
        <v>1</v>
      </c>
      <c r="C49" s="246" t="s">
        <v>639</v>
      </c>
      <c r="D49" s="3" t="s">
        <v>641</v>
      </c>
      <c r="E49" s="5" t="s">
        <v>258</v>
      </c>
      <c r="F49" s="5" t="s">
        <v>60</v>
      </c>
      <c r="G49" s="2">
        <v>15</v>
      </c>
      <c r="H49" s="2">
        <v>3</v>
      </c>
      <c r="I49" s="2" t="s">
        <v>122</v>
      </c>
      <c r="J49" s="2" t="s">
        <v>638</v>
      </c>
      <c r="K49" s="3" t="s">
        <v>640</v>
      </c>
      <c r="L49" s="3">
        <v>225</v>
      </c>
      <c r="M49" s="168" t="s">
        <v>642</v>
      </c>
      <c r="N49">
        <v>1</v>
      </c>
    </row>
    <row r="50" spans="1:14" ht="12.75">
      <c r="A50" s="195">
        <f t="shared" si="0"/>
        <v>46</v>
      </c>
      <c r="B50" s="130">
        <v>0</v>
      </c>
      <c r="C50" s="245" t="s">
        <v>376</v>
      </c>
      <c r="D50" s="12" t="s">
        <v>295</v>
      </c>
      <c r="E50" s="5" t="s">
        <v>258</v>
      </c>
      <c r="F50" s="5" t="s">
        <v>60</v>
      </c>
      <c r="G50" s="3">
        <v>16</v>
      </c>
      <c r="H50" s="12">
        <v>4</v>
      </c>
      <c r="I50" s="5" t="s">
        <v>122</v>
      </c>
      <c r="J50" s="2" t="s">
        <v>139</v>
      </c>
      <c r="K50" s="12" t="s">
        <v>333</v>
      </c>
      <c r="L50" s="3">
        <v>225</v>
      </c>
      <c r="M50" s="168" t="s">
        <v>561</v>
      </c>
      <c r="N50">
        <v>1</v>
      </c>
    </row>
    <row r="51" spans="1:14" ht="12.75">
      <c r="A51" s="195">
        <f t="shared" si="0"/>
        <v>47</v>
      </c>
      <c r="B51" s="130">
        <v>0</v>
      </c>
      <c r="C51" s="245" t="s">
        <v>363</v>
      </c>
      <c r="D51" s="12" t="s">
        <v>536</v>
      </c>
      <c r="E51" s="5" t="s">
        <v>258</v>
      </c>
      <c r="F51" s="5" t="s">
        <v>60</v>
      </c>
      <c r="G51" s="5">
        <v>12</v>
      </c>
      <c r="H51" s="5">
        <v>2</v>
      </c>
      <c r="I51" s="5" t="s">
        <v>122</v>
      </c>
      <c r="J51" s="5" t="s">
        <v>127</v>
      </c>
      <c r="K51" s="12" t="s">
        <v>574</v>
      </c>
      <c r="L51" s="12">
        <v>225</v>
      </c>
      <c r="M51" s="168" t="s">
        <v>328</v>
      </c>
      <c r="N51">
        <v>1</v>
      </c>
    </row>
    <row r="52" spans="1:14" ht="13.5" thickBot="1">
      <c r="A52" s="209">
        <f t="shared" si="0"/>
        <v>48</v>
      </c>
      <c r="B52" s="229">
        <v>0</v>
      </c>
      <c r="C52" s="247" t="s">
        <v>356</v>
      </c>
      <c r="D52" s="115" t="s">
        <v>479</v>
      </c>
      <c r="E52" s="171" t="s">
        <v>258</v>
      </c>
      <c r="F52" s="171" t="s">
        <v>59</v>
      </c>
      <c r="G52" s="171">
        <v>3</v>
      </c>
      <c r="H52" s="171">
        <v>3</v>
      </c>
      <c r="I52" s="171" t="s">
        <v>121</v>
      </c>
      <c r="J52" s="171" t="s">
        <v>539</v>
      </c>
      <c r="K52" s="115" t="s">
        <v>260</v>
      </c>
      <c r="L52" s="115">
        <v>225</v>
      </c>
      <c r="M52" s="172" t="s">
        <v>321</v>
      </c>
      <c r="N52">
        <v>1</v>
      </c>
    </row>
    <row r="53" spans="2:14" ht="13.5" thickTop="1">
      <c r="B53" t="s">
        <v>885</v>
      </c>
      <c r="F53">
        <f>A52*0.03</f>
        <v>1.44</v>
      </c>
      <c r="G53" t="s">
        <v>886</v>
      </c>
      <c r="M53" t="s">
        <v>888</v>
      </c>
      <c r="N53">
        <f>SUM(N5:N52)</f>
        <v>33</v>
      </c>
    </row>
    <row r="54" spans="13:14" ht="12.75">
      <c r="M54" s="87" t="s">
        <v>887</v>
      </c>
      <c r="N54" s="365">
        <f>N53*0.03</f>
        <v>0.99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NUHEP</dc:creator>
  <cp:keywords/>
  <dc:description/>
  <cp:lastModifiedBy>Linda Bagby</cp:lastModifiedBy>
  <cp:lastPrinted>2007-07-16T15:30:06Z</cp:lastPrinted>
  <dcterms:created xsi:type="dcterms:W3CDTF">2007-06-28T21:15:38Z</dcterms:created>
  <dcterms:modified xsi:type="dcterms:W3CDTF">2007-07-16T15:34:18Z</dcterms:modified>
  <cp:category/>
  <cp:version/>
  <cp:contentType/>
  <cp:contentStatus/>
</cp:coreProperties>
</file>