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15" windowWidth="10380" windowHeight="7560" activeTab="1"/>
  </bookViews>
  <sheets>
    <sheet name="Calculation" sheetId="1" r:id="rId1"/>
    <sheet name="Ram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<sst xmlns="http://schemas.openxmlformats.org/spreadsheetml/2006/main" count="30" uniqueCount="21">
  <si>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freq</t>
  </si>
  <si>
    <t>dp/p</t>
  </si>
  <si>
    <t>horz tune</t>
  </si>
  <si>
    <t xml:space="preserve">vert tune </t>
  </si>
  <si>
    <t>horz chrom</t>
  </si>
  <si>
    <t>vert chrom</t>
  </si>
  <si>
    <t>dhtune</t>
  </si>
  <si>
    <t>dvtune</t>
  </si>
  <si>
    <t>dp/p = A*df + B</t>
  </si>
  <si>
    <t>A=</t>
  </si>
  <si>
    <t>B=</t>
  </si>
  <si>
    <t>Energy</t>
  </si>
  <si>
    <t>Horizontal tune</t>
  </si>
  <si>
    <t>-40 Hz</t>
  </si>
  <si>
    <t>0Hz</t>
  </si>
  <si>
    <t>+40 Hz</t>
  </si>
  <si>
    <t>Vertical tune</t>
  </si>
  <si>
    <t>H Chrom</t>
  </si>
  <si>
    <t>V chrom</t>
  </si>
  <si>
    <t>Using  the -40Hz and 0Hz data</t>
  </si>
  <si>
    <t>Using  the 0Hz and 40Hz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</si>
</sst>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0" fillId="0" borderId="3" xfId="0" applyBorder="1" applyAlignment="1">
      <alignment/>
    </xf>
    <xf numFmtId="0" fontId="0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5" sqref="B5"/>
    </sheetView>
  </sheetViews>
  <sheetFormatPr defaultColWidth="9.140625" defaultRowHeight="12.75"/>
  <cols>
    <col min="3" max="3" width="9.57421875" style="0" bestFit="1" customWidth="1"/>
    <col min="5" max="5" width="13.140625" style="0" bestFit="1" customWidth="1"/>
  </cols>
  <sheetData>
    <row r="1" spans="1:10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/>
      <c r="H1" s="6"/>
      <c r="I1" s="6" t="s">
        <v>6</v>
      </c>
      <c r="J1" s="6" t="s">
        <v>7</v>
      </c>
    </row>
    <row r="4" spans="1:10" ht="12.75">
      <c r="A4">
        <v>80</v>
      </c>
      <c r="B4">
        <f>$C$13*A4</f>
        <v>-0.00056</v>
      </c>
      <c r="C4" s="9"/>
      <c r="D4" s="9"/>
      <c r="E4" s="10"/>
      <c r="F4" s="10"/>
      <c r="I4">
        <f>C4-C6</f>
        <v>-0.5852</v>
      </c>
      <c r="J4">
        <f>D4-D6</f>
        <v>-0.5723</v>
      </c>
    </row>
    <row r="5" spans="1:10" ht="12.75">
      <c r="A5">
        <v>40</v>
      </c>
      <c r="B5">
        <f>$C$13*A5</f>
        <v>-0.00028</v>
      </c>
      <c r="C5" s="9">
        <v>0.5807</v>
      </c>
      <c r="D5" s="9">
        <v>0.5638</v>
      </c>
      <c r="E5" s="10">
        <f>I5/(B5-B6)</f>
        <v>16.071428571428786</v>
      </c>
      <c r="F5" s="10">
        <f>J5/(B5-B6)</f>
        <v>30.357142857143085</v>
      </c>
      <c r="I5">
        <f>C5-C6</f>
        <v>-0.0045000000000000595</v>
      </c>
      <c r="J5">
        <f>D5-D6</f>
        <v>-0.008500000000000063</v>
      </c>
    </row>
    <row r="6" spans="1:10" ht="12.75">
      <c r="A6">
        <v>0</v>
      </c>
      <c r="B6">
        <f>$C$13*A6</f>
        <v>0</v>
      </c>
      <c r="C6" s="9">
        <v>0.5852</v>
      </c>
      <c r="D6" s="9">
        <v>0.5723</v>
      </c>
      <c r="E6" s="10">
        <f>I6/(B5-B7)</f>
        <v>17.678571428571466</v>
      </c>
      <c r="F6" s="10">
        <f>J6/(B5-B7)</f>
        <v>26.964285714285722</v>
      </c>
      <c r="I6">
        <f>C5-C7</f>
        <v>-0.00990000000000002</v>
      </c>
      <c r="J6">
        <f>D5-D7</f>
        <v>-0.015100000000000002</v>
      </c>
    </row>
    <row r="7" spans="1:10" ht="12.75">
      <c r="A7">
        <v>-40</v>
      </c>
      <c r="B7">
        <f>$C$13*A7</f>
        <v>0.00028</v>
      </c>
      <c r="C7" s="9">
        <v>0.5906</v>
      </c>
      <c r="D7" s="9">
        <v>0.5789</v>
      </c>
      <c r="E7" s="10">
        <f>I7/(B7-B6)</f>
        <v>19.285714285714146</v>
      </c>
      <c r="F7" s="10">
        <f>J7/(B7-B6)</f>
        <v>23.571428571428356</v>
      </c>
      <c r="I7">
        <f>C7-C6</f>
        <v>0.00539999999999996</v>
      </c>
      <c r="J7">
        <f>D7-D6</f>
        <v>0.006599999999999939</v>
      </c>
    </row>
    <row r="8" spans="1:10" ht="12.75">
      <c r="A8">
        <v>-80</v>
      </c>
      <c r="B8">
        <f>$C$13*A8</f>
        <v>0.00056</v>
      </c>
      <c r="C8" s="9"/>
      <c r="D8" s="9"/>
      <c r="E8" s="10"/>
      <c r="F8" s="10"/>
      <c r="I8">
        <f>C8-C6</f>
        <v>-0.5852</v>
      </c>
      <c r="J8">
        <f>D8-D6</f>
        <v>-0.5723</v>
      </c>
    </row>
    <row r="11" spans="2:3" ht="13.5" thickBot="1">
      <c r="B11" s="7" t="s">
        <v>8</v>
      </c>
      <c r="C11" s="8"/>
    </row>
    <row r="12" spans="2:3" ht="13.5" thickTop="1">
      <c r="B12" s="1"/>
      <c r="C12" s="2"/>
    </row>
    <row r="13" spans="2:3" ht="12.75">
      <c r="B13" s="4" t="s">
        <v>9</v>
      </c>
      <c r="C13" s="5">
        <v>-7E-06</v>
      </c>
    </row>
    <row r="14" spans="2:3" ht="12.75">
      <c r="B14" s="4" t="s">
        <v>10</v>
      </c>
      <c r="C14" s="5">
        <v>0</v>
      </c>
    </row>
    <row r="16" ht="12.75">
      <c r="H1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9.140625" style="14" customWidth="1"/>
    <col min="2" max="8" width="9.140625" style="11" customWidth="1"/>
    <col min="10" max="11" width="9.140625" style="11" customWidth="1"/>
  </cols>
  <sheetData>
    <row r="1" spans="1:11" ht="12.75">
      <c r="A1" s="13" t="s">
        <v>11</v>
      </c>
      <c r="B1" s="12"/>
      <c r="C1" s="12" t="s">
        <v>12</v>
      </c>
      <c r="D1" s="12"/>
      <c r="E1" s="12"/>
      <c r="F1" s="12"/>
      <c r="G1" s="12" t="s">
        <v>16</v>
      </c>
      <c r="H1" s="12"/>
      <c r="I1" s="6"/>
      <c r="J1" s="12" t="s">
        <v>17</v>
      </c>
      <c r="K1" s="12" t="s">
        <v>18</v>
      </c>
    </row>
    <row r="2" spans="1:8" s="11" customFormat="1" ht="12.75">
      <c r="A2" s="14"/>
      <c r="B2" s="15">
        <v>-40</v>
      </c>
      <c r="C2" s="15">
        <v>0</v>
      </c>
      <c r="D2" s="15">
        <v>40</v>
      </c>
      <c r="F2" s="15">
        <v>-40</v>
      </c>
      <c r="G2" s="15">
        <v>0</v>
      </c>
      <c r="H2" s="15">
        <v>40</v>
      </c>
    </row>
    <row r="3" spans="2:8" ht="12.75">
      <c r="B3" s="16" t="s">
        <v>13</v>
      </c>
      <c r="C3" s="15" t="s">
        <v>14</v>
      </c>
      <c r="D3" s="16" t="s">
        <v>15</v>
      </c>
      <c r="F3" s="16" t="s">
        <v>13</v>
      </c>
      <c r="G3" s="15" t="s">
        <v>14</v>
      </c>
      <c r="H3" s="16" t="s">
        <v>15</v>
      </c>
    </row>
    <row r="4" spans="2:8" ht="12.75">
      <c r="B4" s="15"/>
      <c r="C4" s="15"/>
      <c r="D4" s="15"/>
      <c r="F4" s="15"/>
      <c r="G4" s="15"/>
      <c r="H4" s="15"/>
    </row>
    <row r="5" spans="1:11" ht="12.75">
      <c r="A5" s="14">
        <v>150</v>
      </c>
      <c r="B5" s="15">
        <v>0.5906</v>
      </c>
      <c r="C5" s="15">
        <v>0.5852</v>
      </c>
      <c r="D5" s="15">
        <v>0.5807</v>
      </c>
      <c r="F5" s="15">
        <v>0.5789</v>
      </c>
      <c r="G5" s="15">
        <v>0.5723</v>
      </c>
      <c r="H5" s="15">
        <v>0.5638</v>
      </c>
      <c r="J5" s="11">
        <f>(B5-D5)/(Calculation!$C$13*($B$2-$D$2)+Calculation!$C$14)</f>
        <v>17.678571428571466</v>
      </c>
      <c r="K5" s="11">
        <f>(F5-H5)/(Calculation!$C$13*($F$2-$H$2)+Calculation!$C$14)</f>
        <v>26.964285714285722</v>
      </c>
    </row>
    <row r="6" spans="1:11" ht="12.75">
      <c r="A6" s="14">
        <v>152.5</v>
      </c>
      <c r="B6" s="15"/>
      <c r="C6" s="15"/>
      <c r="D6" s="15"/>
      <c r="F6" s="15"/>
      <c r="G6" s="15"/>
      <c r="H6" s="15"/>
      <c r="J6" s="11">
        <f>(B6-D6)/(Calculation!$C$13*($B$2-$D$2)+Calculation!$C$14)</f>
        <v>0</v>
      </c>
      <c r="K6" s="11">
        <f>(F6-H6)/(Calculation!$C$13*($F$2-$H$2)+Calculation!$C$14)</f>
        <v>0</v>
      </c>
    </row>
    <row r="7" spans="1:11" ht="12.75">
      <c r="A7" s="14">
        <v>163</v>
      </c>
      <c r="B7" s="15"/>
      <c r="C7" s="15"/>
      <c r="D7" s="15"/>
      <c r="F7" s="15"/>
      <c r="G7" s="15"/>
      <c r="H7" s="15"/>
      <c r="J7" s="11">
        <f>(B7-D7)/(Calculation!$C$13*($B$2-$D$2)+Calculation!$C$14)</f>
        <v>0</v>
      </c>
      <c r="K7" s="11">
        <f>(F7-H7)/(Calculation!$C$13*($F$2-$H$2)+Calculation!$C$14)</f>
        <v>0</v>
      </c>
    </row>
    <row r="8" spans="1:11" ht="12.75">
      <c r="A8" s="14">
        <v>180</v>
      </c>
      <c r="B8" s="15"/>
      <c r="C8" s="15"/>
      <c r="D8" s="15"/>
      <c r="F8" s="15"/>
      <c r="G8" s="15"/>
      <c r="H8" s="15"/>
      <c r="J8" s="11">
        <f>(B8-D8)/(Calculation!$C$13*($B$2-$D$2)+Calculation!$C$14)</f>
        <v>0</v>
      </c>
      <c r="K8" s="11">
        <f>(F8-H8)/(Calculation!$C$13*($F$2-$H$2)+Calculation!$C$14)</f>
        <v>0</v>
      </c>
    </row>
    <row r="9" spans="1:11" ht="12.75">
      <c r="A9" s="14">
        <v>200</v>
      </c>
      <c r="B9" s="15"/>
      <c r="C9" s="15"/>
      <c r="D9" s="15"/>
      <c r="F9" s="15"/>
      <c r="G9" s="15"/>
      <c r="H9" s="15"/>
      <c r="J9" s="11">
        <f>(B9-D9)/(Calculation!$C$13*($B$2-$D$2)+Calculation!$C$14)</f>
        <v>0</v>
      </c>
      <c r="K9" s="11">
        <f>(F9-H9)/(Calculation!$C$13*($F$2-$H$2)+Calculation!$C$14)</f>
        <v>0</v>
      </c>
    </row>
    <row r="10" spans="1:11" ht="12.75">
      <c r="A10" s="14">
        <v>300</v>
      </c>
      <c r="B10" s="15"/>
      <c r="C10" s="15"/>
      <c r="D10" s="15"/>
      <c r="F10" s="15"/>
      <c r="G10" s="15"/>
      <c r="H10" s="15"/>
      <c r="J10" s="11">
        <f>(B10-D10)/(Calculation!$C$13*($B$2-$D$2)+Calculation!$C$14)</f>
        <v>0</v>
      </c>
      <c r="K10" s="11">
        <f>(F10-H10)/(Calculation!$C$13*($F$2-$H$2)+Calculation!$C$14)</f>
        <v>0</v>
      </c>
    </row>
    <row r="11" spans="1:11" ht="12.75">
      <c r="A11" s="14">
        <v>400</v>
      </c>
      <c r="B11" s="15"/>
      <c r="C11" s="15"/>
      <c r="D11" s="15"/>
      <c r="F11" s="15"/>
      <c r="G11" s="15"/>
      <c r="H11" s="15"/>
      <c r="J11" s="11">
        <f>(B11-D11)/(Calculation!$C$13*($B$2-$D$2)+Calculation!$C$14)</f>
        <v>0</v>
      </c>
      <c r="K11" s="11">
        <f>(F11-H11)/(Calculation!$C$13*($F$2-$H$2)+Calculation!$C$14)</f>
        <v>0</v>
      </c>
    </row>
    <row r="12" spans="1:11" ht="12.75">
      <c r="A12" s="14">
        <v>500</v>
      </c>
      <c r="B12" s="15"/>
      <c r="C12" s="15"/>
      <c r="D12" s="15"/>
      <c r="F12" s="15"/>
      <c r="G12" s="15"/>
      <c r="H12" s="15"/>
      <c r="J12" s="11">
        <f>(B12-D12)/(Calculation!$C$13*($B$2-$D$2)+Calculation!$C$14)</f>
        <v>0</v>
      </c>
      <c r="K12" s="11">
        <f>(F12-H12)/(Calculation!$C$13*($F$2-$H$2)+Calculation!$C$14)</f>
        <v>0</v>
      </c>
    </row>
    <row r="13" spans="1:11" ht="12.75">
      <c r="A13" s="14">
        <v>600</v>
      </c>
      <c r="B13" s="15"/>
      <c r="C13" s="15"/>
      <c r="D13" s="15"/>
      <c r="F13" s="15"/>
      <c r="G13" s="15"/>
      <c r="H13" s="15"/>
      <c r="J13" s="11">
        <f>(B13-D13)/(Calculation!$C$13*($B$2-$D$2)+Calculation!$C$14)</f>
        <v>0</v>
      </c>
      <c r="K13" s="11">
        <f>(F13-H13)/(Calculation!$C$13*($F$2-$H$2)+Calculation!$C$14)</f>
        <v>0</v>
      </c>
    </row>
    <row r="14" spans="1:11" ht="12.75">
      <c r="A14" s="14">
        <v>700</v>
      </c>
      <c r="B14" s="15"/>
      <c r="C14" s="15"/>
      <c r="D14" s="15"/>
      <c r="F14" s="15"/>
      <c r="G14" s="15"/>
      <c r="H14" s="15"/>
      <c r="J14" s="11">
        <f>(B14-D14)/(Calculation!$C$13*($B$2-$D$2)+Calculation!$C$14)</f>
        <v>0</v>
      </c>
      <c r="K14" s="11">
        <f>(F14-H14)/(Calculation!$C$13*($F$2-$H$2)+Calculation!$C$14)</f>
        <v>0</v>
      </c>
    </row>
    <row r="15" spans="1:11" ht="12.75">
      <c r="A15" s="14">
        <v>800</v>
      </c>
      <c r="B15" s="15"/>
      <c r="C15" s="15"/>
      <c r="D15" s="15"/>
      <c r="F15" s="15"/>
      <c r="G15" s="15"/>
      <c r="H15" s="15"/>
      <c r="J15" s="11">
        <f>(B15-D15)/(Calculation!$C$13*($B$2-$D$2)+Calculation!$C$14)</f>
        <v>0</v>
      </c>
      <c r="K15" s="11">
        <f>(F15-H15)/(Calculation!$C$13*($F$2-$H$2)+Calculation!$C$14)</f>
        <v>0</v>
      </c>
    </row>
    <row r="16" spans="1:11" ht="12.75">
      <c r="A16" s="14">
        <v>900</v>
      </c>
      <c r="B16" s="15"/>
      <c r="C16" s="15"/>
      <c r="D16" s="15"/>
      <c r="F16" s="15"/>
      <c r="G16" s="15"/>
      <c r="H16" s="15"/>
      <c r="J16" s="11">
        <f>(B16-D16)/(Calculation!$C$13*($B$2-$D$2)+Calculation!$C$14)</f>
        <v>0</v>
      </c>
      <c r="K16" s="11">
        <f>(F16-H16)/(Calculation!$C$13*($F$2-$H$2)+Calculation!$C$14)</f>
        <v>0</v>
      </c>
    </row>
    <row r="17" spans="1:11" ht="12.75">
      <c r="A17" s="14">
        <v>965</v>
      </c>
      <c r="B17" s="15"/>
      <c r="C17" s="15"/>
      <c r="D17" s="15"/>
      <c r="F17" s="15"/>
      <c r="G17" s="15"/>
      <c r="H17" s="15"/>
      <c r="J17" s="11">
        <f>(B17-D17)/(Calculation!$C$13*($B$2-$D$2)+Calculation!$C$14)</f>
        <v>0</v>
      </c>
      <c r="K17" s="11">
        <f>(F17-H17)/(Calculation!$C$13*($F$2-$H$2)+Calculation!$C$14)</f>
        <v>0</v>
      </c>
    </row>
    <row r="18" spans="1:11" ht="12.75">
      <c r="A18" s="14">
        <v>980</v>
      </c>
      <c r="B18" s="15"/>
      <c r="C18" s="15"/>
      <c r="D18" s="15"/>
      <c r="F18" s="15"/>
      <c r="G18" s="15"/>
      <c r="H18" s="15"/>
      <c r="J18" s="11">
        <f>(B18-D18)/(Calculation!$C$13*($B$2-$D$2)+Calculation!$C$14)</f>
        <v>0</v>
      </c>
      <c r="K18" s="11">
        <f>(F18-H18)/(Calculation!$C$13*($F$2-$H$2)+Calculation!$C$14)</f>
        <v>0</v>
      </c>
    </row>
    <row r="23" spans="1:8" ht="12.75">
      <c r="A23" s="18"/>
      <c r="B23" s="17" t="s">
        <v>19</v>
      </c>
      <c r="C23" s="17"/>
      <c r="F23" s="18"/>
      <c r="G23" s="17" t="s">
        <v>20</v>
      </c>
      <c r="H23" s="17"/>
    </row>
    <row r="24" spans="1:8" ht="12.75">
      <c r="A24" s="19" t="s">
        <v>11</v>
      </c>
      <c r="B24" s="20" t="s">
        <v>17</v>
      </c>
      <c r="C24" s="20" t="s">
        <v>18</v>
      </c>
      <c r="F24" s="19" t="s">
        <v>11</v>
      </c>
      <c r="G24" s="20" t="s">
        <v>17</v>
      </c>
      <c r="H24" s="20" t="s">
        <v>18</v>
      </c>
    </row>
    <row r="25" spans="1:8" ht="12.75">
      <c r="A25" s="21"/>
      <c r="B25" s="15"/>
      <c r="C25" s="15"/>
      <c r="F25" s="21"/>
      <c r="G25" s="15"/>
      <c r="H25" s="15"/>
    </row>
    <row r="26" spans="1:8" ht="12.75">
      <c r="A26" s="21"/>
      <c r="B26" s="15"/>
      <c r="C26" s="15"/>
      <c r="F26" s="21"/>
      <c r="G26" s="15"/>
      <c r="H26" s="15"/>
    </row>
    <row r="27" spans="1:8" ht="12.75">
      <c r="A27" s="21"/>
      <c r="B27" s="15"/>
      <c r="C27" s="15"/>
      <c r="F27" s="21"/>
      <c r="G27" s="15"/>
      <c r="H27" s="15"/>
    </row>
    <row r="28" spans="1:8" ht="12.75">
      <c r="A28" s="21">
        <v>150</v>
      </c>
      <c r="B28" s="15">
        <f>(B5-C5)/(Calculation!$C$13*($B$2-$C$2)+Calculation!$C$14)</f>
        <v>19.285714285714146</v>
      </c>
      <c r="C28" s="15">
        <f>(F5-G5)/(Calculation!$C$13*($F$2-$G$2)+Calculation!$C$14)</f>
        <v>23.571428571428356</v>
      </c>
      <c r="F28" s="21">
        <v>150</v>
      </c>
      <c r="G28" s="15">
        <f>(C5-D5)/(Calculation!$C$13*($C$2-$D$2)+Calculation!$C$14)</f>
        <v>16.071428571428786</v>
      </c>
      <c r="H28" s="15">
        <f>(G5-H5)/(Calculation!$C$13*($G$2-$H$2)+Calculation!$C$14)</f>
        <v>30.357142857143085</v>
      </c>
    </row>
    <row r="29" spans="1:8" ht="12.75">
      <c r="A29" s="21">
        <v>152.5</v>
      </c>
      <c r="B29" s="15">
        <f>(B6-C6)/(Calculation!$C$13*($B$2-$C$2)+Calculation!$C$14)</f>
        <v>0</v>
      </c>
      <c r="C29" s="15">
        <f>(F6-G6)/(Calculation!$C$13*($F$2-$G$2)+Calculation!$C$14)</f>
        <v>0</v>
      </c>
      <c r="F29" s="21">
        <v>152.5</v>
      </c>
      <c r="G29" s="15">
        <f>(C6-D6)/(Calculation!$C$13*($C$2-$D$2)+Calculation!$C$14)</f>
        <v>0</v>
      </c>
      <c r="H29" s="15">
        <f>(G6-H6)/(Calculation!$C$13*($G$2-$H$2)+Calculation!$C$14)</f>
        <v>0</v>
      </c>
    </row>
    <row r="30" spans="1:8" ht="12.75">
      <c r="A30" s="21">
        <v>163</v>
      </c>
      <c r="B30" s="15">
        <f>(B7-C7)/(Calculation!$C$13*($B$2-$C$2)+Calculation!$C$14)</f>
        <v>0</v>
      </c>
      <c r="C30" s="15">
        <f>(F7-G7)/(Calculation!$C$13*($F$2-$G$2)+Calculation!$C$14)</f>
        <v>0</v>
      </c>
      <c r="F30" s="21">
        <v>163</v>
      </c>
      <c r="G30" s="15">
        <f>(C7-D7)/(Calculation!$C$13*($C$2-$D$2)+Calculation!$C$14)</f>
        <v>0</v>
      </c>
      <c r="H30" s="15">
        <f>(G7-H7)/(Calculation!$C$13*($G$2-$H$2)+Calculation!$C$14)</f>
        <v>0</v>
      </c>
    </row>
    <row r="31" spans="1:8" ht="12.75">
      <c r="A31" s="21">
        <v>180</v>
      </c>
      <c r="B31" s="15">
        <f>(B8-C8)/(Calculation!$C$13*($B$2-$C$2)+Calculation!$C$14)</f>
        <v>0</v>
      </c>
      <c r="C31" s="15">
        <f>(F8-G8)/(Calculation!$C$13*($F$2-$G$2)+Calculation!$C$14)</f>
        <v>0</v>
      </c>
      <c r="F31" s="21">
        <v>180</v>
      </c>
      <c r="G31" s="15">
        <f>(C8-D8)/(Calculation!$C$13*($C$2-$D$2)+Calculation!$C$14)</f>
        <v>0</v>
      </c>
      <c r="H31" s="15">
        <f>(G8-H8)/(Calculation!$C$13*($G$2-$H$2)+Calculation!$C$14)</f>
        <v>0</v>
      </c>
    </row>
    <row r="32" spans="1:8" ht="12.75">
      <c r="A32" s="21">
        <v>200</v>
      </c>
      <c r="B32" s="15">
        <f>(B9-C9)/(Calculation!$C$13*($B$2-$C$2)+Calculation!$C$14)</f>
        <v>0</v>
      </c>
      <c r="C32" s="15">
        <f>(F9-G9)/(Calculation!$C$13*($F$2-$G$2)+Calculation!$C$14)</f>
        <v>0</v>
      </c>
      <c r="F32" s="21">
        <v>200</v>
      </c>
      <c r="G32" s="15">
        <f>(C9-D9)/(Calculation!$C$13*($C$2-$D$2)+Calculation!$C$14)</f>
        <v>0</v>
      </c>
      <c r="H32" s="15">
        <f>(G9-H9)/(Calculation!$C$13*($G$2-$H$2)+Calculation!$C$14)</f>
        <v>0</v>
      </c>
    </row>
    <row r="33" spans="1:8" ht="12.75">
      <c r="A33" s="21">
        <v>300</v>
      </c>
      <c r="B33" s="15">
        <f>(B10-C10)/(Calculation!$C$13*($B$2-$C$2)+Calculation!$C$14)</f>
        <v>0</v>
      </c>
      <c r="C33" s="15">
        <f>(F10-G10)/(Calculation!$C$13*($F$2-$G$2)+Calculation!$C$14)</f>
        <v>0</v>
      </c>
      <c r="F33" s="21">
        <v>300</v>
      </c>
      <c r="G33" s="15">
        <f>(C10-D10)/(Calculation!$C$13*($C$2-$D$2)+Calculation!$C$14)</f>
        <v>0</v>
      </c>
      <c r="H33" s="15">
        <f>(G10-H10)/(Calculation!$C$13*($G$2-$H$2)+Calculation!$C$14)</f>
        <v>0</v>
      </c>
    </row>
    <row r="34" spans="1:8" ht="12.75">
      <c r="A34" s="21">
        <v>400</v>
      </c>
      <c r="B34" s="15">
        <f>(B11-C11)/(Calculation!$C$13*($B$2-$C$2)+Calculation!$C$14)</f>
        <v>0</v>
      </c>
      <c r="C34" s="15">
        <f>(F11-G11)/(Calculation!$C$13*($F$2-$G$2)+Calculation!$C$14)</f>
        <v>0</v>
      </c>
      <c r="F34" s="21">
        <v>400</v>
      </c>
      <c r="G34" s="15">
        <f>(C11-D11)/(Calculation!$C$13*($C$2-$D$2)+Calculation!$C$14)</f>
        <v>0</v>
      </c>
      <c r="H34" s="15">
        <f>(G11-H11)/(Calculation!$C$13*($G$2-$H$2)+Calculation!$C$14)</f>
        <v>0</v>
      </c>
    </row>
    <row r="35" spans="1:8" ht="12.75">
      <c r="A35" s="21">
        <v>500</v>
      </c>
      <c r="B35" s="15">
        <f>(B12-C12)/(Calculation!$C$13*($B$2-$C$2)+Calculation!$C$14)</f>
        <v>0</v>
      </c>
      <c r="C35" s="15">
        <f>(F12-G12)/(Calculation!$C$13*($F$2-$G$2)+Calculation!$C$14)</f>
        <v>0</v>
      </c>
      <c r="F35" s="21">
        <v>500</v>
      </c>
      <c r="G35" s="15">
        <f>(C12-D12)/(Calculation!$C$13*($C$2-$D$2)+Calculation!$C$14)</f>
        <v>0</v>
      </c>
      <c r="H35" s="15">
        <f>(G12-H12)/(Calculation!$C$13*($G$2-$H$2)+Calculation!$C$14)</f>
        <v>0</v>
      </c>
    </row>
    <row r="36" spans="1:8" ht="12.75">
      <c r="A36" s="21">
        <v>600</v>
      </c>
      <c r="B36" s="15">
        <f>(B13-C13)/(Calculation!$C$13*($B$2-$C$2)+Calculation!$C$14)</f>
        <v>0</v>
      </c>
      <c r="C36" s="15">
        <f>(F13-G13)/(Calculation!$C$13*($F$2-$G$2)+Calculation!$C$14)</f>
        <v>0</v>
      </c>
      <c r="F36" s="21">
        <v>600</v>
      </c>
      <c r="G36" s="15">
        <f>(C13-D13)/(Calculation!$C$13*($C$2-$D$2)+Calculation!$C$14)</f>
        <v>0</v>
      </c>
      <c r="H36" s="15">
        <f>(G13-H13)/(Calculation!$C$13*($G$2-$H$2)+Calculation!$C$14)</f>
        <v>0</v>
      </c>
    </row>
    <row r="37" spans="1:8" ht="12.75">
      <c r="A37" s="21">
        <v>700</v>
      </c>
      <c r="B37" s="15">
        <f>(B14-C14)/(Calculation!$C$13*($B$2-$C$2)+Calculation!$C$14)</f>
        <v>0</v>
      </c>
      <c r="C37" s="15">
        <f>(F14-G14)/(Calculation!$C$13*($F$2-$G$2)+Calculation!$C$14)</f>
        <v>0</v>
      </c>
      <c r="F37" s="21">
        <v>700</v>
      </c>
      <c r="G37" s="15">
        <f>(C14-D14)/(Calculation!$C$13*($C$2-$D$2)+Calculation!$C$14)</f>
        <v>0</v>
      </c>
      <c r="H37" s="15">
        <f>(G14-H14)/(Calculation!$C$13*($G$2-$H$2)+Calculation!$C$14)</f>
        <v>0</v>
      </c>
    </row>
    <row r="38" spans="1:8" ht="12.75">
      <c r="A38" s="21">
        <v>800</v>
      </c>
      <c r="B38" s="15">
        <f>(B15-C15)/(Calculation!$C$13*($B$2-$C$2)+Calculation!$C$14)</f>
        <v>0</v>
      </c>
      <c r="C38" s="15">
        <f>(F15-G15)/(Calculation!$C$13*($F$2-$G$2)+Calculation!$C$14)</f>
        <v>0</v>
      </c>
      <c r="F38" s="21">
        <v>800</v>
      </c>
      <c r="G38" s="15">
        <f>(C15-D15)/(Calculation!$C$13*($C$2-$D$2)+Calculation!$C$14)</f>
        <v>0</v>
      </c>
      <c r="H38" s="15">
        <f>(G15-H15)/(Calculation!$C$13*($G$2-$H$2)+Calculation!$C$14)</f>
        <v>0</v>
      </c>
    </row>
    <row r="39" spans="1:8" ht="12.75">
      <c r="A39" s="21">
        <v>900</v>
      </c>
      <c r="B39" s="15">
        <f>(B16-C16)/(Calculation!$C$13*($B$2-$C$2)+Calculation!$C$14)</f>
        <v>0</v>
      </c>
      <c r="C39" s="15">
        <f>(F16-G16)/(Calculation!$C$13*($F$2-$G$2)+Calculation!$C$14)</f>
        <v>0</v>
      </c>
      <c r="F39" s="21">
        <v>900</v>
      </c>
      <c r="G39" s="15">
        <f>(C16-D16)/(Calculation!$C$13*($C$2-$D$2)+Calculation!$C$14)</f>
        <v>0</v>
      </c>
      <c r="H39" s="15">
        <f>(G16-H16)/(Calculation!$C$13*($G$2-$H$2)+Calculation!$C$14)</f>
        <v>0</v>
      </c>
    </row>
    <row r="40" spans="1:8" ht="12.75">
      <c r="A40" s="21">
        <v>965</v>
      </c>
      <c r="B40" s="15">
        <f>(B17-C17)/(Calculation!$C$13*($B$2-$C$2)+Calculation!$C$14)</f>
        <v>0</v>
      </c>
      <c r="C40" s="15">
        <f>(F17-G17)/(Calculation!$C$13*($F$2-$G$2)+Calculation!$C$14)</f>
        <v>0</v>
      </c>
      <c r="F40" s="21">
        <v>965</v>
      </c>
      <c r="G40" s="15">
        <f>(C17-D17)/(Calculation!$C$13*($C$2-$D$2)+Calculation!$C$14)</f>
        <v>0</v>
      </c>
      <c r="H40" s="15">
        <f>(G17-H17)/(Calculation!$C$13*($G$2-$H$2)+Calculation!$C$14)</f>
        <v>0</v>
      </c>
    </row>
    <row r="41" spans="1:8" ht="12.75">
      <c r="A41" s="21">
        <v>980</v>
      </c>
      <c r="B41" s="15">
        <f>(B18-C18)/(Calculation!$C$13*($B$2-$C$2)+Calculation!$C$14)</f>
        <v>0</v>
      </c>
      <c r="C41" s="15">
        <f>(F18-G18)/(Calculation!$C$13*($F$2-$G$2)+Calculation!$C$14)</f>
        <v>0</v>
      </c>
      <c r="F41" s="14">
        <v>980</v>
      </c>
      <c r="G41" s="11">
        <f>(C18-D18)/(Calculation!$C$13*($C$2-$D$2)+Calculation!$C$14)</f>
        <v>0</v>
      </c>
      <c r="H41" s="11">
        <f>(G18-H18)/(Calculation!$C$13*($G$2-$H$2)+Calculation!$C$14)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what the fuck is this</dc:creator>
  <cp:keywords/>
  <dc:description/>
  <cp:lastModifiedBy>still</cp:lastModifiedBy>
  <dcterms:created xsi:type="dcterms:W3CDTF">2002-11-11T16:01:47Z</dcterms:created>
  <dcterms:modified xsi:type="dcterms:W3CDTF">2002-12-16T17:53:44Z</dcterms:modified>
  <cp:category/>
  <cp:version/>
  <cp:contentType/>
  <cp:contentStatus/>
</cp:coreProperties>
</file>