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1230" windowWidth="13575" windowHeight="6345" activeTab="0"/>
  </bookViews>
  <sheets>
    <sheet name="WWWY_all" sheetId="1" r:id="rId1"/>
  </sheets>
  <definedNames>
    <definedName name="HTML_CodePage" hidden="1">1252</definedName>
    <definedName name="HTML_Control" hidden="1">{"'WWWY_all'!$A$1:$N$65"}</definedName>
    <definedName name="HTML_Description" hidden="1">""</definedName>
    <definedName name="HTML_Email" hidden="1">""</definedName>
    <definedName name="HTML_Header" hidden="1">"Station Locations"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"D:\harborisland\locaiton.htm"</definedName>
    <definedName name="HTML_PathTemplate" hidden="1">"C:\WINNT\Profiles\mgubitos\Personal\HTMLTemp.htm"</definedName>
    <definedName name="HTML_Title" hidden="1">"Table 1.  West Waterway Sediment Operable Unit Grab Sampling Locations, July 15-17, 1998"</definedName>
    <definedName name="_xlnm.Print_Area" localSheetId="0">'WWWY_all'!$A$1:$K$64</definedName>
  </definedNames>
  <calcPr fullCalcOnLoad="1"/>
</workbook>
</file>

<file path=xl/sharedStrings.xml><?xml version="1.0" encoding="utf-8"?>
<sst xmlns="http://schemas.openxmlformats.org/spreadsheetml/2006/main" count="127" uniqueCount="68">
  <si>
    <t>FM-4</t>
  </si>
  <si>
    <t>TBT-001</t>
  </si>
  <si>
    <t>TBT-002</t>
  </si>
  <si>
    <t>TBT-003</t>
  </si>
  <si>
    <t>TBT-004</t>
  </si>
  <si>
    <t>TBT-005</t>
  </si>
  <si>
    <t>TBT-006</t>
  </si>
  <si>
    <t>TBT-007</t>
  </si>
  <si>
    <t>TBT-008a</t>
  </si>
  <si>
    <t>TBT-008b</t>
  </si>
  <si>
    <t>TBT-009</t>
  </si>
  <si>
    <t>TBT-010</t>
  </si>
  <si>
    <t>TBT-011</t>
  </si>
  <si>
    <t>TBT-012</t>
  </si>
  <si>
    <t>TBT-013a</t>
  </si>
  <si>
    <t>TBT-013b</t>
  </si>
  <si>
    <t>TBT-014</t>
  </si>
  <si>
    <t>TBT-015</t>
  </si>
  <si>
    <t>TBT-016</t>
  </si>
  <si>
    <t>TBT-017</t>
  </si>
  <si>
    <t>TBT-018</t>
  </si>
  <si>
    <t>TBT-019a</t>
  </si>
  <si>
    <t>TBT-019b</t>
  </si>
  <si>
    <t>TBT-020</t>
  </si>
  <si>
    <t>TBT-021</t>
  </si>
  <si>
    <t>TBT-022</t>
  </si>
  <si>
    <t>TBT-023</t>
  </si>
  <si>
    <t>TBT-024</t>
  </si>
  <si>
    <t>TBT-025</t>
  </si>
  <si>
    <t>TBT-026</t>
  </si>
  <si>
    <t>TBT-027</t>
  </si>
  <si>
    <t>TBT-028</t>
  </si>
  <si>
    <t>TBT-034</t>
  </si>
  <si>
    <t>TBT-032</t>
  </si>
  <si>
    <t>TBT-031</t>
  </si>
  <si>
    <t>TBT-033</t>
  </si>
  <si>
    <t>TBT-029</t>
  </si>
  <si>
    <t>TBT-030a</t>
  </si>
  <si>
    <t>TBT-030b</t>
  </si>
  <si>
    <t>Time</t>
  </si>
  <si>
    <t>(hh:mm:ss)</t>
  </si>
  <si>
    <t>Station</t>
  </si>
  <si>
    <t>Name</t>
  </si>
  <si>
    <t>Easting</t>
  </si>
  <si>
    <t>Northing</t>
  </si>
  <si>
    <t>(ft)</t>
  </si>
  <si>
    <t>Latitude</t>
  </si>
  <si>
    <t>Longitude</t>
  </si>
  <si>
    <t>Depth</t>
  </si>
  <si>
    <t>Tidal</t>
  </si>
  <si>
    <t>MLLW</t>
  </si>
  <si>
    <t xml:space="preserve">          State Plane</t>
  </si>
  <si>
    <t xml:space="preserve">       Geographic Position</t>
  </si>
  <si>
    <t>Positioning Check</t>
  </si>
  <si>
    <t>Wednesday, July 15th</t>
  </si>
  <si>
    <t>Thursday, July 16th</t>
  </si>
  <si>
    <t>Friday, July 17th</t>
  </si>
  <si>
    <t>Raw</t>
  </si>
  <si>
    <t>WA State Plane - N Zone</t>
  </si>
  <si>
    <t>Ht.</t>
  </si>
  <si>
    <t>dd mm ss.sssss</t>
  </si>
  <si>
    <t>ddd mm ss.sssss</t>
  </si>
  <si>
    <t>Table 1.  West Waterway Sediment Operable Unit Grab Sampling Locations - July 15-17, 1998</t>
  </si>
  <si>
    <t>ss.sssss</t>
  </si>
  <si>
    <t>mm</t>
  </si>
  <si>
    <t>ddd</t>
  </si>
  <si>
    <t>dd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</si>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</sst>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000"/>
    <numFmt numFmtId="166" formatCode="0.0"/>
    <numFmt numFmtId="167" formatCode="0.00000"/>
    <numFmt numFmtId="168" formatCode="hh:mm:ss"/>
  </numFmts>
  <fonts count="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68" fontId="2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 topLeftCell="A50">
      <selection activeCell="E55" sqref="E55"/>
    </sheetView>
  </sheetViews>
  <sheetFormatPr defaultColWidth="9.140625" defaultRowHeight="12.75"/>
  <cols>
    <col min="2" max="2" width="10.140625" style="0" bestFit="1" customWidth="1"/>
    <col min="3" max="3" width="10.421875" style="18" bestFit="1" customWidth="1"/>
    <col min="4" max="5" width="10.7109375" style="0" customWidth="1"/>
    <col min="6" max="9" width="7.7109375" style="0" customWidth="1"/>
    <col min="10" max="10" width="3.00390625" style="0" customWidth="1"/>
    <col min="11" max="11" width="4.140625" style="0" bestFit="1" customWidth="1"/>
    <col min="12" max="12" width="9.140625" style="12" customWidth="1"/>
    <col min="13" max="13" width="4.00390625" style="0" customWidth="1"/>
    <col min="14" max="14" width="4.140625" style="0" bestFit="1" customWidth="1"/>
    <col min="15" max="15" width="9.140625" style="12" customWidth="1"/>
  </cols>
  <sheetData>
    <row r="1" spans="1:15" s="7" customFormat="1" ht="12.75">
      <c r="A1" s="7" t="s">
        <v>62</v>
      </c>
      <c r="C1" s="15"/>
      <c r="L1" s="13"/>
      <c r="O1" s="13"/>
    </row>
    <row r="2" spans="1:11" ht="12.75">
      <c r="A2" s="3"/>
      <c r="B2" s="3"/>
      <c r="C2" s="16"/>
      <c r="D2" s="3"/>
      <c r="E2" s="3"/>
      <c r="F2" s="3"/>
      <c r="G2" s="3"/>
      <c r="H2" s="3"/>
      <c r="I2" s="3"/>
      <c r="J2" s="3"/>
      <c r="K2" s="3"/>
    </row>
    <row r="3" spans="1:11" ht="12.75">
      <c r="A3" s="3"/>
      <c r="B3" s="3"/>
      <c r="C3" s="16"/>
      <c r="D3" s="3"/>
      <c r="E3" s="3"/>
      <c r="F3" s="3"/>
      <c r="G3" s="3"/>
      <c r="H3" s="3"/>
      <c r="I3" s="3"/>
      <c r="J3" s="3"/>
      <c r="K3" s="3"/>
    </row>
    <row r="4" spans="1:15" s="7" customFormat="1" ht="12.75">
      <c r="A4" s="7" t="s">
        <v>54</v>
      </c>
      <c r="C4" s="15"/>
      <c r="L4" s="13"/>
      <c r="O4" s="13"/>
    </row>
    <row r="5" spans="1:15" s="7" customFormat="1" ht="12.75">
      <c r="A5" s="7" t="s">
        <v>41</v>
      </c>
      <c r="C5" s="15"/>
      <c r="E5" s="8" t="s">
        <v>58</v>
      </c>
      <c r="F5" s="8" t="s">
        <v>57</v>
      </c>
      <c r="G5" s="8" t="s">
        <v>49</v>
      </c>
      <c r="H5" s="8" t="s">
        <v>50</v>
      </c>
      <c r="I5" s="8"/>
      <c r="J5" s="9" t="s">
        <v>52</v>
      </c>
      <c r="K5" s="9"/>
      <c r="L5" s="13"/>
      <c r="O5" s="13"/>
    </row>
    <row r="6" spans="1:15" s="7" customFormat="1" ht="12.75">
      <c r="A6" s="7" t="s">
        <v>42</v>
      </c>
      <c r="B6" s="7" t="s">
        <v>67</v>
      </c>
      <c r="C6" s="15" t="s">
        <v>39</v>
      </c>
      <c r="D6" s="8" t="s">
        <v>43</v>
      </c>
      <c r="E6" s="8" t="s">
        <v>44</v>
      </c>
      <c r="F6" s="8" t="s">
        <v>48</v>
      </c>
      <c r="G6" s="8" t="s">
        <v>59</v>
      </c>
      <c r="H6" s="8" t="s">
        <v>48</v>
      </c>
      <c r="I6" s="8"/>
      <c r="J6" s="9" t="s">
        <v>46</v>
      </c>
      <c r="L6" s="13"/>
      <c r="M6" s="9" t="s">
        <v>47</v>
      </c>
      <c r="O6" s="13"/>
    </row>
    <row r="7" spans="3:15" s="3" customFormat="1" ht="12.75">
      <c r="C7" s="16" t="s">
        <v>40</v>
      </c>
      <c r="D7" s="4" t="s">
        <v>45</v>
      </c>
      <c r="E7" s="4" t="s">
        <v>45</v>
      </c>
      <c r="F7" s="4" t="s">
        <v>45</v>
      </c>
      <c r="G7" s="4" t="s">
        <v>45</v>
      </c>
      <c r="H7" s="4" t="s">
        <v>45</v>
      </c>
      <c r="I7" s="4"/>
      <c r="J7" s="4" t="s">
        <v>66</v>
      </c>
      <c r="K7" s="4" t="s">
        <v>64</v>
      </c>
      <c r="L7" s="14" t="s">
        <v>63</v>
      </c>
      <c r="M7" s="4" t="s">
        <v>65</v>
      </c>
      <c r="N7" s="4" t="s">
        <v>64</v>
      </c>
      <c r="O7" s="14" t="s">
        <v>63</v>
      </c>
    </row>
    <row r="8" spans="1:11" ht="12.75">
      <c r="A8" s="3"/>
      <c r="B8" s="3"/>
      <c r="C8" s="16"/>
      <c r="D8" s="3"/>
      <c r="E8" s="3"/>
      <c r="F8" s="3"/>
      <c r="G8" s="3"/>
      <c r="H8" s="3"/>
      <c r="I8" s="3"/>
      <c r="J8" s="3"/>
      <c r="K8" s="3"/>
    </row>
    <row r="9" spans="1:15" ht="12.75">
      <c r="A9" s="3" t="s">
        <v>0</v>
      </c>
      <c r="B9" s="19">
        <v>36356</v>
      </c>
      <c r="C9" s="16">
        <v>0.3617361111111111</v>
      </c>
      <c r="D9" s="5">
        <v>1264417.91</v>
      </c>
      <c r="E9" s="5">
        <v>213150.85</v>
      </c>
      <c r="F9" s="5"/>
      <c r="G9" s="5" t="s">
        <v>53</v>
      </c>
      <c r="H9" s="5"/>
      <c r="I9" s="5"/>
      <c r="J9" s="3">
        <v>47</v>
      </c>
      <c r="K9" s="3">
        <v>34</v>
      </c>
      <c r="L9" s="12">
        <v>26.9077</v>
      </c>
      <c r="M9">
        <v>122</v>
      </c>
      <c r="N9">
        <v>21</v>
      </c>
      <c r="O9" s="12">
        <v>24.09278</v>
      </c>
    </row>
    <row r="10" spans="1:15" ht="12.75">
      <c r="A10" s="3" t="s">
        <v>1</v>
      </c>
      <c r="B10" s="19">
        <v>36356</v>
      </c>
      <c r="C10" s="16">
        <v>0.37524305555555554</v>
      </c>
      <c r="D10" s="5">
        <v>1264219.34</v>
      </c>
      <c r="E10" s="5">
        <v>213191.48</v>
      </c>
      <c r="F10" s="5">
        <v>42.5</v>
      </c>
      <c r="G10" s="5">
        <v>8.7</v>
      </c>
      <c r="H10" s="5">
        <f>+F10-G10</f>
        <v>33.8</v>
      </c>
      <c r="I10" s="5"/>
      <c r="J10" s="3">
        <v>47</v>
      </c>
      <c r="K10" s="3">
        <v>34</v>
      </c>
      <c r="L10" s="12">
        <v>27.26951</v>
      </c>
      <c r="M10">
        <v>122</v>
      </c>
      <c r="N10">
        <v>21</v>
      </c>
      <c r="O10" s="12">
        <v>27.00041</v>
      </c>
    </row>
    <row r="11" spans="1:15" ht="12.75">
      <c r="A11" s="3" t="s">
        <v>2</v>
      </c>
      <c r="B11" s="19">
        <v>36356</v>
      </c>
      <c r="C11" s="16">
        <v>0.41251157407407407</v>
      </c>
      <c r="D11" s="5">
        <v>1263710.26</v>
      </c>
      <c r="E11" s="5">
        <v>213351.21</v>
      </c>
      <c r="F11" s="5">
        <v>58.1</v>
      </c>
      <c r="G11" s="5">
        <v>8.9</v>
      </c>
      <c r="H11" s="5">
        <f aca="true" t="shared" si="0" ref="H11:H63">+F11-G11</f>
        <v>49.2</v>
      </c>
      <c r="I11" s="5"/>
      <c r="J11" s="3">
        <v>47</v>
      </c>
      <c r="K11" s="3">
        <v>34</v>
      </c>
      <c r="L11" s="12">
        <v>28.74578</v>
      </c>
      <c r="M11">
        <v>122</v>
      </c>
      <c r="N11">
        <v>21</v>
      </c>
      <c r="O11" s="12">
        <v>34.46864</v>
      </c>
    </row>
    <row r="12" spans="1:15" ht="12.75">
      <c r="A12" s="3" t="s">
        <v>3</v>
      </c>
      <c r="B12" s="19">
        <v>36356</v>
      </c>
      <c r="C12" s="16">
        <v>0.44571759259259264</v>
      </c>
      <c r="D12" s="5">
        <v>1264058.59</v>
      </c>
      <c r="E12" s="5">
        <v>213511.07</v>
      </c>
      <c r="F12" s="5">
        <v>45.6</v>
      </c>
      <c r="G12" s="5">
        <v>8.6</v>
      </c>
      <c r="H12" s="5">
        <f t="shared" si="0"/>
        <v>37</v>
      </c>
      <c r="I12" s="5"/>
      <c r="J12" s="3">
        <v>47</v>
      </c>
      <c r="K12" s="3">
        <v>34</v>
      </c>
      <c r="L12" s="12">
        <v>30.39172</v>
      </c>
      <c r="M12">
        <v>122</v>
      </c>
      <c r="N12">
        <v>21</v>
      </c>
      <c r="O12" s="12">
        <v>29.43603</v>
      </c>
    </row>
    <row r="13" spans="1:15" ht="12.75">
      <c r="A13" s="3" t="s">
        <v>4</v>
      </c>
      <c r="B13" s="19">
        <v>36356</v>
      </c>
      <c r="C13" s="16">
        <v>0.47396990740740735</v>
      </c>
      <c r="D13" s="5">
        <v>1263937.3</v>
      </c>
      <c r="E13" s="5">
        <v>213698.03</v>
      </c>
      <c r="F13" s="5">
        <v>48</v>
      </c>
      <c r="G13" s="5">
        <v>7.9</v>
      </c>
      <c r="H13" s="5">
        <f t="shared" si="0"/>
        <v>40.1</v>
      </c>
      <c r="I13" s="5"/>
      <c r="J13" s="3">
        <v>47</v>
      </c>
      <c r="K13" s="3">
        <v>34</v>
      </c>
      <c r="L13" s="12">
        <v>32.21222</v>
      </c>
      <c r="M13">
        <v>122</v>
      </c>
      <c r="N13">
        <v>21</v>
      </c>
      <c r="O13" s="12">
        <v>31.25884</v>
      </c>
    </row>
    <row r="14" spans="1:15" ht="12.75">
      <c r="A14" s="3" t="s">
        <v>5</v>
      </c>
      <c r="B14" s="19">
        <v>36356</v>
      </c>
      <c r="C14" s="16">
        <v>0.501099537037037</v>
      </c>
      <c r="D14" s="5">
        <v>1263436.94</v>
      </c>
      <c r="E14" s="5">
        <v>213674.81</v>
      </c>
      <c r="F14" s="5">
        <v>68</v>
      </c>
      <c r="G14" s="5">
        <v>7</v>
      </c>
      <c r="H14" s="5">
        <f t="shared" si="0"/>
        <v>61</v>
      </c>
      <c r="I14" s="5"/>
      <c r="J14" s="3">
        <v>47</v>
      </c>
      <c r="K14" s="3">
        <v>34</v>
      </c>
      <c r="L14" s="12">
        <v>31.88535</v>
      </c>
      <c r="M14">
        <v>122</v>
      </c>
      <c r="N14">
        <v>21</v>
      </c>
      <c r="O14" s="12">
        <v>38.54895</v>
      </c>
    </row>
    <row r="15" spans="1:15" ht="12.75">
      <c r="A15" s="3" t="s">
        <v>6</v>
      </c>
      <c r="B15" s="19">
        <v>36356</v>
      </c>
      <c r="C15" s="16">
        <v>0.5763425925925926</v>
      </c>
      <c r="D15" s="5">
        <v>1263398.48</v>
      </c>
      <c r="E15" s="5">
        <v>213927.46</v>
      </c>
      <c r="F15" s="5">
        <v>62.4</v>
      </c>
      <c r="G15" s="5">
        <v>3.8</v>
      </c>
      <c r="H15" s="5">
        <f t="shared" si="0"/>
        <v>58.6</v>
      </c>
      <c r="I15" s="5"/>
      <c r="J15" s="3">
        <v>47</v>
      </c>
      <c r="K15" s="3">
        <v>34</v>
      </c>
      <c r="L15" s="12">
        <v>34.37133</v>
      </c>
      <c r="M15">
        <v>122</v>
      </c>
      <c r="N15">
        <v>21</v>
      </c>
      <c r="O15" s="12">
        <v>39.18205</v>
      </c>
    </row>
    <row r="16" spans="1:15" ht="12.75">
      <c r="A16" s="3" t="s">
        <v>7</v>
      </c>
      <c r="B16" s="19">
        <v>36356</v>
      </c>
      <c r="C16" s="16">
        <v>0.6049189814814815</v>
      </c>
      <c r="D16" s="5">
        <v>1263680.92</v>
      </c>
      <c r="E16" s="5">
        <v>213972.69</v>
      </c>
      <c r="F16" s="5">
        <v>68.8</v>
      </c>
      <c r="G16" s="5">
        <v>2.6</v>
      </c>
      <c r="H16" s="5">
        <f t="shared" si="0"/>
        <v>66.2</v>
      </c>
      <c r="I16" s="5"/>
      <c r="J16" s="3">
        <v>47</v>
      </c>
      <c r="K16" s="3">
        <v>34</v>
      </c>
      <c r="L16" s="12">
        <v>34.87263</v>
      </c>
      <c r="M16">
        <v>122</v>
      </c>
      <c r="N16">
        <v>21</v>
      </c>
      <c r="O16" s="12">
        <v>35.07712</v>
      </c>
    </row>
    <row r="17" spans="1:15" ht="12.75">
      <c r="A17" s="3" t="s">
        <v>8</v>
      </c>
      <c r="B17" s="19">
        <v>36356</v>
      </c>
      <c r="C17" s="16">
        <v>0.6459490740740741</v>
      </c>
      <c r="D17" s="5">
        <v>1263953.86</v>
      </c>
      <c r="E17" s="5">
        <v>213979.15</v>
      </c>
      <c r="F17" s="5">
        <v>36.5</v>
      </c>
      <c r="G17" s="5">
        <v>1.8</v>
      </c>
      <c r="H17" s="5">
        <f t="shared" si="0"/>
        <v>34.7</v>
      </c>
      <c r="I17" s="5"/>
      <c r="J17" s="3">
        <v>47</v>
      </c>
      <c r="K17" s="3">
        <v>34</v>
      </c>
      <c r="L17" s="12">
        <v>34.99019</v>
      </c>
      <c r="M17">
        <v>122</v>
      </c>
      <c r="N17">
        <v>21</v>
      </c>
      <c r="O17" s="12">
        <v>31.09806</v>
      </c>
    </row>
    <row r="18" spans="1:15" ht="12.75">
      <c r="A18" s="3" t="s">
        <v>9</v>
      </c>
      <c r="B18" s="19">
        <v>36356</v>
      </c>
      <c r="C18" s="16">
        <v>0.662326388888889</v>
      </c>
      <c r="D18" s="5">
        <v>1263956.62</v>
      </c>
      <c r="E18" s="5">
        <v>213978.03</v>
      </c>
      <c r="F18" s="5">
        <v>39.5</v>
      </c>
      <c r="G18" s="5">
        <v>1.6</v>
      </c>
      <c r="H18" s="5">
        <f t="shared" si="0"/>
        <v>37.9</v>
      </c>
      <c r="I18" s="5"/>
      <c r="J18" s="3">
        <v>47</v>
      </c>
      <c r="K18" s="3">
        <v>34</v>
      </c>
      <c r="L18" s="12">
        <v>34.97888</v>
      </c>
      <c r="M18">
        <v>122</v>
      </c>
      <c r="N18">
        <v>21</v>
      </c>
      <c r="O18" s="12">
        <v>31.05834</v>
      </c>
    </row>
    <row r="19" spans="1:15" ht="12.75">
      <c r="A19" s="3" t="s">
        <v>10</v>
      </c>
      <c r="B19" s="19">
        <v>36356</v>
      </c>
      <c r="C19" s="16">
        <v>0.7039814814814815</v>
      </c>
      <c r="D19" s="5">
        <v>1263960.98</v>
      </c>
      <c r="E19" s="5">
        <v>214358.03</v>
      </c>
      <c r="F19" s="5">
        <v>31.5</v>
      </c>
      <c r="G19" s="5">
        <v>2.3</v>
      </c>
      <c r="H19" s="5">
        <f t="shared" si="0"/>
        <v>29.2</v>
      </c>
      <c r="I19" s="5"/>
      <c r="J19" s="3">
        <v>47</v>
      </c>
      <c r="K19" s="3">
        <v>34</v>
      </c>
      <c r="L19" s="12">
        <v>38.72936</v>
      </c>
      <c r="M19">
        <v>122</v>
      </c>
      <c r="N19">
        <v>21</v>
      </c>
      <c r="O19" s="12">
        <v>31.10402</v>
      </c>
    </row>
    <row r="20" spans="1:15" ht="12.75">
      <c r="A20" s="3" t="s">
        <v>0</v>
      </c>
      <c r="B20" s="19">
        <v>36356</v>
      </c>
      <c r="C20" s="16">
        <v>0.7122569444444444</v>
      </c>
      <c r="D20" s="5">
        <v>1264413.79</v>
      </c>
      <c r="E20" s="5">
        <v>213159.31</v>
      </c>
      <c r="F20" s="5"/>
      <c r="G20" s="5" t="s">
        <v>53</v>
      </c>
      <c r="H20" s="5"/>
      <c r="I20" s="5"/>
      <c r="J20" s="3">
        <v>47</v>
      </c>
      <c r="K20" s="3">
        <v>34</v>
      </c>
      <c r="L20" s="12">
        <v>26.98978</v>
      </c>
      <c r="M20">
        <v>122</v>
      </c>
      <c r="N20">
        <v>21</v>
      </c>
      <c r="O20" s="12">
        <v>24.15499</v>
      </c>
    </row>
    <row r="21" spans="1:11" ht="12.75">
      <c r="A21" s="3"/>
      <c r="B21" s="3"/>
      <c r="C21" s="16"/>
      <c r="D21" s="5"/>
      <c r="E21" s="5"/>
      <c r="F21" s="5"/>
      <c r="G21" s="5"/>
      <c r="H21" s="5"/>
      <c r="I21" s="5"/>
      <c r="J21" s="3"/>
      <c r="K21" s="3"/>
    </row>
    <row r="22" spans="1:15" s="7" customFormat="1" ht="12.75">
      <c r="A22" s="7" t="s">
        <v>55</v>
      </c>
      <c r="C22" s="15"/>
      <c r="D22" s="10"/>
      <c r="E22" s="10"/>
      <c r="F22" s="10"/>
      <c r="G22" s="10"/>
      <c r="H22" s="10"/>
      <c r="I22" s="10"/>
      <c r="L22" s="13"/>
      <c r="O22" s="13"/>
    </row>
    <row r="23" spans="1:15" s="7" customFormat="1" ht="12.75">
      <c r="A23" s="7" t="s">
        <v>41</v>
      </c>
      <c r="C23" s="15"/>
      <c r="D23" s="10" t="s">
        <v>51</v>
      </c>
      <c r="E23" s="10"/>
      <c r="F23" s="11" t="s">
        <v>57</v>
      </c>
      <c r="G23" s="11" t="s">
        <v>49</v>
      </c>
      <c r="H23" s="11" t="s">
        <v>50</v>
      </c>
      <c r="I23" s="11"/>
      <c r="J23" s="9" t="s">
        <v>52</v>
      </c>
      <c r="K23" s="9"/>
      <c r="L23" s="13"/>
      <c r="O23" s="13"/>
    </row>
    <row r="24" spans="1:15" s="7" customFormat="1" ht="12.75">
      <c r="A24" s="7" t="s">
        <v>42</v>
      </c>
      <c r="C24" s="15" t="s">
        <v>39</v>
      </c>
      <c r="D24" s="11" t="s">
        <v>43</v>
      </c>
      <c r="E24" s="11" t="s">
        <v>44</v>
      </c>
      <c r="F24" s="11" t="s">
        <v>48</v>
      </c>
      <c r="G24" s="11" t="s">
        <v>59</v>
      </c>
      <c r="H24" s="11" t="s">
        <v>48</v>
      </c>
      <c r="I24" s="11"/>
      <c r="J24" s="9" t="s">
        <v>46</v>
      </c>
      <c r="L24" s="13"/>
      <c r="M24" s="9" t="s">
        <v>47</v>
      </c>
      <c r="O24" s="13"/>
    </row>
    <row r="25" spans="1:13" ht="12.75">
      <c r="A25" s="3"/>
      <c r="B25" s="3"/>
      <c r="C25" s="16" t="s">
        <v>40</v>
      </c>
      <c r="D25" s="6" t="s">
        <v>45</v>
      </c>
      <c r="E25" s="6" t="s">
        <v>45</v>
      </c>
      <c r="F25" s="6" t="s">
        <v>45</v>
      </c>
      <c r="G25" s="6" t="s">
        <v>45</v>
      </c>
      <c r="H25" s="6" t="s">
        <v>45</v>
      </c>
      <c r="I25" s="6"/>
      <c r="J25" s="3" t="s">
        <v>60</v>
      </c>
      <c r="M25" s="3" t="s">
        <v>61</v>
      </c>
    </row>
    <row r="26" spans="1:11" ht="12.75">
      <c r="A26" s="3"/>
      <c r="B26" s="3"/>
      <c r="C26" s="16"/>
      <c r="D26" s="5"/>
      <c r="E26" s="5"/>
      <c r="F26" s="5"/>
      <c r="G26" s="5"/>
      <c r="H26" s="5"/>
      <c r="I26" s="5"/>
      <c r="J26" s="3"/>
      <c r="K26" s="3"/>
    </row>
    <row r="27" spans="1:15" ht="12.75">
      <c r="A27" s="3" t="s">
        <v>0</v>
      </c>
      <c r="B27" s="19">
        <v>36357</v>
      </c>
      <c r="C27" s="16">
        <v>0.3570601851851852</v>
      </c>
      <c r="D27" s="5">
        <v>1264418.65</v>
      </c>
      <c r="E27" s="5">
        <v>213154.6</v>
      </c>
      <c r="F27" s="5"/>
      <c r="G27" s="5" t="s">
        <v>53</v>
      </c>
      <c r="H27" s="5"/>
      <c r="I27" s="5"/>
      <c r="J27" s="3">
        <v>47</v>
      </c>
      <c r="K27" s="3">
        <v>34</v>
      </c>
      <c r="L27" s="12">
        <v>26.94436</v>
      </c>
      <c r="M27">
        <v>122</v>
      </c>
      <c r="N27">
        <v>21</v>
      </c>
      <c r="O27" s="12">
        <v>24.08219</v>
      </c>
    </row>
    <row r="28" spans="1:15" ht="12.75">
      <c r="A28" s="3" t="s">
        <v>11</v>
      </c>
      <c r="B28" s="19">
        <v>36357</v>
      </c>
      <c r="C28" s="16">
        <v>0.3640277777777778</v>
      </c>
      <c r="D28" s="5">
        <v>1263443.76</v>
      </c>
      <c r="E28" s="5">
        <v>214365.91</v>
      </c>
      <c r="F28" s="5">
        <v>62.4</v>
      </c>
      <c r="G28" s="5">
        <v>6.4</v>
      </c>
      <c r="H28" s="5">
        <f t="shared" si="0"/>
        <v>56</v>
      </c>
      <c r="I28" s="5"/>
      <c r="J28" s="3">
        <v>47</v>
      </c>
      <c r="K28" s="3">
        <v>34</v>
      </c>
      <c r="L28" s="12">
        <v>38.70608</v>
      </c>
      <c r="M28">
        <v>122</v>
      </c>
      <c r="N28">
        <v>21</v>
      </c>
      <c r="O28" s="12">
        <v>38.64838</v>
      </c>
    </row>
    <row r="29" spans="1:15" ht="12.75">
      <c r="A29" s="3" t="s">
        <v>12</v>
      </c>
      <c r="B29" s="19">
        <v>36357</v>
      </c>
      <c r="C29" s="16">
        <v>0.3878125</v>
      </c>
      <c r="D29" s="5">
        <v>1263348.75</v>
      </c>
      <c r="E29" s="5">
        <v>214724.78</v>
      </c>
      <c r="F29" s="5">
        <v>63</v>
      </c>
      <c r="G29" s="5">
        <v>7.1</v>
      </c>
      <c r="H29" s="5">
        <f t="shared" si="0"/>
        <v>55.9</v>
      </c>
      <c r="I29" s="5"/>
      <c r="J29" s="3">
        <v>47</v>
      </c>
      <c r="K29" s="3">
        <v>34</v>
      </c>
      <c r="L29" s="12">
        <v>42.22889</v>
      </c>
      <c r="M29">
        <v>122</v>
      </c>
      <c r="N29">
        <v>21</v>
      </c>
      <c r="O29" s="12">
        <v>40.13763</v>
      </c>
    </row>
    <row r="30" spans="1:15" ht="12.75">
      <c r="A30" s="3" t="s">
        <v>13</v>
      </c>
      <c r="B30" s="19">
        <v>36357</v>
      </c>
      <c r="C30" s="16">
        <v>0.4392361111111111</v>
      </c>
      <c r="D30" s="5">
        <v>1263991.37</v>
      </c>
      <c r="E30" s="5">
        <v>214877.77</v>
      </c>
      <c r="F30" s="5">
        <v>35</v>
      </c>
      <c r="G30" s="5">
        <v>8.4</v>
      </c>
      <c r="H30" s="5">
        <f t="shared" si="0"/>
        <v>26.6</v>
      </c>
      <c r="I30" s="5"/>
      <c r="J30" s="3">
        <v>47</v>
      </c>
      <c r="K30" s="3">
        <v>34</v>
      </c>
      <c r="L30" s="12">
        <v>43.8644</v>
      </c>
      <c r="M30">
        <v>122</v>
      </c>
      <c r="N30">
        <v>21</v>
      </c>
      <c r="O30" s="12">
        <v>30.81096</v>
      </c>
    </row>
    <row r="31" spans="1:15" ht="12.75">
      <c r="A31" s="3" t="s">
        <v>14</v>
      </c>
      <c r="B31" s="19">
        <v>36357</v>
      </c>
      <c r="C31" s="16">
        <v>0.4718865740740741</v>
      </c>
      <c r="D31" s="5">
        <v>1263650.07</v>
      </c>
      <c r="E31" s="5">
        <v>214994.21</v>
      </c>
      <c r="F31" s="5">
        <v>68.4</v>
      </c>
      <c r="G31" s="5">
        <v>8.5</v>
      </c>
      <c r="H31" s="5">
        <f t="shared" si="0"/>
        <v>59.900000000000006</v>
      </c>
      <c r="I31" s="5"/>
      <c r="J31" s="3">
        <v>47</v>
      </c>
      <c r="K31" s="3">
        <v>34</v>
      </c>
      <c r="L31" s="12">
        <v>44.94618</v>
      </c>
      <c r="M31">
        <v>122</v>
      </c>
      <c r="N31">
        <v>21</v>
      </c>
      <c r="O31" s="12">
        <v>35.82178</v>
      </c>
    </row>
    <row r="32" spans="1:15" ht="12.75">
      <c r="A32" s="3" t="s">
        <v>15</v>
      </c>
      <c r="B32" s="19">
        <v>36357</v>
      </c>
      <c r="C32" s="16">
        <v>0.48732638888888885</v>
      </c>
      <c r="D32" s="5">
        <v>1263657.35</v>
      </c>
      <c r="E32" s="5">
        <v>214994.8</v>
      </c>
      <c r="F32" s="5">
        <v>67.5</v>
      </c>
      <c r="G32" s="5">
        <v>8.4</v>
      </c>
      <c r="H32" s="5">
        <f t="shared" si="0"/>
        <v>59.1</v>
      </c>
      <c r="I32" s="5"/>
      <c r="J32" s="3">
        <v>47</v>
      </c>
      <c r="K32" s="3">
        <v>34</v>
      </c>
      <c r="L32" s="12">
        <v>44.95353</v>
      </c>
      <c r="M32">
        <v>122</v>
      </c>
      <c r="N32">
        <v>21</v>
      </c>
      <c r="O32" s="12">
        <v>35.7155</v>
      </c>
    </row>
    <row r="33" spans="1:15" ht="12.75">
      <c r="A33" s="3" t="s">
        <v>16</v>
      </c>
      <c r="B33" s="19">
        <v>36357</v>
      </c>
      <c r="C33" s="16">
        <v>0.5462847222222222</v>
      </c>
      <c r="D33" s="5">
        <v>1263384.62</v>
      </c>
      <c r="E33" s="5">
        <v>215184.98</v>
      </c>
      <c r="F33" s="5">
        <v>64.4</v>
      </c>
      <c r="G33" s="5">
        <v>7.2</v>
      </c>
      <c r="H33" s="5">
        <f t="shared" si="0"/>
        <v>57.2</v>
      </c>
      <c r="I33" s="5"/>
      <c r="J33" s="3">
        <v>47</v>
      </c>
      <c r="K33" s="3">
        <v>34</v>
      </c>
      <c r="L33" s="12">
        <v>46.77689</v>
      </c>
      <c r="M33">
        <v>122</v>
      </c>
      <c r="N33">
        <v>21</v>
      </c>
      <c r="O33" s="12">
        <v>39.74881</v>
      </c>
    </row>
    <row r="34" spans="1:15" ht="12.75">
      <c r="A34" s="3" t="s">
        <v>17</v>
      </c>
      <c r="B34" s="19">
        <v>36357</v>
      </c>
      <c r="C34" s="16">
        <v>0.5764467592592593</v>
      </c>
      <c r="D34" s="5">
        <v>1263622.59</v>
      </c>
      <c r="E34" s="5">
        <v>215389.77</v>
      </c>
      <c r="F34" s="5">
        <v>58.8</v>
      </c>
      <c r="G34" s="5">
        <v>6.4</v>
      </c>
      <c r="H34" s="5">
        <f t="shared" si="0"/>
        <v>52.4</v>
      </c>
      <c r="I34" s="5"/>
      <c r="J34" s="3">
        <v>47</v>
      </c>
      <c r="K34" s="3">
        <v>34</v>
      </c>
      <c r="L34" s="12">
        <v>48.84435</v>
      </c>
      <c r="M34">
        <v>122</v>
      </c>
      <c r="N34">
        <v>21</v>
      </c>
      <c r="O34" s="12">
        <v>36.33728</v>
      </c>
    </row>
    <row r="35" spans="1:15" ht="12.75">
      <c r="A35" s="3" t="s">
        <v>18</v>
      </c>
      <c r="B35" s="19">
        <v>36357</v>
      </c>
      <c r="C35" s="16">
        <v>0.599826388888889</v>
      </c>
      <c r="D35" s="5">
        <v>1263995.11</v>
      </c>
      <c r="E35" s="5">
        <v>215720.74</v>
      </c>
      <c r="F35" s="5">
        <v>36.5</v>
      </c>
      <c r="G35" s="5">
        <v>5.7</v>
      </c>
      <c r="H35" s="5">
        <f t="shared" si="0"/>
        <v>30.8</v>
      </c>
      <c r="I35" s="5"/>
      <c r="J35" s="3">
        <v>47</v>
      </c>
      <c r="K35" s="3">
        <v>34</v>
      </c>
      <c r="L35" s="12">
        <v>52.18238</v>
      </c>
      <c r="M35">
        <v>122</v>
      </c>
      <c r="N35">
        <v>21</v>
      </c>
      <c r="O35" s="12">
        <v>31.00066</v>
      </c>
    </row>
    <row r="36" spans="1:15" ht="12.75">
      <c r="A36" s="3" t="s">
        <v>19</v>
      </c>
      <c r="B36" s="19">
        <v>36357</v>
      </c>
      <c r="C36" s="16">
        <v>0.6246875</v>
      </c>
      <c r="D36" s="5">
        <v>1263443.05</v>
      </c>
      <c r="E36" s="5">
        <v>215880.59</v>
      </c>
      <c r="F36" s="5">
        <v>53.9</v>
      </c>
      <c r="G36" s="5">
        <v>4.8</v>
      </c>
      <c r="H36" s="5">
        <f t="shared" si="0"/>
        <v>49.1</v>
      </c>
      <c r="I36" s="5"/>
      <c r="J36" s="3">
        <v>47</v>
      </c>
      <c r="K36" s="3">
        <v>34</v>
      </c>
      <c r="L36" s="12">
        <v>53.65213</v>
      </c>
      <c r="M36">
        <v>122</v>
      </c>
      <c r="N36">
        <v>21</v>
      </c>
      <c r="O36" s="12">
        <v>39.09707</v>
      </c>
    </row>
    <row r="37" spans="1:15" ht="12.75">
      <c r="A37" s="3" t="s">
        <v>20</v>
      </c>
      <c r="B37" s="19">
        <v>36357</v>
      </c>
      <c r="C37" s="16">
        <v>0.6552546296296297</v>
      </c>
      <c r="D37" s="5">
        <v>1263993.36</v>
      </c>
      <c r="E37" s="5">
        <v>215954.25</v>
      </c>
      <c r="F37" s="5">
        <v>38.4</v>
      </c>
      <c r="G37" s="5">
        <v>3.8</v>
      </c>
      <c r="H37" s="5">
        <f t="shared" si="0"/>
        <v>34.6</v>
      </c>
      <c r="I37" s="5"/>
      <c r="J37" s="3">
        <v>47</v>
      </c>
      <c r="K37" s="3">
        <v>34</v>
      </c>
      <c r="L37" s="12">
        <v>54.48708</v>
      </c>
      <c r="M37">
        <v>122</v>
      </c>
      <c r="N37">
        <v>21</v>
      </c>
      <c r="O37" s="12">
        <v>31.09299</v>
      </c>
    </row>
    <row r="38" spans="1:15" ht="12.75">
      <c r="A38" s="3" t="s">
        <v>21</v>
      </c>
      <c r="B38" s="19">
        <v>36357</v>
      </c>
      <c r="C38" s="16">
        <v>0.6734490740740741</v>
      </c>
      <c r="D38" s="5">
        <v>1263692.79</v>
      </c>
      <c r="E38" s="5">
        <v>216343.66</v>
      </c>
      <c r="F38" s="5">
        <v>54.6</v>
      </c>
      <c r="G38" s="5">
        <v>3.5</v>
      </c>
      <c r="H38" s="5">
        <f t="shared" si="0"/>
        <v>51.1</v>
      </c>
      <c r="I38" s="5"/>
      <c r="J38" s="3">
        <v>47</v>
      </c>
      <c r="K38" s="3">
        <v>34</v>
      </c>
      <c r="L38" s="12">
        <v>58.27063</v>
      </c>
      <c r="M38">
        <v>122</v>
      </c>
      <c r="N38">
        <v>21</v>
      </c>
      <c r="O38" s="12">
        <v>35.58952</v>
      </c>
    </row>
    <row r="39" spans="1:15" ht="12.75">
      <c r="A39" s="3" t="s">
        <v>22</v>
      </c>
      <c r="B39" s="19">
        <v>36357</v>
      </c>
      <c r="C39" s="16">
        <v>0.684837962962963</v>
      </c>
      <c r="D39" s="5">
        <v>1263693.35</v>
      </c>
      <c r="E39" s="5">
        <v>216347.63</v>
      </c>
      <c r="F39" s="5">
        <v>54.6</v>
      </c>
      <c r="G39" s="5">
        <v>3.4</v>
      </c>
      <c r="H39" s="5">
        <f t="shared" si="0"/>
        <v>51.2</v>
      </c>
      <c r="I39" s="5"/>
      <c r="J39" s="3">
        <v>47</v>
      </c>
      <c r="K39" s="3">
        <v>34</v>
      </c>
      <c r="L39" s="12">
        <v>58.30923</v>
      </c>
      <c r="M39">
        <v>122</v>
      </c>
      <c r="N39">
        <v>21</v>
      </c>
      <c r="O39" s="12">
        <v>35.5819</v>
      </c>
    </row>
    <row r="40" spans="1:15" ht="12.75">
      <c r="A40" s="3" t="s">
        <v>23</v>
      </c>
      <c r="B40" s="19">
        <v>36357</v>
      </c>
      <c r="C40" s="16">
        <v>0.7340046296296295</v>
      </c>
      <c r="D40" s="5">
        <v>1263483.44</v>
      </c>
      <c r="E40" s="5">
        <v>216455.74</v>
      </c>
      <c r="F40" s="5">
        <v>49</v>
      </c>
      <c r="G40" s="5">
        <v>3.7</v>
      </c>
      <c r="H40" s="5">
        <f t="shared" si="0"/>
        <v>45.3</v>
      </c>
      <c r="I40" s="5"/>
      <c r="J40" s="3">
        <v>47</v>
      </c>
      <c r="K40" s="3">
        <v>34</v>
      </c>
      <c r="L40" s="12">
        <v>59.33478</v>
      </c>
      <c r="M40">
        <v>122</v>
      </c>
      <c r="N40">
        <v>21</v>
      </c>
      <c r="O40" s="12">
        <v>38.67584</v>
      </c>
    </row>
    <row r="41" spans="1:15" ht="12.75">
      <c r="A41" s="3" t="s">
        <v>0</v>
      </c>
      <c r="B41" s="19">
        <v>36357</v>
      </c>
      <c r="C41" s="16">
        <v>0.7427777777777779</v>
      </c>
      <c r="D41" s="5">
        <v>1264416.3</v>
      </c>
      <c r="E41" s="5">
        <v>213158.08</v>
      </c>
      <c r="F41" s="5"/>
      <c r="G41" s="5" t="s">
        <v>53</v>
      </c>
      <c r="H41" s="5"/>
      <c r="I41" s="5"/>
      <c r="J41" s="3">
        <v>47</v>
      </c>
      <c r="K41" s="3">
        <v>34</v>
      </c>
      <c r="L41" s="12">
        <v>26.97843</v>
      </c>
      <c r="M41">
        <v>122</v>
      </c>
      <c r="N41">
        <v>21</v>
      </c>
      <c r="O41" s="12">
        <v>24.11819</v>
      </c>
    </row>
    <row r="42" spans="1:11" ht="12.75">
      <c r="A42" s="3"/>
      <c r="B42" s="3"/>
      <c r="C42" s="16"/>
      <c r="D42" s="5"/>
      <c r="E42" s="5"/>
      <c r="F42" s="5"/>
      <c r="G42" s="5"/>
      <c r="H42" s="5"/>
      <c r="I42" s="5"/>
      <c r="J42" s="3"/>
      <c r="K42" s="3"/>
    </row>
    <row r="43" spans="1:15" s="7" customFormat="1" ht="12.75">
      <c r="A43" s="7" t="s">
        <v>56</v>
      </c>
      <c r="C43" s="15"/>
      <c r="D43" s="10"/>
      <c r="E43" s="10"/>
      <c r="F43" s="10"/>
      <c r="G43" s="10"/>
      <c r="H43" s="10"/>
      <c r="I43" s="10"/>
      <c r="L43" s="13"/>
      <c r="O43" s="13"/>
    </row>
    <row r="44" spans="1:15" s="7" customFormat="1" ht="12.75">
      <c r="A44" s="7" t="s">
        <v>41</v>
      </c>
      <c r="C44" s="15"/>
      <c r="D44" s="10" t="s">
        <v>51</v>
      </c>
      <c r="E44" s="10"/>
      <c r="F44" s="11" t="s">
        <v>57</v>
      </c>
      <c r="G44" s="11" t="s">
        <v>49</v>
      </c>
      <c r="H44" s="11" t="s">
        <v>50</v>
      </c>
      <c r="I44" s="11"/>
      <c r="J44" s="9" t="s">
        <v>52</v>
      </c>
      <c r="K44" s="9"/>
      <c r="L44" s="13"/>
      <c r="O44" s="13"/>
    </row>
    <row r="45" spans="1:15" s="7" customFormat="1" ht="12.75">
      <c r="A45" s="7" t="s">
        <v>42</v>
      </c>
      <c r="C45" s="15" t="s">
        <v>39</v>
      </c>
      <c r="D45" s="11" t="s">
        <v>43</v>
      </c>
      <c r="E45" s="11" t="s">
        <v>44</v>
      </c>
      <c r="F45" s="11" t="s">
        <v>48</v>
      </c>
      <c r="G45" s="11" t="s">
        <v>59</v>
      </c>
      <c r="H45" s="11" t="s">
        <v>48</v>
      </c>
      <c r="I45" s="11"/>
      <c r="J45" s="9" t="s">
        <v>46</v>
      </c>
      <c r="L45" s="13"/>
      <c r="M45" s="9" t="s">
        <v>47</v>
      </c>
      <c r="O45" s="13"/>
    </row>
    <row r="46" spans="1:13" ht="12.75">
      <c r="A46" s="3"/>
      <c r="B46" s="3"/>
      <c r="C46" s="16" t="s">
        <v>40</v>
      </c>
      <c r="D46" s="6" t="s">
        <v>45</v>
      </c>
      <c r="E46" s="6" t="s">
        <v>45</v>
      </c>
      <c r="F46" s="6" t="s">
        <v>45</v>
      </c>
      <c r="G46" s="6" t="s">
        <v>45</v>
      </c>
      <c r="H46" s="6" t="s">
        <v>45</v>
      </c>
      <c r="I46" s="6"/>
      <c r="J46" s="3" t="s">
        <v>60</v>
      </c>
      <c r="M46" s="3" t="s">
        <v>61</v>
      </c>
    </row>
    <row r="47" spans="1:11" ht="12.75">
      <c r="A47" s="3"/>
      <c r="B47" s="3"/>
      <c r="C47" s="16"/>
      <c r="D47" s="5"/>
      <c r="E47" s="5"/>
      <c r="F47" s="5"/>
      <c r="G47" s="5"/>
      <c r="H47" s="5"/>
      <c r="I47" s="5"/>
      <c r="J47" s="3"/>
      <c r="K47" s="3"/>
    </row>
    <row r="48" spans="1:15" ht="12.75">
      <c r="A48" s="3" t="s">
        <v>0</v>
      </c>
      <c r="B48" s="19">
        <v>36358</v>
      </c>
      <c r="C48" s="16">
        <v>0.3458449074074074</v>
      </c>
      <c r="D48" s="5">
        <v>1264421.15</v>
      </c>
      <c r="E48" s="5">
        <v>213152.83</v>
      </c>
      <c r="F48" s="5"/>
      <c r="G48" s="5" t="str">
        <f>+G41</f>
        <v>Positioning Check</v>
      </c>
      <c r="H48" s="5"/>
      <c r="I48" s="5"/>
      <c r="J48" s="3">
        <v>47</v>
      </c>
      <c r="K48" s="3">
        <v>34</v>
      </c>
      <c r="L48" s="12">
        <v>26.92737</v>
      </c>
      <c r="M48">
        <v>122</v>
      </c>
      <c r="N48">
        <v>21</v>
      </c>
      <c r="O48" s="12">
        <v>24.04595</v>
      </c>
    </row>
    <row r="49" spans="1:15" ht="12.75">
      <c r="A49" s="3" t="s">
        <v>24</v>
      </c>
      <c r="B49" s="19">
        <v>36358</v>
      </c>
      <c r="C49" s="16">
        <v>0.35519675925925925</v>
      </c>
      <c r="D49" s="5">
        <v>1263732.19</v>
      </c>
      <c r="E49" s="5">
        <v>216531.08</v>
      </c>
      <c r="F49" s="5">
        <v>54.4</v>
      </c>
      <c r="G49" s="5">
        <v>3.5</v>
      </c>
      <c r="H49" s="5">
        <f t="shared" si="0"/>
        <v>50.9</v>
      </c>
      <c r="I49" s="5"/>
      <c r="J49" s="3">
        <v>47</v>
      </c>
      <c r="K49" s="3">
        <v>35</v>
      </c>
      <c r="L49" s="12">
        <v>0.1273</v>
      </c>
      <c r="M49">
        <v>122</v>
      </c>
      <c r="N49">
        <v>21</v>
      </c>
      <c r="O49" s="12">
        <v>35.06927</v>
      </c>
    </row>
    <row r="50" spans="1:15" ht="12.75">
      <c r="A50" s="3" t="s">
        <v>25</v>
      </c>
      <c r="B50" s="19">
        <v>36358</v>
      </c>
      <c r="C50" s="16">
        <v>0.3735300925925926</v>
      </c>
      <c r="D50" s="5">
        <v>1263900.6</v>
      </c>
      <c r="E50" s="5">
        <v>216551.12</v>
      </c>
      <c r="F50" s="5">
        <v>52.8</v>
      </c>
      <c r="G50" s="5">
        <v>4.2</v>
      </c>
      <c r="H50" s="5">
        <f t="shared" si="0"/>
        <v>48.599999999999994</v>
      </c>
      <c r="I50" s="5"/>
      <c r="J50" s="3">
        <v>47</v>
      </c>
      <c r="K50" s="3">
        <v>35</v>
      </c>
      <c r="L50" s="12">
        <v>0.358</v>
      </c>
      <c r="M50">
        <v>122</v>
      </c>
      <c r="N50">
        <v>21</v>
      </c>
      <c r="O50" s="12">
        <v>32.61894</v>
      </c>
    </row>
    <row r="51" spans="1:15" ht="12.75">
      <c r="A51" s="3" t="s">
        <v>26</v>
      </c>
      <c r="B51" s="19">
        <v>36358</v>
      </c>
      <c r="C51" s="16">
        <v>0.4029282407407408</v>
      </c>
      <c r="D51" s="5">
        <v>1263915.17</v>
      </c>
      <c r="E51" s="5">
        <v>216722.85</v>
      </c>
      <c r="F51" s="5">
        <v>54.4</v>
      </c>
      <c r="G51" s="5">
        <v>5.4</v>
      </c>
      <c r="H51" s="5">
        <f t="shared" si="0"/>
        <v>49</v>
      </c>
      <c r="I51" s="5"/>
      <c r="J51" s="3">
        <v>47</v>
      </c>
      <c r="K51" s="3">
        <v>35</v>
      </c>
      <c r="L51" s="12">
        <v>2.05538</v>
      </c>
      <c r="M51">
        <v>122</v>
      </c>
      <c r="N51">
        <v>21</v>
      </c>
      <c r="O51" s="12">
        <v>32.45611</v>
      </c>
    </row>
    <row r="52" spans="1:15" ht="12.75">
      <c r="A52" s="3" t="s">
        <v>27</v>
      </c>
      <c r="B52" s="19">
        <v>36358</v>
      </c>
      <c r="C52" s="16">
        <v>0.43263888888888885</v>
      </c>
      <c r="D52" s="5">
        <v>1263858.65</v>
      </c>
      <c r="E52" s="5">
        <v>217001.48</v>
      </c>
      <c r="F52" s="5">
        <v>57.6</v>
      </c>
      <c r="G52" s="5">
        <v>6.6</v>
      </c>
      <c r="H52" s="5">
        <f t="shared" si="0"/>
        <v>51</v>
      </c>
      <c r="I52" s="5"/>
      <c r="J52" s="3">
        <v>47</v>
      </c>
      <c r="K52" s="3">
        <v>35</v>
      </c>
      <c r="L52" s="12">
        <v>4.79369</v>
      </c>
      <c r="M52">
        <v>122</v>
      </c>
      <c r="N52">
        <v>21</v>
      </c>
      <c r="O52" s="12">
        <v>33.361</v>
      </c>
    </row>
    <row r="53" spans="1:15" ht="12.75">
      <c r="A53" s="3" t="s">
        <v>28</v>
      </c>
      <c r="B53" s="19">
        <v>36358</v>
      </c>
      <c r="C53" s="16">
        <v>0.4501967592592593</v>
      </c>
      <c r="D53" s="5">
        <v>1263599.88</v>
      </c>
      <c r="E53" s="5">
        <v>216980.17</v>
      </c>
      <c r="F53" s="5">
        <v>58.4</v>
      </c>
      <c r="G53" s="5">
        <v>7.2</v>
      </c>
      <c r="H53" s="5">
        <f t="shared" si="0"/>
        <v>51.199999999999996</v>
      </c>
      <c r="I53" s="5"/>
      <c r="J53" s="3">
        <v>47</v>
      </c>
      <c r="K53" s="3">
        <v>35</v>
      </c>
      <c r="L53" s="12">
        <v>4.53276</v>
      </c>
      <c r="M53">
        <v>122</v>
      </c>
      <c r="N53">
        <v>21</v>
      </c>
      <c r="O53" s="12">
        <v>37.12887</v>
      </c>
    </row>
    <row r="54" spans="1:15" ht="12.75">
      <c r="A54" s="3" t="s">
        <v>29</v>
      </c>
      <c r="B54" s="19">
        <v>36358</v>
      </c>
      <c r="C54" s="16">
        <v>0.47475694444444444</v>
      </c>
      <c r="D54" s="5">
        <v>1263972.16</v>
      </c>
      <c r="E54" s="5">
        <v>217486.99</v>
      </c>
      <c r="F54" s="5">
        <v>48</v>
      </c>
      <c r="G54" s="5">
        <v>7.9</v>
      </c>
      <c r="H54" s="5">
        <f t="shared" si="0"/>
        <v>40.1</v>
      </c>
      <c r="I54" s="5"/>
      <c r="J54" s="3">
        <v>47</v>
      </c>
      <c r="K54" s="3">
        <v>35</v>
      </c>
      <c r="L54" s="12">
        <v>9.60663</v>
      </c>
      <c r="M54">
        <v>122</v>
      </c>
      <c r="N54">
        <v>21</v>
      </c>
      <c r="O54" s="12">
        <v>31.84589</v>
      </c>
    </row>
    <row r="55" spans="1:15" ht="12.75">
      <c r="A55" s="3" t="s">
        <v>30</v>
      </c>
      <c r="B55" s="19">
        <v>36358</v>
      </c>
      <c r="C55" s="16">
        <v>0.4962384259259259</v>
      </c>
      <c r="D55" s="5">
        <v>1263747.36</v>
      </c>
      <c r="E55" s="5">
        <v>217564.47</v>
      </c>
      <c r="F55" s="5">
        <v>52.5</v>
      </c>
      <c r="G55" s="5">
        <v>8.3</v>
      </c>
      <c r="H55" s="5">
        <f t="shared" si="0"/>
        <v>44.2</v>
      </c>
      <c r="I55" s="5"/>
      <c r="J55" s="3">
        <v>47</v>
      </c>
      <c r="K55" s="3">
        <v>35</v>
      </c>
      <c r="L55" s="12">
        <v>10.32717</v>
      </c>
      <c r="M55">
        <v>122</v>
      </c>
      <c r="N55">
        <v>21</v>
      </c>
      <c r="O55" s="12">
        <v>35.147</v>
      </c>
    </row>
    <row r="56" spans="1:15" ht="12.75">
      <c r="A56" s="3" t="s">
        <v>31</v>
      </c>
      <c r="B56" s="19">
        <v>36358</v>
      </c>
      <c r="C56" s="16">
        <v>0.5217939814814815</v>
      </c>
      <c r="D56" s="5">
        <v>1263737.81</v>
      </c>
      <c r="E56" s="5">
        <v>217819.96</v>
      </c>
      <c r="F56" s="5">
        <v>58.8</v>
      </c>
      <c r="G56" s="5">
        <v>8.5</v>
      </c>
      <c r="H56" s="5">
        <f t="shared" si="0"/>
        <v>50.3</v>
      </c>
      <c r="I56" s="5"/>
      <c r="J56" s="3">
        <v>47</v>
      </c>
      <c r="K56" s="3">
        <v>35</v>
      </c>
      <c r="L56" s="12">
        <v>12.84633</v>
      </c>
      <c r="M56">
        <v>122</v>
      </c>
      <c r="N56">
        <v>21</v>
      </c>
      <c r="O56" s="12">
        <v>35.36021</v>
      </c>
    </row>
    <row r="57" spans="1:15" ht="12.75">
      <c r="A57" s="3" t="s">
        <v>32</v>
      </c>
      <c r="B57" s="19">
        <v>36358</v>
      </c>
      <c r="C57" s="16">
        <v>0.5532407407407408</v>
      </c>
      <c r="D57" s="5">
        <v>1264077.42</v>
      </c>
      <c r="E57" s="5">
        <v>216839.29</v>
      </c>
      <c r="F57" s="5">
        <v>31.5</v>
      </c>
      <c r="G57" s="5">
        <v>8.4</v>
      </c>
      <c r="H57" s="5">
        <f t="shared" si="0"/>
        <v>23.1</v>
      </c>
      <c r="I57" s="5"/>
      <c r="J57" s="3">
        <v>47</v>
      </c>
      <c r="K57" s="3">
        <v>35</v>
      </c>
      <c r="L57" s="12">
        <v>3.23608</v>
      </c>
      <c r="M57">
        <v>122</v>
      </c>
      <c r="N57">
        <v>21</v>
      </c>
      <c r="O57" s="12">
        <v>30.12346</v>
      </c>
    </row>
    <row r="58" spans="1:15" ht="12.75">
      <c r="A58" s="3" t="s">
        <v>33</v>
      </c>
      <c r="B58" s="19">
        <v>36358</v>
      </c>
      <c r="C58" s="16">
        <v>0.5753125</v>
      </c>
      <c r="D58" s="5">
        <v>1264663.12</v>
      </c>
      <c r="E58" s="5">
        <v>218602.83</v>
      </c>
      <c r="F58" s="5">
        <v>50.4</v>
      </c>
      <c r="G58" s="5">
        <v>8.2</v>
      </c>
      <c r="H58" s="5">
        <f t="shared" si="0"/>
        <v>42.2</v>
      </c>
      <c r="I58" s="5"/>
      <c r="J58" s="3">
        <v>47</v>
      </c>
      <c r="K58" s="3">
        <v>35</v>
      </c>
      <c r="L58" s="12">
        <v>20.75216</v>
      </c>
      <c r="M58">
        <v>122</v>
      </c>
      <c r="N58">
        <v>21</v>
      </c>
      <c r="O58" s="12">
        <v>22.09038</v>
      </c>
    </row>
    <row r="59" spans="1:15" ht="12.75">
      <c r="A59" s="3" t="s">
        <v>34</v>
      </c>
      <c r="B59" s="19">
        <v>36358</v>
      </c>
      <c r="C59" s="16">
        <v>0.6035300925925926</v>
      </c>
      <c r="D59" s="5">
        <v>1264600.74</v>
      </c>
      <c r="E59" s="5">
        <v>218060.3</v>
      </c>
      <c r="F59" s="5">
        <v>53.9</v>
      </c>
      <c r="G59" s="5">
        <v>7.8</v>
      </c>
      <c r="H59" s="5">
        <f t="shared" si="0"/>
        <v>46.1</v>
      </c>
      <c r="I59" s="5"/>
      <c r="J59" s="3">
        <v>47</v>
      </c>
      <c r="K59" s="3">
        <v>35</v>
      </c>
      <c r="L59" s="12">
        <v>15.38659</v>
      </c>
      <c r="M59">
        <v>122</v>
      </c>
      <c r="N59">
        <v>21</v>
      </c>
      <c r="O59" s="12">
        <v>22.84361</v>
      </c>
    </row>
    <row r="60" spans="1:15" ht="12.75">
      <c r="A60" s="3" t="s">
        <v>35</v>
      </c>
      <c r="B60" s="19">
        <v>36358</v>
      </c>
      <c r="C60" s="16">
        <v>0.6305671296296297</v>
      </c>
      <c r="D60" s="5">
        <v>1264952.56</v>
      </c>
      <c r="E60" s="5">
        <v>218379.32</v>
      </c>
      <c r="F60" s="5">
        <v>46.8</v>
      </c>
      <c r="G60" s="5">
        <v>7.2</v>
      </c>
      <c r="H60" s="5">
        <f t="shared" si="0"/>
        <v>39.599999999999994</v>
      </c>
      <c r="I60" s="5"/>
      <c r="J60" s="3">
        <v>47</v>
      </c>
      <c r="K60" s="3">
        <v>35</v>
      </c>
      <c r="L60" s="12">
        <v>18.60318</v>
      </c>
      <c r="M60">
        <v>122</v>
      </c>
      <c r="N60">
        <v>21</v>
      </c>
      <c r="O60" s="12">
        <v>17.8042</v>
      </c>
    </row>
    <row r="61" spans="1:15" ht="12.75">
      <c r="A61" s="3" t="s">
        <v>36</v>
      </c>
      <c r="B61" s="19">
        <v>36358</v>
      </c>
      <c r="C61" s="16">
        <v>0.6585300925925927</v>
      </c>
      <c r="D61" s="5">
        <v>1264056.1</v>
      </c>
      <c r="E61" s="5">
        <v>218015.84</v>
      </c>
      <c r="F61" s="5">
        <v>48</v>
      </c>
      <c r="G61" s="5">
        <v>6.4</v>
      </c>
      <c r="H61" s="5">
        <f t="shared" si="0"/>
        <v>41.6</v>
      </c>
      <c r="I61" s="5"/>
      <c r="J61" s="3">
        <v>47</v>
      </c>
      <c r="K61" s="3">
        <v>35</v>
      </c>
      <c r="L61" s="12">
        <v>14.84144</v>
      </c>
      <c r="M61">
        <v>122</v>
      </c>
      <c r="N61">
        <v>21</v>
      </c>
      <c r="O61" s="12">
        <v>30.77453</v>
      </c>
    </row>
    <row r="62" spans="1:15" ht="12.75">
      <c r="A62" s="3" t="s">
        <v>37</v>
      </c>
      <c r="B62" s="19">
        <v>36358</v>
      </c>
      <c r="C62" s="16">
        <v>0.6821527777777777</v>
      </c>
      <c r="D62" s="5">
        <v>1263752.16</v>
      </c>
      <c r="E62" s="5">
        <v>218199.08</v>
      </c>
      <c r="F62" s="5">
        <v>56</v>
      </c>
      <c r="G62" s="5">
        <v>5.8</v>
      </c>
      <c r="H62" s="5">
        <f t="shared" si="0"/>
        <v>50.2</v>
      </c>
      <c r="I62" s="5"/>
      <c r="J62" s="3">
        <v>47</v>
      </c>
      <c r="K62" s="3">
        <v>35</v>
      </c>
      <c r="L62" s="12">
        <v>16.59007</v>
      </c>
      <c r="M62">
        <v>122</v>
      </c>
      <c r="N62">
        <v>21</v>
      </c>
      <c r="O62" s="12">
        <v>35.26061</v>
      </c>
    </row>
    <row r="63" spans="1:15" ht="12.75">
      <c r="A63" s="3" t="s">
        <v>38</v>
      </c>
      <c r="B63" s="19">
        <v>36358</v>
      </c>
      <c r="C63" s="16">
        <v>0.6980439814814815</v>
      </c>
      <c r="D63" s="5">
        <v>1263756.22</v>
      </c>
      <c r="E63" s="5">
        <v>218194.75</v>
      </c>
      <c r="F63" s="5">
        <v>56</v>
      </c>
      <c r="G63" s="5">
        <v>5.4</v>
      </c>
      <c r="H63" s="5">
        <f t="shared" si="0"/>
        <v>50.6</v>
      </c>
      <c r="I63" s="5"/>
      <c r="J63" s="3">
        <v>47</v>
      </c>
      <c r="K63" s="3">
        <v>35</v>
      </c>
      <c r="L63" s="12">
        <v>16.54814</v>
      </c>
      <c r="M63">
        <v>122</v>
      </c>
      <c r="N63">
        <v>21</v>
      </c>
      <c r="O63" s="12">
        <v>35.20014</v>
      </c>
    </row>
    <row r="64" spans="1:15" ht="12.75">
      <c r="A64" s="3" t="s">
        <v>0</v>
      </c>
      <c r="B64" s="19">
        <v>36358</v>
      </c>
      <c r="C64" s="16">
        <v>0.7103472222222221</v>
      </c>
      <c r="D64" s="5">
        <v>1264418.22</v>
      </c>
      <c r="E64" s="5">
        <v>213154.79</v>
      </c>
      <c r="F64" s="5"/>
      <c r="G64" s="5" t="s">
        <v>53</v>
      </c>
      <c r="H64" s="5"/>
      <c r="I64" s="5"/>
      <c r="J64" s="3">
        <v>47</v>
      </c>
      <c r="K64" s="3">
        <v>34</v>
      </c>
      <c r="L64" s="12">
        <v>26.94614</v>
      </c>
      <c r="M64">
        <v>122</v>
      </c>
      <c r="N64">
        <v>21</v>
      </c>
      <c r="O64" s="12">
        <v>24.08924</v>
      </c>
    </row>
    <row r="65" spans="1:9" ht="12.75">
      <c r="A65" s="1"/>
      <c r="B65" s="1"/>
      <c r="C65" s="17"/>
      <c r="D65" s="1"/>
      <c r="E65" s="1"/>
      <c r="F65" s="2"/>
      <c r="G65" s="2"/>
      <c r="H65" s="2"/>
      <c r="I65" s="2"/>
    </row>
    <row r="68" spans="5:6" ht="12.75">
      <c r="E68" s="9"/>
      <c r="F68" s="9"/>
    </row>
    <row r="69" spans="5:14" ht="12.75">
      <c r="E69" s="9"/>
      <c r="F69" s="9"/>
      <c r="M69" s="9"/>
      <c r="N69" s="9"/>
    </row>
    <row r="70" spans="5:14" ht="12.75">
      <c r="E70" s="3"/>
      <c r="F70" s="3"/>
      <c r="M70" s="9"/>
      <c r="N70" s="9"/>
    </row>
    <row r="71" spans="13:14" ht="12.75">
      <c r="M71" s="3"/>
      <c r="N71" s="3"/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Water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Petrillo</dc:creator>
  <cp:keywords/>
  <dc:description/>
  <cp:lastModifiedBy>Matt Gubitosa</cp:lastModifiedBy>
  <cp:lastPrinted>1998-12-07T20:29:42Z</cp:lastPrinted>
  <dcterms:created xsi:type="dcterms:W3CDTF">1998-07-19T22:01:00Z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