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<sst xmlns="http://schemas.openxmlformats.org/spreadsheetml/2006/main" count="72" uniqueCount="39">
  <si>
    <t>How much do you want to save?  Enter in the following form xxxx.xx  1000.00 Do not use $ or commas</t>
  </si>
  <si>
    <t>enter 12 for monthy, 4 for quartely, 52 for weekly</t>
  </si>
  <si>
    <t>How often do you plan to save?</t>
  </si>
  <si>
    <t>How many years will it take you to reach your goal?</t>
  </si>
  <si>
    <t>What interest rate does your savings account pay?</t>
  </si>
  <si>
    <t>To Figure How Much You Need to Save</t>
  </si>
  <si>
    <t>Enter in the following form xxxx.xx  1000.00 Do not use $ or commas</t>
  </si>
  <si>
    <t>Answer will be the amount you need to save per month, quarter or week, depending if you entered 12, 4, or 52 above</t>
  </si>
  <si>
    <t xml:space="preserve"> </t>
  </si>
  <si>
    <t>How much do you plan to save each month?</t>
  </si>
  <si>
    <t>You need to save</t>
  </si>
  <si>
    <t>Enter 2.5% as .025</t>
  </si>
  <si>
    <t>You will have</t>
  </si>
  <si>
    <t>To Figure How Much Will Have if you Save so Much a Month (assumes you savings account pays monthly interest)</t>
  </si>
  <si>
    <t xml:space="preserve">Saving Goal </t>
  </si>
  <si>
    <t>To Figure How Long You Will Need To Save to Reach Your Goal</t>
  </si>
  <si>
    <t>You will need to save for</t>
  </si>
  <si>
    <t>months or</t>
  </si>
  <si>
    <t>years</t>
  </si>
  <si>
    <t>How Long Will It Take to Pay Off a Loan</t>
  </si>
  <si>
    <t>How much do you owe?</t>
  </si>
  <si>
    <t>What is the interest rate?</t>
  </si>
  <si>
    <t>Enter 2.5% as .025 assumes you make monthly payments</t>
  </si>
  <si>
    <t>How much to plan to pay each month?</t>
  </si>
  <si>
    <t>It will take</t>
  </si>
  <si>
    <t>How long is the loan for?</t>
  </si>
  <si>
    <t>What Will My Monthly Loan Payment Be</t>
  </si>
  <si>
    <t>Enter in years  18 months is 1.5 years</t>
  </si>
  <si>
    <t>How much am I borrowing?</t>
  </si>
  <si>
    <t>How much will my money be worth if I make no more payments</t>
  </si>
  <si>
    <t>What interest rate?</t>
  </si>
  <si>
    <t>How much will you deposit?</t>
  </si>
  <si>
    <t>How often to they compound interest?</t>
  </si>
  <si>
    <t xml:space="preserve">Enter 2.5% as .025 </t>
  </si>
  <si>
    <t>Enter 12 for monthly, 4 for quarterly, 1 for annually</t>
  </si>
  <si>
    <t>My monthly payment will be</t>
  </si>
  <si>
    <t>I will have</t>
  </si>
  <si>
    <t>For how long?</t>
  </si>
  <si>
    <t>Enter number of years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</si>
</sst>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8" fontId="0" fillId="0" borderId="1" xfId="0" applyNumberFormat="1" applyBorder="1" applyAlignment="1">
      <alignment/>
    </xf>
    <xf numFmtId="0" fontId="2" fillId="0" borderId="0" xfId="0" applyFont="1" applyAlignment="1">
      <alignment/>
    </xf>
    <xf numFmtId="1" fontId="0" fillId="0" borderId="1" xfId="0" applyNumberFormat="1" applyBorder="1" applyAlignment="1">
      <alignment/>
    </xf>
    <xf numFmtId="8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C28" sqref="C28"/>
    </sheetView>
  </sheetViews>
  <sheetFormatPr defaultColWidth="9.140625" defaultRowHeight="12.75"/>
  <cols>
    <col min="1" max="1" width="39.7109375" style="0" customWidth="1"/>
    <col min="3" max="3" width="15.140625" style="0" customWidth="1"/>
  </cols>
  <sheetData>
    <row r="1" ht="13.5" thickBot="1">
      <c r="A1" s="3" t="s">
        <v>5</v>
      </c>
    </row>
    <row r="2" spans="1:4" ht="13.5" thickBot="1">
      <c r="A2" t="s">
        <v>14</v>
      </c>
      <c r="C2" s="1" t="s">
        <v>8</v>
      </c>
      <c r="D2" t="s">
        <v>0</v>
      </c>
    </row>
    <row r="3" spans="1:4" ht="13.5" thickBot="1">
      <c r="A3" t="s">
        <v>2</v>
      </c>
      <c r="C3" s="1" t="s">
        <v>8</v>
      </c>
      <c r="D3" t="s">
        <v>1</v>
      </c>
    </row>
    <row r="4" spans="1:3" ht="13.5" thickBot="1">
      <c r="A4" t="s">
        <v>3</v>
      </c>
      <c r="C4" s="1" t="s">
        <v>8</v>
      </c>
    </row>
    <row r="5" spans="1:4" ht="13.5" thickBot="1">
      <c r="A5" t="s">
        <v>4</v>
      </c>
      <c r="C5" s="1" t="s">
        <v>8</v>
      </c>
      <c r="D5" t="s">
        <v>11</v>
      </c>
    </row>
    <row r="7" spans="1:4" ht="12.75">
      <c r="A7" t="s">
        <v>10</v>
      </c>
      <c r="C7" s="5" t="e">
        <f>PMT(C5/C3,C10*C3,0,C2,1)</f>
        <v>#VALUE!</v>
      </c>
      <c r="D7" t="s">
        <v>7</v>
      </c>
    </row>
    <row r="9" ht="13.5" thickBot="1">
      <c r="A9" s="3" t="s">
        <v>13</v>
      </c>
    </row>
    <row r="10" spans="1:3" ht="13.5" thickBot="1">
      <c r="A10" t="s">
        <v>3</v>
      </c>
      <c r="C10" s="1" t="s">
        <v>8</v>
      </c>
    </row>
    <row r="11" spans="1:4" ht="13.5" thickBot="1">
      <c r="A11" t="s">
        <v>4</v>
      </c>
      <c r="C11" s="1" t="s">
        <v>8</v>
      </c>
      <c r="D11" t="s">
        <v>11</v>
      </c>
    </row>
    <row r="12" spans="1:4" ht="13.5" thickBot="1">
      <c r="A12" t="s">
        <v>9</v>
      </c>
      <c r="C12" s="1" t="s">
        <v>8</v>
      </c>
      <c r="D12" t="s">
        <v>6</v>
      </c>
    </row>
    <row r="13" ht="13.5" thickBot="1"/>
    <row r="14" spans="1:3" ht="13.5" thickBot="1">
      <c r="A14" t="s">
        <v>12</v>
      </c>
      <c r="C14" s="2" t="e">
        <f>FV(C11/12,C10*12,C12,0,1)</f>
        <v>#VALUE!</v>
      </c>
    </row>
    <row r="16" ht="13.5" thickBot="1">
      <c r="A16" s="3" t="s">
        <v>15</v>
      </c>
    </row>
    <row r="17" spans="1:4" ht="13.5" thickBot="1">
      <c r="A17" t="s">
        <v>14</v>
      </c>
      <c r="C17" s="1" t="s">
        <v>8</v>
      </c>
      <c r="D17" t="s">
        <v>0</v>
      </c>
    </row>
    <row r="18" spans="1:4" ht="13.5" thickBot="1">
      <c r="A18" t="s">
        <v>4</v>
      </c>
      <c r="C18" s="1" t="s">
        <v>8</v>
      </c>
      <c r="D18" t="s">
        <v>11</v>
      </c>
    </row>
    <row r="19" spans="1:4" ht="13.5" thickBot="1">
      <c r="A19" t="s">
        <v>9</v>
      </c>
      <c r="C19" s="1" t="s">
        <v>8</v>
      </c>
      <c r="D19" t="s">
        <v>6</v>
      </c>
    </row>
    <row r="20" ht="13.5" thickBot="1"/>
    <row r="21" spans="1:6" ht="13.5" thickBot="1">
      <c r="A21" t="s">
        <v>16</v>
      </c>
      <c r="C21" s="4" t="e">
        <f>-NPER(C18/12,C19,0,C17,1)</f>
        <v>#VALUE!</v>
      </c>
      <c r="D21" t="s">
        <v>17</v>
      </c>
      <c r="E21" s="4" t="e">
        <f>C21/12</f>
        <v>#VALUE!</v>
      </c>
      <c r="F21" t="s">
        <v>18</v>
      </c>
    </row>
    <row r="23" ht="13.5" thickBot="1">
      <c r="A23" s="3" t="s">
        <v>19</v>
      </c>
    </row>
    <row r="24" spans="1:4" ht="13.5" thickBot="1">
      <c r="A24" t="s">
        <v>20</v>
      </c>
      <c r="C24" s="1"/>
      <c r="D24" t="s">
        <v>6</v>
      </c>
    </row>
    <row r="25" spans="1:4" ht="13.5" thickBot="1">
      <c r="A25" t="s">
        <v>21</v>
      </c>
      <c r="C25" s="1"/>
      <c r="D25" t="s">
        <v>22</v>
      </c>
    </row>
    <row r="26" spans="1:4" ht="13.5" thickBot="1">
      <c r="A26" t="s">
        <v>23</v>
      </c>
      <c r="C26" s="1"/>
      <c r="D26" t="s">
        <v>6</v>
      </c>
    </row>
    <row r="27" ht="13.5" thickBot="1"/>
    <row r="28" spans="1:6" ht="13.5" thickBot="1">
      <c r="A28" t="s">
        <v>24</v>
      </c>
      <c r="C28" s="6" t="e">
        <f>-NPER(C25/12,C26,C24,0)</f>
        <v>#DIV/0!</v>
      </c>
      <c r="D28" t="s">
        <v>17</v>
      </c>
      <c r="E28" s="4" t="e">
        <f>C28/12</f>
        <v>#DIV/0!</v>
      </c>
      <c r="F28" t="s">
        <v>18</v>
      </c>
    </row>
    <row r="30" ht="13.5" thickBot="1">
      <c r="A30" s="3" t="s">
        <v>26</v>
      </c>
    </row>
    <row r="31" spans="1:4" ht="13.5" thickBot="1">
      <c r="A31" t="s">
        <v>28</v>
      </c>
      <c r="C31" s="1" t="s">
        <v>8</v>
      </c>
      <c r="D31" t="s">
        <v>6</v>
      </c>
    </row>
    <row r="32" spans="1:4" ht="13.5" thickBot="1">
      <c r="A32" t="s">
        <v>21</v>
      </c>
      <c r="C32" s="1" t="s">
        <v>8</v>
      </c>
      <c r="D32" t="s">
        <v>22</v>
      </c>
    </row>
    <row r="33" spans="1:4" ht="13.5" thickBot="1">
      <c r="A33" t="s">
        <v>25</v>
      </c>
      <c r="C33" s="7" t="s">
        <v>8</v>
      </c>
      <c r="D33" t="s">
        <v>27</v>
      </c>
    </row>
    <row r="34" ht="13.5" thickBot="1"/>
    <row r="35" spans="1:3" ht="13.5" thickBot="1">
      <c r="A35" t="s">
        <v>35</v>
      </c>
      <c r="C35" s="2" t="e">
        <f>PMT(C32/12,C33*12,C31,0)</f>
        <v>#VALUE!</v>
      </c>
    </row>
    <row r="37" ht="12.75">
      <c r="A37" s="3" t="s">
        <v>29</v>
      </c>
    </row>
    <row r="38" spans="1:4" ht="12.75">
      <c r="A38" t="s">
        <v>31</v>
      </c>
      <c r="C38" s="8" t="s">
        <v>8</v>
      </c>
      <c r="D38" t="s">
        <v>6</v>
      </c>
    </row>
    <row r="39" spans="1:4" ht="12.75">
      <c r="A39" t="s">
        <v>30</v>
      </c>
      <c r="C39" s="8" t="s">
        <v>8</v>
      </c>
      <c r="D39" t="s">
        <v>33</v>
      </c>
    </row>
    <row r="40" spans="1:4" ht="13.5" thickBot="1">
      <c r="A40" t="s">
        <v>32</v>
      </c>
      <c r="C40" s="9" t="s">
        <v>8</v>
      </c>
      <c r="D40" t="s">
        <v>34</v>
      </c>
    </row>
    <row r="41" spans="1:4" ht="13.5" thickBot="1">
      <c r="A41" t="s">
        <v>37</v>
      </c>
      <c r="C41" s="1" t="s">
        <v>8</v>
      </c>
      <c r="D41" t="s">
        <v>38</v>
      </c>
    </row>
    <row r="42" ht="13.5" thickBot="1"/>
    <row r="43" spans="1:3" ht="13.5" thickBot="1">
      <c r="A43" t="s">
        <v>36</v>
      </c>
      <c r="C43" s="2" t="e">
        <f>FV(C39/C40,C41*C41,0,-C38)</f>
        <v>#VALUE!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AHRM103A</dc:creator>
  <cp:keywords/>
  <dc:description/>
  <cp:lastModifiedBy>Celia Hayhoe</cp:lastModifiedBy>
  <dcterms:created xsi:type="dcterms:W3CDTF">2004-01-21T20:54:41Z</dcterms:created>
  <dcterms:modified xsi:type="dcterms:W3CDTF">2005-08-30T17:37:36Z</dcterms:modified>
  <cp:category/>
  <cp:version/>
  <cp:contentType/>
  <cp:contentStatus/>
</cp:coreProperties>
</file>