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82-t" sheetId="1" r:id="rId1"/>
  </sheets>
  <definedNames>
    <definedName name="_xlnm.Print_Area" localSheetId="0">'t-82-t'!$B$7:$N$119</definedName>
    <definedName name="Print_Area_MI">'t-82-t'!$D$1:$P$123</definedName>
    <definedName name="_xlnm.Print_Titles" localSheetId="0">'t-82-t'!$1:$6</definedName>
    <definedName name="Print_Titles_MI">'t-82-t'!$1:$6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<sst xmlns="http://schemas.openxmlformats.org/spreadsheetml/2006/main" count="162" uniqueCount="133">
  <si>
    <t xml:space="preserve"> </t>
  </si>
  <si>
    <t>FISCAL</t>
  </si>
  <si>
    <t>FUNDING</t>
  </si>
  <si>
    <t>OBLIGATION</t>
  </si>
  <si>
    <t>STATE</t>
  </si>
  <si>
    <t xml:space="preserve">      BUSWAY</t>
  </si>
  <si>
    <t>YEAR</t>
  </si>
  <si>
    <t>PROGRAM</t>
  </si>
  <si>
    <t>(Millions)</t>
  </si>
  <si>
    <t>CA</t>
  </si>
  <si>
    <t>ORANGE CO., CA</t>
  </si>
  <si>
    <t>CONSTRUCTION OF INTERSTATE 405/</t>
  </si>
  <si>
    <t xml:space="preserve">     STATE RTE 55 TRANSITWAY</t>
  </si>
  <si>
    <t>SAN BERNARDINO, CA</t>
  </si>
  <si>
    <t>SAN BERNARDINO FREEWAY/ 11 MILE EXPRESX</t>
  </si>
  <si>
    <t>-  74</t>
  </si>
  <si>
    <t>EXPRESS BUSWAY PROJECT</t>
  </si>
  <si>
    <t>CO</t>
  </si>
  <si>
    <t>DENVER, CO</t>
  </si>
  <si>
    <t>NORTH I-25 BUSWAY/HOV PROJECT</t>
  </si>
  <si>
    <t>MA</t>
  </si>
  <si>
    <t>BOSTON, MA</t>
  </si>
  <si>
    <t>SO. BOSTON PIERS TRANSITWAY</t>
  </si>
  <si>
    <t>PA</t>
  </si>
  <si>
    <t>PITTSBURGH, PA</t>
  </si>
  <si>
    <t>SOUTH BUSWAY</t>
  </si>
  <si>
    <t>-  83</t>
  </si>
  <si>
    <t>MLKJR BUSWAY</t>
  </si>
  <si>
    <t xml:space="preserve">  </t>
  </si>
  <si>
    <t>AIRPORT BUSWAY/WABASH HOV</t>
  </si>
  <si>
    <t xml:space="preserve">MARTIN LUTHER KING BUSWAY </t>
  </si>
  <si>
    <t>E&amp;D OF CARNEGIE BIKEWAY</t>
  </si>
  <si>
    <t>BUSWAY RENOVATIONS</t>
  </si>
  <si>
    <t>RENOVATIONS TO EAST &amp; SOUTH BUSWAYS</t>
  </si>
  <si>
    <t>TX</t>
  </si>
  <si>
    <t>DALLAS, TX</t>
  </si>
  <si>
    <t>CONSTRUCTION EAST R L THORTON HOV</t>
  </si>
  <si>
    <t>HOUSTON, TX</t>
  </si>
  <si>
    <t>NORTH FREEWAY PHASE 1 AND 2</t>
  </si>
  <si>
    <t>PHASE 3</t>
  </si>
  <si>
    <t>PHASE 4 EXTENDS HOV LANE</t>
  </si>
  <si>
    <t>CONSTRUCTION OF COUNTERFLOW LANE</t>
  </si>
  <si>
    <t>KATY FREEWAY HOV SIGNALIZATION</t>
  </si>
  <si>
    <t>PHASE 3 T-RAMP AND PARK AND RIDE LOT</t>
  </si>
  <si>
    <t>EXPANSION</t>
  </si>
  <si>
    <t>KATY CENTRAL BUSINESS DISTRICT RAMP</t>
  </si>
  <si>
    <t>NORTHWEST FREEWAY TRANSITWAY,</t>
  </si>
  <si>
    <t>HOV AND CORRIDOR IMPROVEMENTS</t>
  </si>
  <si>
    <t>NORTHWEST TC/INNER KATY CONNECTOR</t>
  </si>
  <si>
    <t>SOUTHWEST FREEWAY</t>
  </si>
  <si>
    <t>GREENWAY PLAZA T-RAMP (SW CORRIDOR)</t>
  </si>
  <si>
    <t>EASTEX FREEWAY HOV   SEGMENT 1</t>
  </si>
  <si>
    <t xml:space="preserve">    SEGMENT 2</t>
  </si>
  <si>
    <t>EASTEX RAMP AT QUITMAN ST.</t>
  </si>
  <si>
    <t>WESTPARK HOV LANE</t>
  </si>
  <si>
    <t>RAMPS AT KATY, SOUTHWEST, GULF HOVs</t>
  </si>
  <si>
    <t>WA</t>
  </si>
  <si>
    <t>SEATTLE, WA</t>
  </si>
  <si>
    <t>BUS TUNNEL 1.6 MILE</t>
  </si>
  <si>
    <t>TOTAL</t>
  </si>
  <si>
    <t>RENOVATIONS TO SOUTH AND MLK BUSWAYS</t>
  </si>
  <si>
    <t>MO</t>
  </si>
  <si>
    <t>SPRINGFIELD, MO</t>
  </si>
  <si>
    <t>HAMPTON ST TRANSIT WAY AT SOUTHWEST</t>
  </si>
  <si>
    <t>AREA</t>
  </si>
  <si>
    <t>RAMPS AT FIVE LOCATIONS</t>
  </si>
  <si>
    <t xml:space="preserve">  MISSOURI STATE UNIVERSITY  </t>
  </si>
  <si>
    <t>VA</t>
  </si>
  <si>
    <t>NORFOLK-VA BCH-</t>
  </si>
  <si>
    <t>NEWPORT NEWS, VA</t>
  </si>
  <si>
    <t>RENOVATE BUSWAY FOR VIRGINIA BEACH</t>
  </si>
  <si>
    <t xml:space="preserve">  OCEANFRONT</t>
  </si>
  <si>
    <t>AUTOMATIC GATE SYSTEM (STEMMONS HOV)</t>
  </si>
  <si>
    <t>SOUTHWEST HOV  SEGMENT V</t>
  </si>
  <si>
    <t>16TH ST TRANSIT MALL</t>
  </si>
  <si>
    <t>CT</t>
  </si>
  <si>
    <t>HARTFORD-MIDDLETOWN</t>
  </si>
  <si>
    <t>EXTEND HOV LANES ON I-84</t>
  </si>
  <si>
    <t xml:space="preserve">  (EAST HARTFORD TO HARTFORD)</t>
  </si>
  <si>
    <t>BUSWAY RENOV / IMPROVEMENTS (MLK EAST)</t>
  </si>
  <si>
    <t>PR</t>
  </si>
  <si>
    <t>SAN JUAN</t>
  </si>
  <si>
    <t>COUNTERFLOW BUSWAY / TRANSIT MALL</t>
  </si>
  <si>
    <t>HOV LANES / RAMPS / CONNECTORS</t>
  </si>
  <si>
    <t>WI</t>
  </si>
  <si>
    <t>MADISON</t>
  </si>
  <si>
    <t>REHAB TRANSIT MALL</t>
  </si>
  <si>
    <t>FL</t>
  </si>
  <si>
    <t>MIAMI-HIALEAH</t>
  </si>
  <si>
    <t>ENGINEER / DESIGN / CONSTRUCT</t>
  </si>
  <si>
    <t xml:space="preserve">    SOUTH MIAMI-DADE BUSWAY</t>
  </si>
  <si>
    <t>REHAB BUSWAY AT SOUTHWEST MISSOURI</t>
  </si>
  <si>
    <t xml:space="preserve">   STATE UNIVERSITY</t>
  </si>
  <si>
    <t>OH</t>
  </si>
  <si>
    <t>CLEVELAND</t>
  </si>
  <si>
    <t>PE / DESIGN FOR EXCLUSIVE BUS LANES</t>
  </si>
  <si>
    <t xml:space="preserve">   (EUCLID CORRIDOR IMPROVEMENT PROJECT)</t>
  </si>
  <si>
    <t>ENGINEER / DESIGN TRANSIT MALL</t>
  </si>
  <si>
    <t>PUERTO RICO</t>
  </si>
  <si>
    <t>DESIGN / CONSTUCT EXCLUSIVE TROLLEY</t>
  </si>
  <si>
    <t xml:space="preserve">   SHUTTLE BUSWAY (ULISES MARTINEZ ST)</t>
  </si>
  <si>
    <t>OR</t>
  </si>
  <si>
    <t>EUGENE-SPRINGFIELD</t>
  </si>
  <si>
    <t>PLANNING / DESIGN / CONSTRUCTION FOR</t>
  </si>
  <si>
    <t>UT</t>
  </si>
  <si>
    <t>SALT LAKE CITY</t>
  </si>
  <si>
    <t>OLYMPIC LOOP BUSWAY</t>
  </si>
  <si>
    <t>BUS TURNOUTS AT VARIOUS LOCATIONS</t>
  </si>
  <si>
    <t>CONSTRUCT KENMAWR BUSWAY RAMP</t>
  </si>
  <si>
    <t>CONSTRUCT PHASE I EAST BUSWAY EXT.</t>
  </si>
  <si>
    <t>ENGINEER / DESIGN W. LIBERTY BUSWAY RAMP</t>
  </si>
  <si>
    <t xml:space="preserve">  2 BUS RAPID TRANSIT PILOT CORRIDORS</t>
  </si>
  <si>
    <t>NEW BRITAIN/HARTFORD BUSWAY</t>
  </si>
  <si>
    <t>MI</t>
  </si>
  <si>
    <t>LANSING-E.LANSING</t>
  </si>
  <si>
    <t>EXTEND MSU/CATA BUSWAY</t>
  </si>
  <si>
    <t>TABLE 111</t>
  </si>
  <si>
    <t>AL</t>
  </si>
  <si>
    <t>MOBILE, AL</t>
  </si>
  <si>
    <t>CONSTRUCT BUSWAY (UNIVERSITY OF SOUTH AL)</t>
  </si>
  <si>
    <t>KANSAS CITY, MO-KS</t>
  </si>
  <si>
    <t>CONSTRUCT BRT LANES</t>
  </si>
  <si>
    <t>CONSTRUCT SW FRWY / WESTPARK RAMP</t>
  </si>
  <si>
    <t>DESIGN DIRECT ACCESS TO HOV</t>
  </si>
  <si>
    <t>PLANNING / ENGINEERING FOR BRT</t>
  </si>
  <si>
    <t>FUNDS OBLIGATED FOR BUSWAYS \ HOV LANES FROM FY 1970 THROUGH FY 2004</t>
  </si>
  <si>
    <t>BRIDGEPORT-STAMFORD</t>
  </si>
  <si>
    <t>STAMFORD URBAN TRANSITWAY</t>
  </si>
  <si>
    <t>IMPROVEMENTS TO I-84 HOV LANES</t>
  </si>
  <si>
    <t>BRT IMPROVEMENTS</t>
  </si>
  <si>
    <t>CONSTRUCT PHASE I MLK EAST BUSWAY EXT</t>
  </si>
  <si>
    <t>CONSTRUCT BUSWAY BETWEEN NORTH &amp;</t>
  </si>
  <si>
    <t xml:space="preserve">   SOUTH PUBLICO TERMINALS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</si>
</sst>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_);\(&quot;$&quot;#,##0.0\)"/>
    <numFmt numFmtId="166" formatCode="#,##0.0"/>
    <numFmt numFmtId="167" formatCode="&quot;$&quot;#,##0.0"/>
    <numFmt numFmtId="168" formatCode="&quot;$&quot;#,##0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0" fillId="0" borderId="0" xfId="0" applyNumberForma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3" fillId="0" borderId="0" xfId="0" applyNumberFormat="1" applyFont="1" applyBorder="1" applyAlignment="1" applyProtection="1">
      <alignment/>
      <protection/>
    </xf>
    <xf numFmtId="164" fontId="0" fillId="0" borderId="7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5" fillId="0" borderId="2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166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166" fontId="0" fillId="0" borderId="13" xfId="0" applyNumberFormat="1" applyBorder="1" applyAlignment="1">
      <alignment/>
    </xf>
    <xf numFmtId="37" fontId="1" fillId="0" borderId="13" xfId="0" applyNumberFormat="1" applyFon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164" fontId="0" fillId="0" borderId="2" xfId="0" applyNumberForma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10" xfId="0" applyNumberForma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7" fontId="0" fillId="0" borderId="16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148"/>
  <sheetViews>
    <sheetView tabSelected="1" defaultGridColor="0" zoomScale="87" zoomScaleNormal="87" colorId="22" workbookViewId="0" topLeftCell="A1">
      <pane ySplit="6" topLeftCell="W7" activePane="bottomLeft" state="frozen"/>
      <selection pane="topLeft" activeCell="A1" sqref="A1"/>
      <selection pane="bottomLeft" activeCell="A7" sqref="A7"/>
    </sheetView>
  </sheetViews>
  <sheetFormatPr defaultColWidth="9.77734375" defaultRowHeight="15"/>
  <cols>
    <col min="1" max="1" width="2.3359375" style="0" customWidth="1"/>
    <col min="2" max="2" width="1.5625" style="0" customWidth="1"/>
    <col min="3" max="3" width="11.4453125" style="0" customWidth="1"/>
    <col min="4" max="4" width="13.77734375" style="0" customWidth="1"/>
    <col min="5" max="5" width="11.4453125" style="0" customWidth="1"/>
    <col min="6" max="6" width="10.77734375" style="0" customWidth="1"/>
    <col min="7" max="8" width="11.4453125" style="0" customWidth="1"/>
    <col min="9" max="11" width="5.77734375" style="0" customWidth="1"/>
    <col min="12" max="12" width="10.77734375" style="0" customWidth="1"/>
    <col min="13" max="13" width="13.77734375" style="0" customWidth="1"/>
    <col min="14" max="14" width="1.4375" style="0" customWidth="1"/>
    <col min="15" max="16384" width="11.4453125" style="0" customWidth="1"/>
  </cols>
  <sheetData>
    <row r="1" spans="2:14" ht="15">
      <c r="B1" s="79"/>
      <c r="C1" s="80" t="s">
        <v>116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2:14" ht="15.75">
      <c r="B2" s="82"/>
      <c r="C2" s="83" t="s">
        <v>125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2:14" ht="6" customHeight="1" thickBot="1">
      <c r="B3" s="85"/>
      <c r="C3" s="86"/>
      <c r="D3" s="86"/>
      <c r="E3" s="86"/>
      <c r="F3" s="87"/>
      <c r="G3" s="87"/>
      <c r="H3" s="87"/>
      <c r="I3" s="87"/>
      <c r="J3" s="87"/>
      <c r="K3" s="87"/>
      <c r="L3" s="86"/>
      <c r="M3" s="86"/>
      <c r="N3" s="88"/>
    </row>
    <row r="4" spans="2:14" ht="15.75">
      <c r="B4" s="60"/>
      <c r="C4" s="6"/>
      <c r="D4" s="7"/>
      <c r="E4" s="7"/>
      <c r="F4" s="7"/>
      <c r="G4" s="7"/>
      <c r="H4" s="7"/>
      <c r="I4" s="7"/>
      <c r="J4" s="7" t="s">
        <v>1</v>
      </c>
      <c r="K4" s="7"/>
      <c r="L4" s="7" t="s">
        <v>2</v>
      </c>
      <c r="M4" s="8" t="s">
        <v>3</v>
      </c>
      <c r="N4" s="9"/>
    </row>
    <row r="5" spans="2:14" ht="15.75">
      <c r="B5" s="10"/>
      <c r="C5" s="3" t="s">
        <v>4</v>
      </c>
      <c r="D5" s="3" t="s">
        <v>64</v>
      </c>
      <c r="E5" s="3"/>
      <c r="F5" s="3" t="s">
        <v>0</v>
      </c>
      <c r="G5" s="3" t="s">
        <v>5</v>
      </c>
      <c r="H5" s="3"/>
      <c r="I5" s="3"/>
      <c r="J5" s="3" t="s">
        <v>6</v>
      </c>
      <c r="K5" s="3"/>
      <c r="L5" s="3" t="s">
        <v>7</v>
      </c>
      <c r="M5" s="13" t="s">
        <v>8</v>
      </c>
      <c r="N5" s="11" t="s">
        <v>0</v>
      </c>
    </row>
    <row r="6" spans="2:14" ht="5.25" customHeight="1" thickBot="1">
      <c r="B6" s="29"/>
      <c r="C6" s="31"/>
      <c r="D6" s="64"/>
      <c r="E6" s="64"/>
      <c r="F6" s="64"/>
      <c r="G6" s="64"/>
      <c r="H6" s="64"/>
      <c r="I6" s="64"/>
      <c r="J6" s="64"/>
      <c r="K6" s="64"/>
      <c r="L6" s="64"/>
      <c r="M6" s="65"/>
      <c r="N6" s="32"/>
    </row>
    <row r="7" spans="2:14" ht="14.25" customHeight="1">
      <c r="B7" s="66"/>
      <c r="C7" s="68" t="s">
        <v>117</v>
      </c>
      <c r="D7" s="69" t="s">
        <v>118</v>
      </c>
      <c r="E7" s="69"/>
      <c r="F7" s="67" t="s">
        <v>119</v>
      </c>
      <c r="G7" s="67"/>
      <c r="H7" s="67"/>
      <c r="I7" s="67"/>
      <c r="J7" s="69">
        <v>2003</v>
      </c>
      <c r="K7" s="69"/>
      <c r="L7" s="69">
        <v>5309</v>
      </c>
      <c r="M7" s="71">
        <v>1.2</v>
      </c>
      <c r="N7" s="70"/>
    </row>
    <row r="8" spans="2:14" ht="15">
      <c r="B8" s="10"/>
      <c r="C8" s="14" t="s">
        <v>9</v>
      </c>
      <c r="D8" s="12" t="s">
        <v>10</v>
      </c>
      <c r="E8" s="12"/>
      <c r="F8" s="15" t="s">
        <v>11</v>
      </c>
      <c r="G8" s="15"/>
      <c r="H8" s="16"/>
      <c r="I8" s="12"/>
      <c r="J8" s="12">
        <v>1996</v>
      </c>
      <c r="K8" s="12"/>
      <c r="L8" s="12">
        <v>5309</v>
      </c>
      <c r="M8" s="17">
        <v>20.4</v>
      </c>
      <c r="N8" s="11"/>
    </row>
    <row r="9" spans="2:14" ht="15">
      <c r="B9" s="35"/>
      <c r="C9" s="36"/>
      <c r="D9" s="37"/>
      <c r="E9" s="37"/>
      <c r="F9" s="38" t="s">
        <v>12</v>
      </c>
      <c r="G9" s="38"/>
      <c r="H9" s="39"/>
      <c r="I9" s="37"/>
      <c r="J9" s="37"/>
      <c r="K9" s="37"/>
      <c r="L9" s="37"/>
      <c r="M9" s="40"/>
      <c r="N9" s="41"/>
    </row>
    <row r="10" spans="2:14" ht="15">
      <c r="B10" s="10"/>
      <c r="C10" s="14" t="s">
        <v>9</v>
      </c>
      <c r="D10" s="12" t="s">
        <v>13</v>
      </c>
      <c r="E10" s="12"/>
      <c r="F10" s="15" t="s">
        <v>14</v>
      </c>
      <c r="G10" s="15"/>
      <c r="H10" s="16"/>
      <c r="I10" s="12"/>
      <c r="J10" s="12">
        <v>1971</v>
      </c>
      <c r="K10" s="12" t="s">
        <v>15</v>
      </c>
      <c r="L10" s="12">
        <v>3</v>
      </c>
      <c r="M10" s="17">
        <v>10.9</v>
      </c>
      <c r="N10" s="11"/>
    </row>
    <row r="11" spans="2:14" ht="15">
      <c r="B11" s="10"/>
      <c r="C11" s="14"/>
      <c r="D11" s="12"/>
      <c r="E11" s="12"/>
      <c r="F11" s="15" t="s">
        <v>16</v>
      </c>
      <c r="G11" s="15"/>
      <c r="H11" s="16"/>
      <c r="I11" s="12"/>
      <c r="J11" s="12"/>
      <c r="K11" s="12"/>
      <c r="L11" s="12"/>
      <c r="M11" s="17"/>
      <c r="N11" s="11"/>
    </row>
    <row r="12" spans="2:14" ht="15">
      <c r="B12" s="43"/>
      <c r="C12" s="44" t="s">
        <v>17</v>
      </c>
      <c r="D12" s="45" t="s">
        <v>18</v>
      </c>
      <c r="E12" s="45"/>
      <c r="F12" s="46" t="s">
        <v>19</v>
      </c>
      <c r="G12" s="46"/>
      <c r="H12" s="47"/>
      <c r="I12" s="45"/>
      <c r="J12" s="45">
        <v>1990</v>
      </c>
      <c r="K12" s="45" t="s">
        <v>0</v>
      </c>
      <c r="L12" s="45">
        <v>3</v>
      </c>
      <c r="M12" s="48">
        <v>36.6</v>
      </c>
      <c r="N12" s="49"/>
    </row>
    <row r="13" spans="2:14" ht="15">
      <c r="B13" s="10"/>
      <c r="C13" s="14"/>
      <c r="D13" s="12"/>
      <c r="E13" s="12"/>
      <c r="F13" s="15"/>
      <c r="G13" s="15"/>
      <c r="H13" s="16"/>
      <c r="I13" s="12"/>
      <c r="J13" s="12">
        <v>1991</v>
      </c>
      <c r="K13" s="12"/>
      <c r="L13" s="12">
        <v>3</v>
      </c>
      <c r="M13" s="17">
        <v>33.4</v>
      </c>
      <c r="N13" s="11"/>
    </row>
    <row r="14" spans="2:14" ht="15">
      <c r="B14" s="10"/>
      <c r="C14" s="12"/>
      <c r="D14" s="12"/>
      <c r="E14" s="12"/>
      <c r="F14" s="18" t="s">
        <v>74</v>
      </c>
      <c r="G14" s="12"/>
      <c r="H14" s="12"/>
      <c r="I14" s="12"/>
      <c r="J14" s="12">
        <v>2000</v>
      </c>
      <c r="K14" s="12"/>
      <c r="L14" s="12">
        <v>5309</v>
      </c>
      <c r="M14" s="19">
        <v>0.5</v>
      </c>
      <c r="N14" s="11"/>
    </row>
    <row r="15" spans="2:14" ht="15">
      <c r="B15" s="10"/>
      <c r="C15" s="12"/>
      <c r="D15" s="12"/>
      <c r="E15" s="12"/>
      <c r="F15" s="18"/>
      <c r="G15" s="12"/>
      <c r="H15" s="12"/>
      <c r="I15" s="12"/>
      <c r="J15" s="61">
        <v>2001</v>
      </c>
      <c r="K15" s="12"/>
      <c r="L15" s="61">
        <v>5309</v>
      </c>
      <c r="M15" s="19">
        <v>0.8</v>
      </c>
      <c r="N15" s="11"/>
    </row>
    <row r="16" spans="2:14" s="4" customFormat="1" ht="14.25" customHeight="1">
      <c r="B16" s="50"/>
      <c r="C16" s="51" t="s">
        <v>75</v>
      </c>
      <c r="D16" s="52" t="s">
        <v>76</v>
      </c>
      <c r="E16" s="53"/>
      <c r="F16" s="53" t="s">
        <v>77</v>
      </c>
      <c r="G16" s="53"/>
      <c r="H16" s="53"/>
      <c r="I16" s="53"/>
      <c r="J16" s="52">
        <v>2000</v>
      </c>
      <c r="K16" s="53"/>
      <c r="L16" s="52">
        <v>5309</v>
      </c>
      <c r="M16" s="54">
        <v>2.5</v>
      </c>
      <c r="N16" s="55"/>
    </row>
    <row r="17" spans="2:14" s="4" customFormat="1" ht="14.25" customHeight="1">
      <c r="B17" s="21"/>
      <c r="C17" s="22"/>
      <c r="D17" s="20"/>
      <c r="E17" s="18"/>
      <c r="F17" s="18" t="s">
        <v>78</v>
      </c>
      <c r="G17" s="18"/>
      <c r="H17" s="18"/>
      <c r="I17" s="18"/>
      <c r="J17" s="20"/>
      <c r="K17" s="18"/>
      <c r="L17" s="20"/>
      <c r="M17" s="23"/>
      <c r="N17" s="24"/>
    </row>
    <row r="18" spans="2:14" s="4" customFormat="1" ht="14.25" customHeight="1">
      <c r="B18" s="21"/>
      <c r="C18" s="22"/>
      <c r="D18" s="20"/>
      <c r="E18" s="18"/>
      <c r="F18" s="18" t="s">
        <v>112</v>
      </c>
      <c r="G18" s="18"/>
      <c r="H18" s="18"/>
      <c r="I18" s="18"/>
      <c r="J18" s="62">
        <v>2002</v>
      </c>
      <c r="K18" s="18"/>
      <c r="L18" s="62">
        <v>5309</v>
      </c>
      <c r="M18" s="23">
        <v>9.5</v>
      </c>
      <c r="N18" s="24"/>
    </row>
    <row r="19" spans="2:14" s="4" customFormat="1" ht="14.25" customHeight="1">
      <c r="B19" s="72"/>
      <c r="C19" s="73"/>
      <c r="D19" s="74"/>
      <c r="E19" s="75"/>
      <c r="F19" s="75" t="s">
        <v>128</v>
      </c>
      <c r="G19" s="75"/>
      <c r="H19" s="75"/>
      <c r="I19" s="75"/>
      <c r="J19" s="76">
        <v>2004</v>
      </c>
      <c r="K19" s="75"/>
      <c r="L19" s="76">
        <v>5309</v>
      </c>
      <c r="M19" s="77">
        <v>2.7</v>
      </c>
      <c r="N19" s="78"/>
    </row>
    <row r="20" spans="2:14" s="4" customFormat="1" ht="14.25" customHeight="1">
      <c r="B20" s="21"/>
      <c r="C20" s="22" t="s">
        <v>75</v>
      </c>
      <c r="D20" s="20" t="s">
        <v>126</v>
      </c>
      <c r="E20" s="18"/>
      <c r="F20" s="18" t="s">
        <v>127</v>
      </c>
      <c r="G20" s="18"/>
      <c r="H20" s="18"/>
      <c r="I20" s="18"/>
      <c r="J20" s="62">
        <v>2004</v>
      </c>
      <c r="K20" s="18"/>
      <c r="L20" s="62">
        <v>5309</v>
      </c>
      <c r="M20" s="23">
        <v>0.5</v>
      </c>
      <c r="N20" s="24"/>
    </row>
    <row r="21" spans="2:14" s="4" customFormat="1" ht="14.25" customHeight="1">
      <c r="B21" s="21"/>
      <c r="C21" s="22"/>
      <c r="D21" s="20"/>
      <c r="E21" s="18"/>
      <c r="F21" s="18"/>
      <c r="G21" s="18"/>
      <c r="H21" s="18"/>
      <c r="I21" s="18"/>
      <c r="J21" s="62">
        <v>2004</v>
      </c>
      <c r="K21" s="18"/>
      <c r="L21" s="62">
        <v>5307</v>
      </c>
      <c r="M21" s="23">
        <v>2</v>
      </c>
      <c r="N21" s="24"/>
    </row>
    <row r="22" spans="2:14" s="4" customFormat="1" ht="14.25" customHeight="1">
      <c r="B22" s="50"/>
      <c r="C22" s="51" t="s">
        <v>87</v>
      </c>
      <c r="D22" s="52" t="s">
        <v>88</v>
      </c>
      <c r="E22" s="53"/>
      <c r="F22" s="53" t="s">
        <v>89</v>
      </c>
      <c r="G22" s="53"/>
      <c r="H22" s="53"/>
      <c r="I22" s="53"/>
      <c r="J22" s="52">
        <v>2000</v>
      </c>
      <c r="K22" s="53"/>
      <c r="L22" s="52">
        <v>5307</v>
      </c>
      <c r="M22" s="54">
        <v>15.7</v>
      </c>
      <c r="N22" s="55"/>
    </row>
    <row r="23" spans="2:14" s="4" customFormat="1" ht="14.25" customHeight="1">
      <c r="B23" s="21"/>
      <c r="C23" s="22"/>
      <c r="D23" s="20"/>
      <c r="E23" s="18"/>
      <c r="F23" s="18" t="s">
        <v>90</v>
      </c>
      <c r="G23" s="18"/>
      <c r="H23" s="18"/>
      <c r="I23" s="18"/>
      <c r="J23" s="62">
        <v>2001</v>
      </c>
      <c r="K23" s="18"/>
      <c r="L23" s="62">
        <v>5309</v>
      </c>
      <c r="M23" s="23">
        <v>16.7</v>
      </c>
      <c r="N23" s="24"/>
    </row>
    <row r="24" spans="2:14" s="4" customFormat="1" ht="14.25" customHeight="1">
      <c r="B24" s="21"/>
      <c r="C24" s="22"/>
      <c r="D24" s="20"/>
      <c r="E24" s="18"/>
      <c r="F24" s="18"/>
      <c r="G24" s="18"/>
      <c r="H24" s="18"/>
      <c r="I24" s="18"/>
      <c r="J24" s="62">
        <v>2001</v>
      </c>
      <c r="K24" s="18"/>
      <c r="L24" s="62">
        <v>5307</v>
      </c>
      <c r="M24" s="23">
        <v>9</v>
      </c>
      <c r="N24" s="24"/>
    </row>
    <row r="25" spans="2:14" s="4" customFormat="1" ht="14.25" customHeight="1">
      <c r="B25" s="21"/>
      <c r="C25" s="22"/>
      <c r="D25" s="20"/>
      <c r="E25" s="18"/>
      <c r="F25" s="18"/>
      <c r="G25" s="18"/>
      <c r="H25" s="18"/>
      <c r="I25" s="18"/>
      <c r="J25" s="62">
        <v>2002</v>
      </c>
      <c r="K25" s="18"/>
      <c r="L25" s="62">
        <v>5309</v>
      </c>
      <c r="M25" s="23">
        <v>1.5</v>
      </c>
      <c r="N25" s="24"/>
    </row>
    <row r="26" spans="2:14" s="4" customFormat="1" ht="14.25" customHeight="1">
      <c r="B26" s="21"/>
      <c r="C26" s="22"/>
      <c r="D26" s="20"/>
      <c r="E26" s="18"/>
      <c r="F26" s="18"/>
      <c r="G26" s="18"/>
      <c r="H26" s="18"/>
      <c r="I26" s="18"/>
      <c r="J26" s="62">
        <v>2002</v>
      </c>
      <c r="K26" s="18"/>
      <c r="L26" s="62">
        <v>5307</v>
      </c>
      <c r="M26" s="23">
        <v>11.9</v>
      </c>
      <c r="N26" s="24"/>
    </row>
    <row r="27" spans="2:14" s="4" customFormat="1" ht="14.25" customHeight="1">
      <c r="B27" s="21"/>
      <c r="C27" s="22"/>
      <c r="D27" s="20"/>
      <c r="E27" s="18"/>
      <c r="F27" s="18"/>
      <c r="G27" s="18"/>
      <c r="H27" s="18"/>
      <c r="I27" s="18"/>
      <c r="J27" s="62">
        <v>2003</v>
      </c>
      <c r="K27" s="18"/>
      <c r="L27" s="62">
        <v>5309</v>
      </c>
      <c r="M27" s="23">
        <v>4.9</v>
      </c>
      <c r="N27" s="24"/>
    </row>
    <row r="28" spans="2:14" ht="15">
      <c r="B28" s="43"/>
      <c r="C28" s="44" t="s">
        <v>20</v>
      </c>
      <c r="D28" s="45" t="s">
        <v>21</v>
      </c>
      <c r="E28" s="45"/>
      <c r="F28" s="46" t="s">
        <v>22</v>
      </c>
      <c r="G28" s="46"/>
      <c r="H28" s="46"/>
      <c r="I28" s="45"/>
      <c r="J28" s="45">
        <v>1995</v>
      </c>
      <c r="K28" s="45"/>
      <c r="L28" s="45">
        <v>5309</v>
      </c>
      <c r="M28" s="48">
        <v>43.7</v>
      </c>
      <c r="N28" s="49"/>
    </row>
    <row r="29" spans="2:14" ht="15">
      <c r="B29" s="43"/>
      <c r="C29" s="44" t="s">
        <v>113</v>
      </c>
      <c r="D29" s="45" t="s">
        <v>114</v>
      </c>
      <c r="E29" s="45"/>
      <c r="F29" s="46" t="s">
        <v>115</v>
      </c>
      <c r="G29" s="46"/>
      <c r="H29" s="46"/>
      <c r="I29" s="45"/>
      <c r="J29" s="45">
        <v>2002</v>
      </c>
      <c r="K29" s="45"/>
      <c r="L29" s="45">
        <v>5309</v>
      </c>
      <c r="M29" s="48">
        <v>0.1</v>
      </c>
      <c r="N29" s="49"/>
    </row>
    <row r="30" spans="2:14" ht="15">
      <c r="B30" s="43"/>
      <c r="C30" s="44" t="s">
        <v>61</v>
      </c>
      <c r="D30" s="45" t="s">
        <v>120</v>
      </c>
      <c r="E30" s="45"/>
      <c r="F30" s="46" t="s">
        <v>121</v>
      </c>
      <c r="G30" s="46"/>
      <c r="H30" s="46"/>
      <c r="I30" s="45"/>
      <c r="J30" s="45">
        <v>2003</v>
      </c>
      <c r="K30" s="45"/>
      <c r="L30" s="45">
        <v>5309</v>
      </c>
      <c r="M30" s="48">
        <v>1</v>
      </c>
      <c r="N30" s="49"/>
    </row>
    <row r="31" spans="2:14" ht="15">
      <c r="B31" s="35"/>
      <c r="C31" s="36"/>
      <c r="D31" s="37"/>
      <c r="E31" s="37"/>
      <c r="F31" s="38" t="s">
        <v>129</v>
      </c>
      <c r="G31" s="38"/>
      <c r="H31" s="38"/>
      <c r="I31" s="37"/>
      <c r="J31" s="37">
        <v>2004</v>
      </c>
      <c r="K31" s="37"/>
      <c r="L31" s="37">
        <v>5309</v>
      </c>
      <c r="M31" s="40">
        <f>0.2+2.1</f>
        <v>2.3000000000000003</v>
      </c>
      <c r="N31" s="41"/>
    </row>
    <row r="32" spans="2:14" ht="15">
      <c r="B32" s="43"/>
      <c r="C32" s="44" t="s">
        <v>61</v>
      </c>
      <c r="D32" s="45" t="s">
        <v>62</v>
      </c>
      <c r="E32" s="45"/>
      <c r="F32" s="46" t="s">
        <v>63</v>
      </c>
      <c r="G32" s="46"/>
      <c r="H32" s="46"/>
      <c r="I32" s="45"/>
      <c r="J32" s="45">
        <v>1998</v>
      </c>
      <c r="K32" s="45"/>
      <c r="L32" s="45">
        <v>5307</v>
      </c>
      <c r="M32" s="48">
        <v>0.1</v>
      </c>
      <c r="N32" s="49"/>
    </row>
    <row r="33" spans="2:14" ht="15">
      <c r="B33" s="10"/>
      <c r="C33" s="14"/>
      <c r="D33" s="12"/>
      <c r="E33" s="12"/>
      <c r="F33" s="15" t="s">
        <v>66</v>
      </c>
      <c r="G33" s="15"/>
      <c r="H33" s="15"/>
      <c r="I33" s="12"/>
      <c r="J33" s="12"/>
      <c r="K33" s="12"/>
      <c r="L33" s="12"/>
      <c r="M33" s="17"/>
      <c r="N33" s="11"/>
    </row>
    <row r="34" spans="2:14" ht="15">
      <c r="B34" s="10"/>
      <c r="C34" s="14"/>
      <c r="D34" s="12"/>
      <c r="E34" s="12"/>
      <c r="F34" s="15" t="s">
        <v>91</v>
      </c>
      <c r="G34" s="15"/>
      <c r="H34" s="15"/>
      <c r="I34" s="12"/>
      <c r="J34" s="12">
        <v>2000</v>
      </c>
      <c r="K34" s="12"/>
      <c r="L34" s="12">
        <v>5307</v>
      </c>
      <c r="M34" s="25">
        <v>0.04</v>
      </c>
      <c r="N34" s="11"/>
    </row>
    <row r="35" spans="2:14" ht="15">
      <c r="B35" s="10"/>
      <c r="C35" s="14"/>
      <c r="D35" s="12"/>
      <c r="E35" s="12"/>
      <c r="F35" s="15" t="s">
        <v>92</v>
      </c>
      <c r="G35" s="15"/>
      <c r="H35" s="15"/>
      <c r="I35" s="12"/>
      <c r="J35" s="12"/>
      <c r="K35" s="12"/>
      <c r="L35" s="12"/>
      <c r="M35" s="17"/>
      <c r="N35" s="11"/>
    </row>
    <row r="36" spans="2:14" ht="15">
      <c r="B36" s="10"/>
      <c r="C36" s="14"/>
      <c r="D36" s="12"/>
      <c r="E36" s="12"/>
      <c r="F36" s="15" t="s">
        <v>107</v>
      </c>
      <c r="G36" s="15"/>
      <c r="H36" s="15"/>
      <c r="I36" s="12"/>
      <c r="J36" s="61">
        <v>2001</v>
      </c>
      <c r="K36" s="12"/>
      <c r="L36" s="61">
        <v>5307</v>
      </c>
      <c r="M36" s="25">
        <v>0.04</v>
      </c>
      <c r="N36" s="11"/>
    </row>
    <row r="37" spans="2:14" ht="15">
      <c r="B37" s="43"/>
      <c r="C37" s="44" t="s">
        <v>93</v>
      </c>
      <c r="D37" s="45" t="s">
        <v>94</v>
      </c>
      <c r="E37" s="45"/>
      <c r="F37" s="46" t="s">
        <v>95</v>
      </c>
      <c r="G37" s="46"/>
      <c r="H37" s="46"/>
      <c r="I37" s="45"/>
      <c r="J37" s="45">
        <v>2000</v>
      </c>
      <c r="K37" s="45"/>
      <c r="L37" s="45">
        <v>5307</v>
      </c>
      <c r="M37" s="48">
        <v>1.9</v>
      </c>
      <c r="N37" s="49"/>
    </row>
    <row r="38" spans="2:14" ht="15">
      <c r="B38" s="35"/>
      <c r="C38" s="36"/>
      <c r="D38" s="37"/>
      <c r="E38" s="37"/>
      <c r="F38" s="38" t="s">
        <v>96</v>
      </c>
      <c r="G38" s="38"/>
      <c r="H38" s="38"/>
      <c r="I38" s="37"/>
      <c r="J38" s="37"/>
      <c r="K38" s="37"/>
      <c r="L38" s="37"/>
      <c r="M38" s="40"/>
      <c r="N38" s="41"/>
    </row>
    <row r="39" spans="2:14" ht="15">
      <c r="B39" s="10"/>
      <c r="C39" s="14" t="s">
        <v>101</v>
      </c>
      <c r="D39" s="12" t="s">
        <v>102</v>
      </c>
      <c r="E39" s="12"/>
      <c r="F39" s="15" t="s">
        <v>103</v>
      </c>
      <c r="G39" s="15"/>
      <c r="H39" s="15"/>
      <c r="I39" s="12"/>
      <c r="J39" s="12">
        <v>2001</v>
      </c>
      <c r="K39" s="12"/>
      <c r="L39" s="12">
        <v>5309</v>
      </c>
      <c r="M39" s="17">
        <v>8.7</v>
      </c>
      <c r="N39" s="11"/>
    </row>
    <row r="40" spans="2:14" ht="15">
      <c r="B40" s="10"/>
      <c r="C40" s="14"/>
      <c r="D40" s="12"/>
      <c r="E40" s="12"/>
      <c r="F40" s="15" t="s">
        <v>111</v>
      </c>
      <c r="G40" s="15"/>
      <c r="H40" s="15"/>
      <c r="I40" s="12"/>
      <c r="J40" s="61">
        <v>2002</v>
      </c>
      <c r="K40" s="12"/>
      <c r="L40" s="61">
        <v>5307</v>
      </c>
      <c r="M40" s="17">
        <v>0.2</v>
      </c>
      <c r="N40" s="11"/>
    </row>
    <row r="41" spans="2:14" ht="15">
      <c r="B41" s="10"/>
      <c r="C41" s="14"/>
      <c r="D41" s="12"/>
      <c r="E41" s="12"/>
      <c r="F41" s="15" t="s">
        <v>124</v>
      </c>
      <c r="G41" s="15"/>
      <c r="H41" s="15"/>
      <c r="I41" s="12"/>
      <c r="J41" s="61">
        <v>2003</v>
      </c>
      <c r="K41" s="12"/>
      <c r="L41" s="61">
        <v>5307</v>
      </c>
      <c r="M41" s="17">
        <v>0.5</v>
      </c>
      <c r="N41" s="11"/>
    </row>
    <row r="42" spans="2:14" ht="15">
      <c r="B42" s="43"/>
      <c r="C42" s="44" t="s">
        <v>23</v>
      </c>
      <c r="D42" s="45" t="s">
        <v>24</v>
      </c>
      <c r="E42" s="45"/>
      <c r="F42" s="46" t="s">
        <v>25</v>
      </c>
      <c r="G42" s="46"/>
      <c r="H42" s="46"/>
      <c r="I42" s="45"/>
      <c r="J42" s="45">
        <v>1970</v>
      </c>
      <c r="K42" s="45" t="s">
        <v>26</v>
      </c>
      <c r="L42" s="45">
        <v>3</v>
      </c>
      <c r="M42" s="56">
        <v>21.2</v>
      </c>
      <c r="N42" s="49"/>
    </row>
    <row r="43" spans="2:14" ht="15">
      <c r="B43" s="10"/>
      <c r="C43" s="14"/>
      <c r="D43" s="12"/>
      <c r="E43" s="12"/>
      <c r="F43" s="15" t="s">
        <v>27</v>
      </c>
      <c r="G43" s="15"/>
      <c r="H43" s="15" t="s">
        <v>28</v>
      </c>
      <c r="I43" s="12"/>
      <c r="J43" s="12">
        <v>1983</v>
      </c>
      <c r="K43" s="12" t="s">
        <v>26</v>
      </c>
      <c r="L43" s="12">
        <v>3</v>
      </c>
      <c r="M43" s="17">
        <v>92</v>
      </c>
      <c r="N43" s="11"/>
    </row>
    <row r="44" spans="2:14" ht="15">
      <c r="B44" s="10"/>
      <c r="C44" s="14"/>
      <c r="D44" s="12"/>
      <c r="E44" s="12"/>
      <c r="F44" s="15" t="s">
        <v>29</v>
      </c>
      <c r="G44" s="15"/>
      <c r="H44" s="15"/>
      <c r="I44" s="12"/>
      <c r="J44" s="12">
        <v>1993</v>
      </c>
      <c r="K44" s="12"/>
      <c r="L44" s="12">
        <v>3</v>
      </c>
      <c r="M44" s="19">
        <v>24.6</v>
      </c>
      <c r="N44" s="11"/>
    </row>
    <row r="45" spans="2:14" ht="15">
      <c r="B45" s="10"/>
      <c r="C45" s="14"/>
      <c r="D45" s="12"/>
      <c r="E45" s="12"/>
      <c r="F45" s="15"/>
      <c r="G45" s="15"/>
      <c r="H45" s="15"/>
      <c r="I45" s="12"/>
      <c r="J45" s="12">
        <v>1995</v>
      </c>
      <c r="K45" s="12"/>
      <c r="L45" s="12">
        <v>5309</v>
      </c>
      <c r="M45" s="19">
        <v>31.5</v>
      </c>
      <c r="N45" s="11"/>
    </row>
    <row r="46" spans="2:14" ht="15">
      <c r="B46" s="10"/>
      <c r="C46" s="14"/>
      <c r="D46" s="12"/>
      <c r="E46" s="12"/>
      <c r="F46" s="15"/>
      <c r="G46" s="15"/>
      <c r="H46" s="15"/>
      <c r="I46" s="12"/>
      <c r="J46" s="12">
        <v>1995</v>
      </c>
      <c r="K46" s="12"/>
      <c r="L46" s="12">
        <v>5307</v>
      </c>
      <c r="M46" s="19">
        <v>76.5</v>
      </c>
      <c r="N46" s="11"/>
    </row>
    <row r="47" spans="2:14" ht="15">
      <c r="B47" s="10"/>
      <c r="C47" s="14"/>
      <c r="D47" s="12"/>
      <c r="E47" s="12"/>
      <c r="F47" s="15"/>
      <c r="G47" s="15"/>
      <c r="H47" s="15"/>
      <c r="I47" s="12"/>
      <c r="J47" s="12">
        <v>1995</v>
      </c>
      <c r="K47" s="12"/>
      <c r="L47" s="12">
        <v>5309</v>
      </c>
      <c r="M47" s="19">
        <v>51.3</v>
      </c>
      <c r="N47" s="11"/>
    </row>
    <row r="48" spans="2:14" ht="15">
      <c r="B48" s="10"/>
      <c r="C48" s="14"/>
      <c r="D48" s="12"/>
      <c r="E48" s="12"/>
      <c r="F48" s="15"/>
      <c r="G48" s="15"/>
      <c r="H48" s="15"/>
      <c r="I48" s="12"/>
      <c r="J48" s="12">
        <v>1996</v>
      </c>
      <c r="K48" s="12"/>
      <c r="L48" s="12">
        <v>5309</v>
      </c>
      <c r="M48" s="19">
        <v>45.1</v>
      </c>
      <c r="N48" s="11"/>
    </row>
    <row r="49" spans="2:14" ht="15">
      <c r="B49" s="10"/>
      <c r="C49" s="14"/>
      <c r="D49" s="12"/>
      <c r="E49" s="12"/>
      <c r="F49" s="15" t="s">
        <v>30</v>
      </c>
      <c r="G49" s="15"/>
      <c r="H49" s="15"/>
      <c r="I49" s="12"/>
      <c r="J49" s="12">
        <v>1995</v>
      </c>
      <c r="K49" s="12"/>
      <c r="L49" s="12">
        <v>5309</v>
      </c>
      <c r="M49" s="19">
        <v>13.7</v>
      </c>
      <c r="N49" s="11"/>
    </row>
    <row r="50" spans="2:14" ht="15">
      <c r="B50" s="10"/>
      <c r="C50" s="14"/>
      <c r="D50" s="12"/>
      <c r="E50" s="12"/>
      <c r="F50" s="15" t="s">
        <v>31</v>
      </c>
      <c r="G50" s="15"/>
      <c r="H50" s="15"/>
      <c r="I50" s="12"/>
      <c r="J50" s="12">
        <v>1996</v>
      </c>
      <c r="K50" s="12"/>
      <c r="L50" s="12">
        <v>5307</v>
      </c>
      <c r="M50" s="19">
        <v>0.2</v>
      </c>
      <c r="N50" s="11"/>
    </row>
    <row r="51" spans="2:14" ht="15">
      <c r="B51" s="10"/>
      <c r="C51" s="14"/>
      <c r="D51" s="12"/>
      <c r="E51" s="12"/>
      <c r="F51" s="15" t="s">
        <v>32</v>
      </c>
      <c r="G51" s="15"/>
      <c r="H51" s="15"/>
      <c r="I51" s="12"/>
      <c r="J51" s="12">
        <v>1996</v>
      </c>
      <c r="K51" s="12"/>
      <c r="L51" s="12">
        <v>5307</v>
      </c>
      <c r="M51" s="19">
        <v>1.1</v>
      </c>
      <c r="N51" s="11"/>
    </row>
    <row r="52" spans="2:14" ht="15">
      <c r="B52" s="10"/>
      <c r="C52" s="14"/>
      <c r="D52" s="12"/>
      <c r="E52" s="12"/>
      <c r="F52" s="15" t="s">
        <v>33</v>
      </c>
      <c r="G52" s="15"/>
      <c r="H52" s="15"/>
      <c r="I52" s="12"/>
      <c r="J52" s="12">
        <v>1997</v>
      </c>
      <c r="K52" s="12"/>
      <c r="L52" s="12">
        <v>5307</v>
      </c>
      <c r="M52" s="19">
        <v>1.8</v>
      </c>
      <c r="N52" s="11"/>
    </row>
    <row r="53" spans="2:14" ht="15">
      <c r="B53" s="10"/>
      <c r="C53" s="14"/>
      <c r="D53" s="12"/>
      <c r="E53" s="12"/>
      <c r="F53" s="15" t="s">
        <v>60</v>
      </c>
      <c r="G53" s="15"/>
      <c r="H53" s="15"/>
      <c r="I53" s="12"/>
      <c r="J53" s="12">
        <v>1998</v>
      </c>
      <c r="K53" s="12"/>
      <c r="L53" s="12">
        <v>5309</v>
      </c>
      <c r="M53" s="19">
        <v>3.5</v>
      </c>
      <c r="N53" s="11"/>
    </row>
    <row r="54" spans="2:14" ht="15">
      <c r="B54" s="10"/>
      <c r="C54" s="14"/>
      <c r="D54" s="12"/>
      <c r="E54" s="12"/>
      <c r="F54" s="15" t="s">
        <v>79</v>
      </c>
      <c r="G54" s="15"/>
      <c r="H54" s="15"/>
      <c r="I54" s="12"/>
      <c r="J54" s="12">
        <v>2000</v>
      </c>
      <c r="K54" s="12"/>
      <c r="L54" s="12">
        <v>5309</v>
      </c>
      <c r="M54" s="19">
        <v>1</v>
      </c>
      <c r="N54" s="11"/>
    </row>
    <row r="55" spans="2:14" ht="15">
      <c r="B55" s="10"/>
      <c r="C55" s="14"/>
      <c r="D55" s="12"/>
      <c r="E55" s="12"/>
      <c r="F55" s="15" t="s">
        <v>108</v>
      </c>
      <c r="G55" s="15"/>
      <c r="H55" s="15"/>
      <c r="I55" s="12"/>
      <c r="J55" s="61">
        <v>2001</v>
      </c>
      <c r="K55" s="12"/>
      <c r="L55" s="61">
        <v>5307</v>
      </c>
      <c r="M55" s="19">
        <v>0.2</v>
      </c>
      <c r="N55" s="11"/>
    </row>
    <row r="56" spans="2:14" ht="15">
      <c r="B56" s="10"/>
      <c r="C56" s="14"/>
      <c r="D56" s="12"/>
      <c r="E56" s="12"/>
      <c r="F56" s="15"/>
      <c r="G56" s="15"/>
      <c r="H56" s="15"/>
      <c r="I56" s="12"/>
      <c r="J56" s="61">
        <v>2002</v>
      </c>
      <c r="K56" s="12"/>
      <c r="L56" s="61">
        <v>5307</v>
      </c>
      <c r="M56" s="19">
        <v>0.6</v>
      </c>
      <c r="N56" s="11"/>
    </row>
    <row r="57" spans="2:14" ht="15">
      <c r="B57" s="10"/>
      <c r="C57" s="14"/>
      <c r="D57" s="12"/>
      <c r="E57" s="12"/>
      <c r="F57" s="15" t="s">
        <v>109</v>
      </c>
      <c r="G57" s="15"/>
      <c r="H57" s="15"/>
      <c r="I57" s="12"/>
      <c r="J57" s="61">
        <v>2001</v>
      </c>
      <c r="K57" s="12"/>
      <c r="L57" s="61">
        <v>5307</v>
      </c>
      <c r="M57" s="19">
        <v>1.1</v>
      </c>
      <c r="N57" s="11"/>
    </row>
    <row r="58" spans="2:14" ht="15">
      <c r="B58" s="10"/>
      <c r="C58" s="14"/>
      <c r="D58" s="12"/>
      <c r="E58" s="12"/>
      <c r="F58" s="15"/>
      <c r="G58" s="15"/>
      <c r="H58" s="15"/>
      <c r="I58" s="12"/>
      <c r="J58" s="61">
        <v>2002</v>
      </c>
      <c r="K58" s="12"/>
      <c r="L58" s="61">
        <v>5307</v>
      </c>
      <c r="M58" s="19">
        <v>0.3</v>
      </c>
      <c r="N58" s="11"/>
    </row>
    <row r="59" spans="2:14" ht="15">
      <c r="B59" s="10"/>
      <c r="C59" s="14"/>
      <c r="D59" s="12"/>
      <c r="E59" s="12"/>
      <c r="F59" s="15" t="s">
        <v>110</v>
      </c>
      <c r="G59" s="15"/>
      <c r="H59" s="15"/>
      <c r="I59" s="12"/>
      <c r="J59" s="61">
        <v>2001</v>
      </c>
      <c r="K59" s="12"/>
      <c r="L59" s="61">
        <v>5307</v>
      </c>
      <c r="M59" s="19">
        <v>0.4</v>
      </c>
      <c r="N59" s="11"/>
    </row>
    <row r="60" spans="2:14" ht="15">
      <c r="B60" s="10"/>
      <c r="C60" s="14"/>
      <c r="D60" s="12"/>
      <c r="E60" s="12"/>
      <c r="F60" s="15" t="s">
        <v>130</v>
      </c>
      <c r="G60" s="15"/>
      <c r="H60" s="15"/>
      <c r="I60" s="12"/>
      <c r="J60" s="61">
        <v>2004</v>
      </c>
      <c r="K60" s="12"/>
      <c r="L60" s="61">
        <v>5307</v>
      </c>
      <c r="M60" s="19">
        <v>0.3</v>
      </c>
      <c r="N60" s="11"/>
    </row>
    <row r="61" spans="2:14" ht="15">
      <c r="B61" s="43"/>
      <c r="C61" s="44" t="s">
        <v>80</v>
      </c>
      <c r="D61" s="45" t="s">
        <v>98</v>
      </c>
      <c r="E61" s="45"/>
      <c r="F61" s="46" t="s">
        <v>99</v>
      </c>
      <c r="G61" s="46"/>
      <c r="H61" s="46"/>
      <c r="I61" s="45"/>
      <c r="J61" s="45">
        <v>2000</v>
      </c>
      <c r="K61" s="45"/>
      <c r="L61" s="45">
        <v>5307</v>
      </c>
      <c r="M61" s="56">
        <v>0.5</v>
      </c>
      <c r="N61" s="49"/>
    </row>
    <row r="62" spans="2:14" ht="15">
      <c r="B62" s="10"/>
      <c r="C62" s="14"/>
      <c r="D62" s="12"/>
      <c r="E62" s="12"/>
      <c r="F62" s="15" t="s">
        <v>100</v>
      </c>
      <c r="G62" s="15"/>
      <c r="H62" s="15"/>
      <c r="I62" s="12"/>
      <c r="J62" s="12"/>
      <c r="K62" s="12"/>
      <c r="L62" s="12"/>
      <c r="M62" s="19"/>
      <c r="N62" s="11"/>
    </row>
    <row r="63" spans="2:14" ht="15">
      <c r="B63" s="43"/>
      <c r="C63" s="44" t="s">
        <v>80</v>
      </c>
      <c r="D63" s="45" t="s">
        <v>81</v>
      </c>
      <c r="E63" s="45"/>
      <c r="F63" s="46" t="s">
        <v>82</v>
      </c>
      <c r="G63" s="46"/>
      <c r="H63" s="46"/>
      <c r="I63" s="45"/>
      <c r="J63" s="45">
        <v>2000</v>
      </c>
      <c r="K63" s="45"/>
      <c r="L63" s="45">
        <v>5309</v>
      </c>
      <c r="M63" s="56">
        <v>1.5</v>
      </c>
      <c r="N63" s="49"/>
    </row>
    <row r="64" spans="2:14" ht="15">
      <c r="B64" s="10"/>
      <c r="C64" s="14"/>
      <c r="D64" s="12"/>
      <c r="E64" s="12"/>
      <c r="F64" s="15" t="s">
        <v>97</v>
      </c>
      <c r="G64" s="15"/>
      <c r="H64" s="15"/>
      <c r="I64" s="12"/>
      <c r="J64" s="12">
        <v>2000</v>
      </c>
      <c r="K64" s="12"/>
      <c r="L64" s="12">
        <v>5307</v>
      </c>
      <c r="M64" s="19">
        <v>1</v>
      </c>
      <c r="N64" s="11"/>
    </row>
    <row r="65" spans="2:14" ht="15">
      <c r="B65" s="10"/>
      <c r="C65" s="14"/>
      <c r="D65" s="12"/>
      <c r="E65" s="12"/>
      <c r="F65" s="15" t="s">
        <v>131</v>
      </c>
      <c r="G65" s="15"/>
      <c r="H65" s="15"/>
      <c r="I65" s="12"/>
      <c r="J65" s="61">
        <v>2004</v>
      </c>
      <c r="K65" s="12"/>
      <c r="L65" s="61">
        <v>5307</v>
      </c>
      <c r="M65" s="19">
        <v>0.9</v>
      </c>
      <c r="N65" s="11"/>
    </row>
    <row r="66" spans="2:14" ht="15">
      <c r="B66" s="10"/>
      <c r="C66" s="14"/>
      <c r="D66" s="12"/>
      <c r="E66" s="12"/>
      <c r="F66" s="15" t="s">
        <v>132</v>
      </c>
      <c r="G66" s="15"/>
      <c r="H66" s="15"/>
      <c r="I66" s="12"/>
      <c r="J66" s="12"/>
      <c r="K66" s="12"/>
      <c r="L66" s="12"/>
      <c r="M66" s="19"/>
      <c r="N66" s="11"/>
    </row>
    <row r="67" spans="2:14" ht="15">
      <c r="B67" s="43"/>
      <c r="C67" s="44" t="s">
        <v>34</v>
      </c>
      <c r="D67" s="45" t="s">
        <v>35</v>
      </c>
      <c r="E67" s="45"/>
      <c r="F67" s="46" t="s">
        <v>36</v>
      </c>
      <c r="G67" s="46"/>
      <c r="H67" s="46"/>
      <c r="I67" s="45"/>
      <c r="J67" s="45">
        <v>1991</v>
      </c>
      <c r="K67" s="45" t="s">
        <v>0</v>
      </c>
      <c r="L67" s="45">
        <v>9</v>
      </c>
      <c r="M67" s="56">
        <v>2.6</v>
      </c>
      <c r="N67" s="49"/>
    </row>
    <row r="68" spans="2:14" ht="15">
      <c r="B68" s="10"/>
      <c r="C68" s="14"/>
      <c r="D68" s="12"/>
      <c r="E68" s="12"/>
      <c r="F68" s="15" t="s">
        <v>72</v>
      </c>
      <c r="G68" s="15"/>
      <c r="H68" s="15"/>
      <c r="I68" s="12"/>
      <c r="J68" s="12">
        <v>1999</v>
      </c>
      <c r="K68" s="12"/>
      <c r="L68" s="12">
        <v>5309</v>
      </c>
      <c r="M68" s="19">
        <v>0.8</v>
      </c>
      <c r="N68" s="11"/>
    </row>
    <row r="69" spans="2:14" ht="15">
      <c r="B69" s="10"/>
      <c r="C69" s="14"/>
      <c r="D69" s="12"/>
      <c r="E69" s="12"/>
      <c r="F69" s="15"/>
      <c r="G69" s="15"/>
      <c r="H69" s="15"/>
      <c r="I69" s="12"/>
      <c r="J69" s="12">
        <v>2000</v>
      </c>
      <c r="K69" s="12"/>
      <c r="L69" s="12">
        <v>5309</v>
      </c>
      <c r="M69" s="19">
        <v>0.8</v>
      </c>
      <c r="N69" s="11"/>
    </row>
    <row r="70" spans="2:14" ht="15">
      <c r="B70" s="10"/>
      <c r="C70" s="14"/>
      <c r="D70" s="12"/>
      <c r="E70" s="12"/>
      <c r="F70" s="15"/>
      <c r="G70" s="15"/>
      <c r="H70" s="15"/>
      <c r="I70" s="12"/>
      <c r="J70" s="12">
        <v>2003</v>
      </c>
      <c r="K70" s="12"/>
      <c r="L70" s="12">
        <v>5309</v>
      </c>
      <c r="M70" s="19">
        <v>-0.2</v>
      </c>
      <c r="N70" s="11"/>
    </row>
    <row r="71" spans="2:14" ht="15">
      <c r="B71" s="43"/>
      <c r="C71" s="44" t="s">
        <v>34</v>
      </c>
      <c r="D71" s="45" t="s">
        <v>37</v>
      </c>
      <c r="E71" s="45"/>
      <c r="F71" s="46" t="s">
        <v>38</v>
      </c>
      <c r="G71" s="46"/>
      <c r="H71" s="47"/>
      <c r="I71" s="45"/>
      <c r="J71" s="45">
        <v>1982</v>
      </c>
      <c r="K71" s="45"/>
      <c r="L71" s="45">
        <v>5</v>
      </c>
      <c r="M71" s="56">
        <v>28.7</v>
      </c>
      <c r="N71" s="49"/>
    </row>
    <row r="72" spans="2:14" ht="15">
      <c r="B72" s="10"/>
      <c r="C72" s="14"/>
      <c r="D72" s="12"/>
      <c r="E72" s="12"/>
      <c r="F72" s="15" t="s">
        <v>39</v>
      </c>
      <c r="G72" s="15"/>
      <c r="H72" s="16" t="s">
        <v>0</v>
      </c>
      <c r="I72" s="12"/>
      <c r="J72" s="12">
        <v>1984</v>
      </c>
      <c r="K72" s="12"/>
      <c r="L72" s="12">
        <v>9</v>
      </c>
      <c r="M72" s="17">
        <v>13</v>
      </c>
      <c r="N72" s="11"/>
    </row>
    <row r="73" spans="2:14" ht="15">
      <c r="B73" s="10"/>
      <c r="C73" s="14"/>
      <c r="D73" s="12"/>
      <c r="E73" s="12"/>
      <c r="F73" s="15" t="s">
        <v>40</v>
      </c>
      <c r="G73" s="15"/>
      <c r="H73" s="16"/>
      <c r="I73" s="12"/>
      <c r="J73" s="12">
        <v>1987</v>
      </c>
      <c r="K73" s="12"/>
      <c r="L73" s="12">
        <v>3</v>
      </c>
      <c r="M73" s="17">
        <v>46.8</v>
      </c>
      <c r="N73" s="11"/>
    </row>
    <row r="74" spans="2:14" ht="15">
      <c r="B74" s="10"/>
      <c r="C74" s="14"/>
      <c r="D74" s="12"/>
      <c r="E74" s="12"/>
      <c r="F74" s="15" t="s">
        <v>41</v>
      </c>
      <c r="G74" s="15"/>
      <c r="H74" s="15"/>
      <c r="I74" s="12"/>
      <c r="J74" s="12">
        <v>1978</v>
      </c>
      <c r="K74" s="12"/>
      <c r="L74" s="12">
        <v>5</v>
      </c>
      <c r="M74" s="19">
        <v>1.4</v>
      </c>
      <c r="N74" s="11"/>
    </row>
    <row r="75" spans="2:14" ht="15">
      <c r="B75" s="10"/>
      <c r="C75" s="14"/>
      <c r="D75" s="12"/>
      <c r="E75" s="12"/>
      <c r="F75" s="15" t="s">
        <v>42</v>
      </c>
      <c r="G75" s="15"/>
      <c r="H75" s="15"/>
      <c r="I75" s="12"/>
      <c r="J75" s="12">
        <v>1982</v>
      </c>
      <c r="K75" s="12"/>
      <c r="L75" s="12">
        <v>3</v>
      </c>
      <c r="M75" s="17">
        <v>0.4</v>
      </c>
      <c r="N75" s="11"/>
    </row>
    <row r="76" spans="2:14" ht="15">
      <c r="B76" s="10"/>
      <c r="C76" s="14"/>
      <c r="D76" s="12"/>
      <c r="E76" s="12"/>
      <c r="F76" s="15" t="s">
        <v>43</v>
      </c>
      <c r="G76" s="15"/>
      <c r="H76" s="16"/>
      <c r="I76" s="12"/>
      <c r="J76" s="12">
        <v>1984</v>
      </c>
      <c r="K76" s="12"/>
      <c r="L76" s="12">
        <v>9</v>
      </c>
      <c r="M76" s="17">
        <v>8.4</v>
      </c>
      <c r="N76" s="11"/>
    </row>
    <row r="77" spans="2:14" ht="15">
      <c r="B77" s="10"/>
      <c r="C77" s="14"/>
      <c r="D77" s="12"/>
      <c r="E77" s="12"/>
      <c r="F77" s="15" t="s">
        <v>44</v>
      </c>
      <c r="G77" s="15"/>
      <c r="H77" s="16" t="s">
        <v>0</v>
      </c>
      <c r="I77" s="12"/>
      <c r="J77" s="12" t="s">
        <v>0</v>
      </c>
      <c r="K77" s="12" t="s">
        <v>0</v>
      </c>
      <c r="L77" s="12"/>
      <c r="M77" s="17" t="s">
        <v>0</v>
      </c>
      <c r="N77" s="11"/>
    </row>
    <row r="78" spans="2:14" ht="15">
      <c r="B78" s="10"/>
      <c r="C78" s="14"/>
      <c r="D78" s="12"/>
      <c r="E78" s="12"/>
      <c r="F78" s="15" t="s">
        <v>45</v>
      </c>
      <c r="G78" s="15"/>
      <c r="H78" s="16"/>
      <c r="I78" s="12"/>
      <c r="J78" s="12">
        <v>1993</v>
      </c>
      <c r="K78" s="12"/>
      <c r="L78" s="12">
        <v>3</v>
      </c>
      <c r="M78" s="17">
        <v>30.8</v>
      </c>
      <c r="N78" s="11"/>
    </row>
    <row r="79" spans="2:14" ht="15">
      <c r="B79" s="10"/>
      <c r="C79" s="14"/>
      <c r="D79" s="12"/>
      <c r="E79" s="12"/>
      <c r="F79" s="15"/>
      <c r="G79" s="15"/>
      <c r="H79" s="15"/>
      <c r="I79" s="12"/>
      <c r="J79" s="12">
        <v>1996</v>
      </c>
      <c r="K79" s="12"/>
      <c r="L79" s="12">
        <v>5309</v>
      </c>
      <c r="M79" s="17">
        <v>1.9</v>
      </c>
      <c r="N79" s="11"/>
    </row>
    <row r="80" spans="2:14" ht="15">
      <c r="B80" s="10"/>
      <c r="C80" s="14"/>
      <c r="D80" s="12"/>
      <c r="E80" s="12"/>
      <c r="F80" s="15" t="s">
        <v>46</v>
      </c>
      <c r="G80" s="15"/>
      <c r="H80" s="16"/>
      <c r="I80" s="12"/>
      <c r="J80" s="12">
        <v>1984</v>
      </c>
      <c r="K80" s="12"/>
      <c r="L80" s="12">
        <v>3</v>
      </c>
      <c r="M80" s="17">
        <v>5.5</v>
      </c>
      <c r="N80" s="11"/>
    </row>
    <row r="81" spans="2:14" ht="15">
      <c r="B81" s="10"/>
      <c r="C81" s="14"/>
      <c r="D81" s="12"/>
      <c r="E81" s="12"/>
      <c r="F81" s="15" t="s">
        <v>47</v>
      </c>
      <c r="G81" s="15"/>
      <c r="H81" s="16"/>
      <c r="I81" s="12"/>
      <c r="J81" s="12">
        <v>1985</v>
      </c>
      <c r="K81" s="12"/>
      <c r="L81" s="12">
        <v>3</v>
      </c>
      <c r="M81" s="17">
        <v>35</v>
      </c>
      <c r="N81" s="11"/>
    </row>
    <row r="82" spans="2:14" ht="15">
      <c r="B82" s="10"/>
      <c r="C82" s="14"/>
      <c r="D82" s="12"/>
      <c r="E82" s="12"/>
      <c r="F82" s="15"/>
      <c r="G82" s="15"/>
      <c r="H82" s="15"/>
      <c r="I82" s="12"/>
      <c r="J82" s="12">
        <v>1986</v>
      </c>
      <c r="K82" s="12"/>
      <c r="L82" s="12">
        <v>9</v>
      </c>
      <c r="M82" s="17">
        <v>26.5</v>
      </c>
      <c r="N82" s="11"/>
    </row>
    <row r="83" spans="2:14" ht="15">
      <c r="B83" s="10"/>
      <c r="C83" s="14"/>
      <c r="D83" s="12"/>
      <c r="E83" s="12"/>
      <c r="F83" s="15" t="s">
        <v>48</v>
      </c>
      <c r="G83" s="15"/>
      <c r="H83" s="16"/>
      <c r="I83" s="12"/>
      <c r="J83" s="12">
        <v>1995</v>
      </c>
      <c r="K83" s="12"/>
      <c r="L83" s="12">
        <v>5309</v>
      </c>
      <c r="M83" s="19">
        <v>7.3</v>
      </c>
      <c r="N83" s="11"/>
    </row>
    <row r="84" spans="2:14" ht="15">
      <c r="B84" s="10"/>
      <c r="C84" s="14"/>
      <c r="D84" s="12"/>
      <c r="E84" s="12"/>
      <c r="F84" s="15"/>
      <c r="G84" s="15"/>
      <c r="H84" s="16"/>
      <c r="I84" s="12"/>
      <c r="J84" s="12">
        <v>1996</v>
      </c>
      <c r="K84" s="12"/>
      <c r="L84" s="12">
        <v>5309</v>
      </c>
      <c r="M84" s="19">
        <v>0.5</v>
      </c>
      <c r="N84" s="11"/>
    </row>
    <row r="85" spans="2:14" ht="15">
      <c r="B85" s="10"/>
      <c r="C85" s="14"/>
      <c r="D85" s="12"/>
      <c r="E85" s="12"/>
      <c r="F85" s="15" t="s">
        <v>49</v>
      </c>
      <c r="G85" s="15"/>
      <c r="H85" s="16"/>
      <c r="I85" s="12"/>
      <c r="J85" s="12">
        <v>1986</v>
      </c>
      <c r="K85" s="12"/>
      <c r="L85" s="12">
        <v>3</v>
      </c>
      <c r="M85" s="17">
        <v>61.9</v>
      </c>
      <c r="N85" s="11" t="s">
        <v>0</v>
      </c>
    </row>
    <row r="86" spans="2:14" ht="15">
      <c r="B86" s="10"/>
      <c r="C86" s="14"/>
      <c r="D86" s="12"/>
      <c r="E86" s="12"/>
      <c r="F86" s="15" t="s">
        <v>0</v>
      </c>
      <c r="G86" s="15"/>
      <c r="H86" s="16"/>
      <c r="I86" s="12"/>
      <c r="J86" s="12">
        <v>1987</v>
      </c>
      <c r="K86" s="12"/>
      <c r="L86" s="12">
        <v>5</v>
      </c>
      <c r="M86" s="17">
        <v>2.5</v>
      </c>
      <c r="N86" s="11"/>
    </row>
    <row r="87" spans="2:14" ht="15">
      <c r="B87" s="10"/>
      <c r="C87" s="14"/>
      <c r="D87" s="12"/>
      <c r="E87" s="12"/>
      <c r="F87" s="15" t="s">
        <v>50</v>
      </c>
      <c r="G87" s="15"/>
      <c r="H87" s="15"/>
      <c r="I87" s="12"/>
      <c r="J87" s="12">
        <v>1993</v>
      </c>
      <c r="K87" s="12"/>
      <c r="L87" s="12">
        <v>3</v>
      </c>
      <c r="M87" s="17">
        <v>3.8</v>
      </c>
      <c r="N87" s="11"/>
    </row>
    <row r="88" spans="2:14" ht="15">
      <c r="B88" s="10"/>
      <c r="C88" s="14"/>
      <c r="D88" s="12"/>
      <c r="E88" s="12"/>
      <c r="F88" s="15"/>
      <c r="G88" s="15"/>
      <c r="H88" s="16"/>
      <c r="I88" s="12"/>
      <c r="J88" s="12">
        <v>1995</v>
      </c>
      <c r="K88" s="12"/>
      <c r="L88" s="12">
        <v>5309</v>
      </c>
      <c r="M88" s="17">
        <v>2.2</v>
      </c>
      <c r="N88" s="11"/>
    </row>
    <row r="89" spans="2:14" ht="15">
      <c r="B89" s="10"/>
      <c r="C89" s="14"/>
      <c r="D89" s="12"/>
      <c r="E89" s="12"/>
      <c r="F89" s="15" t="s">
        <v>51</v>
      </c>
      <c r="G89" s="15"/>
      <c r="H89" s="16"/>
      <c r="I89" s="12"/>
      <c r="J89" s="12">
        <v>1991</v>
      </c>
      <c r="K89" s="12"/>
      <c r="L89" s="12">
        <v>9</v>
      </c>
      <c r="M89" s="17">
        <v>20.4</v>
      </c>
      <c r="N89" s="11"/>
    </row>
    <row r="90" spans="2:14" ht="15">
      <c r="B90" s="10"/>
      <c r="C90" s="14"/>
      <c r="D90" s="12"/>
      <c r="E90" s="12"/>
      <c r="F90" s="15"/>
      <c r="G90" s="15"/>
      <c r="H90" s="16"/>
      <c r="I90" s="12"/>
      <c r="J90" s="12">
        <v>1992</v>
      </c>
      <c r="K90" s="12"/>
      <c r="L90" s="12">
        <v>9</v>
      </c>
      <c r="M90" s="17">
        <v>1</v>
      </c>
      <c r="N90" s="11" t="s">
        <v>0</v>
      </c>
    </row>
    <row r="91" spans="2:14" ht="15">
      <c r="B91" s="10"/>
      <c r="C91" s="14"/>
      <c r="D91" s="12"/>
      <c r="E91" s="12"/>
      <c r="F91" s="15"/>
      <c r="G91" s="15"/>
      <c r="H91" s="15" t="s">
        <v>52</v>
      </c>
      <c r="I91" s="12"/>
      <c r="J91" s="12">
        <v>1993</v>
      </c>
      <c r="K91" s="12"/>
      <c r="L91" s="12">
        <v>3</v>
      </c>
      <c r="M91" s="19">
        <v>20.3</v>
      </c>
      <c r="N91" s="11"/>
    </row>
    <row r="92" spans="2:14" ht="15">
      <c r="B92" s="10"/>
      <c r="C92" s="14"/>
      <c r="D92" s="12"/>
      <c r="E92" s="12"/>
      <c r="F92" s="15"/>
      <c r="G92" s="15"/>
      <c r="H92" s="15"/>
      <c r="I92" s="12"/>
      <c r="J92" s="12">
        <v>1995</v>
      </c>
      <c r="K92" s="12"/>
      <c r="L92" s="12">
        <v>5309</v>
      </c>
      <c r="M92" s="17">
        <v>3.3</v>
      </c>
      <c r="N92" s="11"/>
    </row>
    <row r="93" spans="2:14" ht="15">
      <c r="B93" s="10"/>
      <c r="C93" s="14"/>
      <c r="D93" s="12"/>
      <c r="E93" s="12"/>
      <c r="F93" s="15" t="s">
        <v>53</v>
      </c>
      <c r="G93" s="15"/>
      <c r="H93" s="15"/>
      <c r="I93" s="12"/>
      <c r="J93" s="12">
        <v>1993</v>
      </c>
      <c r="K93" s="12"/>
      <c r="L93" s="12">
        <v>3</v>
      </c>
      <c r="M93" s="17">
        <v>5</v>
      </c>
      <c r="N93" s="11"/>
    </row>
    <row r="94" spans="2:14" ht="15">
      <c r="B94" s="10"/>
      <c r="C94" s="14"/>
      <c r="D94" s="12"/>
      <c r="E94" s="12"/>
      <c r="F94" s="15" t="s">
        <v>54</v>
      </c>
      <c r="G94" s="15"/>
      <c r="H94" s="15"/>
      <c r="I94" s="12"/>
      <c r="J94" s="12">
        <v>1993</v>
      </c>
      <c r="K94" s="12"/>
      <c r="L94" s="12">
        <v>3</v>
      </c>
      <c r="M94" s="17">
        <v>3</v>
      </c>
      <c r="N94" s="11"/>
    </row>
    <row r="95" spans="2:14" ht="15">
      <c r="B95" s="10"/>
      <c r="C95" s="14"/>
      <c r="D95" s="12"/>
      <c r="E95" s="12"/>
      <c r="F95" s="15"/>
      <c r="G95" s="15"/>
      <c r="H95" s="15"/>
      <c r="I95" s="12"/>
      <c r="J95" s="12">
        <v>1995</v>
      </c>
      <c r="K95" s="12"/>
      <c r="L95" s="12">
        <v>5309</v>
      </c>
      <c r="M95" s="19">
        <v>10.6</v>
      </c>
      <c r="N95" s="11"/>
    </row>
    <row r="96" spans="2:14" ht="15">
      <c r="B96" s="10"/>
      <c r="C96" s="14"/>
      <c r="D96" s="12"/>
      <c r="E96" s="12"/>
      <c r="F96" s="15"/>
      <c r="G96" s="15"/>
      <c r="H96" s="15"/>
      <c r="I96" s="12"/>
      <c r="J96" s="12">
        <v>1996</v>
      </c>
      <c r="K96" s="12"/>
      <c r="L96" s="12">
        <v>5309</v>
      </c>
      <c r="M96" s="19">
        <v>17.1</v>
      </c>
      <c r="N96" s="11"/>
    </row>
    <row r="97" spans="2:14" ht="15">
      <c r="B97" s="10"/>
      <c r="C97" s="12"/>
      <c r="D97" s="12"/>
      <c r="E97" s="12"/>
      <c r="F97" s="15" t="s">
        <v>55</v>
      </c>
      <c r="G97" s="12"/>
      <c r="H97" s="12"/>
      <c r="I97" s="12"/>
      <c r="J97" s="12">
        <v>1997</v>
      </c>
      <c r="K97" s="12"/>
      <c r="L97" s="12">
        <v>5309</v>
      </c>
      <c r="M97" s="19">
        <v>2.2</v>
      </c>
      <c r="N97" s="11"/>
    </row>
    <row r="98" spans="2:14" ht="15">
      <c r="B98" s="10"/>
      <c r="C98" s="12"/>
      <c r="D98" s="12"/>
      <c r="E98" s="12"/>
      <c r="F98" s="15" t="s">
        <v>65</v>
      </c>
      <c r="G98" s="12"/>
      <c r="H98" s="12"/>
      <c r="I98" s="12"/>
      <c r="J98" s="12">
        <v>1998</v>
      </c>
      <c r="K98" s="12"/>
      <c r="L98" s="12">
        <v>5309</v>
      </c>
      <c r="M98" s="19">
        <v>2.2</v>
      </c>
      <c r="N98" s="11"/>
    </row>
    <row r="99" spans="2:14" ht="15">
      <c r="B99" s="10"/>
      <c r="C99" s="12"/>
      <c r="D99" s="12"/>
      <c r="E99" s="12"/>
      <c r="F99" s="15" t="s">
        <v>73</v>
      </c>
      <c r="G99" s="12"/>
      <c r="H99" s="12"/>
      <c r="I99" s="12"/>
      <c r="J99" s="12">
        <v>1999</v>
      </c>
      <c r="K99" s="12"/>
      <c r="L99" s="12">
        <v>5309</v>
      </c>
      <c r="M99" s="19">
        <v>16.2</v>
      </c>
      <c r="N99" s="11"/>
    </row>
    <row r="100" spans="2:14" ht="15">
      <c r="B100" s="10"/>
      <c r="C100" s="12"/>
      <c r="D100" s="12"/>
      <c r="E100" s="12"/>
      <c r="F100" s="15" t="s">
        <v>83</v>
      </c>
      <c r="G100" s="12"/>
      <c r="H100" s="12"/>
      <c r="I100" s="12"/>
      <c r="J100" s="12">
        <v>2000</v>
      </c>
      <c r="K100" s="12"/>
      <c r="L100" s="12">
        <v>5309</v>
      </c>
      <c r="M100" s="19">
        <v>18.9</v>
      </c>
      <c r="N100" s="11"/>
    </row>
    <row r="101" spans="2:14" ht="15">
      <c r="B101" s="10"/>
      <c r="C101" s="12"/>
      <c r="D101" s="12"/>
      <c r="E101" s="12"/>
      <c r="F101" s="15"/>
      <c r="G101" s="12"/>
      <c r="H101" s="12"/>
      <c r="I101" s="12"/>
      <c r="J101" s="12">
        <v>2002</v>
      </c>
      <c r="K101" s="12"/>
      <c r="L101" s="12">
        <v>5309</v>
      </c>
      <c r="M101" s="19">
        <v>-48.5</v>
      </c>
      <c r="N101" s="11"/>
    </row>
    <row r="102" spans="2:14" ht="15">
      <c r="B102" s="35"/>
      <c r="C102" s="37"/>
      <c r="D102" s="37"/>
      <c r="E102" s="37"/>
      <c r="F102" s="38" t="s">
        <v>122</v>
      </c>
      <c r="G102" s="37"/>
      <c r="H102" s="37"/>
      <c r="I102" s="37"/>
      <c r="J102" s="37">
        <v>2003</v>
      </c>
      <c r="K102" s="37"/>
      <c r="L102" s="37">
        <v>5309</v>
      </c>
      <c r="M102" s="63">
        <v>1.4</v>
      </c>
      <c r="N102" s="41"/>
    </row>
    <row r="103" spans="2:14" ht="15">
      <c r="B103" s="10"/>
      <c r="C103" s="22" t="s">
        <v>104</v>
      </c>
      <c r="D103" s="12" t="s">
        <v>105</v>
      </c>
      <c r="E103" s="12"/>
      <c r="F103" s="15" t="s">
        <v>106</v>
      </c>
      <c r="G103" s="12"/>
      <c r="H103" s="12"/>
      <c r="I103" s="12"/>
      <c r="J103" s="61">
        <v>2001</v>
      </c>
      <c r="K103" s="12"/>
      <c r="L103" s="61">
        <v>5309</v>
      </c>
      <c r="M103" s="19">
        <v>2.4</v>
      </c>
      <c r="N103" s="11"/>
    </row>
    <row r="104" spans="2:14" ht="15">
      <c r="B104" s="10"/>
      <c r="C104" s="12"/>
      <c r="D104" s="12"/>
      <c r="E104" s="12"/>
      <c r="F104" s="15"/>
      <c r="G104" s="12"/>
      <c r="H104" s="12"/>
      <c r="I104" s="12"/>
      <c r="J104" s="12"/>
      <c r="K104" s="12"/>
      <c r="L104" s="12"/>
      <c r="M104" s="19"/>
      <c r="N104" s="11"/>
    </row>
    <row r="105" spans="2:14" ht="15">
      <c r="B105" s="43"/>
      <c r="C105" s="44" t="s">
        <v>67</v>
      </c>
      <c r="D105" s="45" t="s">
        <v>68</v>
      </c>
      <c r="E105" s="45"/>
      <c r="F105" s="46" t="s">
        <v>70</v>
      </c>
      <c r="G105" s="46"/>
      <c r="H105" s="47"/>
      <c r="I105" s="45"/>
      <c r="J105" s="45">
        <v>1999</v>
      </c>
      <c r="K105" s="45"/>
      <c r="L105" s="45">
        <v>5307</v>
      </c>
      <c r="M105" s="48">
        <v>0.3</v>
      </c>
      <c r="N105" s="49"/>
    </row>
    <row r="106" spans="2:14" ht="15">
      <c r="B106" s="10"/>
      <c r="C106" s="14"/>
      <c r="D106" s="12" t="s">
        <v>69</v>
      </c>
      <c r="E106" s="12"/>
      <c r="F106" s="15" t="s">
        <v>71</v>
      </c>
      <c r="G106" s="15"/>
      <c r="H106" s="16"/>
      <c r="I106" s="12"/>
      <c r="J106" s="12"/>
      <c r="K106" s="12"/>
      <c r="L106" s="12"/>
      <c r="M106" s="17"/>
      <c r="N106" s="11"/>
    </row>
    <row r="107" spans="2:18" ht="15">
      <c r="B107" s="43"/>
      <c r="C107" s="44" t="s">
        <v>56</v>
      </c>
      <c r="D107" s="45" t="s">
        <v>57</v>
      </c>
      <c r="E107" s="45"/>
      <c r="F107" s="46" t="s">
        <v>58</v>
      </c>
      <c r="G107" s="46"/>
      <c r="H107" s="47"/>
      <c r="I107" s="45"/>
      <c r="J107" s="45">
        <v>1982</v>
      </c>
      <c r="K107" s="45"/>
      <c r="L107" s="45">
        <v>8</v>
      </c>
      <c r="M107" s="48">
        <v>0.5</v>
      </c>
      <c r="N107" s="49"/>
      <c r="R107" t="s">
        <v>0</v>
      </c>
    </row>
    <row r="108" spans="2:18" ht="15">
      <c r="B108" s="10"/>
      <c r="C108" s="14"/>
      <c r="D108" s="12" t="s">
        <v>0</v>
      </c>
      <c r="E108" s="12" t="s">
        <v>0</v>
      </c>
      <c r="F108" s="15" t="s">
        <v>0</v>
      </c>
      <c r="G108" s="15"/>
      <c r="H108" s="16" t="s">
        <v>0</v>
      </c>
      <c r="I108" s="12"/>
      <c r="J108" s="12">
        <v>1983</v>
      </c>
      <c r="K108" s="12"/>
      <c r="L108" s="12">
        <v>3</v>
      </c>
      <c r="M108" s="17">
        <v>1.5</v>
      </c>
      <c r="N108" s="11"/>
      <c r="R108" t="s">
        <v>0</v>
      </c>
    </row>
    <row r="109" spans="2:14" ht="15">
      <c r="B109" s="10"/>
      <c r="C109" s="14"/>
      <c r="D109" s="12"/>
      <c r="E109" s="12"/>
      <c r="F109" s="15"/>
      <c r="G109" s="15"/>
      <c r="H109" s="16"/>
      <c r="I109" s="12"/>
      <c r="J109" s="12">
        <v>1985</v>
      </c>
      <c r="K109" s="12"/>
      <c r="L109" s="12">
        <v>3</v>
      </c>
      <c r="M109" s="17">
        <v>20</v>
      </c>
      <c r="N109" s="11"/>
    </row>
    <row r="110" spans="2:14" ht="15">
      <c r="B110" s="10"/>
      <c r="C110" s="14"/>
      <c r="D110" s="12"/>
      <c r="E110" s="12"/>
      <c r="F110" s="15"/>
      <c r="G110" s="15"/>
      <c r="H110" s="16"/>
      <c r="I110" s="12"/>
      <c r="J110" s="12">
        <v>1986</v>
      </c>
      <c r="K110" s="12" t="s">
        <v>0</v>
      </c>
      <c r="L110" s="12">
        <v>3</v>
      </c>
      <c r="M110" s="17">
        <v>26.5</v>
      </c>
      <c r="N110" s="11"/>
    </row>
    <row r="111" spans="2:14" ht="15">
      <c r="B111" s="10"/>
      <c r="C111" s="14"/>
      <c r="D111" s="12"/>
      <c r="E111" s="12"/>
      <c r="F111" s="15"/>
      <c r="G111" s="15"/>
      <c r="H111" s="16"/>
      <c r="I111" s="12"/>
      <c r="J111" s="12">
        <v>1987</v>
      </c>
      <c r="K111" s="12"/>
      <c r="L111" s="12">
        <v>3</v>
      </c>
      <c r="M111" s="17">
        <v>67.4</v>
      </c>
      <c r="N111" s="11"/>
    </row>
    <row r="112" spans="2:14" ht="15">
      <c r="B112" s="10"/>
      <c r="C112" s="14"/>
      <c r="D112" s="12"/>
      <c r="E112" s="12"/>
      <c r="F112" s="15"/>
      <c r="G112" s="15"/>
      <c r="H112" s="26"/>
      <c r="I112" s="12"/>
      <c r="J112" s="12">
        <v>1988</v>
      </c>
      <c r="K112" s="12"/>
      <c r="L112" s="12">
        <v>3</v>
      </c>
      <c r="M112" s="17">
        <v>67.2</v>
      </c>
      <c r="N112" s="11"/>
    </row>
    <row r="113" spans="2:14" ht="15">
      <c r="B113" s="10"/>
      <c r="C113" s="14"/>
      <c r="D113" s="12"/>
      <c r="E113" s="12"/>
      <c r="F113" s="15"/>
      <c r="G113" s="15"/>
      <c r="H113" s="26"/>
      <c r="I113" s="12"/>
      <c r="J113" s="12">
        <v>1989</v>
      </c>
      <c r="K113" s="12"/>
      <c r="L113" s="12">
        <v>3</v>
      </c>
      <c r="M113" s="17">
        <v>17.8</v>
      </c>
      <c r="N113" s="11"/>
    </row>
    <row r="114" spans="2:14" ht="15">
      <c r="B114" s="10"/>
      <c r="C114" s="14"/>
      <c r="D114" s="12"/>
      <c r="E114" s="12"/>
      <c r="F114" s="15" t="s">
        <v>123</v>
      </c>
      <c r="G114" s="15"/>
      <c r="H114" s="26"/>
      <c r="I114" s="12"/>
      <c r="J114" s="12">
        <v>2003</v>
      </c>
      <c r="K114" s="12"/>
      <c r="L114" s="12">
        <v>5309</v>
      </c>
      <c r="M114" s="17">
        <v>0.3</v>
      </c>
      <c r="N114" s="11"/>
    </row>
    <row r="115" spans="2:14" ht="15">
      <c r="B115" s="43"/>
      <c r="C115" s="44" t="s">
        <v>84</v>
      </c>
      <c r="D115" s="45" t="s">
        <v>85</v>
      </c>
      <c r="E115" s="45"/>
      <c r="F115" s="46" t="s">
        <v>86</v>
      </c>
      <c r="G115" s="46"/>
      <c r="H115" s="57"/>
      <c r="I115" s="45"/>
      <c r="J115" s="45">
        <v>2000</v>
      </c>
      <c r="K115" s="45"/>
      <c r="L115" s="45">
        <v>5309</v>
      </c>
      <c r="M115" s="48">
        <v>0.9</v>
      </c>
      <c r="N115" s="49"/>
    </row>
    <row r="116" spans="2:14" ht="5.25" customHeight="1" thickBot="1">
      <c r="B116" s="10"/>
      <c r="C116" s="14"/>
      <c r="D116" s="12"/>
      <c r="E116" s="12"/>
      <c r="F116" s="15"/>
      <c r="G116" s="15"/>
      <c r="H116" s="26"/>
      <c r="I116" s="12"/>
      <c r="J116" s="12"/>
      <c r="K116" s="12"/>
      <c r="L116" s="12"/>
      <c r="M116" s="17"/>
      <c r="N116" s="11"/>
    </row>
    <row r="117" spans="2:14" ht="3.75" customHeight="1">
      <c r="B117" s="5"/>
      <c r="C117" s="42"/>
      <c r="D117" s="6"/>
      <c r="E117" s="6"/>
      <c r="F117" s="6"/>
      <c r="G117" s="6"/>
      <c r="H117" s="58"/>
      <c r="I117" s="6"/>
      <c r="J117" s="59"/>
      <c r="K117" s="6"/>
      <c r="L117" s="6"/>
      <c r="M117" s="59"/>
      <c r="N117" s="9"/>
    </row>
    <row r="118" spans="2:14" ht="15.75">
      <c r="B118" s="10"/>
      <c r="C118" s="3" t="s">
        <v>59</v>
      </c>
      <c r="D118" s="12"/>
      <c r="E118" s="12"/>
      <c r="F118" s="12"/>
      <c r="G118" s="12"/>
      <c r="H118" s="27"/>
      <c r="I118" s="12"/>
      <c r="J118" s="28"/>
      <c r="K118" s="3"/>
      <c r="L118" s="3"/>
      <c r="M118" s="33">
        <f>SUM(M7:M117)</f>
        <v>1168.0799999999997</v>
      </c>
      <c r="N118" s="11"/>
    </row>
    <row r="119" spans="2:14" ht="4.5" customHeight="1" thickBot="1">
      <c r="B119" s="29"/>
      <c r="C119" s="30"/>
      <c r="D119" s="31" t="s">
        <v>0</v>
      </c>
      <c r="E119" s="31"/>
      <c r="F119" s="31"/>
      <c r="G119" s="31"/>
      <c r="H119" s="31"/>
      <c r="I119" s="31"/>
      <c r="J119" s="31"/>
      <c r="K119" s="31"/>
      <c r="L119" s="31"/>
      <c r="M119" s="34"/>
      <c r="N119" s="32"/>
    </row>
    <row r="120" spans="3:13" ht="15">
      <c r="C120" s="2"/>
      <c r="D120" t="s">
        <v>0</v>
      </c>
      <c r="M120" s="1"/>
    </row>
    <row r="121" spans="3:13" ht="15">
      <c r="C121" s="2"/>
      <c r="D121" t="s">
        <v>0</v>
      </c>
      <c r="E121" t="s">
        <v>0</v>
      </c>
      <c r="M121" s="1"/>
    </row>
    <row r="122" spans="3:13" ht="15">
      <c r="C122" s="2"/>
      <c r="M122" s="1"/>
    </row>
    <row r="123" spans="3:13" ht="15">
      <c r="C123" s="2"/>
      <c r="M123" s="1"/>
    </row>
    <row r="124" ht="15">
      <c r="C124" s="2"/>
    </row>
    <row r="125" ht="15">
      <c r="C125" s="2"/>
    </row>
    <row r="126" ht="15">
      <c r="C126" s="2"/>
    </row>
    <row r="127" spans="3:9" ht="15">
      <c r="C127" s="2"/>
      <c r="I127" t="s">
        <v>0</v>
      </c>
    </row>
    <row r="128" ht="15">
      <c r="C128" s="2"/>
    </row>
    <row r="129" ht="15">
      <c r="C129" s="2"/>
    </row>
    <row r="130" ht="15">
      <c r="C130" s="2"/>
    </row>
    <row r="131" ht="15">
      <c r="C131" s="2"/>
    </row>
    <row r="132" ht="15">
      <c r="C132" s="2"/>
    </row>
    <row r="133" ht="15">
      <c r="C133" s="2"/>
    </row>
    <row r="134" ht="15">
      <c r="C134" s="2"/>
    </row>
    <row r="135" ht="15">
      <c r="C135" s="2"/>
    </row>
    <row r="136" ht="15">
      <c r="C136" s="2"/>
    </row>
    <row r="137" ht="15">
      <c r="C137" s="2"/>
    </row>
    <row r="138" ht="15">
      <c r="C138" s="2"/>
    </row>
    <row r="139" ht="15">
      <c r="C139" s="2"/>
    </row>
    <row r="140" ht="15">
      <c r="C140" s="2"/>
    </row>
    <row r="141" ht="15">
      <c r="C141" s="2"/>
    </row>
    <row r="142" ht="15">
      <c r="C142" s="2"/>
    </row>
    <row r="143" ht="15">
      <c r="C143" s="2"/>
    </row>
    <row r="144" ht="15">
      <c r="C144" s="2"/>
    </row>
    <row r="145" ht="15">
      <c r="C145" s="2"/>
    </row>
    <row r="146" ht="15">
      <c r="C146" s="2"/>
    </row>
    <row r="147" ht="15">
      <c r="C147" s="2"/>
    </row>
    <row r="148" ht="15">
      <c r="C148" s="2"/>
    </row>
  </sheetData>
  <mergeCells count="2">
    <mergeCell ref="C2:M2"/>
    <mergeCell ref="C1:M1"/>
  </mergeCells>
  <printOptions horizontalCentered="1"/>
  <pageMargins left="0.5" right="0.5" top="0.6" bottom="0.5" header="0.5" footer="0.5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2005-03-10T11:58:49Z</cp:lastPrinted>
  <dcterms:created xsi:type="dcterms:W3CDTF">1999-02-09T13:29:52Z</dcterms:created>
  <dcterms:modified xsi:type="dcterms:W3CDTF">2005-03-10T11:58:53Z</dcterms:modified>
  <cp:category/>
  <cp:version/>
  <cp:contentType/>
  <cp:contentStatus/>
</cp:coreProperties>
</file>