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0" windowWidth="12120" windowHeight="9120" activeTab="0"/>
  </bookViews>
  <sheets>
    <sheet name="2006 Table L-13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<sst xmlns="http://schemas.openxmlformats.org/spreadsheetml/2006/main" count="30" uniqueCount="20">
  <si>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Offsite Deer Hunter Dose</t>
  </si>
  <si>
    <t>Onsite Deer Hunter</t>
  </si>
  <si>
    <t xml:space="preserve">Dose = </t>
  </si>
  <si>
    <t>mrem</t>
  </si>
  <si>
    <t xml:space="preserve">Deer and Hog Hunter Doses </t>
  </si>
  <si>
    <t>Offsite Hog Hunter Dose</t>
  </si>
  <si>
    <r>
      <t>Maximum Individual Dose determined by EMS field analysis =</t>
    </r>
    <r>
      <rPr>
        <b/>
        <sz val="10"/>
        <rFont val="Arial"/>
        <family val="2"/>
      </rPr>
      <t xml:space="preserve"> 21.8 mrem </t>
    </r>
    <r>
      <rPr>
        <sz val="10"/>
        <rFont val="Arial"/>
        <family val="0"/>
      </rPr>
      <t xml:space="preserve">  </t>
    </r>
  </si>
  <si>
    <t xml:space="preserve">Mean gross cesium-137 concentration in deer = </t>
  </si>
  <si>
    <t>pCi/g</t>
  </si>
  <si>
    <t>kg/y</t>
  </si>
  <si>
    <t>(from DOE/EH-0071)</t>
  </si>
  <si>
    <t>mrem/pCi</t>
  </si>
  <si>
    <t xml:space="preserve">Cesium-137 dose factor = </t>
  </si>
  <si>
    <t xml:space="preserve">MEI meat consumption rate = </t>
  </si>
  <si>
    <t>CSRA background concentration =</t>
  </si>
  <si>
    <t xml:space="preserve">Mean gross cesium-137 concentration in hogs = </t>
  </si>
  <si>
    <t xml:space="preserve">CSRA background concentration = </t>
  </si>
  <si>
    <t>6 animals harvested (5 deer and 1 hog)</t>
  </si>
  <si>
    <t>Total gross weight = 598 lbs (271 kg)</t>
  </si>
  <si>
    <t>Total edible weight = 239 lbs (108 kg)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</si>
</sst>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31" sqref="D31"/>
    </sheetView>
  </sheetViews>
  <sheetFormatPr defaultColWidth="9.140625" defaultRowHeight="12.75"/>
  <cols>
    <col min="9" max="9" width="9.8515625" style="0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ht="12.75">
      <c r="A2" s="1" t="s">
        <v>4</v>
      </c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ht="9" customHeight="1"/>
    <row r="5" ht="12.75">
      <c r="A5" s="1" t="s">
        <v>1</v>
      </c>
    </row>
    <row r="6" ht="8.25" customHeight="1">
      <c r="A6" s="1"/>
    </row>
    <row r="7" ht="12.75">
      <c r="B7" t="s">
        <v>6</v>
      </c>
    </row>
    <row r="8" ht="5.25" customHeight="1"/>
    <row r="9" ht="12.75">
      <c r="B9" t="s">
        <v>17</v>
      </c>
    </row>
    <row r="10" ht="12.75">
      <c r="B10" t="s">
        <v>18</v>
      </c>
    </row>
    <row r="11" ht="12.75">
      <c r="B11" t="s">
        <v>19</v>
      </c>
    </row>
    <row r="12" ht="9" customHeight="1"/>
    <row r="13" ht="9" customHeight="1"/>
    <row r="14" ht="12.75">
      <c r="A14" s="1" t="s">
        <v>0</v>
      </c>
    </row>
    <row r="15" ht="8.25" customHeight="1"/>
    <row r="16" spans="2:8" ht="12.75">
      <c r="B16" t="s">
        <v>7</v>
      </c>
      <c r="G16">
        <v>2.65</v>
      </c>
      <c r="H16" t="s">
        <v>8</v>
      </c>
    </row>
    <row r="17" spans="2:8" ht="12.75">
      <c r="B17" t="s">
        <v>14</v>
      </c>
      <c r="G17">
        <v>1</v>
      </c>
      <c r="H17" t="s">
        <v>8</v>
      </c>
    </row>
    <row r="18" spans="2:8" ht="12.75">
      <c r="B18" t="s">
        <v>13</v>
      </c>
      <c r="G18">
        <v>81</v>
      </c>
      <c r="H18" t="s">
        <v>9</v>
      </c>
    </row>
    <row r="19" spans="2:9" ht="12.75">
      <c r="B19" t="s">
        <v>12</v>
      </c>
      <c r="G19" s="7">
        <v>5E-05</v>
      </c>
      <c r="H19" t="s">
        <v>11</v>
      </c>
      <c r="I19" t="s">
        <v>10</v>
      </c>
    </row>
    <row r="21" spans="3:5" ht="12.75">
      <c r="C21" s="6" t="s">
        <v>2</v>
      </c>
      <c r="D21" s="5">
        <f>(G16-G17)*G18*1000*G19</f>
        <v>6.6825</v>
      </c>
      <c r="E21" s="1" t="s">
        <v>3</v>
      </c>
    </row>
    <row r="22" spans="3:5" ht="12.75">
      <c r="C22" s="6"/>
      <c r="D22" s="5"/>
      <c r="E22" s="1"/>
    </row>
    <row r="23" ht="9.75" customHeight="1"/>
    <row r="24" ht="12.75">
      <c r="A24" s="1" t="s">
        <v>5</v>
      </c>
    </row>
    <row r="25" ht="13.5" customHeight="1"/>
    <row r="26" spans="2:8" ht="12.75">
      <c r="B26" t="s">
        <v>15</v>
      </c>
      <c r="G26">
        <v>3.19</v>
      </c>
      <c r="H26" t="s">
        <v>8</v>
      </c>
    </row>
    <row r="27" spans="2:8" ht="12.75">
      <c r="B27" t="s">
        <v>16</v>
      </c>
      <c r="G27">
        <v>1</v>
      </c>
      <c r="H27" t="s">
        <v>8</v>
      </c>
    </row>
    <row r="28" spans="2:8" ht="12.75">
      <c r="B28" t="s">
        <v>13</v>
      </c>
      <c r="G28">
        <v>81</v>
      </c>
      <c r="H28" t="s">
        <v>9</v>
      </c>
    </row>
    <row r="29" spans="2:9" ht="12.75">
      <c r="B29" t="s">
        <v>12</v>
      </c>
      <c r="G29" s="7">
        <v>5E-05</v>
      </c>
      <c r="H29" t="s">
        <v>11</v>
      </c>
      <c r="I29" t="s">
        <v>10</v>
      </c>
    </row>
    <row r="30" ht="17.25" customHeight="1"/>
    <row r="31" spans="3:5" ht="12.75">
      <c r="C31" s="6" t="s">
        <v>2</v>
      </c>
      <c r="D31" s="5">
        <f>(G26-G27)*G28*1000*G29</f>
        <v>8.8695</v>
      </c>
      <c r="E31" s="1" t="s">
        <v>3</v>
      </c>
    </row>
    <row r="32" ht="10.5" customHeight="1"/>
  </sheetData>
  <printOptions/>
  <pageMargins left="0.75" right="0.75" top="0.75" bottom="0.75" header="0.5" footer="0.5"/>
  <pageSetup horizontalDpi="600" verticalDpi="600" orientation="portrait" r:id="rId1"/>
  <headerFooter alignWithMargins="0">
    <oddHeader>&amp;C&amp;"Arial,Bold"&amp;11L13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o9913</cp:lastModifiedBy>
  <cp:lastPrinted>2007-04-26T20:31:43Z</cp:lastPrinted>
  <dcterms:created xsi:type="dcterms:W3CDTF">1996-10-14T23:33:28Z</dcterms:created>
  <dcterms:modified xsi:type="dcterms:W3CDTF">2007-04-26T20:31:51Z</dcterms:modified>
  <cp:category/>
  <cp:version/>
  <cp:contentType/>
  <cp:contentStatus/>
</cp:coreProperties>
</file>