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msa" sheetId="1" r:id="rId1"/>
  </sheets>
  <definedNames>
    <definedName name="_xlnm.Print_Area" localSheetId="0">'msa'!$A$2:$K$342</definedName>
  </definedNames>
  <calcPr fullCalcOnLoad="1"/>
</workbook>
</file>

<file path=xl/sharedStrings.xml><?xml version="1.0" encoding="utf-8"?>
<sst xmlns="http://schemas.openxmlformats.org/spreadsheetml/2006/main" count="951" uniqueCount="140">
  <si>
    <t>First</t>
  </si>
  <si>
    <t>Second</t>
  </si>
  <si>
    <t>Third</t>
  </si>
  <si>
    <t>Fourth</t>
  </si>
  <si>
    <t>Quarter</t>
  </si>
  <si>
    <t>2005</t>
  </si>
  <si>
    <t>*</t>
  </si>
  <si>
    <t>Akron, OH ................................................................................................................</t>
  </si>
  <si>
    <t>**</t>
  </si>
  <si>
    <t>Albany-Schenectady-Troy, NY .....................................................................</t>
  </si>
  <si>
    <t>Alburquerque, NM...................................................................................................</t>
  </si>
  <si>
    <t>Allentown-Bethlehem-Easton, PA-NJ..................................................................</t>
  </si>
  <si>
    <t>Atlanta-Sandy Springs-Marietta, GA\1....................................................</t>
  </si>
  <si>
    <t>Austin-Round Rock, TX\2.....................................................................................................</t>
  </si>
  <si>
    <t>Baltimore-Towson, MD\3.....................................................................................................</t>
  </si>
  <si>
    <t>Birmingham-Hoover, AL\4......................................................................................................</t>
  </si>
  <si>
    <t>Boston-Cambridge-Quincy, MA-NH\5...................................................................................</t>
  </si>
  <si>
    <t>Bridgeport-Stamford-Norwalk, CT.....................................................................</t>
  </si>
  <si>
    <t>Buffalo-Cheektowaga-Tonawanda, NY\6...............................................................................</t>
  </si>
  <si>
    <t>Charlotte-Gastonia-Concord, NC-SC\7...................................................................................</t>
  </si>
  <si>
    <t>Chicago-Naperville-Joliet, IL\8....................................................................................................</t>
  </si>
  <si>
    <t>Cincinnati-Middletown, OH-KY-IN\9............................................................................................</t>
  </si>
  <si>
    <t>Cleveland-Elyria-Mentor, OH/4\10..............................................................................................</t>
  </si>
  <si>
    <t>Columbus, OH............................................................................................................................................</t>
  </si>
  <si>
    <t>Dallas-Ft. Worth-Arlington, TX\11...........................................................................................................</t>
  </si>
  <si>
    <t>Dayton, OH...........................................................................................................................................................</t>
  </si>
  <si>
    <t>Denver-Aurora, CO\12...............................................................................................................................</t>
  </si>
  <si>
    <t>Detroit-Warren-Livonia, MI\13....................................................................................................................</t>
  </si>
  <si>
    <t>Grand Rapids-Wyoming, MI\14....................................................................................................................................</t>
  </si>
  <si>
    <t>Hartford-West Hartford-East Hartford, CT\16................................................................................</t>
  </si>
  <si>
    <t>Honolulu, HI..................................................................................................................................</t>
  </si>
  <si>
    <t>Houston-Baytown-Sugar Land, TX\17....................................................................................................</t>
  </si>
  <si>
    <t>Indianapolis, IN.............................................................................................................................................</t>
  </si>
  <si>
    <t>Jacksonville, FL..........................................................................................................................................</t>
  </si>
  <si>
    <t>Kansas City, MO-KS.............................................................................................................................................</t>
  </si>
  <si>
    <t>Las Vegas-Paradise, NV\18..................................................................................................................</t>
  </si>
  <si>
    <t>Los Angeles-Long Beach-Santa Ana, CA \19...............................................................................................................</t>
  </si>
  <si>
    <t>Louisville, KY-IN..............................................................................................................................................................</t>
  </si>
  <si>
    <t>Memphis, TN-AR-MS.............................................................................................................................................</t>
  </si>
  <si>
    <t>Miami-Fort Lauderdale-Miami Beach, FL\20....................................................................................................................</t>
  </si>
  <si>
    <t>Milwaukee-Waukesha-West Allis, WI........................................................................................................................................</t>
  </si>
  <si>
    <t>Minneapolis-St. Paul-Bloomington, MN-WI ...........................................................................................................................</t>
  </si>
  <si>
    <t>Nashville-Davidson-Murfreesboro, TN\21............................................................................................................................</t>
  </si>
  <si>
    <t>New Haven-Milford, CT..............................................................................................................................................................</t>
  </si>
  <si>
    <t>New Orleans-Metairie-Kenner, LA\22.....................................................................................................................................</t>
  </si>
  <si>
    <t>New York-Northern New Jersey--Long Island, NY\23.......................................................................................................</t>
  </si>
  <si>
    <t>Oklahoma City, OK.............................................................................................................................................................................</t>
  </si>
  <si>
    <t>Omaha-Council Bluffs, NE-IA........................................................................................................................................................</t>
  </si>
  <si>
    <t>Orlando, FL............................................................................................................................................................................................</t>
  </si>
  <si>
    <t>Philadelphia-Camden-Wilmington, PA .....................................................................................................................................</t>
  </si>
  <si>
    <t>Phoenix-Mesa-Scottsdale, AZ\24.......................................................................................................................................</t>
  </si>
  <si>
    <t>Pittsburgh, PA.....................................................................................................................................................................................................</t>
  </si>
  <si>
    <t>Portland-Vancuver-Beaverton, OR-WA\25......................................................................................................................................</t>
  </si>
  <si>
    <t>Poughkeepsie-Newburg-Middletown, NJ.................................................................................................................................</t>
  </si>
  <si>
    <t>Providence-New Bedford-Fall River RI-MA\26.........................................................................................................................</t>
  </si>
  <si>
    <t>Raliegh-Cary, NC\27............................................................................................................................................................................</t>
  </si>
  <si>
    <t>Richmond, VA\28.........................................................................................................................................................................</t>
  </si>
  <si>
    <t>Riverside-San Bernardino-Ontario, CA\29...................................................................................................................................</t>
  </si>
  <si>
    <t>Rochester, NY...........................................................................................................................................................................................</t>
  </si>
  <si>
    <t>Sacramento-Arden-Arade-Roserville, CA\30........................................................................................................................</t>
  </si>
  <si>
    <t>St. Louis, MO-IL..................................................................................................................................................................................</t>
  </si>
  <si>
    <t>Salt Lake City, UT\31....................................................................................................................................................................</t>
  </si>
  <si>
    <t>San Antonio, TX ...........................................................................................................................................................................</t>
  </si>
  <si>
    <t>San Diego-Carlsbad-San Marcos\32.................................................................................................................................</t>
  </si>
  <si>
    <t>San Francisco-Oakland-Freemont, CA\33....................................................................................................................................</t>
  </si>
  <si>
    <t>San Jose-Sunnyvale-Santa Clara, CA\34...................................................................................................................................</t>
  </si>
  <si>
    <t>Seattle-Bellevue-Everett, WA........................................................................................................................................................</t>
  </si>
  <si>
    <t>Springfield, MA...................................................................................................................................................................................</t>
  </si>
  <si>
    <t>Tampa-St. Petersburg-Clearwater, FL..............................................................................................................................................</t>
  </si>
  <si>
    <t>Tucson, AZ ..........................................................................................................................................................................................................</t>
  </si>
  <si>
    <t>Tulsa, OK....................................................................................................................................................................................................</t>
  </si>
  <si>
    <t>Virginia Beach-Norfolk-Newport News, VA\35...............................................................................................................................</t>
  </si>
  <si>
    <t>Washington-Arlington-Alexandria, DC-VA-MD-WV\36..........................................................................................</t>
  </si>
  <si>
    <t>Worchester, MA.........................................................................................................................................................................................</t>
  </si>
  <si>
    <t>Data from 2005 and later  are based on 2000 metropolitan/nonmetropolitan definitions.</t>
  </si>
  <si>
    <t>See Source and Accuracy section for explanation.</t>
  </si>
  <si>
    <t>rRevised.</t>
  </si>
  <si>
    <t>*  Boundaries did not change as a result of the 2000 Decennial Census of Population</t>
  </si>
  <si>
    <t xml:space="preserve">   and Housing; one or more central city/cities added or deleted.</t>
  </si>
  <si>
    <t>** Boundaries changed as a result of the 2000 Decennial Census of Population</t>
  </si>
  <si>
    <t xml:space="preserve">   and Housing; one or more county/counties added or deleted.</t>
  </si>
  <si>
    <t>NA Not Available</t>
  </si>
  <si>
    <t>\1 Formerly titled Atlanta, GA</t>
  </si>
  <si>
    <t>\2 Formerly titled Austin-San Marcos, TX.</t>
  </si>
  <si>
    <t>\3 Formerly titled Baltimore, MD.</t>
  </si>
  <si>
    <t>\4 Formerly titled Birmingham, AL.</t>
  </si>
  <si>
    <t>\5 Formerly titled Boston, MA-NH.</t>
  </si>
  <si>
    <t>\6 Formerly titled Bufflalo, NY.</t>
  </si>
  <si>
    <t>\7 Formerly titled Charlotte-Gastonia-Rock Hill.</t>
  </si>
  <si>
    <t>\8 Formerly titled Chicago, IL.</t>
  </si>
  <si>
    <t>\9 Formerly titled Cincinnati, OH.</t>
  </si>
  <si>
    <t>\10 Formerly titled Cleveland-Lorain-Elryia, OH.</t>
  </si>
  <si>
    <t>\11 Formerly titled Dallas, TX.</t>
  </si>
  <si>
    <t>\12 Formerly titled Denver, CO.</t>
  </si>
  <si>
    <t>\13 Formerly titled Detroit, MI.</t>
  </si>
  <si>
    <t>\14 Formerly titled Grand Rapids-Muskegon-Holland.</t>
  </si>
  <si>
    <t>\15 Formerly titled Greensboro-Winston Salem-High Point, NC.</t>
  </si>
  <si>
    <t>\16 Formerly titled Hartford, CT.</t>
  </si>
  <si>
    <t>\17 Formerly titled Houston, TX.</t>
  </si>
  <si>
    <t>\18 Formerly titled Las Vegas, NV.</t>
  </si>
  <si>
    <t>\19 Formerly titled Los Angeles-Long Beach, CA.</t>
  </si>
  <si>
    <t>\20 Formerly titled Miami, FL.</t>
  </si>
  <si>
    <t>\21 Formerly titled Nashville, TN</t>
  </si>
  <si>
    <t>\22 Formerly titled New Orleans, LA.</t>
  </si>
  <si>
    <t>\23 Formerly titled New York, NY, includes Bergen-Passaic not shown separately.</t>
  </si>
  <si>
    <t>\24 Formerly titled Phoenix-Mesa, AZ.</t>
  </si>
  <si>
    <t>\25 Formerly titled Portland-Vancouver, OR-WA</t>
  </si>
  <si>
    <t>\26 Formerly titled Providence-Fall River-Pawtucket, RI-MA.</t>
  </si>
  <si>
    <t>\27 Formerly titled Raliegh-Durham-Chapel Hill, NC-SC.</t>
  </si>
  <si>
    <t>\28 Formerly titled Richmond-Petersburg, VA.</t>
  </si>
  <si>
    <t>\29 Formerly titled Riverside-San Bernadino, CA.</t>
  </si>
  <si>
    <t>\30 Formerly titled Sacramento, CA.</t>
  </si>
  <si>
    <t>\31 Formerly titled Salt Lake City-Odgen, UT.</t>
  </si>
  <si>
    <t>\32 Formerly titled San Diego, CA.</t>
  </si>
  <si>
    <t>\33 Formerly titled San Francisco, CA.</t>
  </si>
  <si>
    <t>\34 Formerly titled San Jose, CA.</t>
  </si>
  <si>
    <t>\35 Formerly titled Norfolk-Virginia Beach-Newport News, VA..</t>
  </si>
  <si>
    <t>\36 Formerly titled Washington, DC-MD-VA-WV.</t>
  </si>
  <si>
    <t>Source: Current Population Survey/Housing Vacancy Survey</t>
  </si>
  <si>
    <t>Bureau of the Census, Washington, DC 20233</t>
  </si>
  <si>
    <t>Greensboro-High Point, NC\15............................................................................................................................</t>
  </si>
  <si>
    <t>Columbia, SC………………………………………….</t>
  </si>
  <si>
    <t>Oxnard-Thousand Oaks-Ventura, CA…………………</t>
  </si>
  <si>
    <t>Syracuse, NY………………………………………….</t>
  </si>
  <si>
    <t>Toledo, OH………………………………………………..</t>
  </si>
  <si>
    <t>El Paso, TX…………………………………………….</t>
  </si>
  <si>
    <t>Fresno, CA………………………………………………</t>
  </si>
  <si>
    <t>Baton Rouge, LA……………………………………….</t>
  </si>
  <si>
    <t>Bakersfield, CA……………………………………….</t>
  </si>
  <si>
    <t>El Paso, TX…………………………………………………….</t>
  </si>
  <si>
    <t>Table with row headings in Column B and column headings are in rows 4-7, 90-93, 176-179, 262,265.   Leading dots indicate sub-parts.</t>
  </si>
  <si>
    <t>Footnotes:</t>
  </si>
  <si>
    <t>90-Percent</t>
  </si>
  <si>
    <t>Confidence</t>
  </si>
  <si>
    <t>Intervals</t>
  </si>
  <si>
    <t>diff</t>
  </si>
  <si>
    <t>averaging</t>
  </si>
  <si>
    <t>4 quarters</t>
  </si>
  <si>
    <t>Table 6.  Homeownership Rates for the 75 Largest Metropolitan Statistical Areas</t>
  </si>
  <si>
    <t>Table 6.  Homeownership Rates for the 75 Largest Metropolitan Statistical Areas - Continued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</si>
</sst>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  <numFmt numFmtId="167" formatCode="0.000"/>
  </numFmts>
  <fonts count="2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1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3">
    <xf numFmtId="165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4" fontId="1" fillId="24" borderId="0" xfId="0" applyNumberFormat="1" applyFont="1" applyFill="1" applyAlignment="1" applyProtection="1">
      <alignment/>
      <protection/>
    </xf>
    <xf numFmtId="164" fontId="0" fillId="0" borderId="10" xfId="0" applyNumberFormat="1" applyFont="1" applyBorder="1" applyAlignment="1" applyProtection="1">
      <alignment/>
      <protection/>
    </xf>
    <xf numFmtId="164" fontId="1" fillId="24" borderId="11" xfId="0" applyNumberFormat="1" applyFont="1" applyFill="1" applyBorder="1" applyAlignment="1" applyProtection="1">
      <alignment/>
      <protection/>
    </xf>
    <xf numFmtId="164" fontId="1" fillId="24" borderId="12" xfId="0" applyNumberFormat="1" applyFont="1" applyFill="1" applyBorder="1" applyAlignment="1" applyProtection="1">
      <alignment/>
      <protection/>
    </xf>
    <xf numFmtId="164" fontId="2" fillId="0" borderId="12" xfId="0" applyNumberFormat="1" applyFont="1" applyBorder="1" applyAlignment="1" applyProtection="1">
      <alignment/>
      <protection/>
    </xf>
    <xf numFmtId="164" fontId="2" fillId="24" borderId="12" xfId="0" applyNumberFormat="1" applyFont="1" applyFill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0" fillId="0" borderId="13" xfId="0" applyNumberFormat="1" applyFont="1" applyBorder="1" applyAlignment="1" applyProtection="1">
      <alignment/>
      <protection/>
    </xf>
    <xf numFmtId="164" fontId="0" fillId="0" borderId="14" xfId="0" applyNumberFormat="1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164" fontId="3" fillId="0" borderId="15" xfId="0" applyNumberFormat="1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164" fontId="0" fillId="0" borderId="13" xfId="0" applyNumberFormat="1" applyFont="1" applyBorder="1" applyAlignment="1" applyProtection="1">
      <alignment/>
      <protection/>
    </xf>
    <xf numFmtId="164" fontId="0" fillId="0" borderId="14" xfId="0" applyNumberFormat="1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1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/>
      <protection/>
    </xf>
    <xf numFmtId="164" fontId="0" fillId="0" borderId="17" xfId="0" applyNumberFormat="1" applyFont="1" applyBorder="1" applyAlignment="1" applyProtection="1">
      <alignment/>
      <protection/>
    </xf>
    <xf numFmtId="164" fontId="2" fillId="24" borderId="12" xfId="0" applyNumberFormat="1" applyFont="1" applyFill="1" applyBorder="1" applyAlignment="1" applyProtection="1">
      <alignment horizontal="center"/>
      <protection/>
    </xf>
    <xf numFmtId="1" fontId="2" fillId="24" borderId="12" xfId="0" applyNumberFormat="1" applyFont="1" applyFill="1" applyBorder="1" applyAlignment="1" applyProtection="1">
      <alignment horizontal="center"/>
      <protection/>
    </xf>
    <xf numFmtId="166" fontId="0" fillId="0" borderId="16" xfId="0" applyNumberFormat="1" applyFont="1" applyBorder="1" applyAlignment="1" applyProtection="1">
      <alignment/>
      <protection/>
    </xf>
    <xf numFmtId="166" fontId="0" fillId="0" borderId="13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4" fontId="0" fillId="0" borderId="13" xfId="0" applyNumberFormat="1" applyFont="1" applyBorder="1" applyAlignment="1" applyProtection="1">
      <alignment horizontal="right"/>
      <protection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4" fontId="21" fillId="0" borderId="0" xfId="0" applyNumberFormat="1" applyFont="1" applyAlignment="1" applyProtection="1">
      <alignment/>
      <protection/>
    </xf>
    <xf numFmtId="164" fontId="22" fillId="0" borderId="0" xfId="0" applyNumberFormat="1" applyFont="1" applyBorder="1" applyAlignment="1" applyProtection="1">
      <alignment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164" fontId="0" fillId="0" borderId="12" xfId="0" applyNumberFormat="1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/>
      <protection/>
    </xf>
    <xf numFmtId="164" fontId="2" fillId="0" borderId="13" xfId="0" applyNumberFormat="1" applyFont="1" applyBorder="1" applyAlignment="1" applyProtection="1">
      <alignment/>
      <protection/>
    </xf>
    <xf numFmtId="164" fontId="2" fillId="0" borderId="14" xfId="0" applyNumberFormat="1" applyFont="1" applyBorder="1" applyAlignment="1" applyProtection="1">
      <alignment/>
      <protection/>
    </xf>
    <xf numFmtId="0" fontId="23" fillId="0" borderId="0" xfId="0" applyNumberFormat="1" applyFont="1" applyAlignment="1" applyProtection="1">
      <alignment/>
      <protection/>
    </xf>
    <xf numFmtId="1" fontId="2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right"/>
      <protection/>
    </xf>
    <xf numFmtId="166" fontId="3" fillId="0" borderId="0" xfId="0" applyNumberFormat="1" applyFont="1" applyAlignment="1">
      <alignment/>
    </xf>
    <xf numFmtId="166" fontId="0" fillId="0" borderId="0" xfId="0" applyNumberFormat="1" applyFont="1" applyAlignment="1" applyProtection="1">
      <alignment/>
      <protection/>
    </xf>
    <xf numFmtId="166" fontId="0" fillId="0" borderId="0" xfId="0" applyNumberFormat="1" applyAlignment="1">
      <alignment/>
    </xf>
    <xf numFmtId="0" fontId="2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 applyProtection="1" quotePrefix="1">
      <alignment/>
      <protection/>
    </xf>
    <xf numFmtId="164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6" fontId="24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Q397"/>
  <sheetViews>
    <sheetView tabSelected="1" defaultGridColor="0" zoomScalePageLayoutView="0" colorId="22" workbookViewId="0" topLeftCell="A1">
      <selection activeCell="A1" sqref="A1"/>
    </sheetView>
  </sheetViews>
  <sheetFormatPr defaultColWidth="9.7109375" defaultRowHeight="12.75"/>
  <cols>
    <col min="1" max="1" width="2.7109375" style="1" customWidth="1"/>
    <col min="2" max="2" width="53.57421875" style="1" customWidth="1"/>
    <col min="3" max="10" width="9.7109375" style="17" customWidth="1"/>
    <col min="11" max="11" width="7.7109375" style="17" customWidth="1"/>
    <col min="12" max="12" width="27.140625" style="17" customWidth="1"/>
    <col min="13" max="14" width="9.7109375" style="45" customWidth="1"/>
    <col min="16" max="16" width="9.140625" style="0" customWidth="1"/>
    <col min="18" max="16384" width="9.7109375" style="1" customWidth="1"/>
  </cols>
  <sheetData>
    <row r="1" spans="1:251" ht="12.75">
      <c r="A1" s="32" t="s">
        <v>130</v>
      </c>
      <c r="B1" s="32" t="s">
        <v>130</v>
      </c>
      <c r="C1" s="32" t="s">
        <v>130</v>
      </c>
      <c r="D1" s="32" t="s">
        <v>130</v>
      </c>
      <c r="E1" s="32" t="s">
        <v>130</v>
      </c>
      <c r="F1" s="32" t="s">
        <v>130</v>
      </c>
      <c r="G1" s="32" t="s">
        <v>130</v>
      </c>
      <c r="H1" s="32" t="s">
        <v>130</v>
      </c>
      <c r="I1" s="32" t="s">
        <v>130</v>
      </c>
      <c r="J1" s="32" t="s">
        <v>130</v>
      </c>
      <c r="K1" s="32" t="s">
        <v>130</v>
      </c>
      <c r="L1" s="32" t="s">
        <v>130</v>
      </c>
      <c r="P1" s="32"/>
      <c r="R1" s="32" t="s">
        <v>130</v>
      </c>
      <c r="S1" s="32" t="s">
        <v>130</v>
      </c>
      <c r="T1" s="32" t="s">
        <v>130</v>
      </c>
      <c r="U1" s="32" t="s">
        <v>130</v>
      </c>
      <c r="V1" s="32" t="s">
        <v>130</v>
      </c>
      <c r="W1" s="32" t="s">
        <v>130</v>
      </c>
      <c r="X1" s="32" t="s">
        <v>130</v>
      </c>
      <c r="Y1" s="32" t="s">
        <v>130</v>
      </c>
      <c r="Z1" s="32" t="s">
        <v>130</v>
      </c>
      <c r="AA1" s="32" t="s">
        <v>130</v>
      </c>
      <c r="AB1" s="32" t="s">
        <v>130</v>
      </c>
      <c r="AC1" s="32" t="s">
        <v>130</v>
      </c>
      <c r="AD1" s="32" t="s">
        <v>130</v>
      </c>
      <c r="AE1" s="32" t="s">
        <v>130</v>
      </c>
      <c r="AF1" s="32" t="s">
        <v>130</v>
      </c>
      <c r="AG1" s="32" t="s">
        <v>130</v>
      </c>
      <c r="AH1" s="32" t="s">
        <v>130</v>
      </c>
      <c r="AI1" s="32" t="s">
        <v>130</v>
      </c>
      <c r="AJ1" s="32" t="s">
        <v>130</v>
      </c>
      <c r="AK1" s="32" t="s">
        <v>130</v>
      </c>
      <c r="AL1" s="32" t="s">
        <v>130</v>
      </c>
      <c r="AM1" s="32" t="s">
        <v>130</v>
      </c>
      <c r="AN1" s="32" t="s">
        <v>130</v>
      </c>
      <c r="AO1" s="32" t="s">
        <v>130</v>
      </c>
      <c r="AP1" s="32" t="s">
        <v>130</v>
      </c>
      <c r="AQ1" s="32" t="s">
        <v>130</v>
      </c>
      <c r="AR1" s="32" t="s">
        <v>130</v>
      </c>
      <c r="AS1" s="32" t="s">
        <v>130</v>
      </c>
      <c r="AT1" s="32" t="s">
        <v>130</v>
      </c>
      <c r="AU1" s="32" t="s">
        <v>130</v>
      </c>
      <c r="AV1" s="32" t="s">
        <v>130</v>
      </c>
      <c r="AW1" s="32" t="s">
        <v>130</v>
      </c>
      <c r="AX1" s="32" t="s">
        <v>130</v>
      </c>
      <c r="AY1" s="32" t="s">
        <v>130</v>
      </c>
      <c r="AZ1" s="32" t="s">
        <v>130</v>
      </c>
      <c r="BA1" s="32" t="s">
        <v>130</v>
      </c>
      <c r="BB1" s="32" t="s">
        <v>130</v>
      </c>
      <c r="BC1" s="32" t="s">
        <v>130</v>
      </c>
      <c r="BD1" s="32" t="s">
        <v>130</v>
      </c>
      <c r="BE1" s="32" t="s">
        <v>130</v>
      </c>
      <c r="BF1" s="32" t="s">
        <v>130</v>
      </c>
      <c r="BG1" s="32" t="s">
        <v>130</v>
      </c>
      <c r="BH1" s="32" t="s">
        <v>130</v>
      </c>
      <c r="BI1" s="32" t="s">
        <v>130</v>
      </c>
      <c r="BJ1" s="32" t="s">
        <v>130</v>
      </c>
      <c r="BK1" s="32" t="s">
        <v>130</v>
      </c>
      <c r="BL1" s="32" t="s">
        <v>130</v>
      </c>
      <c r="BM1" s="32" t="s">
        <v>130</v>
      </c>
      <c r="BN1" s="32" t="s">
        <v>130</v>
      </c>
      <c r="BO1" s="32" t="s">
        <v>130</v>
      </c>
      <c r="BP1" s="32" t="s">
        <v>130</v>
      </c>
      <c r="BQ1" s="32" t="s">
        <v>130</v>
      </c>
      <c r="BR1" s="32" t="s">
        <v>130</v>
      </c>
      <c r="BS1" s="32" t="s">
        <v>130</v>
      </c>
      <c r="BT1" s="32" t="s">
        <v>130</v>
      </c>
      <c r="BU1" s="32" t="s">
        <v>130</v>
      </c>
      <c r="BV1" s="32" t="s">
        <v>130</v>
      </c>
      <c r="BW1" s="32" t="s">
        <v>130</v>
      </c>
      <c r="BX1" s="32" t="s">
        <v>130</v>
      </c>
      <c r="BY1" s="32" t="s">
        <v>130</v>
      </c>
      <c r="BZ1" s="32" t="s">
        <v>130</v>
      </c>
      <c r="CA1" s="32" t="s">
        <v>130</v>
      </c>
      <c r="CB1" s="32" t="s">
        <v>130</v>
      </c>
      <c r="CC1" s="32" t="s">
        <v>130</v>
      </c>
      <c r="CD1" s="32" t="s">
        <v>130</v>
      </c>
      <c r="CE1" s="32" t="s">
        <v>130</v>
      </c>
      <c r="CF1" s="32" t="s">
        <v>130</v>
      </c>
      <c r="CG1" s="32" t="s">
        <v>130</v>
      </c>
      <c r="CH1" s="32" t="s">
        <v>130</v>
      </c>
      <c r="CI1" s="32" t="s">
        <v>130</v>
      </c>
      <c r="CJ1" s="32" t="s">
        <v>130</v>
      </c>
      <c r="CK1" s="32" t="s">
        <v>130</v>
      </c>
      <c r="CL1" s="32" t="s">
        <v>130</v>
      </c>
      <c r="CM1" s="32" t="s">
        <v>130</v>
      </c>
      <c r="CN1" s="32" t="s">
        <v>130</v>
      </c>
      <c r="CO1" s="32" t="s">
        <v>130</v>
      </c>
      <c r="CP1" s="32" t="s">
        <v>130</v>
      </c>
      <c r="CQ1" s="32" t="s">
        <v>130</v>
      </c>
      <c r="CR1" s="32" t="s">
        <v>130</v>
      </c>
      <c r="CS1" s="32" t="s">
        <v>130</v>
      </c>
      <c r="CT1" s="32" t="s">
        <v>130</v>
      </c>
      <c r="CU1" s="32" t="s">
        <v>130</v>
      </c>
      <c r="CV1" s="32" t="s">
        <v>130</v>
      </c>
      <c r="CW1" s="32" t="s">
        <v>130</v>
      </c>
      <c r="CX1" s="32" t="s">
        <v>130</v>
      </c>
      <c r="CY1" s="32" t="s">
        <v>130</v>
      </c>
      <c r="CZ1" s="32" t="s">
        <v>130</v>
      </c>
      <c r="DA1" s="32" t="s">
        <v>130</v>
      </c>
      <c r="DB1" s="32" t="s">
        <v>130</v>
      </c>
      <c r="DC1" s="32" t="s">
        <v>130</v>
      </c>
      <c r="DD1" s="32" t="s">
        <v>130</v>
      </c>
      <c r="DE1" s="32" t="s">
        <v>130</v>
      </c>
      <c r="DF1" s="32" t="s">
        <v>130</v>
      </c>
      <c r="DG1" s="32" t="s">
        <v>130</v>
      </c>
      <c r="DH1" s="32" t="s">
        <v>130</v>
      </c>
      <c r="DI1" s="32" t="s">
        <v>130</v>
      </c>
      <c r="DJ1" s="32" t="s">
        <v>130</v>
      </c>
      <c r="DK1" s="32" t="s">
        <v>130</v>
      </c>
      <c r="DL1" s="32" t="s">
        <v>130</v>
      </c>
      <c r="DM1" s="32" t="s">
        <v>130</v>
      </c>
      <c r="DN1" s="32" t="s">
        <v>130</v>
      </c>
      <c r="DO1" s="32" t="s">
        <v>130</v>
      </c>
      <c r="DP1" s="32" t="s">
        <v>130</v>
      </c>
      <c r="DQ1" s="32" t="s">
        <v>130</v>
      </c>
      <c r="DR1" s="32" t="s">
        <v>130</v>
      </c>
      <c r="DS1" s="32" t="s">
        <v>130</v>
      </c>
      <c r="DT1" s="32" t="s">
        <v>130</v>
      </c>
      <c r="DU1" s="32" t="s">
        <v>130</v>
      </c>
      <c r="DV1" s="32" t="s">
        <v>130</v>
      </c>
      <c r="DW1" s="32" t="s">
        <v>130</v>
      </c>
      <c r="DX1" s="32" t="s">
        <v>130</v>
      </c>
      <c r="DY1" s="32" t="s">
        <v>130</v>
      </c>
      <c r="DZ1" s="32" t="s">
        <v>130</v>
      </c>
      <c r="EA1" s="32" t="s">
        <v>130</v>
      </c>
      <c r="EB1" s="32" t="s">
        <v>130</v>
      </c>
      <c r="EC1" s="32" t="s">
        <v>130</v>
      </c>
      <c r="ED1" s="32" t="s">
        <v>130</v>
      </c>
      <c r="EE1" s="32" t="s">
        <v>130</v>
      </c>
      <c r="EF1" s="32" t="s">
        <v>130</v>
      </c>
      <c r="EG1" s="32" t="s">
        <v>130</v>
      </c>
      <c r="EH1" s="32" t="s">
        <v>130</v>
      </c>
      <c r="EI1" s="32" t="s">
        <v>130</v>
      </c>
      <c r="EJ1" s="32" t="s">
        <v>130</v>
      </c>
      <c r="EK1" s="32" t="s">
        <v>130</v>
      </c>
      <c r="EL1" s="32" t="s">
        <v>130</v>
      </c>
      <c r="EM1" s="32" t="s">
        <v>130</v>
      </c>
      <c r="EN1" s="32" t="s">
        <v>130</v>
      </c>
      <c r="EO1" s="32" t="s">
        <v>130</v>
      </c>
      <c r="EP1" s="32" t="s">
        <v>130</v>
      </c>
      <c r="EQ1" s="32" t="s">
        <v>130</v>
      </c>
      <c r="ER1" s="32" t="s">
        <v>130</v>
      </c>
      <c r="ES1" s="32" t="s">
        <v>130</v>
      </c>
      <c r="ET1" s="32" t="s">
        <v>130</v>
      </c>
      <c r="EU1" s="32" t="s">
        <v>130</v>
      </c>
      <c r="EV1" s="32" t="s">
        <v>130</v>
      </c>
      <c r="EW1" s="32" t="s">
        <v>130</v>
      </c>
      <c r="EX1" s="32" t="s">
        <v>130</v>
      </c>
      <c r="EY1" s="32" t="s">
        <v>130</v>
      </c>
      <c r="EZ1" s="32" t="s">
        <v>130</v>
      </c>
      <c r="FA1" s="32" t="s">
        <v>130</v>
      </c>
      <c r="FB1" s="32" t="s">
        <v>130</v>
      </c>
      <c r="FC1" s="32" t="s">
        <v>130</v>
      </c>
      <c r="FD1" s="32" t="s">
        <v>130</v>
      </c>
      <c r="FE1" s="32" t="s">
        <v>130</v>
      </c>
      <c r="FF1" s="32" t="s">
        <v>130</v>
      </c>
      <c r="FG1" s="32" t="s">
        <v>130</v>
      </c>
      <c r="FH1" s="32" t="s">
        <v>130</v>
      </c>
      <c r="FI1" s="32" t="s">
        <v>130</v>
      </c>
      <c r="FJ1" s="32" t="s">
        <v>130</v>
      </c>
      <c r="FK1" s="32" t="s">
        <v>130</v>
      </c>
      <c r="FL1" s="32" t="s">
        <v>130</v>
      </c>
      <c r="FM1" s="32" t="s">
        <v>130</v>
      </c>
      <c r="FN1" s="32" t="s">
        <v>130</v>
      </c>
      <c r="FO1" s="32" t="s">
        <v>130</v>
      </c>
      <c r="FP1" s="32" t="s">
        <v>130</v>
      </c>
      <c r="FQ1" s="32" t="s">
        <v>130</v>
      </c>
      <c r="FR1" s="32" t="s">
        <v>130</v>
      </c>
      <c r="FS1" s="32" t="s">
        <v>130</v>
      </c>
      <c r="FT1" s="32" t="s">
        <v>130</v>
      </c>
      <c r="FU1" s="32" t="s">
        <v>130</v>
      </c>
      <c r="FV1" s="32" t="s">
        <v>130</v>
      </c>
      <c r="FW1" s="32" t="s">
        <v>130</v>
      </c>
      <c r="FX1" s="32" t="s">
        <v>130</v>
      </c>
      <c r="FY1" s="32" t="s">
        <v>130</v>
      </c>
      <c r="FZ1" s="32" t="s">
        <v>130</v>
      </c>
      <c r="GA1" s="32" t="s">
        <v>130</v>
      </c>
      <c r="GB1" s="32" t="s">
        <v>130</v>
      </c>
      <c r="GC1" s="32" t="s">
        <v>130</v>
      </c>
      <c r="GD1" s="32" t="s">
        <v>130</v>
      </c>
      <c r="GE1" s="32" t="s">
        <v>130</v>
      </c>
      <c r="GF1" s="32" t="s">
        <v>130</v>
      </c>
      <c r="GG1" s="32" t="s">
        <v>130</v>
      </c>
      <c r="GH1" s="32" t="s">
        <v>130</v>
      </c>
      <c r="GI1" s="32" t="s">
        <v>130</v>
      </c>
      <c r="GJ1" s="32" t="s">
        <v>130</v>
      </c>
      <c r="GK1" s="32" t="s">
        <v>130</v>
      </c>
      <c r="GL1" s="32" t="s">
        <v>130</v>
      </c>
      <c r="GM1" s="32" t="s">
        <v>130</v>
      </c>
      <c r="GN1" s="32" t="s">
        <v>130</v>
      </c>
      <c r="GO1" s="32" t="s">
        <v>130</v>
      </c>
      <c r="GP1" s="32" t="s">
        <v>130</v>
      </c>
      <c r="GQ1" s="32" t="s">
        <v>130</v>
      </c>
      <c r="GR1" s="32" t="s">
        <v>130</v>
      </c>
      <c r="GS1" s="32" t="s">
        <v>130</v>
      </c>
      <c r="GT1" s="32" t="s">
        <v>130</v>
      </c>
      <c r="GU1" s="32" t="s">
        <v>130</v>
      </c>
      <c r="GV1" s="32" t="s">
        <v>130</v>
      </c>
      <c r="GW1" s="32" t="s">
        <v>130</v>
      </c>
      <c r="GX1" s="32" t="s">
        <v>130</v>
      </c>
      <c r="GY1" s="32" t="s">
        <v>130</v>
      </c>
      <c r="GZ1" s="32" t="s">
        <v>130</v>
      </c>
      <c r="HA1" s="32" t="s">
        <v>130</v>
      </c>
      <c r="HB1" s="32" t="s">
        <v>130</v>
      </c>
      <c r="HC1" s="32" t="s">
        <v>130</v>
      </c>
      <c r="HD1" s="32" t="s">
        <v>130</v>
      </c>
      <c r="HE1" s="32" t="s">
        <v>130</v>
      </c>
      <c r="HF1" s="32" t="s">
        <v>130</v>
      </c>
      <c r="HG1" s="32" t="s">
        <v>130</v>
      </c>
      <c r="HH1" s="32" t="s">
        <v>130</v>
      </c>
      <c r="HI1" s="32" t="s">
        <v>130</v>
      </c>
      <c r="HJ1" s="32" t="s">
        <v>130</v>
      </c>
      <c r="HK1" s="32" t="s">
        <v>130</v>
      </c>
      <c r="HL1" s="32" t="s">
        <v>130</v>
      </c>
      <c r="HM1" s="32" t="s">
        <v>130</v>
      </c>
      <c r="HN1" s="32" t="s">
        <v>130</v>
      </c>
      <c r="HO1" s="32" t="s">
        <v>130</v>
      </c>
      <c r="HP1" s="32" t="s">
        <v>130</v>
      </c>
      <c r="HQ1" s="32" t="s">
        <v>130</v>
      </c>
      <c r="HR1" s="32" t="s">
        <v>130</v>
      </c>
      <c r="HS1" s="32" t="s">
        <v>130</v>
      </c>
      <c r="HT1" s="32" t="s">
        <v>130</v>
      </c>
      <c r="HU1" s="32" t="s">
        <v>130</v>
      </c>
      <c r="HV1" s="32" t="s">
        <v>130</v>
      </c>
      <c r="HW1" s="32" t="s">
        <v>130</v>
      </c>
      <c r="HX1" s="32" t="s">
        <v>130</v>
      </c>
      <c r="HY1" s="32" t="s">
        <v>130</v>
      </c>
      <c r="HZ1" s="32" t="s">
        <v>130</v>
      </c>
      <c r="IA1" s="32" t="s">
        <v>130</v>
      </c>
      <c r="IB1" s="32" t="s">
        <v>130</v>
      </c>
      <c r="IC1" s="32" t="s">
        <v>130</v>
      </c>
      <c r="ID1" s="32" t="s">
        <v>130</v>
      </c>
      <c r="IE1" s="32" t="s">
        <v>130</v>
      </c>
      <c r="IF1" s="32" t="s">
        <v>130</v>
      </c>
      <c r="IG1" s="32" t="s">
        <v>130</v>
      </c>
      <c r="IH1" s="32" t="s">
        <v>130</v>
      </c>
      <c r="II1" s="32" t="s">
        <v>130</v>
      </c>
      <c r="IJ1" s="32" t="s">
        <v>130</v>
      </c>
      <c r="IK1" s="32" t="s">
        <v>130</v>
      </c>
      <c r="IL1" s="32" t="s">
        <v>130</v>
      </c>
      <c r="IM1" s="32" t="s">
        <v>130</v>
      </c>
      <c r="IN1" s="32" t="s">
        <v>130</v>
      </c>
      <c r="IO1" s="32" t="s">
        <v>130</v>
      </c>
      <c r="IP1" s="32" t="s">
        <v>130</v>
      </c>
      <c r="IQ1" s="32" t="s">
        <v>130</v>
      </c>
    </row>
    <row r="2" spans="1:16" ht="12.75">
      <c r="A2" s="2" t="s">
        <v>138</v>
      </c>
      <c r="C2" s="18"/>
      <c r="D2" s="18"/>
      <c r="F2" s="18"/>
      <c r="P2" s="1"/>
    </row>
    <row r="3" spans="2:16" ht="13.5" thickBot="1">
      <c r="B3" s="2"/>
      <c r="C3" s="18"/>
      <c r="D3" s="18"/>
      <c r="E3" s="18"/>
      <c r="F3" s="18"/>
      <c r="P3" s="1"/>
    </row>
    <row r="4" spans="1:16" ht="13.5" thickTop="1">
      <c r="A4" s="3"/>
      <c r="B4" s="4"/>
      <c r="C4" s="19"/>
      <c r="D4" s="20"/>
      <c r="E4" s="20"/>
      <c r="F4" s="20"/>
      <c r="G4" s="22"/>
      <c r="H4" s="20"/>
      <c r="I4" s="23"/>
      <c r="J4" s="21"/>
      <c r="P4" s="1"/>
    </row>
    <row r="5" spans="2:16" ht="12.75">
      <c r="B5" s="5"/>
      <c r="C5" s="24" t="s">
        <v>0</v>
      </c>
      <c r="D5" s="6" t="s">
        <v>132</v>
      </c>
      <c r="E5" s="24" t="s">
        <v>1</v>
      </c>
      <c r="F5" s="6" t="s">
        <v>132</v>
      </c>
      <c r="G5" s="24" t="s">
        <v>2</v>
      </c>
      <c r="H5" s="6" t="s">
        <v>132</v>
      </c>
      <c r="I5" s="24" t="s">
        <v>3</v>
      </c>
      <c r="J5" s="6" t="s">
        <v>132</v>
      </c>
      <c r="P5" s="1"/>
    </row>
    <row r="6" spans="2:16" ht="12.75">
      <c r="B6" s="7"/>
      <c r="C6" s="24" t="s">
        <v>4</v>
      </c>
      <c r="D6" s="34" t="s">
        <v>133</v>
      </c>
      <c r="E6" s="24" t="s">
        <v>4</v>
      </c>
      <c r="F6" s="34" t="s">
        <v>133</v>
      </c>
      <c r="G6" s="24" t="s">
        <v>4</v>
      </c>
      <c r="H6" s="34" t="s">
        <v>133</v>
      </c>
      <c r="I6" s="24" t="s">
        <v>4</v>
      </c>
      <c r="J6" s="34" t="s">
        <v>133</v>
      </c>
      <c r="P6" s="1"/>
    </row>
    <row r="7" spans="2:16" ht="13.5" thickBot="1">
      <c r="B7" s="6"/>
      <c r="C7" s="25">
        <v>2008</v>
      </c>
      <c r="D7" s="35" t="s">
        <v>134</v>
      </c>
      <c r="E7" s="25">
        <v>2008</v>
      </c>
      <c r="F7" s="35" t="s">
        <v>134</v>
      </c>
      <c r="G7" s="25">
        <v>2008</v>
      </c>
      <c r="H7" s="35" t="s">
        <v>134</v>
      </c>
      <c r="I7" s="25">
        <v>2008</v>
      </c>
      <c r="J7" s="35" t="s">
        <v>134</v>
      </c>
      <c r="P7" s="1"/>
    </row>
    <row r="8" spans="1:16" ht="13.5" thickTop="1">
      <c r="A8" s="3"/>
      <c r="B8" s="3"/>
      <c r="C8" s="14"/>
      <c r="D8" s="14"/>
      <c r="E8" s="14"/>
      <c r="F8" s="14"/>
      <c r="G8" s="14"/>
      <c r="H8" s="14"/>
      <c r="I8" s="26"/>
      <c r="J8" s="26"/>
      <c r="P8" s="1"/>
    </row>
    <row r="9" spans="1:13" ht="15">
      <c r="A9" s="8" t="s">
        <v>6</v>
      </c>
      <c r="B9" s="8" t="s">
        <v>7</v>
      </c>
      <c r="C9" s="9">
        <v>79.7</v>
      </c>
      <c r="D9" s="9">
        <v>7.238</v>
      </c>
      <c r="E9" s="15">
        <v>71.4</v>
      </c>
      <c r="F9" s="9">
        <v>7.896</v>
      </c>
      <c r="G9" s="30">
        <v>78.7</v>
      </c>
      <c r="H9" s="9">
        <v>7.0735</v>
      </c>
      <c r="I9" s="30">
        <v>79.6</v>
      </c>
      <c r="J9" s="30">
        <v>7.1</v>
      </c>
      <c r="M9" s="46"/>
    </row>
    <row r="10" spans="1:13" ht="15">
      <c r="A10" s="8" t="s">
        <v>8</v>
      </c>
      <c r="B10" s="8" t="s">
        <v>9</v>
      </c>
      <c r="C10" s="9">
        <v>67.3</v>
      </c>
      <c r="D10" s="9">
        <v>7.238</v>
      </c>
      <c r="E10" s="15">
        <v>69</v>
      </c>
      <c r="F10" s="9">
        <v>7.238</v>
      </c>
      <c r="G10" s="30">
        <v>72.8</v>
      </c>
      <c r="H10" s="9">
        <v>6.7444999999999995</v>
      </c>
      <c r="I10" s="30">
        <v>68.9</v>
      </c>
      <c r="J10" s="30">
        <v>7</v>
      </c>
      <c r="M10" s="46"/>
    </row>
    <row r="11" spans="1:13" ht="15">
      <c r="A11" s="8"/>
      <c r="B11" s="8" t="s">
        <v>10</v>
      </c>
      <c r="C11" s="9">
        <v>66.7</v>
      </c>
      <c r="D11" s="9">
        <v>5.4285</v>
      </c>
      <c r="E11" s="27">
        <v>69.8</v>
      </c>
      <c r="F11" s="9">
        <v>5.264</v>
      </c>
      <c r="G11" s="30">
        <v>68.5</v>
      </c>
      <c r="H11" s="9">
        <v>5.0995</v>
      </c>
      <c r="I11" s="30">
        <v>67.8</v>
      </c>
      <c r="J11" s="30">
        <v>5.3</v>
      </c>
      <c r="M11" s="46"/>
    </row>
    <row r="12" spans="1:13" ht="15">
      <c r="A12" s="8"/>
      <c r="B12" s="8" t="s">
        <v>11</v>
      </c>
      <c r="C12" s="9">
        <v>76.9</v>
      </c>
      <c r="D12" s="9">
        <v>7.238</v>
      </c>
      <c r="E12" s="27">
        <v>75.7</v>
      </c>
      <c r="F12" s="9">
        <v>7.238</v>
      </c>
      <c r="G12" s="30">
        <v>75.7</v>
      </c>
      <c r="H12" s="9">
        <v>7.4025</v>
      </c>
      <c r="I12" s="30">
        <v>68</v>
      </c>
      <c r="J12" s="30">
        <v>7.8</v>
      </c>
      <c r="M12" s="46"/>
    </row>
    <row r="13" spans="1:10" ht="15">
      <c r="A13" s="8" t="s">
        <v>8</v>
      </c>
      <c r="B13" s="8" t="s">
        <v>12</v>
      </c>
      <c r="C13" s="9">
        <v>67</v>
      </c>
      <c r="D13" s="9">
        <v>3.1254999999999997</v>
      </c>
      <c r="E13" s="27">
        <v>67.6</v>
      </c>
      <c r="F13" s="9">
        <v>3.1254999999999997</v>
      </c>
      <c r="G13" s="30">
        <v>67.3</v>
      </c>
      <c r="H13" s="9">
        <v>3.1254999999999997</v>
      </c>
      <c r="I13" s="30">
        <v>68.1</v>
      </c>
      <c r="J13" s="30">
        <v>3.2</v>
      </c>
    </row>
    <row r="14" spans="1:10" ht="15">
      <c r="A14" s="8" t="s">
        <v>6</v>
      </c>
      <c r="B14" s="8" t="s">
        <v>13</v>
      </c>
      <c r="C14" s="9">
        <v>64</v>
      </c>
      <c r="D14" s="9">
        <v>5.593</v>
      </c>
      <c r="E14" s="27">
        <v>69.2</v>
      </c>
      <c r="F14" s="9">
        <v>5.4285</v>
      </c>
      <c r="G14" s="30">
        <v>66.3</v>
      </c>
      <c r="H14" s="9">
        <v>5.7575</v>
      </c>
      <c r="I14" s="30">
        <v>62.4</v>
      </c>
      <c r="J14" s="30">
        <v>5.8</v>
      </c>
    </row>
    <row r="15" spans="1:10" ht="15">
      <c r="A15" s="8"/>
      <c r="B15" s="8" t="s">
        <v>128</v>
      </c>
      <c r="C15" s="9">
        <v>62.4</v>
      </c>
      <c r="D15" s="9">
        <v>8.883000000000001</v>
      </c>
      <c r="E15" s="27">
        <v>58.6</v>
      </c>
      <c r="F15" s="9">
        <v>9.0475</v>
      </c>
      <c r="G15" s="30">
        <v>58</v>
      </c>
      <c r="H15" s="9">
        <v>9.541</v>
      </c>
      <c r="I15" s="30">
        <v>58.5</v>
      </c>
      <c r="J15" s="30">
        <v>9.4</v>
      </c>
    </row>
    <row r="16" spans="1:10" ht="15">
      <c r="A16" s="8" t="s">
        <v>6</v>
      </c>
      <c r="B16" s="8" t="s">
        <v>14</v>
      </c>
      <c r="C16" s="9">
        <v>69.5</v>
      </c>
      <c r="D16" s="9">
        <v>3.4545000000000003</v>
      </c>
      <c r="E16" s="27">
        <v>69.9</v>
      </c>
      <c r="F16" s="9">
        <v>3.4545000000000003</v>
      </c>
      <c r="G16" s="30">
        <v>70.9</v>
      </c>
      <c r="H16" s="9">
        <v>3.4545000000000003</v>
      </c>
      <c r="I16" s="30">
        <v>67.1</v>
      </c>
      <c r="J16" s="30">
        <v>3.5</v>
      </c>
    </row>
    <row r="17" spans="1:10" ht="15">
      <c r="A17" s="8" t="s">
        <v>8</v>
      </c>
      <c r="B17" s="8" t="s">
        <v>127</v>
      </c>
      <c r="C17" s="9">
        <v>74.7</v>
      </c>
      <c r="D17" s="9">
        <v>8.225</v>
      </c>
      <c r="E17" s="27">
        <v>77.1</v>
      </c>
      <c r="F17" s="9">
        <v>8.225</v>
      </c>
      <c r="G17" s="30">
        <v>76.3</v>
      </c>
      <c r="H17" s="9">
        <v>8.060500000000001</v>
      </c>
      <c r="I17" s="30">
        <v>68.5</v>
      </c>
      <c r="J17" s="30">
        <v>8.5</v>
      </c>
    </row>
    <row r="18" spans="1:10" ht="15">
      <c r="A18" s="8" t="s">
        <v>8</v>
      </c>
      <c r="B18" s="8" t="s">
        <v>15</v>
      </c>
      <c r="C18" s="9">
        <v>71.6</v>
      </c>
      <c r="D18" s="9">
        <v>6.58</v>
      </c>
      <c r="E18" s="27">
        <v>73.7</v>
      </c>
      <c r="F18" s="9">
        <v>6.4155</v>
      </c>
      <c r="G18" s="30">
        <v>73.3</v>
      </c>
      <c r="H18" s="9">
        <v>6.58</v>
      </c>
      <c r="I18" s="30">
        <v>74.6</v>
      </c>
      <c r="J18" s="30">
        <v>6.2</v>
      </c>
    </row>
    <row r="19" spans="1:10" ht="15">
      <c r="A19" s="8" t="s">
        <v>8</v>
      </c>
      <c r="B19" s="8" t="s">
        <v>16</v>
      </c>
      <c r="C19" s="9">
        <v>65.4</v>
      </c>
      <c r="D19" s="9">
        <v>3.4545000000000003</v>
      </c>
      <c r="E19" s="27">
        <v>67.2</v>
      </c>
      <c r="F19" s="9">
        <v>3.4545000000000003</v>
      </c>
      <c r="G19" s="30">
        <v>66.8</v>
      </c>
      <c r="H19" s="9">
        <v>3.4545000000000003</v>
      </c>
      <c r="I19" s="30">
        <v>65.6</v>
      </c>
      <c r="J19" s="30">
        <v>3.4</v>
      </c>
    </row>
    <row r="20" spans="1:10" ht="15">
      <c r="A20" s="8"/>
      <c r="B20" s="8" t="s">
        <v>17</v>
      </c>
      <c r="C20" s="9">
        <v>72.4</v>
      </c>
      <c r="D20" s="9">
        <v>4.606</v>
      </c>
      <c r="E20" s="27">
        <v>74.2</v>
      </c>
      <c r="F20" s="9">
        <v>4.606</v>
      </c>
      <c r="G20" s="30">
        <v>71.5</v>
      </c>
      <c r="H20" s="9">
        <v>4.606</v>
      </c>
      <c r="I20" s="30">
        <v>72.4</v>
      </c>
      <c r="J20" s="30">
        <v>4.6</v>
      </c>
    </row>
    <row r="21" spans="1:10" ht="15">
      <c r="A21" s="8" t="s">
        <v>6</v>
      </c>
      <c r="B21" s="8" t="s">
        <v>18</v>
      </c>
      <c r="C21" s="9">
        <v>64.8</v>
      </c>
      <c r="D21" s="9">
        <v>6.58</v>
      </c>
      <c r="E21" s="27">
        <v>65.4</v>
      </c>
      <c r="F21" s="9">
        <v>6.58</v>
      </c>
      <c r="G21" s="30">
        <v>60.5</v>
      </c>
      <c r="H21" s="9">
        <v>6.909000000000001</v>
      </c>
      <c r="I21" s="30">
        <v>64.6</v>
      </c>
      <c r="J21" s="30">
        <v>6.7</v>
      </c>
    </row>
    <row r="22" spans="1:10" ht="15">
      <c r="A22" s="8" t="s">
        <v>8</v>
      </c>
      <c r="B22" s="8" t="s">
        <v>19</v>
      </c>
      <c r="C22" s="9">
        <v>64</v>
      </c>
      <c r="D22" s="9">
        <v>5.7575</v>
      </c>
      <c r="E22" s="27">
        <v>65.6</v>
      </c>
      <c r="F22" s="9">
        <v>5.922000000000001</v>
      </c>
      <c r="G22" s="30">
        <v>66.8</v>
      </c>
      <c r="H22" s="9">
        <v>5.593</v>
      </c>
      <c r="I22" s="30">
        <v>65.2</v>
      </c>
      <c r="J22" s="30">
        <v>5.8</v>
      </c>
    </row>
    <row r="23" spans="1:10" ht="15">
      <c r="A23" s="8" t="s">
        <v>6</v>
      </c>
      <c r="B23" s="8" t="s">
        <v>20</v>
      </c>
      <c r="C23" s="9">
        <v>69.3</v>
      </c>
      <c r="D23" s="9">
        <v>2.4675</v>
      </c>
      <c r="E23" s="27">
        <v>68.2</v>
      </c>
      <c r="F23" s="9">
        <v>2.4675</v>
      </c>
      <c r="G23" s="30">
        <v>68.4</v>
      </c>
      <c r="H23" s="9">
        <v>2.4675</v>
      </c>
      <c r="I23" s="30">
        <v>67.9</v>
      </c>
      <c r="J23" s="30">
        <v>2.4</v>
      </c>
    </row>
    <row r="24" spans="1:10" ht="15">
      <c r="A24" s="8" t="s">
        <v>8</v>
      </c>
      <c r="B24" s="8" t="s">
        <v>21</v>
      </c>
      <c r="C24" s="9">
        <v>65.4</v>
      </c>
      <c r="D24" s="9">
        <v>5.0995</v>
      </c>
      <c r="E24" s="27">
        <v>64.4</v>
      </c>
      <c r="F24" s="9">
        <v>5.264</v>
      </c>
      <c r="G24" s="30">
        <v>63.9</v>
      </c>
      <c r="H24" s="9">
        <v>5.0995</v>
      </c>
      <c r="I24" s="30">
        <v>65.2</v>
      </c>
      <c r="J24" s="30">
        <v>5.1</v>
      </c>
    </row>
    <row r="25" spans="1:10" ht="15">
      <c r="A25" s="8" t="s">
        <v>6</v>
      </c>
      <c r="B25" s="8" t="s">
        <v>22</v>
      </c>
      <c r="C25" s="9">
        <v>72.8</v>
      </c>
      <c r="D25" s="9">
        <v>4.606</v>
      </c>
      <c r="E25" s="27">
        <v>71.5</v>
      </c>
      <c r="F25" s="9">
        <v>4.7705</v>
      </c>
      <c r="G25" s="30">
        <v>72.8</v>
      </c>
      <c r="H25" s="9">
        <v>4.606</v>
      </c>
      <c r="I25" s="30">
        <v>75.6</v>
      </c>
      <c r="J25" s="30">
        <v>4.5</v>
      </c>
    </row>
    <row r="26" spans="1:10" ht="15">
      <c r="A26" s="8" t="s">
        <v>8</v>
      </c>
      <c r="B26" s="8" t="s">
        <v>121</v>
      </c>
      <c r="C26" s="9">
        <v>70.9</v>
      </c>
      <c r="D26" s="9">
        <v>7.566999999999999</v>
      </c>
      <c r="E26" s="27">
        <v>70.7</v>
      </c>
      <c r="F26" s="9">
        <v>7.7315000000000005</v>
      </c>
      <c r="G26" s="30">
        <v>71.8</v>
      </c>
      <c r="H26" s="9">
        <v>7.4025</v>
      </c>
      <c r="I26" s="30">
        <v>72.3</v>
      </c>
      <c r="J26" s="30">
        <v>7.2</v>
      </c>
    </row>
    <row r="27" spans="1:10" ht="15">
      <c r="A27" s="8" t="s">
        <v>8</v>
      </c>
      <c r="B27" s="8" t="s">
        <v>23</v>
      </c>
      <c r="C27" s="9">
        <v>63.6</v>
      </c>
      <c r="D27" s="9">
        <v>5.7575</v>
      </c>
      <c r="E27" s="27">
        <v>60.1</v>
      </c>
      <c r="F27" s="9">
        <v>5.7575</v>
      </c>
      <c r="G27" s="30">
        <v>59.6</v>
      </c>
      <c r="H27" s="9">
        <v>5.7575</v>
      </c>
      <c r="I27" s="30">
        <v>61.4</v>
      </c>
      <c r="J27" s="30">
        <v>5.7</v>
      </c>
    </row>
    <row r="28" spans="1:10" ht="15">
      <c r="A28" s="8" t="s">
        <v>8</v>
      </c>
      <c r="B28" s="8" t="s">
        <v>24</v>
      </c>
      <c r="C28" s="9">
        <v>60.1</v>
      </c>
      <c r="D28" s="9">
        <v>3.29</v>
      </c>
      <c r="E28" s="27">
        <v>62.5</v>
      </c>
      <c r="F28" s="9">
        <v>3.1254999999999997</v>
      </c>
      <c r="G28" s="30">
        <v>61.8</v>
      </c>
      <c r="H28" s="9">
        <v>3.1254999999999997</v>
      </c>
      <c r="I28" s="30">
        <v>59</v>
      </c>
      <c r="J28" s="30">
        <v>3.2</v>
      </c>
    </row>
    <row r="29" spans="1:10" ht="15">
      <c r="A29" s="8" t="s">
        <v>8</v>
      </c>
      <c r="B29" s="8" t="s">
        <v>25</v>
      </c>
      <c r="C29" s="9">
        <v>63.3</v>
      </c>
      <c r="D29" s="9">
        <v>8.554</v>
      </c>
      <c r="E29" s="27">
        <v>66</v>
      </c>
      <c r="F29" s="9">
        <v>8.060500000000001</v>
      </c>
      <c r="G29" s="30">
        <v>70.1</v>
      </c>
      <c r="H29" s="9">
        <v>7.566999999999999</v>
      </c>
      <c r="I29" s="30">
        <v>69.9</v>
      </c>
      <c r="J29" s="30">
        <v>7.9</v>
      </c>
    </row>
    <row r="30" spans="1:10" ht="15">
      <c r="A30" s="8" t="s">
        <v>8</v>
      </c>
      <c r="B30" s="8" t="s">
        <v>26</v>
      </c>
      <c r="C30" s="9">
        <v>66.6</v>
      </c>
      <c r="D30" s="9">
        <v>3.4545000000000003</v>
      </c>
      <c r="E30" s="27">
        <v>65.3</v>
      </c>
      <c r="F30" s="9">
        <v>3.619</v>
      </c>
      <c r="G30" s="30">
        <v>67.5</v>
      </c>
      <c r="H30" s="9">
        <v>3.4545000000000003</v>
      </c>
      <c r="I30" s="30">
        <v>68.4</v>
      </c>
      <c r="J30" s="30">
        <v>3.4</v>
      </c>
    </row>
    <row r="31" spans="1:10" ht="15">
      <c r="A31" s="8" t="s">
        <v>8</v>
      </c>
      <c r="B31" s="8" t="s">
        <v>27</v>
      </c>
      <c r="C31" s="9">
        <v>74.2</v>
      </c>
      <c r="D31" s="9">
        <v>3.1254999999999997</v>
      </c>
      <c r="E31" s="27">
        <v>74.1</v>
      </c>
      <c r="F31" s="9">
        <v>3.1254999999999997</v>
      </c>
      <c r="G31" s="30">
        <v>78.5</v>
      </c>
      <c r="H31" s="9">
        <v>2.9610000000000003</v>
      </c>
      <c r="I31" s="30">
        <v>75</v>
      </c>
      <c r="J31" s="30">
        <v>3.2</v>
      </c>
    </row>
    <row r="32" spans="1:10" ht="15">
      <c r="A32" s="8"/>
      <c r="B32" s="8" t="s">
        <v>129</v>
      </c>
      <c r="C32" s="9">
        <v>70.8</v>
      </c>
      <c r="D32" s="9">
        <v>8.883000000000001</v>
      </c>
      <c r="E32" s="27">
        <v>68.8</v>
      </c>
      <c r="F32" s="9">
        <v>9.212</v>
      </c>
      <c r="G32" s="30">
        <v>57.8</v>
      </c>
      <c r="H32" s="9">
        <v>10.3635</v>
      </c>
      <c r="I32" s="30">
        <v>61.1</v>
      </c>
      <c r="J32" s="30">
        <v>9.4</v>
      </c>
    </row>
    <row r="33" spans="1:10" ht="15">
      <c r="A33" s="8" t="s">
        <v>8</v>
      </c>
      <c r="B33" s="8" t="s">
        <v>126</v>
      </c>
      <c r="C33" s="9">
        <v>52.1</v>
      </c>
      <c r="D33" s="9">
        <v>8.7185</v>
      </c>
      <c r="E33" s="27">
        <v>49.1</v>
      </c>
      <c r="F33" s="9">
        <v>9.212</v>
      </c>
      <c r="G33" s="30">
        <v>53.3</v>
      </c>
      <c r="H33" s="9">
        <v>9.212</v>
      </c>
      <c r="I33" s="30">
        <v>54.6</v>
      </c>
      <c r="J33" s="30">
        <v>8.9</v>
      </c>
    </row>
    <row r="34" spans="1:10" ht="15">
      <c r="A34" s="8" t="s">
        <v>8</v>
      </c>
      <c r="B34" s="8" t="s">
        <v>28</v>
      </c>
      <c r="C34" s="9">
        <v>76.1</v>
      </c>
      <c r="D34" s="9">
        <v>7.238</v>
      </c>
      <c r="E34" s="27">
        <v>75</v>
      </c>
      <c r="F34" s="9">
        <v>7.4025</v>
      </c>
      <c r="G34" s="30">
        <v>78.6</v>
      </c>
      <c r="H34" s="9">
        <v>7.0735</v>
      </c>
      <c r="I34" s="30">
        <v>80.7</v>
      </c>
      <c r="J34" s="30">
        <v>6.6</v>
      </c>
    </row>
    <row r="35" spans="1:10" ht="15">
      <c r="A35" s="8" t="s">
        <v>8</v>
      </c>
      <c r="B35" s="8" t="s">
        <v>120</v>
      </c>
      <c r="C35" s="9">
        <v>68.3</v>
      </c>
      <c r="D35" s="9">
        <v>8.883000000000001</v>
      </c>
      <c r="E35" s="27">
        <v>68.1</v>
      </c>
      <c r="F35" s="9">
        <v>8.883000000000001</v>
      </c>
      <c r="G35" s="30">
        <v>72.7</v>
      </c>
      <c r="H35" s="9">
        <v>8.554</v>
      </c>
      <c r="I35" s="30">
        <v>63.4</v>
      </c>
      <c r="J35" s="30">
        <v>8.7</v>
      </c>
    </row>
    <row r="36" spans="1:10" ht="15">
      <c r="A36" s="8" t="s">
        <v>8</v>
      </c>
      <c r="B36" s="8" t="s">
        <v>29</v>
      </c>
      <c r="C36" s="9">
        <v>71.3</v>
      </c>
      <c r="D36" s="9">
        <v>3.7834999999999996</v>
      </c>
      <c r="E36" s="27">
        <v>70.1</v>
      </c>
      <c r="F36" s="9">
        <v>3.7834999999999996</v>
      </c>
      <c r="G36" s="30">
        <v>69.4</v>
      </c>
      <c r="H36" s="9">
        <v>3.948</v>
      </c>
      <c r="I36" s="30">
        <v>71.5</v>
      </c>
      <c r="J36" s="30">
        <v>4</v>
      </c>
    </row>
    <row r="37" spans="1:10" ht="15">
      <c r="A37" s="8" t="s">
        <v>8</v>
      </c>
      <c r="B37" s="8" t="s">
        <v>30</v>
      </c>
      <c r="C37" s="9">
        <v>57.3</v>
      </c>
      <c r="D37" s="9">
        <v>3.948</v>
      </c>
      <c r="E37" s="27">
        <v>57.3</v>
      </c>
      <c r="F37" s="9">
        <v>3.948</v>
      </c>
      <c r="G37" s="30">
        <v>57</v>
      </c>
      <c r="H37" s="9">
        <v>3.948</v>
      </c>
      <c r="I37" s="30">
        <v>57.1</v>
      </c>
      <c r="J37" s="30">
        <v>3.9</v>
      </c>
    </row>
    <row r="38" spans="1:10" ht="15">
      <c r="A38" s="8" t="s">
        <v>8</v>
      </c>
      <c r="B38" s="8" t="s">
        <v>31</v>
      </c>
      <c r="C38" s="9">
        <v>66.2</v>
      </c>
      <c r="D38" s="9">
        <v>3.4545000000000003</v>
      </c>
      <c r="E38" s="27">
        <v>66.7</v>
      </c>
      <c r="F38" s="9">
        <v>3.29</v>
      </c>
      <c r="G38" s="30">
        <v>63.2</v>
      </c>
      <c r="H38" s="9">
        <v>3.4545000000000003</v>
      </c>
      <c r="I38" s="30">
        <v>63</v>
      </c>
      <c r="J38" s="30">
        <v>3.4</v>
      </c>
    </row>
    <row r="39" spans="1:10" ht="15">
      <c r="A39" s="8" t="s">
        <v>8</v>
      </c>
      <c r="B39" s="8" t="s">
        <v>32</v>
      </c>
      <c r="C39" s="9">
        <v>73.5</v>
      </c>
      <c r="D39" s="9">
        <v>5.264</v>
      </c>
      <c r="E39" s="27">
        <v>75.5</v>
      </c>
      <c r="F39" s="9">
        <v>5.264</v>
      </c>
      <c r="G39" s="30">
        <v>78.4</v>
      </c>
      <c r="H39" s="9">
        <v>4.935</v>
      </c>
      <c r="I39" s="30">
        <v>72.8</v>
      </c>
      <c r="J39" s="30">
        <v>5.3</v>
      </c>
    </row>
    <row r="40" spans="1:10" ht="15">
      <c r="A40" s="8" t="s">
        <v>8</v>
      </c>
      <c r="B40" s="8" t="s">
        <v>33</v>
      </c>
      <c r="C40" s="9">
        <v>72</v>
      </c>
      <c r="D40" s="9">
        <v>5.922000000000001</v>
      </c>
      <c r="E40" s="27">
        <v>71.2</v>
      </c>
      <c r="F40" s="9">
        <v>6.0865</v>
      </c>
      <c r="G40" s="30">
        <v>75.1</v>
      </c>
      <c r="H40" s="9">
        <v>5.922000000000001</v>
      </c>
      <c r="I40" s="30">
        <v>70.4</v>
      </c>
      <c r="J40" s="30">
        <v>6</v>
      </c>
    </row>
    <row r="41" spans="1:10" ht="15">
      <c r="A41" s="8" t="s">
        <v>6</v>
      </c>
      <c r="B41" s="8" t="s">
        <v>34</v>
      </c>
      <c r="C41" s="9">
        <v>68.3</v>
      </c>
      <c r="D41" s="9">
        <v>3.4545000000000003</v>
      </c>
      <c r="E41" s="27">
        <v>68.6</v>
      </c>
      <c r="F41" s="9">
        <v>3.619</v>
      </c>
      <c r="G41" s="30">
        <v>71.9</v>
      </c>
      <c r="H41" s="9">
        <v>3.4545000000000003</v>
      </c>
      <c r="I41" s="30">
        <v>72</v>
      </c>
      <c r="J41" s="30">
        <v>3.4</v>
      </c>
    </row>
    <row r="42" spans="1:10" ht="15">
      <c r="A42" s="8" t="s">
        <v>8</v>
      </c>
      <c r="B42" s="8" t="s">
        <v>35</v>
      </c>
      <c r="C42" s="9">
        <v>61.6</v>
      </c>
      <c r="D42" s="9">
        <v>3.4545000000000003</v>
      </c>
      <c r="E42" s="27">
        <v>60.9</v>
      </c>
      <c r="F42" s="9">
        <v>3.4545000000000003</v>
      </c>
      <c r="G42" s="30">
        <v>59</v>
      </c>
      <c r="H42" s="9">
        <v>3.4545000000000003</v>
      </c>
      <c r="I42" s="30">
        <v>60</v>
      </c>
      <c r="J42" s="30">
        <v>3.5</v>
      </c>
    </row>
    <row r="43" spans="1:10" ht="15">
      <c r="A43" s="8" t="s">
        <v>6</v>
      </c>
      <c r="B43" s="8" t="s">
        <v>36</v>
      </c>
      <c r="C43" s="9">
        <v>51.5</v>
      </c>
      <c r="D43" s="9">
        <v>2.303</v>
      </c>
      <c r="E43" s="27">
        <v>51.5</v>
      </c>
      <c r="F43" s="9">
        <v>2.303</v>
      </c>
      <c r="G43" s="30">
        <v>53.5</v>
      </c>
      <c r="H43" s="9">
        <v>2.303</v>
      </c>
      <c r="I43" s="30">
        <v>51.8</v>
      </c>
      <c r="J43" s="30">
        <v>2.3</v>
      </c>
    </row>
    <row r="44" spans="1:10" ht="15">
      <c r="A44" s="8" t="s">
        <v>8</v>
      </c>
      <c r="B44" s="8" t="s">
        <v>37</v>
      </c>
      <c r="C44" s="9">
        <v>68.4</v>
      </c>
      <c r="D44" s="9">
        <v>7.0735</v>
      </c>
      <c r="E44" s="27">
        <v>68</v>
      </c>
      <c r="F44" s="9">
        <v>6.909000000000001</v>
      </c>
      <c r="G44" s="30">
        <v>68.6</v>
      </c>
      <c r="H44" s="9">
        <v>6.909000000000001</v>
      </c>
      <c r="I44" s="30">
        <v>66.5</v>
      </c>
      <c r="J44" s="30">
        <v>7.1</v>
      </c>
    </row>
    <row r="45" spans="1:10" ht="15">
      <c r="A45" s="8" t="s">
        <v>6</v>
      </c>
      <c r="B45" s="8" t="s">
        <v>38</v>
      </c>
      <c r="C45" s="9">
        <v>59.5</v>
      </c>
      <c r="D45" s="9">
        <v>5.0995</v>
      </c>
      <c r="E45" s="27">
        <v>64.9</v>
      </c>
      <c r="F45" s="9">
        <v>5.0995</v>
      </c>
      <c r="G45" s="30">
        <v>65.3</v>
      </c>
      <c r="H45" s="9">
        <v>5.0995</v>
      </c>
      <c r="I45" s="30">
        <v>66</v>
      </c>
      <c r="J45" s="30">
        <v>4.9</v>
      </c>
    </row>
    <row r="46" spans="1:10" ht="15">
      <c r="A46" s="8" t="s">
        <v>6</v>
      </c>
      <c r="B46" s="8" t="s">
        <v>39</v>
      </c>
      <c r="C46" s="9">
        <v>66</v>
      </c>
      <c r="D46" s="9">
        <v>3.29</v>
      </c>
      <c r="E46" s="27">
        <v>66.8</v>
      </c>
      <c r="F46" s="9">
        <v>3.29</v>
      </c>
      <c r="G46" s="30">
        <v>66.7</v>
      </c>
      <c r="H46" s="9">
        <v>3.29</v>
      </c>
      <c r="I46" s="30">
        <v>64.5</v>
      </c>
      <c r="J46" s="30">
        <v>3.3</v>
      </c>
    </row>
    <row r="47" spans="1:10" ht="15">
      <c r="A47" s="8" t="s">
        <v>6</v>
      </c>
      <c r="B47" s="8" t="s">
        <v>40</v>
      </c>
      <c r="C47" s="9">
        <v>58.9</v>
      </c>
      <c r="D47" s="9">
        <v>5.0995</v>
      </c>
      <c r="E47" s="27">
        <v>62.6</v>
      </c>
      <c r="F47" s="9">
        <v>5.0995</v>
      </c>
      <c r="G47" s="30">
        <v>60.9</v>
      </c>
      <c r="H47" s="9">
        <v>5.0995</v>
      </c>
      <c r="I47" s="30">
        <v>61.4</v>
      </c>
      <c r="J47" s="30">
        <v>5.1</v>
      </c>
    </row>
    <row r="48" spans="1:10" ht="15">
      <c r="A48" s="8" t="s">
        <v>6</v>
      </c>
      <c r="B48" s="8" t="s">
        <v>41</v>
      </c>
      <c r="C48" s="9">
        <v>70.1</v>
      </c>
      <c r="D48" s="9">
        <v>2.7965</v>
      </c>
      <c r="E48" s="27">
        <v>69.8</v>
      </c>
      <c r="F48" s="9">
        <v>2.7965</v>
      </c>
      <c r="G48" s="30">
        <v>70.1</v>
      </c>
      <c r="H48" s="9">
        <v>2.7965</v>
      </c>
      <c r="I48" s="30">
        <v>69.5</v>
      </c>
      <c r="J48" s="30">
        <v>2.9</v>
      </c>
    </row>
    <row r="49" spans="1:10" ht="15">
      <c r="A49" s="8" t="s">
        <v>8</v>
      </c>
      <c r="B49" s="8" t="s">
        <v>42</v>
      </c>
      <c r="C49" s="9">
        <v>71.3</v>
      </c>
      <c r="D49" s="9">
        <v>5.7575</v>
      </c>
      <c r="E49" s="27">
        <v>68.8</v>
      </c>
      <c r="F49" s="9">
        <v>5.922000000000001</v>
      </c>
      <c r="G49" s="30">
        <v>72.4</v>
      </c>
      <c r="H49" s="9">
        <v>5.7575</v>
      </c>
      <c r="I49" s="30">
        <v>72.9</v>
      </c>
      <c r="J49" s="30">
        <v>5.7</v>
      </c>
    </row>
    <row r="50" spans="1:10" ht="15">
      <c r="A50" s="8"/>
      <c r="B50" s="8" t="s">
        <v>43</v>
      </c>
      <c r="C50" s="9">
        <v>63.8</v>
      </c>
      <c r="D50" s="9">
        <v>4.7705</v>
      </c>
      <c r="E50" s="27">
        <v>67.1</v>
      </c>
      <c r="F50" s="9">
        <v>4.935</v>
      </c>
      <c r="G50" s="30">
        <v>65.3</v>
      </c>
      <c r="H50" s="9">
        <v>4.7705</v>
      </c>
      <c r="I50" s="30">
        <v>65.8</v>
      </c>
      <c r="J50" s="30">
        <v>4.7</v>
      </c>
    </row>
    <row r="51" spans="1:10" ht="15">
      <c r="A51" s="8" t="s">
        <v>8</v>
      </c>
      <c r="B51" s="8" t="s">
        <v>44</v>
      </c>
      <c r="C51" s="9">
        <v>69.8</v>
      </c>
      <c r="D51" s="9">
        <v>7.0735</v>
      </c>
      <c r="E51" s="27">
        <v>68.7</v>
      </c>
      <c r="F51" s="9">
        <v>7.238</v>
      </c>
      <c r="G51" s="30">
        <v>67.9</v>
      </c>
      <c r="H51" s="9">
        <v>7.4025</v>
      </c>
      <c r="I51" s="30">
        <v>66</v>
      </c>
      <c r="J51" s="30">
        <v>7</v>
      </c>
    </row>
    <row r="52" spans="1:10" ht="15">
      <c r="A52" s="8" t="s">
        <v>8</v>
      </c>
      <c r="B52" s="8" t="s">
        <v>45</v>
      </c>
      <c r="C52" s="9">
        <v>52.5</v>
      </c>
      <c r="D52" s="9">
        <v>1.8095</v>
      </c>
      <c r="E52" s="27">
        <v>53.8</v>
      </c>
      <c r="F52" s="9">
        <v>1.8095</v>
      </c>
      <c r="G52" s="30">
        <v>52.2</v>
      </c>
      <c r="H52" s="9">
        <v>1.8095</v>
      </c>
      <c r="I52" s="30">
        <v>52</v>
      </c>
      <c r="J52" s="30">
        <v>1.8</v>
      </c>
    </row>
    <row r="53" spans="1:10" ht="15">
      <c r="A53" s="8" t="s">
        <v>8</v>
      </c>
      <c r="B53" s="8" t="s">
        <v>46</v>
      </c>
      <c r="C53" s="9">
        <v>68.7</v>
      </c>
      <c r="D53" s="9">
        <v>5.7575</v>
      </c>
      <c r="E53" s="27">
        <v>66.6</v>
      </c>
      <c r="F53" s="9">
        <v>5.922000000000001</v>
      </c>
      <c r="G53" s="30">
        <v>71.7</v>
      </c>
      <c r="H53" s="9">
        <v>5.7575</v>
      </c>
      <c r="I53" s="30">
        <v>70.9</v>
      </c>
      <c r="J53" s="30">
        <v>5.5</v>
      </c>
    </row>
    <row r="54" spans="1:10" ht="15">
      <c r="A54" s="8" t="s">
        <v>8</v>
      </c>
      <c r="B54" s="8" t="s">
        <v>47</v>
      </c>
      <c r="C54" s="9">
        <v>70.7</v>
      </c>
      <c r="D54" s="9">
        <v>4.7705</v>
      </c>
      <c r="E54" s="27">
        <v>72.6</v>
      </c>
      <c r="F54" s="9">
        <v>4.606</v>
      </c>
      <c r="G54" s="30">
        <v>75.6</v>
      </c>
      <c r="H54" s="9">
        <v>4.606</v>
      </c>
      <c r="I54" s="30">
        <v>71</v>
      </c>
      <c r="J54" s="30">
        <v>4.8</v>
      </c>
    </row>
    <row r="55" spans="1:10" ht="15">
      <c r="A55" s="8" t="s">
        <v>8</v>
      </c>
      <c r="B55" s="8" t="s">
        <v>48</v>
      </c>
      <c r="C55" s="9">
        <v>71.3</v>
      </c>
      <c r="D55" s="9">
        <v>5.264</v>
      </c>
      <c r="E55" s="27">
        <v>73.4</v>
      </c>
      <c r="F55" s="9">
        <v>5.0995</v>
      </c>
      <c r="G55" s="30">
        <v>69.3</v>
      </c>
      <c r="H55" s="9">
        <v>5.4285</v>
      </c>
      <c r="I55" s="30">
        <v>68.3</v>
      </c>
      <c r="J55" s="30">
        <v>5.2</v>
      </c>
    </row>
    <row r="56" spans="1:10" ht="15">
      <c r="A56" s="8"/>
      <c r="B56" s="8" t="s">
        <v>122</v>
      </c>
      <c r="C56" s="9">
        <v>68.9</v>
      </c>
      <c r="D56" s="9">
        <v>8.225</v>
      </c>
      <c r="E56" s="27">
        <v>72.1</v>
      </c>
      <c r="F56" s="9">
        <v>7.896</v>
      </c>
      <c r="G56" s="30">
        <v>68.1</v>
      </c>
      <c r="H56" s="9">
        <v>8.225</v>
      </c>
      <c r="I56" s="30">
        <v>77.2</v>
      </c>
      <c r="J56" s="30">
        <v>7</v>
      </c>
    </row>
    <row r="57" spans="1:10" ht="15">
      <c r="A57" s="8" t="s">
        <v>8</v>
      </c>
      <c r="B57" s="8" t="s">
        <v>49</v>
      </c>
      <c r="C57" s="9">
        <v>71.7</v>
      </c>
      <c r="D57" s="9">
        <v>2.9610000000000003</v>
      </c>
      <c r="E57" s="27">
        <v>72.2</v>
      </c>
      <c r="F57" s="9">
        <v>2.9610000000000003</v>
      </c>
      <c r="G57" s="30">
        <v>72.3</v>
      </c>
      <c r="H57" s="9">
        <v>2.9610000000000003</v>
      </c>
      <c r="I57" s="30">
        <v>70.9</v>
      </c>
      <c r="J57" s="30">
        <v>3.1</v>
      </c>
    </row>
    <row r="58" spans="1:10" ht="15">
      <c r="A58" s="8" t="s">
        <v>8</v>
      </c>
      <c r="B58" s="8" t="s">
        <v>50</v>
      </c>
      <c r="C58" s="9">
        <v>71.9</v>
      </c>
      <c r="D58" s="9">
        <v>3.619</v>
      </c>
      <c r="E58" s="27">
        <v>68.3</v>
      </c>
      <c r="F58" s="9">
        <v>3.7834999999999996</v>
      </c>
      <c r="G58" s="30">
        <v>69.9</v>
      </c>
      <c r="H58" s="9">
        <v>3.619</v>
      </c>
      <c r="I58" s="30">
        <v>70.6</v>
      </c>
      <c r="J58" s="30">
        <v>3.7</v>
      </c>
    </row>
    <row r="59" spans="1:10" ht="15">
      <c r="A59" s="8" t="s">
        <v>8</v>
      </c>
      <c r="B59" s="8" t="s">
        <v>51</v>
      </c>
      <c r="C59" s="9">
        <v>74.7</v>
      </c>
      <c r="D59" s="9">
        <v>4.277</v>
      </c>
      <c r="E59" s="27">
        <v>72.9</v>
      </c>
      <c r="F59" s="9">
        <v>4.277</v>
      </c>
      <c r="G59" s="30">
        <v>74</v>
      </c>
      <c r="H59" s="9">
        <v>4.277</v>
      </c>
      <c r="I59" s="30">
        <v>71.4</v>
      </c>
      <c r="J59" s="30">
        <v>4.5</v>
      </c>
    </row>
    <row r="60" spans="1:10" ht="15">
      <c r="A60" s="8" t="s">
        <v>8</v>
      </c>
      <c r="B60" s="8" t="s">
        <v>52</v>
      </c>
      <c r="C60" s="9">
        <v>59.1</v>
      </c>
      <c r="D60" s="9">
        <v>4.277</v>
      </c>
      <c r="E60" s="27">
        <v>63.9</v>
      </c>
      <c r="F60" s="9">
        <v>4.1125</v>
      </c>
      <c r="G60" s="30">
        <v>64.2</v>
      </c>
      <c r="H60" s="9">
        <v>4.1125</v>
      </c>
      <c r="I60" s="30">
        <v>63.1</v>
      </c>
      <c r="J60" s="30">
        <v>4.2</v>
      </c>
    </row>
    <row r="61" spans="1:10" ht="15">
      <c r="A61" s="8"/>
      <c r="B61" s="8" t="s">
        <v>53</v>
      </c>
      <c r="C61" s="9">
        <v>71.6</v>
      </c>
      <c r="D61" s="9">
        <v>9.3765</v>
      </c>
      <c r="E61" s="27">
        <v>67.9</v>
      </c>
      <c r="F61" s="9">
        <v>10.199</v>
      </c>
      <c r="G61" s="30">
        <v>71</v>
      </c>
      <c r="H61" s="9">
        <v>9.7055</v>
      </c>
      <c r="I61" s="30">
        <v>69.2</v>
      </c>
      <c r="J61" s="30">
        <v>9.4</v>
      </c>
    </row>
    <row r="62" spans="1:10" ht="15">
      <c r="A62" s="8" t="s">
        <v>8</v>
      </c>
      <c r="B62" s="8" t="s">
        <v>54</v>
      </c>
      <c r="C62" s="9">
        <v>63.6</v>
      </c>
      <c r="D62" s="9">
        <v>6.0865</v>
      </c>
      <c r="E62" s="27">
        <v>64.2</v>
      </c>
      <c r="F62" s="9">
        <v>5.922000000000001</v>
      </c>
      <c r="G62" s="30">
        <v>63.5</v>
      </c>
      <c r="H62" s="9">
        <v>5.922000000000001</v>
      </c>
      <c r="I62" s="30">
        <v>64.2</v>
      </c>
      <c r="J62" s="30">
        <v>5.9</v>
      </c>
    </row>
    <row r="63" spans="1:10" ht="15">
      <c r="A63" s="8" t="s">
        <v>8</v>
      </c>
      <c r="B63" s="8" t="s">
        <v>55</v>
      </c>
      <c r="C63" s="9">
        <v>72.2</v>
      </c>
      <c r="D63" s="9">
        <v>6.909000000000001</v>
      </c>
      <c r="E63" s="27">
        <v>70.6</v>
      </c>
      <c r="F63" s="9">
        <v>6.909000000000001</v>
      </c>
      <c r="G63" s="30">
        <v>70.9</v>
      </c>
      <c r="H63" s="9">
        <v>6.909000000000001</v>
      </c>
      <c r="I63" s="30">
        <v>69.2</v>
      </c>
      <c r="J63" s="30">
        <v>7</v>
      </c>
    </row>
    <row r="64" spans="1:10" ht="15">
      <c r="A64" s="8" t="s">
        <v>6</v>
      </c>
      <c r="B64" s="8" t="s">
        <v>56</v>
      </c>
      <c r="C64" s="9">
        <v>71.2</v>
      </c>
      <c r="D64" s="9">
        <v>5.922000000000001</v>
      </c>
      <c r="E64" s="27">
        <v>69</v>
      </c>
      <c r="F64" s="9">
        <v>5.922000000000001</v>
      </c>
      <c r="G64" s="30">
        <v>72.1</v>
      </c>
      <c r="H64" s="9">
        <v>5.593</v>
      </c>
      <c r="I64" s="30">
        <v>77.3</v>
      </c>
      <c r="J64" s="30">
        <v>5.3</v>
      </c>
    </row>
    <row r="65" spans="1:10" ht="15">
      <c r="A65" s="8" t="s">
        <v>6</v>
      </c>
      <c r="B65" s="8" t="s">
        <v>57</v>
      </c>
      <c r="C65" s="9">
        <v>66.2</v>
      </c>
      <c r="D65" s="9">
        <v>3.948</v>
      </c>
      <c r="E65" s="27">
        <v>69.2</v>
      </c>
      <c r="F65" s="9">
        <v>3.948</v>
      </c>
      <c r="G65" s="30">
        <v>66.5</v>
      </c>
      <c r="H65" s="9">
        <v>4.1125</v>
      </c>
      <c r="I65" s="30">
        <v>61.3</v>
      </c>
      <c r="J65" s="30">
        <v>4.2</v>
      </c>
    </row>
    <row r="66" spans="1:10" ht="15">
      <c r="A66" s="8" t="s">
        <v>8</v>
      </c>
      <c r="B66" s="8" t="s">
        <v>58</v>
      </c>
      <c r="C66" s="9">
        <v>73.4</v>
      </c>
      <c r="D66" s="9">
        <v>6.7444999999999995</v>
      </c>
      <c r="E66" s="27">
        <v>79</v>
      </c>
      <c r="F66" s="9">
        <v>6.2509999999999994</v>
      </c>
      <c r="G66" s="30">
        <v>73.8</v>
      </c>
      <c r="H66" s="9">
        <v>6.909000000000001</v>
      </c>
      <c r="I66" s="30">
        <v>73.9</v>
      </c>
      <c r="J66" s="30">
        <v>6.7</v>
      </c>
    </row>
    <row r="67" spans="1:10" ht="15">
      <c r="A67" s="8" t="s">
        <v>8</v>
      </c>
      <c r="B67" s="8" t="s">
        <v>59</v>
      </c>
      <c r="C67" s="9">
        <v>59.3</v>
      </c>
      <c r="D67" s="9">
        <v>5.593</v>
      </c>
      <c r="E67" s="27">
        <v>65.4</v>
      </c>
      <c r="F67" s="9">
        <v>5.264</v>
      </c>
      <c r="G67" s="30">
        <v>60.6</v>
      </c>
      <c r="H67" s="9">
        <v>5.264</v>
      </c>
      <c r="I67" s="30">
        <v>59.3</v>
      </c>
      <c r="J67" s="30">
        <v>5.4</v>
      </c>
    </row>
    <row r="68" spans="1:10" ht="15">
      <c r="A68" s="8" t="s">
        <v>8</v>
      </c>
      <c r="B68" s="8" t="s">
        <v>60</v>
      </c>
      <c r="C68" s="9">
        <v>71.5</v>
      </c>
      <c r="D68" s="9">
        <v>4.1125</v>
      </c>
      <c r="E68" s="27">
        <v>73</v>
      </c>
      <c r="F68" s="9">
        <v>3.948</v>
      </c>
      <c r="G68" s="30">
        <v>72.9</v>
      </c>
      <c r="H68" s="9">
        <v>3.948</v>
      </c>
      <c r="I68" s="30">
        <v>71.3</v>
      </c>
      <c r="J68" s="30">
        <v>4</v>
      </c>
    </row>
    <row r="69" spans="1:10" ht="15">
      <c r="A69" s="8" t="s">
        <v>8</v>
      </c>
      <c r="B69" s="8" t="s">
        <v>61</v>
      </c>
      <c r="C69" s="9">
        <v>73.4</v>
      </c>
      <c r="D69" s="9">
        <v>4.935</v>
      </c>
      <c r="E69" s="27">
        <v>71.4</v>
      </c>
      <c r="F69" s="9">
        <v>5.0995</v>
      </c>
      <c r="G69" s="30">
        <v>70.8</v>
      </c>
      <c r="H69" s="9">
        <v>5.0995</v>
      </c>
      <c r="I69" s="30">
        <v>72.4</v>
      </c>
      <c r="J69" s="30">
        <v>5</v>
      </c>
    </row>
    <row r="70" spans="1:10" ht="15">
      <c r="A70" s="8" t="s">
        <v>8</v>
      </c>
      <c r="B70" s="8" t="s">
        <v>62</v>
      </c>
      <c r="C70" s="9">
        <v>62.4</v>
      </c>
      <c r="D70" s="9">
        <v>5.7575</v>
      </c>
      <c r="E70" s="27">
        <v>66.7</v>
      </c>
      <c r="F70" s="9">
        <v>5.593</v>
      </c>
      <c r="G70" s="30">
        <v>67.3</v>
      </c>
      <c r="H70" s="9">
        <v>5.4285</v>
      </c>
      <c r="I70" s="30">
        <v>68</v>
      </c>
      <c r="J70" s="30">
        <v>5.4</v>
      </c>
    </row>
    <row r="71" spans="1:10" ht="15">
      <c r="A71" s="8" t="s">
        <v>8</v>
      </c>
      <c r="B71" s="8" t="s">
        <v>63</v>
      </c>
      <c r="C71" s="9">
        <v>56</v>
      </c>
      <c r="D71" s="9">
        <v>4.606</v>
      </c>
      <c r="E71" s="27">
        <v>57.8</v>
      </c>
      <c r="F71" s="9">
        <v>4.606</v>
      </c>
      <c r="G71" s="30">
        <v>59.1</v>
      </c>
      <c r="H71" s="9">
        <v>4.606</v>
      </c>
      <c r="I71" s="30">
        <v>55.6</v>
      </c>
      <c r="J71" s="30">
        <v>4.6</v>
      </c>
    </row>
    <row r="72" spans="1:10" ht="15">
      <c r="A72" s="8" t="s">
        <v>6</v>
      </c>
      <c r="B72" s="8" t="s">
        <v>64</v>
      </c>
      <c r="C72" s="9">
        <v>55.5</v>
      </c>
      <c r="D72" s="9">
        <v>3.619</v>
      </c>
      <c r="E72" s="27">
        <v>55.1</v>
      </c>
      <c r="F72" s="9">
        <v>3.619</v>
      </c>
      <c r="G72" s="30">
        <v>59.4</v>
      </c>
      <c r="H72" s="9">
        <v>3.619</v>
      </c>
      <c r="I72" s="30">
        <v>55.6</v>
      </c>
      <c r="J72" s="30">
        <v>3.8</v>
      </c>
    </row>
    <row r="73" spans="1:10" ht="15">
      <c r="A73" s="8" t="s">
        <v>6</v>
      </c>
      <c r="B73" s="8" t="s">
        <v>65</v>
      </c>
      <c r="C73" s="9">
        <v>54.4</v>
      </c>
      <c r="D73" s="9">
        <v>5.7575</v>
      </c>
      <c r="E73" s="27">
        <v>55.4</v>
      </c>
      <c r="F73" s="9">
        <v>5.7575</v>
      </c>
      <c r="G73" s="30">
        <v>54.8</v>
      </c>
      <c r="H73" s="9">
        <v>5.7575</v>
      </c>
      <c r="I73" s="30">
        <v>53.9</v>
      </c>
      <c r="J73" s="30">
        <v>5.8</v>
      </c>
    </row>
    <row r="74" spans="1:10" ht="15">
      <c r="A74" s="8" t="s">
        <v>6</v>
      </c>
      <c r="B74" s="8" t="s">
        <v>66</v>
      </c>
      <c r="C74" s="9">
        <v>61.2</v>
      </c>
      <c r="D74" s="9">
        <v>3.7834999999999996</v>
      </c>
      <c r="E74" s="27">
        <v>62.6</v>
      </c>
      <c r="F74" s="9">
        <v>3.7834999999999996</v>
      </c>
      <c r="G74" s="30">
        <v>61.8</v>
      </c>
      <c r="H74" s="9">
        <v>3.7834999999999996</v>
      </c>
      <c r="I74" s="30">
        <v>59.5</v>
      </c>
      <c r="J74" s="30">
        <v>3.8</v>
      </c>
    </row>
    <row r="75" spans="1:10" ht="15">
      <c r="A75" s="8"/>
      <c r="B75" s="8" t="s">
        <v>67</v>
      </c>
      <c r="C75" s="9">
        <v>63</v>
      </c>
      <c r="D75" s="9">
        <v>8.883000000000001</v>
      </c>
      <c r="E75" s="27">
        <v>66.6</v>
      </c>
      <c r="F75" s="9">
        <v>8.7185</v>
      </c>
      <c r="G75" s="30">
        <v>59.2</v>
      </c>
      <c r="H75" s="9">
        <v>9.0475</v>
      </c>
      <c r="I75" s="30">
        <v>66.1</v>
      </c>
      <c r="J75" s="30">
        <v>8.6</v>
      </c>
    </row>
    <row r="76" spans="1:10" ht="15">
      <c r="A76" s="8" t="s">
        <v>8</v>
      </c>
      <c r="B76" s="8" t="s">
        <v>123</v>
      </c>
      <c r="C76" s="9">
        <v>63</v>
      </c>
      <c r="D76" s="9">
        <v>9.541</v>
      </c>
      <c r="E76" s="27">
        <v>55.8</v>
      </c>
      <c r="F76" s="9">
        <v>9.7055</v>
      </c>
      <c r="G76" s="30">
        <v>63.8</v>
      </c>
      <c r="H76" s="9">
        <v>9.212</v>
      </c>
      <c r="I76" s="30">
        <v>66.8</v>
      </c>
      <c r="J76" s="30">
        <v>9.1</v>
      </c>
    </row>
    <row r="77" spans="1:10" ht="15">
      <c r="A77" s="8" t="s">
        <v>8</v>
      </c>
      <c r="B77" s="8" t="s">
        <v>68</v>
      </c>
      <c r="C77" s="9">
        <v>69.6</v>
      </c>
      <c r="D77" s="9">
        <v>4.277</v>
      </c>
      <c r="E77" s="27">
        <v>73.6</v>
      </c>
      <c r="F77" s="9">
        <v>4.1125</v>
      </c>
      <c r="G77" s="30">
        <v>69.4</v>
      </c>
      <c r="H77" s="9">
        <v>4.277</v>
      </c>
      <c r="I77" s="30">
        <v>69.4</v>
      </c>
      <c r="J77" s="30">
        <v>4.2</v>
      </c>
    </row>
    <row r="78" spans="1:10" ht="15">
      <c r="A78" s="8" t="s">
        <v>8</v>
      </c>
      <c r="B78" s="8" t="s">
        <v>124</v>
      </c>
      <c r="C78" s="9">
        <v>65.7</v>
      </c>
      <c r="D78" s="9">
        <v>9.3765</v>
      </c>
      <c r="E78" s="27">
        <v>66.4</v>
      </c>
      <c r="F78" s="9">
        <v>9.0475</v>
      </c>
      <c r="G78" s="30">
        <v>70.3</v>
      </c>
      <c r="H78" s="9">
        <v>8.3895</v>
      </c>
      <c r="I78" s="30">
        <v>66.1</v>
      </c>
      <c r="J78" s="30">
        <v>9.1</v>
      </c>
    </row>
    <row r="79" spans="1:10" ht="15">
      <c r="A79" s="8" t="s">
        <v>6</v>
      </c>
      <c r="B79" s="8" t="s">
        <v>69</v>
      </c>
      <c r="C79" s="9">
        <v>65.5</v>
      </c>
      <c r="D79" s="9">
        <v>7.566999999999999</v>
      </c>
      <c r="E79" s="27">
        <v>63.6</v>
      </c>
      <c r="F79" s="9">
        <v>7.566999999999999</v>
      </c>
      <c r="G79" s="30">
        <v>63.4</v>
      </c>
      <c r="H79" s="9">
        <v>7.4025</v>
      </c>
      <c r="I79" s="30">
        <v>61.8</v>
      </c>
      <c r="J79" s="30">
        <v>7.2</v>
      </c>
    </row>
    <row r="80" spans="1:10" ht="15">
      <c r="A80" s="8" t="s">
        <v>6</v>
      </c>
      <c r="B80" s="8" t="s">
        <v>70</v>
      </c>
      <c r="C80" s="9">
        <v>62.8</v>
      </c>
      <c r="D80" s="9">
        <v>6.7444999999999995</v>
      </c>
      <c r="E80" s="27">
        <v>64.6</v>
      </c>
      <c r="F80" s="9">
        <v>6.7444999999999995</v>
      </c>
      <c r="G80" s="30">
        <v>71.5</v>
      </c>
      <c r="H80" s="9">
        <v>6.0865</v>
      </c>
      <c r="I80" s="30">
        <v>67.7</v>
      </c>
      <c r="J80" s="30">
        <v>6.4</v>
      </c>
    </row>
    <row r="81" spans="1:10" ht="15">
      <c r="A81" s="8" t="s">
        <v>6</v>
      </c>
      <c r="B81" s="8" t="s">
        <v>71</v>
      </c>
      <c r="C81" s="9">
        <v>63.3</v>
      </c>
      <c r="D81" s="9">
        <v>6.4155</v>
      </c>
      <c r="E81" s="27">
        <v>62.1</v>
      </c>
      <c r="F81" s="9">
        <v>6.2509999999999994</v>
      </c>
      <c r="G81" s="30">
        <v>63.7</v>
      </c>
      <c r="H81" s="9">
        <v>6.0865</v>
      </c>
      <c r="I81" s="30">
        <v>66.4</v>
      </c>
      <c r="J81" s="30">
        <v>6.1</v>
      </c>
    </row>
    <row r="82" spans="1:10" ht="15">
      <c r="A82" s="8" t="s">
        <v>6</v>
      </c>
      <c r="B82" s="8" t="s">
        <v>72</v>
      </c>
      <c r="C82" s="9">
        <v>68.7</v>
      </c>
      <c r="D82" s="9">
        <v>3.29</v>
      </c>
      <c r="E82" s="27">
        <v>70</v>
      </c>
      <c r="F82" s="9">
        <v>3.29</v>
      </c>
      <c r="G82" s="30">
        <v>66.5</v>
      </c>
      <c r="H82" s="9">
        <v>3.29</v>
      </c>
      <c r="I82" s="30">
        <v>67.2</v>
      </c>
      <c r="J82" s="30">
        <v>3.3</v>
      </c>
    </row>
    <row r="83" spans="1:10" ht="15.75" thickBot="1">
      <c r="A83" s="8"/>
      <c r="B83" s="8" t="s">
        <v>73</v>
      </c>
      <c r="C83" s="10">
        <v>70.5</v>
      </c>
      <c r="D83" s="10">
        <v>8.225</v>
      </c>
      <c r="E83" s="28">
        <v>69.8</v>
      </c>
      <c r="F83" s="10">
        <v>8.060500000000001</v>
      </c>
      <c r="G83" s="31">
        <v>66.7</v>
      </c>
      <c r="H83" s="10">
        <v>7.896</v>
      </c>
      <c r="I83" s="31">
        <v>67.2</v>
      </c>
      <c r="J83" s="31">
        <v>8.2</v>
      </c>
    </row>
    <row r="84" spans="1:8" ht="15.75" thickTop="1">
      <c r="A84" s="11"/>
      <c r="B84" s="11"/>
      <c r="D84" s="1"/>
      <c r="F84" s="1"/>
      <c r="H84" s="1"/>
    </row>
    <row r="85" spans="1:8" ht="15">
      <c r="A85" s="12"/>
      <c r="B85" s="12"/>
      <c r="D85" s="1"/>
      <c r="F85" s="1"/>
      <c r="H85" s="1"/>
    </row>
    <row r="86" spans="1:8" ht="15">
      <c r="A86" s="12"/>
      <c r="B86" s="12"/>
      <c r="D86" s="1"/>
      <c r="F86" s="1"/>
      <c r="H86" s="1"/>
    </row>
    <row r="87" spans="4:8" ht="12.75">
      <c r="D87" s="1"/>
      <c r="F87" s="1"/>
      <c r="H87" s="1"/>
    </row>
    <row r="88" spans="1:13" ht="12.75">
      <c r="A88" s="2" t="s">
        <v>139</v>
      </c>
      <c r="C88" s="18"/>
      <c r="D88" s="1"/>
      <c r="F88" s="1"/>
      <c r="H88" s="1"/>
      <c r="M88" s="46"/>
    </row>
    <row r="89" spans="2:8" ht="13.5" thickBot="1">
      <c r="B89" s="2"/>
      <c r="C89" s="18"/>
      <c r="D89" s="1"/>
      <c r="E89" s="18"/>
      <c r="F89" s="1"/>
      <c r="H89" s="1"/>
    </row>
    <row r="90" spans="1:13" ht="13.5" thickTop="1">
      <c r="A90" s="3"/>
      <c r="B90" s="4"/>
      <c r="C90" s="19"/>
      <c r="D90" s="20"/>
      <c r="E90" s="20"/>
      <c r="F90" s="20"/>
      <c r="G90" s="22"/>
      <c r="H90" s="20"/>
      <c r="I90" s="23"/>
      <c r="J90" s="20"/>
      <c r="M90" s="1"/>
    </row>
    <row r="91" spans="2:16" ht="15.75">
      <c r="B91" s="5"/>
      <c r="C91" s="24" t="s">
        <v>0</v>
      </c>
      <c r="D91" s="6" t="s">
        <v>132</v>
      </c>
      <c r="E91" s="24" t="s">
        <v>1</v>
      </c>
      <c r="F91" s="6" t="s">
        <v>132</v>
      </c>
      <c r="G91" s="24" t="s">
        <v>2</v>
      </c>
      <c r="H91" s="6" t="s">
        <v>132</v>
      </c>
      <c r="I91" s="24" t="s">
        <v>3</v>
      </c>
      <c r="J91" s="6" t="s">
        <v>132</v>
      </c>
      <c r="M91" s="39" t="s">
        <v>135</v>
      </c>
      <c r="N91" s="47" t="s">
        <v>136</v>
      </c>
      <c r="P91" s="40">
        <v>2007</v>
      </c>
    </row>
    <row r="92" spans="2:16" ht="15.75">
      <c r="B92" s="7"/>
      <c r="C92" s="24" t="s">
        <v>4</v>
      </c>
      <c r="D92" s="34" t="s">
        <v>133</v>
      </c>
      <c r="E92" s="24" t="s">
        <v>4</v>
      </c>
      <c r="F92" s="34" t="s">
        <v>133</v>
      </c>
      <c r="G92" s="24" t="s">
        <v>4</v>
      </c>
      <c r="H92" s="34" t="s">
        <v>133</v>
      </c>
      <c r="I92" s="24" t="s">
        <v>4</v>
      </c>
      <c r="J92" s="34" t="s">
        <v>133</v>
      </c>
      <c r="M92" s="48"/>
      <c r="N92" s="49" t="s">
        <v>137</v>
      </c>
      <c r="P92" s="42"/>
    </row>
    <row r="93" spans="2:16" ht="15.75" thickBot="1">
      <c r="B93" s="6"/>
      <c r="C93" s="25">
        <v>2007</v>
      </c>
      <c r="D93" s="35" t="s">
        <v>134</v>
      </c>
      <c r="E93" s="25">
        <v>2007</v>
      </c>
      <c r="F93" s="35" t="s">
        <v>134</v>
      </c>
      <c r="G93" s="25">
        <v>2007</v>
      </c>
      <c r="H93" s="35" t="s">
        <v>134</v>
      </c>
      <c r="I93" s="25">
        <v>2007</v>
      </c>
      <c r="J93" s="35" t="s">
        <v>134</v>
      </c>
      <c r="M93" s="50"/>
      <c r="N93" s="51"/>
      <c r="P93" s="42">
        <v>66.8</v>
      </c>
    </row>
    <row r="94" spans="1:16" ht="15.75" thickTop="1">
      <c r="A94" s="3"/>
      <c r="B94" s="3"/>
      <c r="C94" s="14"/>
      <c r="D94" s="36"/>
      <c r="E94" s="14"/>
      <c r="F94" s="36"/>
      <c r="G94" s="14"/>
      <c r="H94" s="36"/>
      <c r="I94" s="26"/>
      <c r="J94" s="26"/>
      <c r="M94" s="50"/>
      <c r="N94" s="51"/>
      <c r="P94" s="42"/>
    </row>
    <row r="95" spans="1:16" ht="15">
      <c r="A95" s="8" t="s">
        <v>6</v>
      </c>
      <c r="B95" s="8" t="s">
        <v>7</v>
      </c>
      <c r="C95" s="27">
        <v>80.5</v>
      </c>
      <c r="D95" s="9">
        <v>7.238</v>
      </c>
      <c r="E95" s="15">
        <v>69.6</v>
      </c>
      <c r="F95" s="9">
        <v>8.060500000000001</v>
      </c>
      <c r="G95" s="15">
        <v>69.3</v>
      </c>
      <c r="H95" s="9">
        <v>8.225</v>
      </c>
      <c r="I95" s="27">
        <v>79.6</v>
      </c>
      <c r="J95" s="27">
        <v>4.4</v>
      </c>
      <c r="M95" s="52">
        <f>+P95-N95</f>
        <v>-0.15000000000000568</v>
      </c>
      <c r="N95" s="44">
        <f aca="true" t="shared" si="0" ref="N95:N158">+(C95+E95+G95+I95)/4</f>
        <v>74.75</v>
      </c>
      <c r="P95" s="44">
        <v>74.6</v>
      </c>
    </row>
    <row r="96" spans="1:16" ht="15">
      <c r="A96" s="8" t="s">
        <v>8</v>
      </c>
      <c r="B96" s="8" t="s">
        <v>9</v>
      </c>
      <c r="C96" s="27">
        <v>66.5</v>
      </c>
      <c r="D96" s="9">
        <v>7.566999999999999</v>
      </c>
      <c r="E96" s="15">
        <v>68.4</v>
      </c>
      <c r="F96" s="9">
        <v>7.4025</v>
      </c>
      <c r="G96" s="15">
        <v>71</v>
      </c>
      <c r="H96" s="9">
        <v>7.238</v>
      </c>
      <c r="I96" s="27">
        <v>66.3</v>
      </c>
      <c r="J96" s="27">
        <v>4.5</v>
      </c>
      <c r="M96" s="52">
        <f aca="true" t="shared" si="1" ref="M96:M159">+P96-N96</f>
        <v>-0.04999999999999716</v>
      </c>
      <c r="N96" s="44">
        <f t="shared" si="0"/>
        <v>68.05</v>
      </c>
      <c r="P96" s="44">
        <v>68</v>
      </c>
    </row>
    <row r="97" spans="1:16" ht="15">
      <c r="A97" s="8"/>
      <c r="B97" s="8" t="s">
        <v>10</v>
      </c>
      <c r="C97" s="27">
        <v>67.4</v>
      </c>
      <c r="D97" s="9">
        <v>5.4285</v>
      </c>
      <c r="E97" s="15">
        <v>71.6</v>
      </c>
      <c r="F97" s="9">
        <v>5.264</v>
      </c>
      <c r="G97" s="15">
        <v>70.1</v>
      </c>
      <c r="H97" s="9">
        <v>5.264</v>
      </c>
      <c r="I97" s="27">
        <v>72.7</v>
      </c>
      <c r="J97" s="27">
        <v>3.2</v>
      </c>
      <c r="M97" s="52">
        <f t="shared" si="1"/>
        <v>0.04999999999999716</v>
      </c>
      <c r="N97" s="44">
        <f t="shared" si="0"/>
        <v>70.45</v>
      </c>
      <c r="P97" s="44">
        <v>70.5</v>
      </c>
    </row>
    <row r="98" spans="1:16" ht="15">
      <c r="A98" s="8"/>
      <c r="B98" s="8" t="s">
        <v>11</v>
      </c>
      <c r="C98" s="27">
        <v>74.6</v>
      </c>
      <c r="D98" s="9">
        <v>7.4025</v>
      </c>
      <c r="E98" s="15">
        <v>76.5</v>
      </c>
      <c r="F98" s="9">
        <v>7.238</v>
      </c>
      <c r="G98" s="15">
        <v>74.1</v>
      </c>
      <c r="H98" s="9">
        <v>7.4025</v>
      </c>
      <c r="I98" s="27">
        <v>71.2</v>
      </c>
      <c r="J98" s="27">
        <v>4.6</v>
      </c>
      <c r="M98" s="52">
        <f t="shared" si="1"/>
        <v>0</v>
      </c>
      <c r="N98" s="44">
        <f t="shared" si="0"/>
        <v>74.1</v>
      </c>
      <c r="P98" s="44">
        <v>74.1</v>
      </c>
    </row>
    <row r="99" spans="1:16" ht="15">
      <c r="A99" s="8" t="s">
        <v>8</v>
      </c>
      <c r="B99" s="8" t="s">
        <v>12</v>
      </c>
      <c r="C99" s="27">
        <v>68.8</v>
      </c>
      <c r="D99" s="9">
        <v>3.1254999999999997</v>
      </c>
      <c r="E99" s="15">
        <v>66.3</v>
      </c>
      <c r="F99" s="9">
        <v>3.29</v>
      </c>
      <c r="G99" s="15">
        <v>65.1</v>
      </c>
      <c r="H99" s="9">
        <v>3.29</v>
      </c>
      <c r="I99" s="27">
        <v>65.2</v>
      </c>
      <c r="J99" s="27">
        <v>2</v>
      </c>
      <c r="M99" s="52">
        <f t="shared" si="1"/>
        <v>0.05000000000001137</v>
      </c>
      <c r="N99" s="44">
        <f t="shared" si="0"/>
        <v>66.35</v>
      </c>
      <c r="P99" s="44">
        <v>66.4</v>
      </c>
    </row>
    <row r="100" spans="1:16" ht="15">
      <c r="A100" s="8" t="s">
        <v>6</v>
      </c>
      <c r="B100" s="8" t="s">
        <v>13</v>
      </c>
      <c r="C100" s="27">
        <v>65.6</v>
      </c>
      <c r="D100" s="9">
        <v>5.593</v>
      </c>
      <c r="E100" s="15">
        <v>65.7</v>
      </c>
      <c r="F100" s="9">
        <v>5.4285</v>
      </c>
      <c r="G100" s="15">
        <v>67.5</v>
      </c>
      <c r="H100" s="9">
        <v>5.7575</v>
      </c>
      <c r="I100" s="27">
        <v>67</v>
      </c>
      <c r="J100" s="27">
        <v>3.4</v>
      </c>
      <c r="M100" s="52">
        <f t="shared" si="1"/>
        <v>-0.04999999999999716</v>
      </c>
      <c r="N100" s="44">
        <f t="shared" si="0"/>
        <v>66.45</v>
      </c>
      <c r="P100" s="44">
        <v>66.4</v>
      </c>
    </row>
    <row r="101" spans="1:16" ht="15">
      <c r="A101" s="8"/>
      <c r="B101" s="8" t="s">
        <v>128</v>
      </c>
      <c r="C101" s="27">
        <v>67.9</v>
      </c>
      <c r="D101" s="9">
        <v>8.7185</v>
      </c>
      <c r="E101" s="15">
        <v>62.5</v>
      </c>
      <c r="F101" s="9">
        <v>9.212</v>
      </c>
      <c r="G101" s="15">
        <v>67.4</v>
      </c>
      <c r="H101" s="9">
        <v>8.883000000000001</v>
      </c>
      <c r="I101" s="27">
        <v>68.7</v>
      </c>
      <c r="J101" s="27">
        <v>5.3</v>
      </c>
      <c r="M101" s="52">
        <f t="shared" si="1"/>
        <v>-0.025000000000005684</v>
      </c>
      <c r="N101" s="44">
        <f t="shared" si="0"/>
        <v>66.625</v>
      </c>
      <c r="P101" s="44">
        <v>66.6</v>
      </c>
    </row>
    <row r="102" spans="1:16" ht="15">
      <c r="A102" s="8" t="s">
        <v>6</v>
      </c>
      <c r="B102" s="8" t="s">
        <v>14</v>
      </c>
      <c r="C102" s="27">
        <v>71.4</v>
      </c>
      <c r="D102" s="9">
        <v>3.4545000000000003</v>
      </c>
      <c r="E102" s="15">
        <v>72.2</v>
      </c>
      <c r="F102" s="9">
        <v>3.4545000000000003</v>
      </c>
      <c r="G102" s="15">
        <v>71.4</v>
      </c>
      <c r="H102" s="9">
        <v>3.29</v>
      </c>
      <c r="I102" s="27">
        <v>69.7</v>
      </c>
      <c r="J102" s="27">
        <v>2.1</v>
      </c>
      <c r="M102" s="52">
        <f t="shared" si="1"/>
        <v>0.024999999999991473</v>
      </c>
      <c r="N102" s="44">
        <f t="shared" si="0"/>
        <v>71.17500000000001</v>
      </c>
      <c r="P102" s="44">
        <v>71.2</v>
      </c>
    </row>
    <row r="103" spans="1:16" ht="15">
      <c r="A103" s="8" t="s">
        <v>8</v>
      </c>
      <c r="B103" s="8" t="s">
        <v>127</v>
      </c>
      <c r="C103" s="27">
        <v>59.2</v>
      </c>
      <c r="D103" s="9">
        <v>9.3765</v>
      </c>
      <c r="E103" s="15">
        <v>69.6</v>
      </c>
      <c r="F103" s="9">
        <v>8.7185</v>
      </c>
      <c r="G103" s="15">
        <v>69.5</v>
      </c>
      <c r="H103" s="9">
        <v>8.554</v>
      </c>
      <c r="I103" s="27">
        <v>68.3</v>
      </c>
      <c r="J103" s="27">
        <v>5.1</v>
      </c>
      <c r="M103" s="52">
        <f t="shared" si="1"/>
        <v>0.14999999999999147</v>
      </c>
      <c r="N103" s="44">
        <f t="shared" si="0"/>
        <v>66.65</v>
      </c>
      <c r="P103" s="44">
        <v>66.8</v>
      </c>
    </row>
    <row r="104" spans="1:16" ht="15">
      <c r="A104" s="8" t="s">
        <v>8</v>
      </c>
      <c r="B104" s="8" t="s">
        <v>15</v>
      </c>
      <c r="C104" s="27">
        <v>72.8</v>
      </c>
      <c r="D104" s="9">
        <v>6.58</v>
      </c>
      <c r="E104" s="15">
        <v>75.5</v>
      </c>
      <c r="F104" s="9">
        <v>6.4155</v>
      </c>
      <c r="G104" s="15">
        <v>76.8</v>
      </c>
      <c r="H104" s="9">
        <v>6.4155</v>
      </c>
      <c r="I104" s="27">
        <v>74.9</v>
      </c>
      <c r="J104" s="27">
        <v>3.9</v>
      </c>
      <c r="M104" s="52">
        <f t="shared" si="1"/>
        <v>0</v>
      </c>
      <c r="N104" s="44">
        <f t="shared" si="0"/>
        <v>75</v>
      </c>
      <c r="P104" s="44">
        <v>75</v>
      </c>
    </row>
    <row r="105" spans="1:16" ht="15">
      <c r="A105" s="8" t="s">
        <v>8</v>
      </c>
      <c r="B105" s="8" t="s">
        <v>16</v>
      </c>
      <c r="C105" s="27">
        <v>65.2</v>
      </c>
      <c r="D105" s="9">
        <v>3.4545000000000003</v>
      </c>
      <c r="E105" s="15">
        <v>64.5</v>
      </c>
      <c r="F105" s="9">
        <v>3.4545000000000003</v>
      </c>
      <c r="G105" s="15">
        <v>66.1</v>
      </c>
      <c r="H105" s="9">
        <v>3.4545000000000003</v>
      </c>
      <c r="I105" s="27">
        <v>63.3</v>
      </c>
      <c r="J105" s="27">
        <v>2.1</v>
      </c>
      <c r="M105" s="52">
        <f t="shared" si="1"/>
        <v>0.025000000000005684</v>
      </c>
      <c r="N105" s="44">
        <f t="shared" si="0"/>
        <v>64.77499999999999</v>
      </c>
      <c r="P105" s="44">
        <v>64.8</v>
      </c>
    </row>
    <row r="106" spans="1:16" ht="15">
      <c r="A106" s="8"/>
      <c r="B106" s="8" t="s">
        <v>17</v>
      </c>
      <c r="C106" s="27">
        <v>71.5</v>
      </c>
      <c r="D106" s="9">
        <v>4.606</v>
      </c>
      <c r="E106" s="15">
        <v>70.3</v>
      </c>
      <c r="F106" s="9">
        <v>4.606</v>
      </c>
      <c r="G106" s="15">
        <v>69.9</v>
      </c>
      <c r="H106" s="9">
        <v>4.606</v>
      </c>
      <c r="I106" s="27">
        <v>69.5</v>
      </c>
      <c r="J106" s="27">
        <v>2.9</v>
      </c>
      <c r="M106" s="52">
        <f t="shared" si="1"/>
        <v>0</v>
      </c>
      <c r="N106" s="44">
        <f t="shared" si="0"/>
        <v>70.30000000000001</v>
      </c>
      <c r="P106" s="44">
        <v>70.3</v>
      </c>
    </row>
    <row r="107" spans="1:16" ht="15">
      <c r="A107" s="8" t="s">
        <v>6</v>
      </c>
      <c r="B107" s="8" t="s">
        <v>18</v>
      </c>
      <c r="C107" s="27">
        <v>64.5</v>
      </c>
      <c r="D107" s="9">
        <v>6.4155</v>
      </c>
      <c r="E107" s="15">
        <v>66.3</v>
      </c>
      <c r="F107" s="9">
        <v>6.58</v>
      </c>
      <c r="G107" s="15">
        <v>61.4</v>
      </c>
      <c r="H107" s="9">
        <v>6.909000000000001</v>
      </c>
      <c r="I107" s="27">
        <v>66</v>
      </c>
      <c r="J107" s="27">
        <v>4.1</v>
      </c>
      <c r="M107" s="52">
        <f t="shared" si="1"/>
        <v>0.04999999999998295</v>
      </c>
      <c r="N107" s="44">
        <f t="shared" si="0"/>
        <v>64.55000000000001</v>
      </c>
      <c r="P107" s="44">
        <v>64.6</v>
      </c>
    </row>
    <row r="108" spans="1:16" ht="15">
      <c r="A108" s="8" t="s">
        <v>8</v>
      </c>
      <c r="B108" s="8" t="s">
        <v>19</v>
      </c>
      <c r="C108" s="27">
        <v>66.7</v>
      </c>
      <c r="D108" s="9">
        <v>5.922000000000001</v>
      </c>
      <c r="E108" s="15">
        <v>66.6</v>
      </c>
      <c r="F108" s="9">
        <v>5.922000000000001</v>
      </c>
      <c r="G108" s="15">
        <v>67.3</v>
      </c>
      <c r="H108" s="9">
        <v>5.922000000000001</v>
      </c>
      <c r="I108" s="27">
        <v>65.7</v>
      </c>
      <c r="J108" s="27">
        <v>3.5</v>
      </c>
      <c r="M108" s="52">
        <f t="shared" si="1"/>
        <v>-0.07500000000000284</v>
      </c>
      <c r="N108" s="44">
        <f t="shared" si="0"/>
        <v>66.575</v>
      </c>
      <c r="P108" s="44">
        <v>66.5</v>
      </c>
    </row>
    <row r="109" spans="1:16" ht="15">
      <c r="A109" s="8" t="s">
        <v>6</v>
      </c>
      <c r="B109" s="8" t="s">
        <v>20</v>
      </c>
      <c r="C109" s="27">
        <v>69.1</v>
      </c>
      <c r="D109" s="9">
        <v>2.4675</v>
      </c>
      <c r="E109" s="15">
        <v>68.4</v>
      </c>
      <c r="F109" s="9">
        <v>2.4675</v>
      </c>
      <c r="G109" s="15">
        <v>70.4</v>
      </c>
      <c r="H109" s="9">
        <v>2.303</v>
      </c>
      <c r="I109" s="27">
        <v>68</v>
      </c>
      <c r="J109" s="27">
        <v>1.5</v>
      </c>
      <c r="M109" s="52">
        <f t="shared" si="1"/>
        <v>0.025000000000005684</v>
      </c>
      <c r="N109" s="44">
        <f t="shared" si="0"/>
        <v>68.975</v>
      </c>
      <c r="P109" s="44">
        <v>69</v>
      </c>
    </row>
    <row r="110" spans="1:16" ht="15">
      <c r="A110" s="8" t="s">
        <v>8</v>
      </c>
      <c r="B110" s="8" t="s">
        <v>21</v>
      </c>
      <c r="C110" s="27">
        <v>69.4</v>
      </c>
      <c r="D110" s="9">
        <v>5.0995</v>
      </c>
      <c r="E110" s="15">
        <v>69.1</v>
      </c>
      <c r="F110" s="9">
        <v>4.935</v>
      </c>
      <c r="G110" s="15">
        <v>66.6</v>
      </c>
      <c r="H110" s="9">
        <v>5.0995</v>
      </c>
      <c r="I110" s="27">
        <v>65.4</v>
      </c>
      <c r="J110" s="27">
        <v>3.1</v>
      </c>
      <c r="M110" s="52">
        <f t="shared" si="1"/>
        <v>-0.025000000000005684</v>
      </c>
      <c r="N110" s="44">
        <f t="shared" si="0"/>
        <v>67.625</v>
      </c>
      <c r="P110" s="44">
        <v>67.6</v>
      </c>
    </row>
    <row r="111" spans="1:16" ht="15">
      <c r="A111" s="8" t="s">
        <v>6</v>
      </c>
      <c r="B111" s="8" t="s">
        <v>22</v>
      </c>
      <c r="C111" s="27">
        <v>77.2</v>
      </c>
      <c r="D111" s="9">
        <v>4.4415000000000004</v>
      </c>
      <c r="E111" s="15">
        <v>72</v>
      </c>
      <c r="F111" s="9">
        <v>4.7705</v>
      </c>
      <c r="G111" s="15">
        <v>73.4</v>
      </c>
      <c r="H111" s="9">
        <v>4.606</v>
      </c>
      <c r="I111" s="27">
        <v>74.5</v>
      </c>
      <c r="J111" s="27">
        <v>2.8</v>
      </c>
      <c r="M111" s="52">
        <f t="shared" si="1"/>
        <v>0.024999999999991473</v>
      </c>
      <c r="N111" s="44">
        <f t="shared" si="0"/>
        <v>74.275</v>
      </c>
      <c r="P111" s="44">
        <v>74.3</v>
      </c>
    </row>
    <row r="112" spans="1:16" ht="15">
      <c r="A112" s="8" t="s">
        <v>8</v>
      </c>
      <c r="B112" s="8" t="s">
        <v>121</v>
      </c>
      <c r="C112" s="27">
        <v>67.5</v>
      </c>
      <c r="D112" s="9">
        <v>8.225</v>
      </c>
      <c r="E112" s="15">
        <v>75.6</v>
      </c>
      <c r="F112" s="9">
        <v>7.566999999999999</v>
      </c>
      <c r="G112" s="15">
        <v>74.5</v>
      </c>
      <c r="H112" s="9">
        <v>7.4025</v>
      </c>
      <c r="I112" s="27">
        <v>67</v>
      </c>
      <c r="J112" s="27">
        <v>4.8</v>
      </c>
      <c r="M112" s="52">
        <f t="shared" si="1"/>
        <v>-0.05000000000001137</v>
      </c>
      <c r="N112" s="44">
        <f t="shared" si="0"/>
        <v>71.15</v>
      </c>
      <c r="P112" s="44">
        <v>71.1</v>
      </c>
    </row>
    <row r="113" spans="1:16" ht="15">
      <c r="A113" s="8" t="s">
        <v>8</v>
      </c>
      <c r="B113" s="8" t="s">
        <v>23</v>
      </c>
      <c r="C113" s="27">
        <v>64.8</v>
      </c>
      <c r="D113" s="9">
        <v>5.593</v>
      </c>
      <c r="E113" s="15">
        <v>65</v>
      </c>
      <c r="F113" s="9">
        <v>5.4285</v>
      </c>
      <c r="G113" s="15">
        <v>67.6</v>
      </c>
      <c r="H113" s="9">
        <v>5.593</v>
      </c>
      <c r="I113" s="27">
        <v>67.4</v>
      </c>
      <c r="J113" s="27">
        <v>3.5</v>
      </c>
      <c r="M113" s="52">
        <f t="shared" si="1"/>
        <v>-0.10000000000000853</v>
      </c>
      <c r="N113" s="44">
        <f t="shared" si="0"/>
        <v>66.2</v>
      </c>
      <c r="P113" s="44">
        <v>66.1</v>
      </c>
    </row>
    <row r="114" spans="1:16" ht="15">
      <c r="A114" s="8" t="s">
        <v>8</v>
      </c>
      <c r="B114" s="8" t="s">
        <v>24</v>
      </c>
      <c r="C114" s="27">
        <v>62.2</v>
      </c>
      <c r="D114" s="9">
        <v>3.29</v>
      </c>
      <c r="E114" s="15">
        <v>60.5</v>
      </c>
      <c r="F114" s="9">
        <v>3.1254999999999997</v>
      </c>
      <c r="G114" s="15">
        <v>60.8</v>
      </c>
      <c r="H114" s="9">
        <v>3.1254999999999997</v>
      </c>
      <c r="I114" s="27">
        <v>60.2</v>
      </c>
      <c r="J114" s="27">
        <v>1.9</v>
      </c>
      <c r="M114" s="52">
        <f t="shared" si="1"/>
        <v>-0.02499999999999858</v>
      </c>
      <c r="N114" s="44">
        <f t="shared" si="0"/>
        <v>60.925</v>
      </c>
      <c r="P114" s="44">
        <v>60.9</v>
      </c>
    </row>
    <row r="115" spans="1:16" ht="15">
      <c r="A115" s="8" t="s">
        <v>8</v>
      </c>
      <c r="B115" s="8" t="s">
        <v>25</v>
      </c>
      <c r="C115" s="27">
        <v>65.5</v>
      </c>
      <c r="D115" s="9">
        <v>8.225</v>
      </c>
      <c r="E115" s="15">
        <v>63.4</v>
      </c>
      <c r="F115" s="9">
        <v>8.225</v>
      </c>
      <c r="G115" s="15">
        <v>63.7</v>
      </c>
      <c r="H115" s="9">
        <v>8.060500000000001</v>
      </c>
      <c r="I115" s="27">
        <v>64.2</v>
      </c>
      <c r="J115" s="27">
        <v>4.9</v>
      </c>
      <c r="M115" s="52">
        <f t="shared" si="1"/>
        <v>0</v>
      </c>
      <c r="N115" s="44">
        <f t="shared" si="0"/>
        <v>64.2</v>
      </c>
      <c r="P115" s="44">
        <v>64.2</v>
      </c>
    </row>
    <row r="116" spans="1:16" ht="15">
      <c r="A116" s="8" t="s">
        <v>8</v>
      </c>
      <c r="B116" s="8" t="s">
        <v>26</v>
      </c>
      <c r="C116" s="27">
        <v>69.9</v>
      </c>
      <c r="D116" s="9">
        <v>3.4545000000000003</v>
      </c>
      <c r="E116" s="15">
        <v>70.6</v>
      </c>
      <c r="F116" s="9">
        <v>3.4545000000000003</v>
      </c>
      <c r="G116" s="15">
        <v>69.4</v>
      </c>
      <c r="H116" s="9">
        <v>3.4545000000000003</v>
      </c>
      <c r="I116" s="27">
        <v>68.3</v>
      </c>
      <c r="J116" s="27">
        <v>2.1</v>
      </c>
      <c r="M116" s="52">
        <f t="shared" si="1"/>
        <v>-0.04999999999999716</v>
      </c>
      <c r="N116" s="44">
        <f t="shared" si="0"/>
        <v>69.55</v>
      </c>
      <c r="P116" s="44">
        <v>69.5</v>
      </c>
    </row>
    <row r="117" spans="1:16" ht="15">
      <c r="A117" s="8" t="s">
        <v>8</v>
      </c>
      <c r="B117" s="8" t="s">
        <v>27</v>
      </c>
      <c r="C117" s="27">
        <v>77.7</v>
      </c>
      <c r="D117" s="9">
        <v>2.9610000000000003</v>
      </c>
      <c r="E117" s="15">
        <v>76.7</v>
      </c>
      <c r="F117" s="9">
        <v>3.1254999999999997</v>
      </c>
      <c r="G117" s="15">
        <v>75</v>
      </c>
      <c r="H117" s="9">
        <v>3.1254999999999997</v>
      </c>
      <c r="I117" s="27">
        <v>74.8</v>
      </c>
      <c r="J117" s="27">
        <v>1.9</v>
      </c>
      <c r="M117" s="52">
        <f t="shared" si="1"/>
        <v>0.04999999999999716</v>
      </c>
      <c r="N117" s="44">
        <f t="shared" si="0"/>
        <v>76.05</v>
      </c>
      <c r="P117" s="44">
        <v>76.1</v>
      </c>
    </row>
    <row r="118" spans="1:16" ht="15">
      <c r="A118" s="8"/>
      <c r="B118" s="8" t="s">
        <v>129</v>
      </c>
      <c r="C118" s="27">
        <v>68.2</v>
      </c>
      <c r="D118" s="9">
        <v>9.7055</v>
      </c>
      <c r="E118" s="15">
        <v>70.5</v>
      </c>
      <c r="F118" s="9">
        <v>9.0475</v>
      </c>
      <c r="G118" s="15">
        <v>69.1</v>
      </c>
      <c r="H118" s="9">
        <v>9.212</v>
      </c>
      <c r="I118" s="27">
        <v>64.9</v>
      </c>
      <c r="J118" s="27">
        <v>5.7</v>
      </c>
      <c r="M118" s="52">
        <f t="shared" si="1"/>
        <v>0.025000000000005684</v>
      </c>
      <c r="N118" s="44">
        <f t="shared" si="0"/>
        <v>68.175</v>
      </c>
      <c r="P118" s="44">
        <v>68.2</v>
      </c>
    </row>
    <row r="119" spans="1:16" ht="15">
      <c r="A119" s="8" t="s">
        <v>8</v>
      </c>
      <c r="B119" s="8" t="s">
        <v>126</v>
      </c>
      <c r="C119" s="27">
        <v>50.1</v>
      </c>
      <c r="D119" s="9">
        <v>8.883000000000001</v>
      </c>
      <c r="E119" s="15">
        <v>52.1</v>
      </c>
      <c r="F119" s="9">
        <v>9.0475</v>
      </c>
      <c r="G119" s="15">
        <v>53</v>
      </c>
      <c r="H119" s="9">
        <v>9.212</v>
      </c>
      <c r="I119" s="27">
        <v>48.5</v>
      </c>
      <c r="J119" s="27">
        <v>5.4</v>
      </c>
      <c r="M119" s="52">
        <f t="shared" si="1"/>
        <v>-0.02499999999999858</v>
      </c>
      <c r="N119" s="44">
        <f t="shared" si="0"/>
        <v>50.925</v>
      </c>
      <c r="P119" s="44">
        <v>50.9</v>
      </c>
    </row>
    <row r="120" spans="1:16" ht="15">
      <c r="A120" s="8" t="s">
        <v>8</v>
      </c>
      <c r="B120" s="8" t="s">
        <v>28</v>
      </c>
      <c r="C120" s="27">
        <v>79.5</v>
      </c>
      <c r="D120" s="9">
        <v>6.909000000000001</v>
      </c>
      <c r="E120" s="15">
        <v>78.6</v>
      </c>
      <c r="F120" s="9">
        <v>7.238</v>
      </c>
      <c r="G120" s="15">
        <v>76.2</v>
      </c>
      <c r="H120" s="9">
        <v>7.238</v>
      </c>
      <c r="I120" s="27">
        <v>80.2</v>
      </c>
      <c r="J120" s="27">
        <v>4.1</v>
      </c>
      <c r="M120" s="52">
        <f t="shared" si="1"/>
        <v>-0.025000000000005684</v>
      </c>
      <c r="N120" s="44">
        <f t="shared" si="0"/>
        <v>78.625</v>
      </c>
      <c r="P120" s="44">
        <v>78.6</v>
      </c>
    </row>
    <row r="121" spans="1:16" ht="15">
      <c r="A121" s="8" t="s">
        <v>8</v>
      </c>
      <c r="B121" s="8" t="s">
        <v>120</v>
      </c>
      <c r="C121" s="27">
        <v>61.6</v>
      </c>
      <c r="D121" s="9">
        <v>9.0475</v>
      </c>
      <c r="E121" s="15">
        <v>61</v>
      </c>
      <c r="F121" s="9">
        <v>8.883000000000001</v>
      </c>
      <c r="G121" s="15">
        <v>62.6</v>
      </c>
      <c r="H121" s="9">
        <v>9.212</v>
      </c>
      <c r="I121" s="27">
        <v>63.1</v>
      </c>
      <c r="J121" s="27">
        <v>5.5</v>
      </c>
      <c r="M121" s="52">
        <f t="shared" si="1"/>
        <v>0.025000000000005684</v>
      </c>
      <c r="N121" s="44">
        <f t="shared" si="0"/>
        <v>62.074999999999996</v>
      </c>
      <c r="P121" s="44">
        <v>62.1</v>
      </c>
    </row>
    <row r="122" spans="1:16" ht="15">
      <c r="A122" s="8" t="s">
        <v>8</v>
      </c>
      <c r="B122" s="8" t="s">
        <v>29</v>
      </c>
      <c r="C122" s="27">
        <v>71.2</v>
      </c>
      <c r="D122" s="9">
        <v>3.948</v>
      </c>
      <c r="E122" s="15">
        <v>69.8</v>
      </c>
      <c r="F122" s="9">
        <v>3.948</v>
      </c>
      <c r="G122" s="15">
        <v>70.7</v>
      </c>
      <c r="H122" s="9">
        <v>3.7834999999999996</v>
      </c>
      <c r="I122" s="27">
        <v>69.8</v>
      </c>
      <c r="J122" s="27">
        <v>2.4</v>
      </c>
      <c r="M122" s="52">
        <f t="shared" si="1"/>
        <v>0.025000000000005684</v>
      </c>
      <c r="N122" s="44">
        <f t="shared" si="0"/>
        <v>70.375</v>
      </c>
      <c r="P122" s="44">
        <v>70.4</v>
      </c>
    </row>
    <row r="123" spans="1:16" ht="15">
      <c r="A123" s="8" t="s">
        <v>8</v>
      </c>
      <c r="B123" s="8" t="s">
        <v>30</v>
      </c>
      <c r="C123" s="27">
        <v>56.8</v>
      </c>
      <c r="D123" s="9">
        <v>3.948</v>
      </c>
      <c r="E123" s="15">
        <v>61.1</v>
      </c>
      <c r="F123" s="9">
        <v>3.948</v>
      </c>
      <c r="G123" s="15">
        <v>61</v>
      </c>
      <c r="H123" s="9">
        <v>3.948</v>
      </c>
      <c r="I123" s="27">
        <v>56.3</v>
      </c>
      <c r="J123" s="27">
        <v>2.4</v>
      </c>
      <c r="M123" s="52">
        <f t="shared" si="1"/>
        <v>0</v>
      </c>
      <c r="N123" s="44">
        <f t="shared" si="0"/>
        <v>58.8</v>
      </c>
      <c r="P123" s="44">
        <v>58.8</v>
      </c>
    </row>
    <row r="124" spans="1:16" ht="15">
      <c r="A124" s="8" t="s">
        <v>8</v>
      </c>
      <c r="B124" s="8" t="s">
        <v>31</v>
      </c>
      <c r="C124" s="27">
        <v>65.2</v>
      </c>
      <c r="D124" s="9">
        <v>3.4545000000000003</v>
      </c>
      <c r="E124" s="15">
        <v>63.5</v>
      </c>
      <c r="F124" s="9">
        <v>3.4545000000000003</v>
      </c>
      <c r="G124" s="15">
        <v>63.5</v>
      </c>
      <c r="H124" s="9">
        <v>3.4545000000000003</v>
      </c>
      <c r="I124" s="27">
        <v>65.6</v>
      </c>
      <c r="J124" s="27">
        <v>2.1</v>
      </c>
      <c r="M124" s="52">
        <f t="shared" si="1"/>
        <v>0.05000000000001137</v>
      </c>
      <c r="N124" s="44">
        <f t="shared" si="0"/>
        <v>64.44999999999999</v>
      </c>
      <c r="P124" s="44">
        <v>64.5</v>
      </c>
    </row>
    <row r="125" spans="1:16" ht="15">
      <c r="A125" s="8" t="s">
        <v>8</v>
      </c>
      <c r="B125" s="8" t="s">
        <v>32</v>
      </c>
      <c r="C125" s="27">
        <v>75.6</v>
      </c>
      <c r="D125" s="9">
        <v>5.0995</v>
      </c>
      <c r="E125" s="15">
        <v>77.5</v>
      </c>
      <c r="F125" s="9">
        <v>4.935</v>
      </c>
      <c r="G125" s="15">
        <v>75.3</v>
      </c>
      <c r="H125" s="9">
        <v>5.0995</v>
      </c>
      <c r="I125" s="27">
        <v>75.1</v>
      </c>
      <c r="J125" s="27">
        <v>3.1</v>
      </c>
      <c r="M125" s="52">
        <f t="shared" si="1"/>
        <v>0.025000000000005684</v>
      </c>
      <c r="N125" s="44">
        <f t="shared" si="0"/>
        <v>75.875</v>
      </c>
      <c r="P125" s="44">
        <v>75.9</v>
      </c>
    </row>
    <row r="126" spans="1:16" ht="15">
      <c r="A126" s="8" t="s">
        <v>8</v>
      </c>
      <c r="B126" s="8" t="s">
        <v>33</v>
      </c>
      <c r="C126" s="27">
        <v>71.3</v>
      </c>
      <c r="D126" s="9">
        <v>6.2509999999999994</v>
      </c>
      <c r="E126" s="15">
        <v>68.1</v>
      </c>
      <c r="F126" s="9">
        <v>6.2509999999999994</v>
      </c>
      <c r="G126" s="15">
        <v>70.6</v>
      </c>
      <c r="H126" s="9">
        <v>6.0865</v>
      </c>
      <c r="I126" s="27">
        <v>73.5</v>
      </c>
      <c r="J126" s="27">
        <v>3.5</v>
      </c>
      <c r="M126" s="52">
        <f t="shared" si="1"/>
        <v>0.025000000000005684</v>
      </c>
      <c r="N126" s="44">
        <f t="shared" si="0"/>
        <v>70.875</v>
      </c>
      <c r="P126" s="44">
        <v>70.9</v>
      </c>
    </row>
    <row r="127" spans="1:16" ht="15">
      <c r="A127" s="8" t="s">
        <v>6</v>
      </c>
      <c r="B127" s="8" t="s">
        <v>34</v>
      </c>
      <c r="C127" s="27">
        <v>68.7</v>
      </c>
      <c r="D127" s="9">
        <v>3.619</v>
      </c>
      <c r="E127" s="15">
        <v>70.6</v>
      </c>
      <c r="F127" s="9">
        <v>3.4545000000000003</v>
      </c>
      <c r="G127" s="15">
        <v>73.2</v>
      </c>
      <c r="H127" s="9">
        <v>3.29</v>
      </c>
      <c r="I127" s="27">
        <v>72.5</v>
      </c>
      <c r="J127" s="27">
        <v>2.1</v>
      </c>
      <c r="M127" s="52">
        <f t="shared" si="1"/>
        <v>0.04999999999999716</v>
      </c>
      <c r="N127" s="44">
        <f t="shared" si="0"/>
        <v>71.25</v>
      </c>
      <c r="P127" s="44">
        <v>71.3</v>
      </c>
    </row>
    <row r="128" spans="1:16" ht="15">
      <c r="A128" s="8" t="s">
        <v>8</v>
      </c>
      <c r="B128" s="8" t="s">
        <v>35</v>
      </c>
      <c r="C128" s="27">
        <v>64</v>
      </c>
      <c r="D128" s="9">
        <v>3.4545000000000003</v>
      </c>
      <c r="E128" s="15">
        <v>60</v>
      </c>
      <c r="F128" s="9">
        <v>3.619</v>
      </c>
      <c r="G128" s="15">
        <v>58.9</v>
      </c>
      <c r="H128" s="9">
        <v>3.619</v>
      </c>
      <c r="I128" s="27">
        <v>59.4</v>
      </c>
      <c r="J128" s="27">
        <v>2.1</v>
      </c>
      <c r="M128" s="52">
        <f t="shared" si="1"/>
        <v>-0.07500000000000284</v>
      </c>
      <c r="N128" s="44">
        <f t="shared" si="0"/>
        <v>60.575</v>
      </c>
      <c r="P128" s="44">
        <v>60.5</v>
      </c>
    </row>
    <row r="129" spans="1:16" ht="15">
      <c r="A129" s="8" t="s">
        <v>6</v>
      </c>
      <c r="B129" s="8" t="s">
        <v>36</v>
      </c>
      <c r="C129" s="27">
        <v>52.5</v>
      </c>
      <c r="D129" s="9">
        <v>2.303</v>
      </c>
      <c r="E129" s="15">
        <v>52.4</v>
      </c>
      <c r="F129" s="9">
        <v>2.303</v>
      </c>
      <c r="G129" s="15">
        <v>52.1</v>
      </c>
      <c r="H129" s="9">
        <v>2.303</v>
      </c>
      <c r="I129" s="27">
        <v>52.1</v>
      </c>
      <c r="J129" s="27">
        <v>1.4</v>
      </c>
      <c r="M129" s="52">
        <f t="shared" si="1"/>
        <v>0.02499999999999858</v>
      </c>
      <c r="N129" s="44">
        <f t="shared" si="0"/>
        <v>52.275</v>
      </c>
      <c r="P129" s="44">
        <v>52.3</v>
      </c>
    </row>
    <row r="130" spans="1:16" ht="15">
      <c r="A130" s="8" t="s">
        <v>8</v>
      </c>
      <c r="B130" s="8" t="s">
        <v>37</v>
      </c>
      <c r="C130" s="27">
        <v>65.1</v>
      </c>
      <c r="D130" s="9">
        <v>7.0735</v>
      </c>
      <c r="E130" s="15">
        <v>64.1</v>
      </c>
      <c r="F130" s="9">
        <v>7.0735</v>
      </c>
      <c r="G130" s="15">
        <v>71.8</v>
      </c>
      <c r="H130" s="9">
        <v>6.7444999999999995</v>
      </c>
      <c r="I130" s="27">
        <v>67.9</v>
      </c>
      <c r="J130" s="27">
        <v>4.2</v>
      </c>
      <c r="M130" s="52">
        <f t="shared" si="1"/>
        <v>-0.024999999999991473</v>
      </c>
      <c r="N130" s="44">
        <f t="shared" si="0"/>
        <v>67.225</v>
      </c>
      <c r="P130" s="44">
        <v>67.2</v>
      </c>
    </row>
    <row r="131" spans="1:16" ht="15">
      <c r="A131" s="8" t="s">
        <v>6</v>
      </c>
      <c r="B131" s="8" t="s">
        <v>38</v>
      </c>
      <c r="C131" s="27">
        <v>59</v>
      </c>
      <c r="D131" s="9">
        <v>5.0995</v>
      </c>
      <c r="E131" s="15">
        <v>58.1</v>
      </c>
      <c r="F131" s="9">
        <v>5.0995</v>
      </c>
      <c r="G131" s="15">
        <v>63</v>
      </c>
      <c r="H131" s="9">
        <v>5.0995</v>
      </c>
      <c r="I131" s="27">
        <v>62.5</v>
      </c>
      <c r="J131" s="27">
        <v>3</v>
      </c>
      <c r="M131" s="52">
        <f t="shared" si="1"/>
        <v>-0.04999999999999716</v>
      </c>
      <c r="N131" s="44">
        <f t="shared" si="0"/>
        <v>60.65</v>
      </c>
      <c r="P131" s="44">
        <v>60.6</v>
      </c>
    </row>
    <row r="132" spans="1:16" ht="15">
      <c r="A132" s="8" t="s">
        <v>6</v>
      </c>
      <c r="B132" s="8" t="s">
        <v>39</v>
      </c>
      <c r="C132" s="27">
        <v>67.4</v>
      </c>
      <c r="D132" s="9">
        <v>3.29</v>
      </c>
      <c r="E132" s="15">
        <v>64.7</v>
      </c>
      <c r="F132" s="9">
        <v>3.29</v>
      </c>
      <c r="G132" s="15">
        <v>66.6</v>
      </c>
      <c r="H132" s="9">
        <v>3.29</v>
      </c>
      <c r="I132" s="27">
        <v>67.8</v>
      </c>
      <c r="J132" s="27">
        <v>1.9</v>
      </c>
      <c r="M132" s="52">
        <f t="shared" si="1"/>
        <v>-0.025000000000005684</v>
      </c>
      <c r="N132" s="44">
        <f t="shared" si="0"/>
        <v>66.625</v>
      </c>
      <c r="P132" s="44">
        <v>66.6</v>
      </c>
    </row>
    <row r="133" spans="1:16" ht="15">
      <c r="A133" s="8" t="s">
        <v>6</v>
      </c>
      <c r="B133" s="8" t="s">
        <v>40</v>
      </c>
      <c r="C133" s="27">
        <v>62.3</v>
      </c>
      <c r="D133" s="9">
        <v>5.0995</v>
      </c>
      <c r="E133" s="15">
        <v>66.6</v>
      </c>
      <c r="F133" s="9">
        <v>5.0995</v>
      </c>
      <c r="G133" s="15">
        <v>65.7</v>
      </c>
      <c r="H133" s="9">
        <v>5.0995</v>
      </c>
      <c r="I133" s="27">
        <v>64.4</v>
      </c>
      <c r="J133" s="27">
        <v>3.1</v>
      </c>
      <c r="M133" s="52">
        <f t="shared" si="1"/>
        <v>0.04999999999999716</v>
      </c>
      <c r="N133" s="44">
        <f t="shared" si="0"/>
        <v>64.75</v>
      </c>
      <c r="P133" s="44">
        <v>64.8</v>
      </c>
    </row>
    <row r="134" spans="1:16" ht="15">
      <c r="A134" s="8" t="s">
        <v>6</v>
      </c>
      <c r="B134" s="8" t="s">
        <v>41</v>
      </c>
      <c r="C134" s="27">
        <v>73.4</v>
      </c>
      <c r="D134" s="9">
        <v>2.7965</v>
      </c>
      <c r="E134" s="15">
        <v>69.8</v>
      </c>
      <c r="F134" s="9">
        <v>2.7965</v>
      </c>
      <c r="G134" s="15">
        <v>69.1</v>
      </c>
      <c r="H134" s="9">
        <v>2.9610000000000003</v>
      </c>
      <c r="I134" s="27">
        <v>70.5</v>
      </c>
      <c r="J134" s="27">
        <v>1.7</v>
      </c>
      <c r="M134" s="52">
        <f t="shared" si="1"/>
        <v>0</v>
      </c>
      <c r="N134" s="44">
        <f t="shared" si="0"/>
        <v>70.69999999999999</v>
      </c>
      <c r="P134" s="44">
        <v>70.7</v>
      </c>
    </row>
    <row r="135" spans="1:16" ht="15">
      <c r="A135" s="8" t="s">
        <v>8</v>
      </c>
      <c r="B135" s="8" t="s">
        <v>42</v>
      </c>
      <c r="C135" s="27">
        <v>71.9</v>
      </c>
      <c r="D135" s="9">
        <v>5.7575</v>
      </c>
      <c r="E135" s="15">
        <v>66.3</v>
      </c>
      <c r="F135" s="9">
        <v>6.0865</v>
      </c>
      <c r="G135" s="15">
        <v>66.8</v>
      </c>
      <c r="H135" s="9">
        <v>6.0865</v>
      </c>
      <c r="I135" s="27">
        <v>75.5</v>
      </c>
      <c r="J135" s="27">
        <v>3.5</v>
      </c>
      <c r="M135" s="52">
        <f t="shared" si="1"/>
        <v>-0.125</v>
      </c>
      <c r="N135" s="44">
        <f t="shared" si="0"/>
        <v>70.125</v>
      </c>
      <c r="P135" s="44">
        <v>70</v>
      </c>
    </row>
    <row r="136" spans="1:16" ht="15">
      <c r="A136" s="8"/>
      <c r="B136" s="8" t="s">
        <v>43</v>
      </c>
      <c r="C136" s="27">
        <v>63.3</v>
      </c>
      <c r="D136" s="9">
        <v>4.935</v>
      </c>
      <c r="E136" s="15">
        <v>68.9</v>
      </c>
      <c r="F136" s="9">
        <v>4.7705</v>
      </c>
      <c r="G136" s="15">
        <v>62.8</v>
      </c>
      <c r="H136" s="9">
        <v>4.935</v>
      </c>
      <c r="I136" s="27">
        <v>63.8</v>
      </c>
      <c r="J136" s="27">
        <v>2.9</v>
      </c>
      <c r="M136" s="52">
        <f t="shared" si="1"/>
        <v>-0.10000000000000853</v>
      </c>
      <c r="N136" s="44">
        <f t="shared" si="0"/>
        <v>64.7</v>
      </c>
      <c r="P136" s="44">
        <v>64.6</v>
      </c>
    </row>
    <row r="137" spans="1:16" ht="15">
      <c r="A137" s="8" t="s">
        <v>8</v>
      </c>
      <c r="B137" s="8" t="s">
        <v>44</v>
      </c>
      <c r="C137" s="27">
        <v>72.4</v>
      </c>
      <c r="D137" s="9">
        <v>7.238</v>
      </c>
      <c r="E137" s="15">
        <v>68.2</v>
      </c>
      <c r="F137" s="9">
        <v>7.7315000000000005</v>
      </c>
      <c r="G137" s="15">
        <v>64.3</v>
      </c>
      <c r="H137" s="9">
        <v>7.566999999999999</v>
      </c>
      <c r="I137" s="27">
        <v>66.5</v>
      </c>
      <c r="J137" s="27">
        <v>4.5</v>
      </c>
      <c r="M137" s="52">
        <f t="shared" si="1"/>
        <v>-0.05000000000001137</v>
      </c>
      <c r="N137" s="44">
        <f t="shared" si="0"/>
        <v>67.85000000000001</v>
      </c>
      <c r="P137" s="44">
        <v>67.8</v>
      </c>
    </row>
    <row r="138" spans="1:16" ht="15">
      <c r="A138" s="8" t="s">
        <v>8</v>
      </c>
      <c r="B138" s="8" t="s">
        <v>45</v>
      </c>
      <c r="C138" s="27">
        <v>53.1</v>
      </c>
      <c r="D138" s="9">
        <v>1.8095</v>
      </c>
      <c r="E138" s="15">
        <v>55</v>
      </c>
      <c r="F138" s="9">
        <v>1.8095</v>
      </c>
      <c r="G138" s="15">
        <v>54.2</v>
      </c>
      <c r="H138" s="9">
        <v>1.8095</v>
      </c>
      <c r="I138" s="27">
        <v>52.9</v>
      </c>
      <c r="J138" s="27">
        <v>1.1</v>
      </c>
      <c r="M138" s="52">
        <f t="shared" si="1"/>
        <v>0</v>
      </c>
      <c r="N138" s="44">
        <f t="shared" si="0"/>
        <v>53.800000000000004</v>
      </c>
      <c r="P138" s="44">
        <v>53.8</v>
      </c>
    </row>
    <row r="139" spans="1:16" ht="15">
      <c r="A139" s="8" t="s">
        <v>8</v>
      </c>
      <c r="B139" s="8" t="s">
        <v>46</v>
      </c>
      <c r="C139" s="27">
        <v>69.8</v>
      </c>
      <c r="D139" s="9">
        <v>5.593</v>
      </c>
      <c r="E139" s="15">
        <v>65.1</v>
      </c>
      <c r="F139" s="9">
        <v>5.922000000000001</v>
      </c>
      <c r="G139" s="15">
        <v>69.1</v>
      </c>
      <c r="H139" s="9">
        <v>5.7575</v>
      </c>
      <c r="I139" s="27">
        <v>69</v>
      </c>
      <c r="J139" s="27">
        <v>3.5</v>
      </c>
      <c r="M139" s="52">
        <f t="shared" si="1"/>
        <v>-0.04999999999999716</v>
      </c>
      <c r="N139" s="44">
        <f t="shared" si="0"/>
        <v>68.25</v>
      </c>
      <c r="P139" s="44">
        <v>68.2</v>
      </c>
    </row>
    <row r="140" spans="1:16" ht="15">
      <c r="A140" s="8" t="s">
        <v>8</v>
      </c>
      <c r="B140" s="8" t="s">
        <v>47</v>
      </c>
      <c r="C140" s="27">
        <v>65.7</v>
      </c>
      <c r="D140" s="9">
        <v>4.935</v>
      </c>
      <c r="E140" s="15">
        <v>67</v>
      </c>
      <c r="F140" s="9">
        <v>4.7705</v>
      </c>
      <c r="G140" s="15">
        <v>67.9</v>
      </c>
      <c r="H140" s="9">
        <v>4.935</v>
      </c>
      <c r="I140" s="27">
        <v>71.3</v>
      </c>
      <c r="J140" s="27">
        <v>2.9</v>
      </c>
      <c r="M140" s="52">
        <f t="shared" si="1"/>
        <v>-0.07499999999998863</v>
      </c>
      <c r="N140" s="44">
        <f t="shared" si="0"/>
        <v>67.975</v>
      </c>
      <c r="P140" s="44">
        <v>67.9</v>
      </c>
    </row>
    <row r="141" spans="1:16" ht="15">
      <c r="A141" s="8" t="s">
        <v>8</v>
      </c>
      <c r="B141" s="8" t="s">
        <v>48</v>
      </c>
      <c r="C141" s="27">
        <v>74</v>
      </c>
      <c r="D141" s="9">
        <v>4.935</v>
      </c>
      <c r="E141" s="15">
        <v>71.2</v>
      </c>
      <c r="F141" s="9">
        <v>5.0995</v>
      </c>
      <c r="G141" s="15">
        <v>72.7</v>
      </c>
      <c r="H141" s="9">
        <v>5.0995</v>
      </c>
      <c r="I141" s="27">
        <v>69.1</v>
      </c>
      <c r="J141" s="27">
        <v>3.2</v>
      </c>
      <c r="M141" s="52">
        <f t="shared" si="1"/>
        <v>0.04999999999999716</v>
      </c>
      <c r="N141" s="44">
        <f t="shared" si="0"/>
        <v>71.75</v>
      </c>
      <c r="P141" s="44">
        <v>71.8</v>
      </c>
    </row>
    <row r="142" spans="1:16" ht="15">
      <c r="A142" s="8"/>
      <c r="B142" s="8" t="s">
        <v>122</v>
      </c>
      <c r="C142" s="27">
        <v>74.8</v>
      </c>
      <c r="D142" s="9">
        <v>7.896</v>
      </c>
      <c r="E142" s="15">
        <v>71.4</v>
      </c>
      <c r="F142" s="9">
        <v>8.225</v>
      </c>
      <c r="G142" s="15">
        <v>73.8</v>
      </c>
      <c r="H142" s="9">
        <v>8.060500000000001</v>
      </c>
      <c r="I142" s="27">
        <v>65.6</v>
      </c>
      <c r="J142" s="27">
        <v>5.2</v>
      </c>
      <c r="M142" s="52">
        <f t="shared" si="1"/>
        <v>0</v>
      </c>
      <c r="N142" s="44">
        <f t="shared" si="0"/>
        <v>71.4</v>
      </c>
      <c r="P142" s="44">
        <v>71.4</v>
      </c>
    </row>
    <row r="143" spans="1:16" ht="15">
      <c r="A143" s="8" t="s">
        <v>8</v>
      </c>
      <c r="B143" s="8" t="s">
        <v>49</v>
      </c>
      <c r="C143" s="27">
        <v>72.5</v>
      </c>
      <c r="D143" s="9">
        <v>2.9610000000000003</v>
      </c>
      <c r="E143" s="15">
        <v>73.5</v>
      </c>
      <c r="F143" s="9">
        <v>2.9610000000000003</v>
      </c>
      <c r="G143" s="15">
        <v>72.8</v>
      </c>
      <c r="H143" s="9">
        <v>2.9610000000000003</v>
      </c>
      <c r="I143" s="27">
        <v>73.7</v>
      </c>
      <c r="J143" s="27">
        <v>1.8</v>
      </c>
      <c r="M143" s="52">
        <f t="shared" si="1"/>
        <v>-0.025000000000005684</v>
      </c>
      <c r="N143" s="44">
        <f t="shared" si="0"/>
        <v>73.125</v>
      </c>
      <c r="P143" s="44">
        <v>73.1</v>
      </c>
    </row>
    <row r="144" spans="1:16" ht="15">
      <c r="A144" s="8" t="s">
        <v>8</v>
      </c>
      <c r="B144" s="8" t="s">
        <v>50</v>
      </c>
      <c r="C144" s="27">
        <v>73.8</v>
      </c>
      <c r="D144" s="9">
        <v>3.619</v>
      </c>
      <c r="E144" s="15">
        <v>70.8</v>
      </c>
      <c r="F144" s="9">
        <v>3.619</v>
      </c>
      <c r="G144" s="15">
        <v>70.2</v>
      </c>
      <c r="H144" s="9">
        <v>3.7834999999999996</v>
      </c>
      <c r="I144" s="27">
        <v>68.5</v>
      </c>
      <c r="J144" s="27">
        <v>2.3</v>
      </c>
      <c r="M144" s="52">
        <f t="shared" si="1"/>
        <v>-0.025000000000005684</v>
      </c>
      <c r="N144" s="44">
        <f t="shared" si="0"/>
        <v>70.825</v>
      </c>
      <c r="P144" s="44">
        <v>70.8</v>
      </c>
    </row>
    <row r="145" spans="1:16" ht="15">
      <c r="A145" s="8" t="s">
        <v>8</v>
      </c>
      <c r="B145" s="8" t="s">
        <v>51</v>
      </c>
      <c r="C145" s="27">
        <v>73.1</v>
      </c>
      <c r="D145" s="9">
        <v>4.277</v>
      </c>
      <c r="E145" s="15">
        <v>73.4</v>
      </c>
      <c r="F145" s="9">
        <v>4.277</v>
      </c>
      <c r="G145" s="15">
        <v>74</v>
      </c>
      <c r="H145" s="9">
        <v>4.277</v>
      </c>
      <c r="I145" s="27">
        <v>73.9</v>
      </c>
      <c r="J145" s="27">
        <v>2.6</v>
      </c>
      <c r="M145" s="52">
        <f t="shared" si="1"/>
        <v>0</v>
      </c>
      <c r="N145" s="44">
        <f t="shared" si="0"/>
        <v>73.6</v>
      </c>
      <c r="P145" s="44">
        <v>73.6</v>
      </c>
    </row>
    <row r="146" spans="1:16" ht="15">
      <c r="A146" s="8" t="s">
        <v>8</v>
      </c>
      <c r="B146" s="8" t="s">
        <v>52</v>
      </c>
      <c r="C146" s="27">
        <v>61.1</v>
      </c>
      <c r="D146" s="9">
        <v>4.277</v>
      </c>
      <c r="E146" s="15">
        <v>63.2</v>
      </c>
      <c r="F146" s="9">
        <v>4.277</v>
      </c>
      <c r="G146" s="15">
        <v>61.1</v>
      </c>
      <c r="H146" s="9">
        <v>4.277</v>
      </c>
      <c r="I146" s="27">
        <v>59.5</v>
      </c>
      <c r="J146" s="27">
        <v>2.6</v>
      </c>
      <c r="M146" s="52">
        <f t="shared" si="1"/>
        <v>-0.02499999999999858</v>
      </c>
      <c r="N146" s="44">
        <f t="shared" si="0"/>
        <v>61.225</v>
      </c>
      <c r="P146" s="44">
        <v>61.2</v>
      </c>
    </row>
    <row r="147" spans="1:16" ht="15">
      <c r="A147" s="8"/>
      <c r="B147" s="8" t="s">
        <v>53</v>
      </c>
      <c r="C147" s="27">
        <v>81.1</v>
      </c>
      <c r="D147" s="9">
        <v>8.225</v>
      </c>
      <c r="E147" s="15">
        <v>74.3</v>
      </c>
      <c r="F147" s="9">
        <v>9.3765</v>
      </c>
      <c r="G147" s="15">
        <v>69.8</v>
      </c>
      <c r="H147" s="9">
        <v>9.87</v>
      </c>
      <c r="I147" s="27">
        <v>67.2</v>
      </c>
      <c r="J147" s="27">
        <v>6</v>
      </c>
      <c r="M147" s="52">
        <f t="shared" si="1"/>
        <v>0</v>
      </c>
      <c r="N147" s="44">
        <f t="shared" si="0"/>
        <v>73.1</v>
      </c>
      <c r="P147" s="44">
        <v>73.1</v>
      </c>
    </row>
    <row r="148" spans="1:16" ht="15">
      <c r="A148" s="8" t="s">
        <v>8</v>
      </c>
      <c r="B148" s="8" t="s">
        <v>54</v>
      </c>
      <c r="C148" s="27">
        <v>62.6</v>
      </c>
      <c r="D148" s="9">
        <v>5.922000000000001</v>
      </c>
      <c r="E148" s="15">
        <v>64.2</v>
      </c>
      <c r="F148" s="9">
        <v>5.922000000000001</v>
      </c>
      <c r="G148" s="15">
        <v>65</v>
      </c>
      <c r="H148" s="9">
        <v>5.922000000000001</v>
      </c>
      <c r="I148" s="27">
        <v>64.7</v>
      </c>
      <c r="J148" s="27">
        <v>3.6</v>
      </c>
      <c r="M148" s="52">
        <f t="shared" si="1"/>
        <v>-0.025000000000005684</v>
      </c>
      <c r="N148" s="44">
        <f t="shared" si="0"/>
        <v>64.125</v>
      </c>
      <c r="P148" s="44">
        <v>64.1</v>
      </c>
    </row>
    <row r="149" spans="1:16" ht="15">
      <c r="A149" s="8" t="s">
        <v>8</v>
      </c>
      <c r="B149" s="8" t="s">
        <v>55</v>
      </c>
      <c r="C149" s="27">
        <v>70.5</v>
      </c>
      <c r="D149" s="9">
        <v>7.0735</v>
      </c>
      <c r="E149" s="15">
        <v>73.5</v>
      </c>
      <c r="F149" s="9">
        <v>6.7444999999999995</v>
      </c>
      <c r="G149" s="15">
        <v>73.1</v>
      </c>
      <c r="H149" s="9">
        <v>6.7444999999999995</v>
      </c>
      <c r="I149" s="27">
        <v>74</v>
      </c>
      <c r="J149" s="27">
        <v>4.2</v>
      </c>
      <c r="M149" s="52">
        <f t="shared" si="1"/>
        <v>0.024999999999991473</v>
      </c>
      <c r="N149" s="44">
        <f t="shared" si="0"/>
        <v>72.775</v>
      </c>
      <c r="P149" s="44">
        <v>72.8</v>
      </c>
    </row>
    <row r="150" spans="1:16" ht="15">
      <c r="A150" s="8" t="s">
        <v>6</v>
      </c>
      <c r="B150" s="8" t="s">
        <v>56</v>
      </c>
      <c r="C150" s="27">
        <v>71.9</v>
      </c>
      <c r="D150" s="9">
        <v>5.922000000000001</v>
      </c>
      <c r="E150" s="15">
        <v>72</v>
      </c>
      <c r="F150" s="9">
        <v>5.922000000000001</v>
      </c>
      <c r="G150" s="15">
        <v>71.3</v>
      </c>
      <c r="H150" s="9">
        <v>5.922000000000001</v>
      </c>
      <c r="I150" s="27">
        <v>75.5</v>
      </c>
      <c r="J150" s="27">
        <v>3.3</v>
      </c>
      <c r="M150" s="52">
        <f t="shared" si="1"/>
        <v>0.025000000000005684</v>
      </c>
      <c r="N150" s="44">
        <f t="shared" si="0"/>
        <v>72.675</v>
      </c>
      <c r="P150" s="44">
        <v>72.7</v>
      </c>
    </row>
    <row r="151" spans="1:16" ht="15">
      <c r="A151" s="8" t="s">
        <v>6</v>
      </c>
      <c r="B151" s="8" t="s">
        <v>57</v>
      </c>
      <c r="C151" s="27">
        <v>65.4</v>
      </c>
      <c r="D151" s="9">
        <v>3.948</v>
      </c>
      <c r="E151" s="15">
        <v>66.3</v>
      </c>
      <c r="F151" s="9">
        <v>3.948</v>
      </c>
      <c r="G151" s="15">
        <v>66.5</v>
      </c>
      <c r="H151" s="9">
        <v>4.1125</v>
      </c>
      <c r="I151" s="27">
        <v>68.1</v>
      </c>
      <c r="J151" s="27">
        <v>2.4</v>
      </c>
      <c r="M151" s="52">
        <f t="shared" si="1"/>
        <v>0.025000000000005684</v>
      </c>
      <c r="N151" s="44">
        <f t="shared" si="0"/>
        <v>66.57499999999999</v>
      </c>
      <c r="P151" s="44">
        <v>66.6</v>
      </c>
    </row>
    <row r="152" spans="1:16" ht="15">
      <c r="A152" s="8" t="s">
        <v>8</v>
      </c>
      <c r="B152" s="8" t="s">
        <v>58</v>
      </c>
      <c r="C152" s="27">
        <v>74.1</v>
      </c>
      <c r="D152" s="9">
        <v>6.7444999999999995</v>
      </c>
      <c r="E152" s="15">
        <v>74.6</v>
      </c>
      <c r="F152" s="9">
        <v>6.7444999999999995</v>
      </c>
      <c r="G152" s="15">
        <v>77.2</v>
      </c>
      <c r="H152" s="9">
        <v>6.58</v>
      </c>
      <c r="I152" s="27">
        <v>71.7</v>
      </c>
      <c r="J152" s="27">
        <v>4.2</v>
      </c>
      <c r="M152" s="52">
        <f t="shared" si="1"/>
        <v>0</v>
      </c>
      <c r="N152" s="44">
        <f t="shared" si="0"/>
        <v>74.39999999999999</v>
      </c>
      <c r="P152" s="44">
        <v>74.4</v>
      </c>
    </row>
    <row r="153" spans="1:16" ht="15">
      <c r="A153" s="8" t="s">
        <v>8</v>
      </c>
      <c r="B153" s="8" t="s">
        <v>59</v>
      </c>
      <c r="C153" s="27">
        <v>60.7</v>
      </c>
      <c r="D153" s="9">
        <v>5.593</v>
      </c>
      <c r="E153" s="15">
        <v>64</v>
      </c>
      <c r="F153" s="9">
        <v>5.264</v>
      </c>
      <c r="G153" s="15">
        <v>60</v>
      </c>
      <c r="H153" s="9">
        <v>5.264</v>
      </c>
      <c r="I153" s="27">
        <v>58.4</v>
      </c>
      <c r="J153" s="27">
        <v>3.3</v>
      </c>
      <c r="M153" s="52">
        <f t="shared" si="1"/>
        <v>0.02499999999999858</v>
      </c>
      <c r="N153" s="44">
        <f t="shared" si="0"/>
        <v>60.775</v>
      </c>
      <c r="P153" s="44">
        <v>60.8</v>
      </c>
    </row>
    <row r="154" spans="1:16" ht="15">
      <c r="A154" s="8" t="s">
        <v>8</v>
      </c>
      <c r="B154" s="8" t="s">
        <v>60</v>
      </c>
      <c r="C154" s="27">
        <v>73</v>
      </c>
      <c r="D154" s="9">
        <v>3.948</v>
      </c>
      <c r="E154" s="15">
        <v>70.8</v>
      </c>
      <c r="F154" s="9">
        <v>3.948</v>
      </c>
      <c r="G154" s="15">
        <v>71.8</v>
      </c>
      <c r="H154" s="9">
        <v>3.948</v>
      </c>
      <c r="I154" s="27">
        <v>72.6</v>
      </c>
      <c r="J154" s="27">
        <v>2.4</v>
      </c>
      <c r="M154" s="52">
        <f t="shared" si="1"/>
        <v>0.04999999999998295</v>
      </c>
      <c r="N154" s="44">
        <f t="shared" si="0"/>
        <v>72.05000000000001</v>
      </c>
      <c r="P154" s="44">
        <v>72.1</v>
      </c>
    </row>
    <row r="155" spans="1:16" ht="15">
      <c r="A155" s="8" t="s">
        <v>8</v>
      </c>
      <c r="B155" s="8" t="s">
        <v>61</v>
      </c>
      <c r="C155" s="27">
        <v>70.4</v>
      </c>
      <c r="D155" s="9">
        <v>5.264</v>
      </c>
      <c r="E155" s="15">
        <v>71.2</v>
      </c>
      <c r="F155" s="9">
        <v>5.0995</v>
      </c>
      <c r="G155" s="15">
        <v>72</v>
      </c>
      <c r="H155" s="9">
        <v>5.0995</v>
      </c>
      <c r="I155" s="27">
        <v>73.6</v>
      </c>
      <c r="J155" s="27">
        <v>3</v>
      </c>
      <c r="M155" s="52">
        <f t="shared" si="1"/>
        <v>0</v>
      </c>
      <c r="N155" s="44">
        <f t="shared" si="0"/>
        <v>71.80000000000001</v>
      </c>
      <c r="P155" s="44">
        <v>71.8</v>
      </c>
    </row>
    <row r="156" spans="1:16" ht="15">
      <c r="A156" s="8" t="s">
        <v>8</v>
      </c>
      <c r="B156" s="8" t="s">
        <v>62</v>
      </c>
      <c r="C156" s="27">
        <v>61.6</v>
      </c>
      <c r="D156" s="9">
        <v>5.922000000000001</v>
      </c>
      <c r="E156" s="15">
        <v>64.6</v>
      </c>
      <c r="F156" s="9">
        <v>5.922000000000001</v>
      </c>
      <c r="G156" s="15">
        <v>63.2</v>
      </c>
      <c r="H156" s="9">
        <v>5.7575</v>
      </c>
      <c r="I156" s="27">
        <v>60.4</v>
      </c>
      <c r="J156" s="27">
        <v>3.5</v>
      </c>
      <c r="M156" s="52">
        <f t="shared" si="1"/>
        <v>-0.04999999999999716</v>
      </c>
      <c r="N156" s="44">
        <f t="shared" si="0"/>
        <v>62.449999999999996</v>
      </c>
      <c r="P156" s="44">
        <v>62.4</v>
      </c>
    </row>
    <row r="157" spans="1:16" ht="15">
      <c r="A157" s="8" t="s">
        <v>8</v>
      </c>
      <c r="B157" s="8" t="s">
        <v>63</v>
      </c>
      <c r="C157" s="27">
        <v>58.1</v>
      </c>
      <c r="D157" s="9">
        <v>4.606</v>
      </c>
      <c r="E157" s="15">
        <v>59.9</v>
      </c>
      <c r="F157" s="9">
        <v>4.606</v>
      </c>
      <c r="G157" s="15">
        <v>62.1</v>
      </c>
      <c r="H157" s="9">
        <v>4.4415000000000004</v>
      </c>
      <c r="I157" s="27">
        <v>58.2</v>
      </c>
      <c r="J157" s="27">
        <v>2.8</v>
      </c>
      <c r="M157" s="52">
        <f t="shared" si="1"/>
        <v>0.02499999999999858</v>
      </c>
      <c r="N157" s="44">
        <f t="shared" si="0"/>
        <v>59.575</v>
      </c>
      <c r="P157" s="44">
        <v>59.6</v>
      </c>
    </row>
    <row r="158" spans="1:16" ht="15">
      <c r="A158" s="8" t="s">
        <v>6</v>
      </c>
      <c r="B158" s="8" t="s">
        <v>64</v>
      </c>
      <c r="C158" s="27">
        <v>57.1</v>
      </c>
      <c r="D158" s="9">
        <v>3.7834999999999996</v>
      </c>
      <c r="E158" s="15">
        <v>58.5</v>
      </c>
      <c r="F158" s="9">
        <v>3.619</v>
      </c>
      <c r="G158" s="15">
        <v>59</v>
      </c>
      <c r="H158" s="9">
        <v>3.619</v>
      </c>
      <c r="I158" s="27">
        <v>57.3</v>
      </c>
      <c r="J158" s="27">
        <v>2.3</v>
      </c>
      <c r="M158" s="52">
        <f t="shared" si="1"/>
        <v>0.025000000000005684</v>
      </c>
      <c r="N158" s="44">
        <f t="shared" si="0"/>
        <v>57.974999999999994</v>
      </c>
      <c r="P158" s="44">
        <v>58</v>
      </c>
    </row>
    <row r="159" spans="1:16" ht="15">
      <c r="A159" s="8" t="s">
        <v>6</v>
      </c>
      <c r="B159" s="8" t="s">
        <v>65</v>
      </c>
      <c r="C159" s="27">
        <v>59.1</v>
      </c>
      <c r="D159" s="9">
        <v>5.593</v>
      </c>
      <c r="E159" s="15">
        <v>59.9</v>
      </c>
      <c r="F159" s="9">
        <v>5.7575</v>
      </c>
      <c r="G159" s="15">
        <v>56</v>
      </c>
      <c r="H159" s="9">
        <v>5.922000000000001</v>
      </c>
      <c r="I159" s="27">
        <v>55.2</v>
      </c>
      <c r="J159" s="27">
        <v>3.5</v>
      </c>
      <c r="M159" s="52">
        <f t="shared" si="1"/>
        <v>0.05000000000000426</v>
      </c>
      <c r="N159" s="44">
        <f aca="true" t="shared" si="2" ref="N159:N169">+(C159+E159+G159+I159)/4</f>
        <v>57.55</v>
      </c>
      <c r="P159" s="44">
        <v>57.6</v>
      </c>
    </row>
    <row r="160" spans="1:16" ht="15">
      <c r="A160" s="8" t="s">
        <v>6</v>
      </c>
      <c r="B160" s="8" t="s">
        <v>66</v>
      </c>
      <c r="C160" s="27">
        <v>64.2</v>
      </c>
      <c r="D160" s="9">
        <v>3.7834999999999996</v>
      </c>
      <c r="E160" s="15">
        <v>65.2</v>
      </c>
      <c r="F160" s="9">
        <v>3.619</v>
      </c>
      <c r="G160" s="15">
        <v>62.3</v>
      </c>
      <c r="H160" s="9">
        <v>3.7834999999999996</v>
      </c>
      <c r="I160" s="27">
        <v>59.8</v>
      </c>
      <c r="J160" s="27">
        <v>2.3</v>
      </c>
      <c r="M160" s="52">
        <f aca="true" t="shared" si="3" ref="M160:M169">+P160-N160</f>
        <v>-0.07500000000000284</v>
      </c>
      <c r="N160" s="44">
        <f t="shared" si="2"/>
        <v>62.875</v>
      </c>
      <c r="P160" s="44">
        <v>62.8</v>
      </c>
    </row>
    <row r="161" spans="1:16" ht="15">
      <c r="A161" s="8"/>
      <c r="B161" s="8" t="s">
        <v>67</v>
      </c>
      <c r="C161" s="27">
        <v>58</v>
      </c>
      <c r="D161" s="9">
        <v>8.883000000000001</v>
      </c>
      <c r="E161" s="15">
        <v>58.7</v>
      </c>
      <c r="F161" s="9">
        <v>9.212</v>
      </c>
      <c r="G161" s="15">
        <v>59.4</v>
      </c>
      <c r="H161" s="9">
        <v>9.0475</v>
      </c>
      <c r="I161" s="27">
        <v>59</v>
      </c>
      <c r="J161" s="27">
        <v>5.4</v>
      </c>
      <c r="M161" s="52">
        <f t="shared" si="3"/>
        <v>0.02499999999999858</v>
      </c>
      <c r="N161" s="44">
        <f t="shared" si="2"/>
        <v>58.775</v>
      </c>
      <c r="P161" s="44">
        <v>58.8</v>
      </c>
    </row>
    <row r="162" spans="1:16" ht="15">
      <c r="A162" s="8" t="s">
        <v>8</v>
      </c>
      <c r="B162" s="8" t="s">
        <v>123</v>
      </c>
      <c r="C162" s="27">
        <v>60.4</v>
      </c>
      <c r="D162" s="9">
        <v>9.3765</v>
      </c>
      <c r="E162" s="15">
        <v>63.8</v>
      </c>
      <c r="F162" s="9">
        <v>9.541</v>
      </c>
      <c r="G162" s="15">
        <v>63.3</v>
      </c>
      <c r="H162" s="9">
        <v>9.541</v>
      </c>
      <c r="I162" s="27">
        <v>65.9</v>
      </c>
      <c r="J162" s="27">
        <v>5.5</v>
      </c>
      <c r="M162" s="52">
        <f t="shared" si="3"/>
        <v>-0.05000000000000426</v>
      </c>
      <c r="N162" s="44">
        <f t="shared" si="2"/>
        <v>63.35</v>
      </c>
      <c r="P162" s="44">
        <v>63.3</v>
      </c>
    </row>
    <row r="163" spans="1:16" ht="15">
      <c r="A163" s="8" t="s">
        <v>8</v>
      </c>
      <c r="B163" s="8" t="s">
        <v>68</v>
      </c>
      <c r="C163" s="27">
        <v>73</v>
      </c>
      <c r="D163" s="9">
        <v>4.1125</v>
      </c>
      <c r="E163" s="15">
        <v>74</v>
      </c>
      <c r="F163" s="9">
        <v>4.1125</v>
      </c>
      <c r="G163" s="15">
        <v>73.4</v>
      </c>
      <c r="H163" s="9">
        <v>4.1125</v>
      </c>
      <c r="I163" s="27">
        <v>71.3</v>
      </c>
      <c r="J163" s="27">
        <v>2.6</v>
      </c>
      <c r="M163" s="52">
        <f t="shared" si="3"/>
        <v>-0.024999999999991473</v>
      </c>
      <c r="N163" s="44">
        <f t="shared" si="2"/>
        <v>72.925</v>
      </c>
      <c r="P163" s="44">
        <v>72.9</v>
      </c>
    </row>
    <row r="164" spans="1:16" ht="15">
      <c r="A164" s="8" t="s">
        <v>8</v>
      </c>
      <c r="B164" s="8" t="s">
        <v>124</v>
      </c>
      <c r="C164" s="27">
        <v>67.2</v>
      </c>
      <c r="D164" s="9">
        <v>8.883000000000001</v>
      </c>
      <c r="E164" s="15">
        <v>67.8</v>
      </c>
      <c r="F164" s="9">
        <v>8.7185</v>
      </c>
      <c r="G164" s="15">
        <v>68.8</v>
      </c>
      <c r="H164" s="9">
        <v>8.7185</v>
      </c>
      <c r="I164" s="27">
        <v>69.1</v>
      </c>
      <c r="J164" s="27">
        <v>5.3</v>
      </c>
      <c r="M164" s="52">
        <f t="shared" si="3"/>
        <v>-0.024999999999991473</v>
      </c>
      <c r="N164" s="44">
        <f t="shared" si="2"/>
        <v>68.225</v>
      </c>
      <c r="P164" s="44">
        <v>68.2</v>
      </c>
    </row>
    <row r="165" spans="1:16" ht="15">
      <c r="A165" s="8" t="s">
        <v>6</v>
      </c>
      <c r="B165" s="8" t="s">
        <v>69</v>
      </c>
      <c r="C165" s="27">
        <v>64.6</v>
      </c>
      <c r="D165" s="9">
        <v>7.896</v>
      </c>
      <c r="E165" s="15">
        <v>69.3</v>
      </c>
      <c r="F165" s="9">
        <v>7.4025</v>
      </c>
      <c r="G165" s="15">
        <v>67.5</v>
      </c>
      <c r="H165" s="9">
        <v>7.566999999999999</v>
      </c>
      <c r="I165" s="27">
        <v>67</v>
      </c>
      <c r="J165" s="27">
        <v>4.5</v>
      </c>
      <c r="M165" s="52">
        <f t="shared" si="3"/>
        <v>0</v>
      </c>
      <c r="N165" s="44">
        <f t="shared" si="2"/>
        <v>67.1</v>
      </c>
      <c r="P165" s="44">
        <v>67.1</v>
      </c>
    </row>
    <row r="166" spans="1:16" ht="15">
      <c r="A166" s="8" t="s">
        <v>6</v>
      </c>
      <c r="B166" s="8" t="s">
        <v>70</v>
      </c>
      <c r="C166" s="27">
        <v>63.4</v>
      </c>
      <c r="D166" s="9">
        <v>7.0735</v>
      </c>
      <c r="E166" s="15">
        <v>67.8</v>
      </c>
      <c r="F166" s="9">
        <v>6.4155</v>
      </c>
      <c r="G166" s="15">
        <v>68.1</v>
      </c>
      <c r="H166" s="9">
        <v>6.4155</v>
      </c>
      <c r="I166" s="27">
        <v>67.2</v>
      </c>
      <c r="J166" s="27">
        <v>4</v>
      </c>
      <c r="M166" s="52">
        <f t="shared" si="3"/>
        <v>0.07500000000000284</v>
      </c>
      <c r="N166" s="44">
        <f t="shared" si="2"/>
        <v>66.625</v>
      </c>
      <c r="P166" s="44">
        <v>66.7</v>
      </c>
    </row>
    <row r="167" spans="1:16" ht="15">
      <c r="A167" s="8" t="s">
        <v>6</v>
      </c>
      <c r="B167" s="8" t="s">
        <v>71</v>
      </c>
      <c r="C167" s="27">
        <v>69.2</v>
      </c>
      <c r="D167" s="9">
        <v>6.0865</v>
      </c>
      <c r="E167" s="15">
        <v>69.6</v>
      </c>
      <c r="F167" s="9">
        <v>6.0865</v>
      </c>
      <c r="G167" s="15">
        <v>63.6</v>
      </c>
      <c r="H167" s="9">
        <v>6.2509999999999994</v>
      </c>
      <c r="I167" s="27">
        <v>61.8</v>
      </c>
      <c r="J167" s="27">
        <v>3.9</v>
      </c>
      <c r="M167" s="52">
        <f t="shared" si="3"/>
        <v>-0.04999999999999716</v>
      </c>
      <c r="N167" s="44">
        <f t="shared" si="2"/>
        <v>66.05</v>
      </c>
      <c r="P167" s="44">
        <v>66</v>
      </c>
    </row>
    <row r="168" spans="1:16" ht="15">
      <c r="A168" s="8" t="s">
        <v>6</v>
      </c>
      <c r="B168" s="8" t="s">
        <v>72</v>
      </c>
      <c r="C168" s="27">
        <v>70.7</v>
      </c>
      <c r="D168" s="9">
        <v>3.1254999999999997</v>
      </c>
      <c r="E168" s="15">
        <v>69.8</v>
      </c>
      <c r="F168" s="9">
        <v>3.29</v>
      </c>
      <c r="G168" s="15">
        <v>68.4</v>
      </c>
      <c r="H168" s="9">
        <v>3.29</v>
      </c>
      <c r="I168" s="27">
        <v>67.9</v>
      </c>
      <c r="J168" s="27">
        <v>2</v>
      </c>
      <c r="M168" s="52">
        <f t="shared" si="3"/>
        <v>0</v>
      </c>
      <c r="N168" s="44">
        <f t="shared" si="2"/>
        <v>69.2</v>
      </c>
      <c r="P168" s="44">
        <v>69.2</v>
      </c>
    </row>
    <row r="169" spans="1:16" ht="15.75" thickBot="1">
      <c r="A169" s="8"/>
      <c r="B169" s="8" t="s">
        <v>73</v>
      </c>
      <c r="C169" s="28">
        <v>69.4</v>
      </c>
      <c r="D169" s="10">
        <v>8.225</v>
      </c>
      <c r="E169" s="16">
        <v>66.8</v>
      </c>
      <c r="F169" s="10">
        <v>8.3895</v>
      </c>
      <c r="G169" s="16">
        <v>66.7</v>
      </c>
      <c r="H169" s="10">
        <v>8.060500000000001</v>
      </c>
      <c r="I169" s="28">
        <v>68.4</v>
      </c>
      <c r="J169" s="28">
        <v>4.9</v>
      </c>
      <c r="M169" s="52">
        <f t="shared" si="3"/>
        <v>-0.024999999999991473</v>
      </c>
      <c r="N169" s="44">
        <f t="shared" si="2"/>
        <v>67.82499999999999</v>
      </c>
      <c r="P169" s="44">
        <v>67.8</v>
      </c>
    </row>
    <row r="170" spans="1:14" ht="15.75" thickTop="1">
      <c r="A170" s="11"/>
      <c r="B170" s="11"/>
      <c r="D170" s="1"/>
      <c r="F170" s="1"/>
      <c r="H170" s="1"/>
      <c r="M170" s="52"/>
      <c r="N170" s="44"/>
    </row>
    <row r="171" spans="1:14" ht="15">
      <c r="A171" s="12"/>
      <c r="B171" s="12"/>
      <c r="D171" s="1"/>
      <c r="F171" s="1"/>
      <c r="H171" s="1"/>
      <c r="M171" s="52"/>
      <c r="N171" s="44"/>
    </row>
    <row r="172" spans="1:14" ht="15">
      <c r="A172" s="12"/>
      <c r="B172" s="12"/>
      <c r="D172" s="1"/>
      <c r="F172" s="1"/>
      <c r="H172" s="1"/>
      <c r="M172" s="52"/>
      <c r="N172" s="44"/>
    </row>
    <row r="173" spans="2:14" ht="15">
      <c r="B173" s="8"/>
      <c r="D173" s="1"/>
      <c r="F173" s="1"/>
      <c r="H173" s="1"/>
      <c r="M173" s="52"/>
      <c r="N173" s="44"/>
    </row>
    <row r="174" spans="1:14" ht="15">
      <c r="A174" s="2" t="s">
        <v>139</v>
      </c>
      <c r="C174" s="18"/>
      <c r="D174" s="1"/>
      <c r="F174" s="1"/>
      <c r="H174" s="1"/>
      <c r="M174" s="52"/>
      <c r="N174" s="44"/>
    </row>
    <row r="175" spans="2:14" ht="15.75" thickBot="1">
      <c r="B175" s="2"/>
      <c r="C175" s="18"/>
      <c r="D175" s="1"/>
      <c r="E175" s="18"/>
      <c r="F175" s="1"/>
      <c r="H175" s="1"/>
      <c r="M175" s="52"/>
      <c r="N175" s="44"/>
    </row>
    <row r="176" spans="1:14" ht="15.75" thickTop="1">
      <c r="A176" s="3"/>
      <c r="B176" s="4"/>
      <c r="C176" s="19"/>
      <c r="D176" s="20"/>
      <c r="E176" s="20"/>
      <c r="F176" s="20"/>
      <c r="G176" s="14"/>
      <c r="H176" s="20"/>
      <c r="I176" s="23"/>
      <c r="J176" s="20"/>
      <c r="M176" s="52"/>
      <c r="N176" s="44"/>
    </row>
    <row r="177" spans="2:16" ht="15.75">
      <c r="B177" s="5"/>
      <c r="C177" s="24" t="s">
        <v>0</v>
      </c>
      <c r="D177" s="6" t="s">
        <v>132</v>
      </c>
      <c r="E177" s="24" t="s">
        <v>1</v>
      </c>
      <c r="F177" s="6" t="s">
        <v>132</v>
      </c>
      <c r="G177" s="24" t="s">
        <v>2</v>
      </c>
      <c r="H177" s="6" t="s">
        <v>132</v>
      </c>
      <c r="I177" s="24" t="s">
        <v>3</v>
      </c>
      <c r="J177" s="6" t="s">
        <v>132</v>
      </c>
      <c r="M177" s="39" t="s">
        <v>135</v>
      </c>
      <c r="N177" s="47" t="s">
        <v>136</v>
      </c>
      <c r="P177" s="39">
        <v>2006</v>
      </c>
    </row>
    <row r="178" spans="2:16" ht="15.75">
      <c r="B178" s="7"/>
      <c r="C178" s="24" t="s">
        <v>4</v>
      </c>
      <c r="D178" s="34" t="s">
        <v>133</v>
      </c>
      <c r="E178" s="24" t="s">
        <v>4</v>
      </c>
      <c r="F178" s="34" t="s">
        <v>133</v>
      </c>
      <c r="G178" s="24" t="s">
        <v>4</v>
      </c>
      <c r="H178" s="34" t="s">
        <v>133</v>
      </c>
      <c r="I178" s="24" t="s">
        <v>4</v>
      </c>
      <c r="J178" s="34" t="s">
        <v>133</v>
      </c>
      <c r="M178" s="48"/>
      <c r="N178" s="49" t="s">
        <v>137</v>
      </c>
      <c r="P178" s="41"/>
    </row>
    <row r="179" spans="2:16" ht="15.75" thickBot="1">
      <c r="B179" s="6"/>
      <c r="C179" s="25">
        <v>2006</v>
      </c>
      <c r="D179" s="35" t="s">
        <v>134</v>
      </c>
      <c r="E179" s="25">
        <v>2006</v>
      </c>
      <c r="F179" s="35" t="s">
        <v>134</v>
      </c>
      <c r="G179" s="25">
        <v>2006</v>
      </c>
      <c r="H179" s="35" t="s">
        <v>134</v>
      </c>
      <c r="I179" s="25">
        <v>2006</v>
      </c>
      <c r="J179" s="35" t="s">
        <v>134</v>
      </c>
      <c r="M179" s="50"/>
      <c r="N179" s="51"/>
      <c r="P179" s="8">
        <v>67.4</v>
      </c>
    </row>
    <row r="180" spans="1:16" ht="15.75" thickTop="1">
      <c r="A180" s="3"/>
      <c r="B180" s="3"/>
      <c r="C180" s="14"/>
      <c r="D180" s="36"/>
      <c r="E180" s="14"/>
      <c r="F180" s="36"/>
      <c r="G180" s="14"/>
      <c r="H180" s="36"/>
      <c r="I180" s="14"/>
      <c r="J180" s="14"/>
      <c r="M180" s="50"/>
      <c r="N180" s="51"/>
      <c r="P180" s="8"/>
    </row>
    <row r="181" spans="1:16" ht="15">
      <c r="A181" s="8" t="s">
        <v>6</v>
      </c>
      <c r="B181" s="8" t="s">
        <v>7</v>
      </c>
      <c r="C181" s="15">
        <v>75.3</v>
      </c>
      <c r="D181" s="9">
        <v>7.7315000000000005</v>
      </c>
      <c r="E181" s="15">
        <v>75.3</v>
      </c>
      <c r="F181" s="9">
        <v>7.7315000000000005</v>
      </c>
      <c r="G181" s="15">
        <v>79.5</v>
      </c>
      <c r="H181" s="9">
        <v>7.4025</v>
      </c>
      <c r="I181" s="15">
        <v>78.6</v>
      </c>
      <c r="J181" s="15">
        <v>4.6</v>
      </c>
      <c r="M181" s="52">
        <f>+P181-N181</f>
        <v>-0.07500000000000284</v>
      </c>
      <c r="N181" s="44">
        <f aca="true" t="shared" si="4" ref="N181:N244">+(C181+E181+G181+I181)/4</f>
        <v>77.175</v>
      </c>
      <c r="P181" s="43">
        <v>77.1</v>
      </c>
    </row>
    <row r="182" spans="1:16" ht="15">
      <c r="A182" s="8" t="s">
        <v>8</v>
      </c>
      <c r="B182" s="8" t="s">
        <v>9</v>
      </c>
      <c r="C182" s="15">
        <v>65.8</v>
      </c>
      <c r="D182" s="9">
        <v>7.566999999999999</v>
      </c>
      <c r="E182" s="15">
        <v>68.7</v>
      </c>
      <c r="F182" s="9">
        <v>7.4025</v>
      </c>
      <c r="G182" s="15">
        <v>66.7</v>
      </c>
      <c r="H182" s="9">
        <v>7.4025</v>
      </c>
      <c r="I182" s="15">
        <v>66.9</v>
      </c>
      <c r="J182" s="15">
        <v>4.7</v>
      </c>
      <c r="M182" s="52">
        <f aca="true" t="shared" si="5" ref="M182:M245">+P182-N182</f>
        <v>-0.025000000000005684</v>
      </c>
      <c r="N182" s="44">
        <f t="shared" si="4"/>
        <v>67.025</v>
      </c>
      <c r="P182" s="8">
        <v>67</v>
      </c>
    </row>
    <row r="183" spans="1:16" ht="15">
      <c r="A183" s="8"/>
      <c r="B183" s="8" t="s">
        <v>10</v>
      </c>
      <c r="C183" s="15">
        <v>70</v>
      </c>
      <c r="D183" s="9">
        <v>5.4285</v>
      </c>
      <c r="E183" s="15">
        <v>68.9</v>
      </c>
      <c r="F183" s="9">
        <v>5.4285</v>
      </c>
      <c r="G183" s="15">
        <v>71.5</v>
      </c>
      <c r="H183" s="9">
        <v>5.0995</v>
      </c>
      <c r="I183" s="15">
        <v>69.5</v>
      </c>
      <c r="J183" s="15">
        <v>3.2</v>
      </c>
      <c r="M183" s="52">
        <f t="shared" si="5"/>
        <v>0.025000000000005684</v>
      </c>
      <c r="N183" s="44">
        <f t="shared" si="4"/>
        <v>69.975</v>
      </c>
      <c r="P183" s="8">
        <v>70</v>
      </c>
    </row>
    <row r="184" spans="1:16" ht="15">
      <c r="A184" s="8"/>
      <c r="B184" s="8" t="s">
        <v>11</v>
      </c>
      <c r="C184" s="15">
        <v>74.5</v>
      </c>
      <c r="D184" s="9">
        <v>7.4025</v>
      </c>
      <c r="E184" s="15">
        <v>78.2</v>
      </c>
      <c r="F184" s="9">
        <v>7.0735</v>
      </c>
      <c r="G184" s="15">
        <v>74</v>
      </c>
      <c r="H184" s="9">
        <v>7.566999999999999</v>
      </c>
      <c r="I184" s="15">
        <v>73.8</v>
      </c>
      <c r="J184" s="15">
        <v>4.4</v>
      </c>
      <c r="M184" s="52">
        <f t="shared" si="5"/>
        <v>-0.025000000000005684</v>
      </c>
      <c r="N184" s="44">
        <f t="shared" si="4"/>
        <v>75.125</v>
      </c>
      <c r="P184" s="43">
        <v>75.1</v>
      </c>
    </row>
    <row r="185" spans="1:16" ht="15">
      <c r="A185" s="8" t="s">
        <v>8</v>
      </c>
      <c r="B185" s="8" t="s">
        <v>12</v>
      </c>
      <c r="C185" s="15">
        <v>68.9</v>
      </c>
      <c r="D185" s="9">
        <v>3.29</v>
      </c>
      <c r="E185" s="15">
        <v>67.4</v>
      </c>
      <c r="F185" s="9">
        <v>3.29</v>
      </c>
      <c r="G185" s="15">
        <v>68.5</v>
      </c>
      <c r="H185" s="9">
        <v>3.29</v>
      </c>
      <c r="I185" s="15">
        <v>66.9</v>
      </c>
      <c r="J185" s="15">
        <v>2</v>
      </c>
      <c r="M185" s="52">
        <f t="shared" si="5"/>
        <v>-0.025000000000005684</v>
      </c>
      <c r="N185" s="44">
        <f t="shared" si="4"/>
        <v>67.92500000000001</v>
      </c>
      <c r="P185" s="8">
        <v>67.9</v>
      </c>
    </row>
    <row r="186" spans="1:16" ht="15">
      <c r="A186" s="8" t="s">
        <v>6</v>
      </c>
      <c r="B186" s="8" t="s">
        <v>13</v>
      </c>
      <c r="C186" s="15">
        <v>61.2</v>
      </c>
      <c r="D186" s="9">
        <v>5.922000000000001</v>
      </c>
      <c r="E186" s="15">
        <v>66.8</v>
      </c>
      <c r="F186" s="9">
        <v>5.7575</v>
      </c>
      <c r="G186" s="15">
        <v>71</v>
      </c>
      <c r="H186" s="9">
        <v>5.4285</v>
      </c>
      <c r="I186" s="15">
        <v>67.5</v>
      </c>
      <c r="J186" s="15">
        <v>3.5</v>
      </c>
      <c r="M186" s="52">
        <f t="shared" si="5"/>
        <v>0.07500000000000284</v>
      </c>
      <c r="N186" s="44">
        <f t="shared" si="4"/>
        <v>66.625</v>
      </c>
      <c r="P186" s="8">
        <v>66.7</v>
      </c>
    </row>
    <row r="187" spans="1:16" ht="15">
      <c r="A187" s="8"/>
      <c r="B187" s="8" t="s">
        <v>128</v>
      </c>
      <c r="C187" s="15">
        <v>56.1</v>
      </c>
      <c r="D187" s="9">
        <v>9.541</v>
      </c>
      <c r="E187" s="15">
        <v>60</v>
      </c>
      <c r="F187" s="9">
        <v>9.212</v>
      </c>
      <c r="G187" s="15">
        <v>65.6</v>
      </c>
      <c r="H187" s="9">
        <v>8.7185</v>
      </c>
      <c r="I187" s="15">
        <v>67</v>
      </c>
      <c r="J187" s="15">
        <v>5.3</v>
      </c>
      <c r="M187" s="52">
        <f t="shared" si="5"/>
        <v>0.125</v>
      </c>
      <c r="N187" s="44">
        <f t="shared" si="4"/>
        <v>62.175</v>
      </c>
      <c r="P187" s="8">
        <v>62.3</v>
      </c>
    </row>
    <row r="188" spans="1:16" ht="15">
      <c r="A188" s="8" t="s">
        <v>6</v>
      </c>
      <c r="B188" s="8" t="s">
        <v>14</v>
      </c>
      <c r="C188" s="15">
        <v>74.8</v>
      </c>
      <c r="D188" s="9">
        <v>3.29</v>
      </c>
      <c r="E188" s="15">
        <v>72.4</v>
      </c>
      <c r="F188" s="9">
        <v>3.29</v>
      </c>
      <c r="G188" s="15">
        <v>72.7</v>
      </c>
      <c r="H188" s="9">
        <v>3.29</v>
      </c>
      <c r="I188" s="15">
        <v>71.9</v>
      </c>
      <c r="J188" s="15">
        <v>2.1</v>
      </c>
      <c r="M188" s="52">
        <f t="shared" si="5"/>
        <v>-0.04999999999998295</v>
      </c>
      <c r="N188" s="44">
        <f t="shared" si="4"/>
        <v>72.94999999999999</v>
      </c>
      <c r="P188" s="8">
        <v>72.9</v>
      </c>
    </row>
    <row r="189" spans="1:16" ht="15">
      <c r="A189" s="8" t="s">
        <v>8</v>
      </c>
      <c r="B189" s="8" t="s">
        <v>127</v>
      </c>
      <c r="C189" s="15">
        <v>59.5</v>
      </c>
      <c r="D189" s="9">
        <v>9.3765</v>
      </c>
      <c r="E189" s="15">
        <v>65</v>
      </c>
      <c r="F189" s="9">
        <v>9.212</v>
      </c>
      <c r="G189" s="15">
        <v>69.7</v>
      </c>
      <c r="H189" s="9">
        <v>8.7185</v>
      </c>
      <c r="I189" s="15">
        <v>65.8</v>
      </c>
      <c r="J189" s="15">
        <v>5.6</v>
      </c>
      <c r="M189" s="52">
        <f t="shared" si="5"/>
        <v>0</v>
      </c>
      <c r="N189" s="44">
        <f t="shared" si="4"/>
        <v>65</v>
      </c>
      <c r="P189" s="8">
        <v>65</v>
      </c>
    </row>
    <row r="190" spans="1:16" ht="15">
      <c r="A190" s="8" t="s">
        <v>8</v>
      </c>
      <c r="B190" s="8" t="s">
        <v>15</v>
      </c>
      <c r="C190" s="15">
        <v>75.4</v>
      </c>
      <c r="D190" s="9">
        <v>6.4155</v>
      </c>
      <c r="E190" s="15">
        <v>76</v>
      </c>
      <c r="F190" s="9">
        <v>6.4155</v>
      </c>
      <c r="G190" s="15">
        <v>77</v>
      </c>
      <c r="H190" s="9">
        <v>6.2509999999999994</v>
      </c>
      <c r="I190" s="15">
        <v>76.1</v>
      </c>
      <c r="J190" s="15">
        <v>3.9</v>
      </c>
      <c r="M190" s="52">
        <f t="shared" si="5"/>
        <v>-0.025000000000005684</v>
      </c>
      <c r="N190" s="44">
        <f t="shared" si="4"/>
        <v>76.125</v>
      </c>
      <c r="P190" s="8">
        <v>76.1</v>
      </c>
    </row>
    <row r="191" spans="1:16" ht="15">
      <c r="A191" s="8" t="s">
        <v>8</v>
      </c>
      <c r="B191" s="8" t="s">
        <v>16</v>
      </c>
      <c r="C191" s="15">
        <v>62.7</v>
      </c>
      <c r="D191" s="9">
        <v>3.619</v>
      </c>
      <c r="E191" s="15">
        <v>64.2</v>
      </c>
      <c r="F191" s="9">
        <v>3.4545000000000003</v>
      </c>
      <c r="G191" s="15">
        <v>65.4</v>
      </c>
      <c r="H191" s="9">
        <v>3.4545000000000003</v>
      </c>
      <c r="I191" s="15">
        <v>66.3</v>
      </c>
      <c r="J191" s="15">
        <v>2.1</v>
      </c>
      <c r="M191" s="52">
        <f t="shared" si="5"/>
        <v>0.04999999999999716</v>
      </c>
      <c r="N191" s="44">
        <f t="shared" si="4"/>
        <v>64.65</v>
      </c>
      <c r="P191" s="8">
        <v>64.7</v>
      </c>
    </row>
    <row r="192" spans="1:16" ht="15">
      <c r="A192" s="8"/>
      <c r="B192" s="8" t="s">
        <v>17</v>
      </c>
      <c r="C192" s="15">
        <v>75.2</v>
      </c>
      <c r="D192" s="9">
        <v>4.4415000000000004</v>
      </c>
      <c r="E192" s="15">
        <v>72</v>
      </c>
      <c r="F192" s="9">
        <v>4.606</v>
      </c>
      <c r="G192" s="15">
        <v>68.5</v>
      </c>
      <c r="H192" s="9">
        <v>4.606</v>
      </c>
      <c r="I192" s="15">
        <v>66.4</v>
      </c>
      <c r="J192" s="15">
        <v>2.8</v>
      </c>
      <c r="M192" s="52">
        <f t="shared" si="5"/>
        <v>-0.125</v>
      </c>
      <c r="N192" s="44">
        <f t="shared" si="4"/>
        <v>70.525</v>
      </c>
      <c r="P192" s="8">
        <v>70.4</v>
      </c>
    </row>
    <row r="193" spans="1:16" ht="15">
      <c r="A193" s="8" t="s">
        <v>6</v>
      </c>
      <c r="B193" s="8" t="s">
        <v>18</v>
      </c>
      <c r="C193" s="15">
        <v>68.8</v>
      </c>
      <c r="D193" s="9">
        <v>6.58</v>
      </c>
      <c r="E193" s="15">
        <v>69.1</v>
      </c>
      <c r="F193" s="9">
        <v>6.58</v>
      </c>
      <c r="G193" s="15">
        <v>66.1</v>
      </c>
      <c r="H193" s="9">
        <v>6.909000000000001</v>
      </c>
      <c r="I193" s="15">
        <v>61.3</v>
      </c>
      <c r="J193" s="15">
        <v>4.1</v>
      </c>
      <c r="M193" s="52">
        <f t="shared" si="5"/>
        <v>-0.024999999999991473</v>
      </c>
      <c r="N193" s="44">
        <f t="shared" si="4"/>
        <v>66.32499999999999</v>
      </c>
      <c r="P193" s="8">
        <v>66.3</v>
      </c>
    </row>
    <row r="194" spans="1:16" ht="15">
      <c r="A194" s="8" t="s">
        <v>8</v>
      </c>
      <c r="B194" s="8" t="s">
        <v>19</v>
      </c>
      <c r="C194" s="15">
        <v>65.5</v>
      </c>
      <c r="D194" s="9">
        <v>6.0865</v>
      </c>
      <c r="E194" s="15">
        <v>66.7</v>
      </c>
      <c r="F194" s="9">
        <v>6.2509999999999994</v>
      </c>
      <c r="G194" s="15">
        <v>68.4</v>
      </c>
      <c r="H194" s="9">
        <v>5.922000000000001</v>
      </c>
      <c r="I194" s="15">
        <v>63.8</v>
      </c>
      <c r="J194" s="15">
        <v>3.7</v>
      </c>
      <c r="M194" s="52">
        <f t="shared" si="5"/>
        <v>0</v>
      </c>
      <c r="N194" s="44">
        <f t="shared" si="4"/>
        <v>66.1</v>
      </c>
      <c r="P194" s="8">
        <v>66.1</v>
      </c>
    </row>
    <row r="195" spans="1:16" ht="15">
      <c r="A195" s="8" t="s">
        <v>6</v>
      </c>
      <c r="B195" s="8" t="s">
        <v>20</v>
      </c>
      <c r="C195" s="15">
        <v>68.3</v>
      </c>
      <c r="D195" s="9">
        <v>2.4675</v>
      </c>
      <c r="E195" s="15">
        <v>68.6</v>
      </c>
      <c r="F195" s="9">
        <v>2.4675</v>
      </c>
      <c r="G195" s="15">
        <v>71.2</v>
      </c>
      <c r="H195" s="9">
        <v>2.303</v>
      </c>
      <c r="I195" s="15">
        <v>70.4</v>
      </c>
      <c r="J195" s="15">
        <v>1.4</v>
      </c>
      <c r="M195" s="52">
        <f t="shared" si="5"/>
        <v>-0.025000000000005684</v>
      </c>
      <c r="N195" s="44">
        <f t="shared" si="4"/>
        <v>69.625</v>
      </c>
      <c r="P195" s="8">
        <v>69.6</v>
      </c>
    </row>
    <row r="196" spans="1:16" ht="15">
      <c r="A196" s="8" t="s">
        <v>8</v>
      </c>
      <c r="B196" s="8" t="s">
        <v>21</v>
      </c>
      <c r="C196" s="15">
        <v>68.1</v>
      </c>
      <c r="D196" s="9">
        <v>4.935</v>
      </c>
      <c r="E196" s="15">
        <v>64.7</v>
      </c>
      <c r="F196" s="9">
        <v>5.0995</v>
      </c>
      <c r="G196" s="15">
        <v>64.2</v>
      </c>
      <c r="H196" s="9">
        <v>5.0995</v>
      </c>
      <c r="I196" s="15">
        <v>65</v>
      </c>
      <c r="J196" s="15">
        <v>3.2</v>
      </c>
      <c r="M196" s="52">
        <f t="shared" si="5"/>
        <v>0</v>
      </c>
      <c r="N196" s="44">
        <f t="shared" si="4"/>
        <v>65.5</v>
      </c>
      <c r="P196" s="8">
        <v>65.5</v>
      </c>
    </row>
    <row r="197" spans="1:16" ht="15">
      <c r="A197" s="8" t="s">
        <v>6</v>
      </c>
      <c r="B197" s="8" t="s">
        <v>22</v>
      </c>
      <c r="C197" s="15">
        <v>76.1</v>
      </c>
      <c r="D197" s="9">
        <v>4.606</v>
      </c>
      <c r="E197" s="15">
        <v>76.3</v>
      </c>
      <c r="F197" s="9">
        <v>4.4415000000000004</v>
      </c>
      <c r="G197" s="15">
        <v>76.7</v>
      </c>
      <c r="H197" s="9">
        <v>4.4415000000000004</v>
      </c>
      <c r="I197" s="15">
        <v>78.5</v>
      </c>
      <c r="J197" s="15">
        <v>2.6</v>
      </c>
      <c r="M197" s="52">
        <f t="shared" si="5"/>
        <v>0</v>
      </c>
      <c r="N197" s="44">
        <f t="shared" si="4"/>
        <v>76.89999999999999</v>
      </c>
      <c r="P197" s="8">
        <v>76.9</v>
      </c>
    </row>
    <row r="198" spans="1:16" ht="15">
      <c r="A198" s="8" t="s">
        <v>8</v>
      </c>
      <c r="B198" s="8" t="s">
        <v>121</v>
      </c>
      <c r="C198" s="15">
        <v>66.2</v>
      </c>
      <c r="D198" s="9">
        <v>8.060500000000001</v>
      </c>
      <c r="E198" s="15">
        <v>70</v>
      </c>
      <c r="F198" s="9">
        <v>8.060500000000001</v>
      </c>
      <c r="G198" s="15">
        <v>78.3</v>
      </c>
      <c r="H198" s="9">
        <v>7.238</v>
      </c>
      <c r="I198" s="15">
        <v>74.8</v>
      </c>
      <c r="J198" s="15">
        <v>4.5</v>
      </c>
      <c r="M198" s="52">
        <f t="shared" si="5"/>
        <v>-0.125</v>
      </c>
      <c r="N198" s="44">
        <f t="shared" si="4"/>
        <v>72.325</v>
      </c>
      <c r="P198" s="8">
        <v>72.2</v>
      </c>
    </row>
    <row r="199" spans="1:16" ht="15">
      <c r="A199" s="8" t="s">
        <v>8</v>
      </c>
      <c r="B199" s="8" t="s">
        <v>23</v>
      </c>
      <c r="C199" s="15">
        <v>64.5</v>
      </c>
      <c r="D199" s="9">
        <v>5.4285</v>
      </c>
      <c r="E199" s="15">
        <v>63.4</v>
      </c>
      <c r="F199" s="9">
        <v>5.264</v>
      </c>
      <c r="G199" s="15">
        <v>65.8</v>
      </c>
      <c r="H199" s="9">
        <v>5.7575</v>
      </c>
      <c r="I199" s="15">
        <v>70.1</v>
      </c>
      <c r="J199" s="15">
        <v>3.3</v>
      </c>
      <c r="M199" s="52">
        <f t="shared" si="5"/>
        <v>-0.14999999999999147</v>
      </c>
      <c r="N199" s="44">
        <f t="shared" si="4"/>
        <v>65.94999999999999</v>
      </c>
      <c r="P199" s="43">
        <v>65.8</v>
      </c>
    </row>
    <row r="200" spans="1:16" ht="15">
      <c r="A200" s="8" t="s">
        <v>8</v>
      </c>
      <c r="B200" s="8" t="s">
        <v>24</v>
      </c>
      <c r="C200" s="15">
        <v>62.4</v>
      </c>
      <c r="D200" s="9">
        <v>3.29</v>
      </c>
      <c r="E200" s="15">
        <v>59.9</v>
      </c>
      <c r="F200" s="9">
        <v>3.29</v>
      </c>
      <c r="G200" s="15">
        <v>59.8</v>
      </c>
      <c r="H200" s="9">
        <v>3.29</v>
      </c>
      <c r="I200" s="15">
        <v>60.7</v>
      </c>
      <c r="J200" s="15">
        <v>2</v>
      </c>
      <c r="M200" s="52">
        <f t="shared" si="5"/>
        <v>0</v>
      </c>
      <c r="N200" s="44">
        <f t="shared" si="4"/>
        <v>60.7</v>
      </c>
      <c r="P200" s="8">
        <v>60.7</v>
      </c>
    </row>
    <row r="201" spans="1:16" ht="15">
      <c r="A201" s="8" t="s">
        <v>8</v>
      </c>
      <c r="B201" s="8" t="s">
        <v>25</v>
      </c>
      <c r="C201" s="15">
        <v>63.6</v>
      </c>
      <c r="D201" s="9">
        <v>8.225</v>
      </c>
      <c r="E201" s="15">
        <v>63.2</v>
      </c>
      <c r="F201" s="9">
        <v>8.060500000000001</v>
      </c>
      <c r="G201" s="15">
        <v>65</v>
      </c>
      <c r="H201" s="9">
        <v>7.896</v>
      </c>
      <c r="I201" s="15">
        <v>66.4</v>
      </c>
      <c r="J201" s="15">
        <v>4.8</v>
      </c>
      <c r="M201" s="52">
        <f t="shared" si="5"/>
        <v>0.04999999999998295</v>
      </c>
      <c r="N201" s="44">
        <f t="shared" si="4"/>
        <v>64.55000000000001</v>
      </c>
      <c r="P201" s="8">
        <v>64.6</v>
      </c>
    </row>
    <row r="202" spans="1:16" ht="15">
      <c r="A202" s="8" t="s">
        <v>8</v>
      </c>
      <c r="B202" s="8" t="s">
        <v>26</v>
      </c>
      <c r="C202" s="15">
        <v>69</v>
      </c>
      <c r="D202" s="9">
        <v>3.619</v>
      </c>
      <c r="E202" s="15">
        <v>70.9</v>
      </c>
      <c r="F202" s="9">
        <v>3.4545000000000003</v>
      </c>
      <c r="G202" s="15">
        <v>71.3</v>
      </c>
      <c r="H202" s="9">
        <v>3.4545000000000003</v>
      </c>
      <c r="I202" s="15">
        <v>68.9</v>
      </c>
      <c r="J202" s="15">
        <v>2.1</v>
      </c>
      <c r="M202" s="52">
        <f t="shared" si="5"/>
        <v>-0.025000000000005684</v>
      </c>
      <c r="N202" s="44">
        <f t="shared" si="4"/>
        <v>70.025</v>
      </c>
      <c r="P202" s="43">
        <v>70</v>
      </c>
    </row>
    <row r="203" spans="1:16" ht="15">
      <c r="A203" s="8" t="s">
        <v>8</v>
      </c>
      <c r="B203" s="8" t="s">
        <v>27</v>
      </c>
      <c r="C203" s="15">
        <v>75.6</v>
      </c>
      <c r="D203" s="9">
        <v>3.1254999999999997</v>
      </c>
      <c r="E203" s="15">
        <v>76.9</v>
      </c>
      <c r="F203" s="9">
        <v>3.1254999999999997</v>
      </c>
      <c r="G203" s="15">
        <v>74.2</v>
      </c>
      <c r="H203" s="9">
        <v>3.1254999999999997</v>
      </c>
      <c r="I203" s="15">
        <v>76.5</v>
      </c>
      <c r="J203" s="15">
        <v>1.8</v>
      </c>
      <c r="M203" s="52">
        <f t="shared" si="5"/>
        <v>0</v>
      </c>
      <c r="N203" s="44">
        <f t="shared" si="4"/>
        <v>75.8</v>
      </c>
      <c r="P203" s="8">
        <v>75.8</v>
      </c>
    </row>
    <row r="204" spans="1:16" ht="15">
      <c r="A204" s="8"/>
      <c r="B204" s="8" t="s">
        <v>125</v>
      </c>
      <c r="C204" s="15">
        <v>58.9</v>
      </c>
      <c r="D204" s="9">
        <v>10.3635</v>
      </c>
      <c r="E204" s="15">
        <v>66.1</v>
      </c>
      <c r="F204" s="9">
        <v>10.0345</v>
      </c>
      <c r="G204" s="15">
        <v>67.3</v>
      </c>
      <c r="H204" s="9">
        <v>9.3765</v>
      </c>
      <c r="I204" s="15">
        <v>67.2</v>
      </c>
      <c r="J204" s="15">
        <v>5.7</v>
      </c>
      <c r="M204" s="52">
        <f t="shared" si="5"/>
        <v>0.125</v>
      </c>
      <c r="N204" s="44">
        <f t="shared" si="4"/>
        <v>64.875</v>
      </c>
      <c r="P204" s="43">
        <v>65</v>
      </c>
    </row>
    <row r="205" spans="1:16" ht="15">
      <c r="A205" s="8" t="s">
        <v>8</v>
      </c>
      <c r="B205" s="8" t="s">
        <v>126</v>
      </c>
      <c r="C205" s="15">
        <v>52.1</v>
      </c>
      <c r="D205" s="9">
        <v>9.212</v>
      </c>
      <c r="E205" s="15">
        <v>53.9</v>
      </c>
      <c r="F205" s="9">
        <v>9.0475</v>
      </c>
      <c r="G205" s="15">
        <v>55.4</v>
      </c>
      <c r="H205" s="9">
        <v>8.7185</v>
      </c>
      <c r="I205" s="15">
        <v>54.1</v>
      </c>
      <c r="J205" s="15">
        <v>5.3</v>
      </c>
      <c r="M205" s="52">
        <f t="shared" si="5"/>
        <v>0.02499999999999858</v>
      </c>
      <c r="N205" s="44">
        <f t="shared" si="4"/>
        <v>53.875</v>
      </c>
      <c r="P205" s="8">
        <v>53.9</v>
      </c>
    </row>
    <row r="206" spans="1:16" ht="15">
      <c r="A206" s="8" t="s">
        <v>8</v>
      </c>
      <c r="B206" s="8" t="s">
        <v>28</v>
      </c>
      <c r="C206" s="15">
        <v>76.9</v>
      </c>
      <c r="D206" s="9">
        <v>7.4025</v>
      </c>
      <c r="E206" s="15">
        <v>73.8</v>
      </c>
      <c r="F206" s="9">
        <v>7.7315000000000005</v>
      </c>
      <c r="G206" s="15">
        <v>74.4</v>
      </c>
      <c r="H206" s="9">
        <v>7.7315000000000005</v>
      </c>
      <c r="I206" s="15">
        <v>80.8</v>
      </c>
      <c r="J206" s="15">
        <v>4.1</v>
      </c>
      <c r="M206" s="52">
        <f t="shared" si="5"/>
        <v>0.025000000000005684</v>
      </c>
      <c r="N206" s="44">
        <f t="shared" si="4"/>
        <v>76.475</v>
      </c>
      <c r="P206" s="8">
        <v>76.5</v>
      </c>
    </row>
    <row r="207" spans="1:16" ht="15">
      <c r="A207" s="8" t="s">
        <v>8</v>
      </c>
      <c r="B207" s="8" t="s">
        <v>120</v>
      </c>
      <c r="C207" s="15">
        <v>57.5</v>
      </c>
      <c r="D207" s="9">
        <v>9.0475</v>
      </c>
      <c r="E207" s="15">
        <v>65</v>
      </c>
      <c r="F207" s="9">
        <v>8.7185</v>
      </c>
      <c r="G207" s="15">
        <v>63.7</v>
      </c>
      <c r="H207" s="9">
        <v>9.0475</v>
      </c>
      <c r="I207" s="15">
        <v>62.6</v>
      </c>
      <c r="J207" s="15">
        <v>5.5</v>
      </c>
      <c r="M207" s="52">
        <f t="shared" si="5"/>
        <v>0</v>
      </c>
      <c r="N207" s="44">
        <f t="shared" si="4"/>
        <v>62.199999999999996</v>
      </c>
      <c r="P207" s="8">
        <v>62.2</v>
      </c>
    </row>
    <row r="208" spans="1:16" ht="15">
      <c r="A208" s="8" t="s">
        <v>8</v>
      </c>
      <c r="B208" s="8" t="s">
        <v>29</v>
      </c>
      <c r="C208" s="15">
        <v>72.9</v>
      </c>
      <c r="D208" s="9">
        <v>3.7834999999999996</v>
      </c>
      <c r="E208" s="15">
        <v>74.2</v>
      </c>
      <c r="F208" s="9">
        <v>3.619</v>
      </c>
      <c r="G208" s="15">
        <v>75.1</v>
      </c>
      <c r="H208" s="9">
        <v>3.7834999999999996</v>
      </c>
      <c r="I208" s="15">
        <v>73</v>
      </c>
      <c r="J208" s="15">
        <v>2.3</v>
      </c>
      <c r="M208" s="52">
        <f t="shared" si="5"/>
        <v>0</v>
      </c>
      <c r="N208" s="44">
        <f t="shared" si="4"/>
        <v>73.80000000000001</v>
      </c>
      <c r="P208" s="8">
        <v>73.8</v>
      </c>
    </row>
    <row r="209" spans="1:16" ht="15">
      <c r="A209" s="8" t="s">
        <v>8</v>
      </c>
      <c r="B209" s="8" t="s">
        <v>30</v>
      </c>
      <c r="C209" s="15">
        <v>59.7</v>
      </c>
      <c r="D209" s="9">
        <v>3.948</v>
      </c>
      <c r="E209" s="15">
        <v>60.7</v>
      </c>
      <c r="F209" s="9">
        <v>3.7834999999999996</v>
      </c>
      <c r="G209" s="15">
        <v>58</v>
      </c>
      <c r="H209" s="9">
        <v>3.948</v>
      </c>
      <c r="I209" s="15">
        <v>55.1</v>
      </c>
      <c r="J209" s="15">
        <v>2.4</v>
      </c>
      <c r="M209" s="52">
        <f t="shared" si="5"/>
        <v>0.02499999999999858</v>
      </c>
      <c r="N209" s="44">
        <f t="shared" si="4"/>
        <v>58.375</v>
      </c>
      <c r="P209" s="8">
        <v>58.4</v>
      </c>
    </row>
    <row r="210" spans="1:16" ht="15">
      <c r="A210" s="8" t="s">
        <v>8</v>
      </c>
      <c r="B210" s="8" t="s">
        <v>31</v>
      </c>
      <c r="C210" s="15">
        <v>63.7</v>
      </c>
      <c r="D210" s="9">
        <v>3.4545000000000003</v>
      </c>
      <c r="E210" s="15">
        <v>63.2</v>
      </c>
      <c r="F210" s="9">
        <v>3.4545000000000003</v>
      </c>
      <c r="G210" s="15">
        <v>62.3</v>
      </c>
      <c r="H210" s="9">
        <v>3.4545000000000003</v>
      </c>
      <c r="I210" s="15">
        <v>64.6</v>
      </c>
      <c r="J210" s="15">
        <v>2.1</v>
      </c>
      <c r="M210" s="52">
        <f t="shared" si="5"/>
        <v>0.05000000000000426</v>
      </c>
      <c r="N210" s="44">
        <f t="shared" si="4"/>
        <v>63.449999999999996</v>
      </c>
      <c r="P210" s="8">
        <v>63.5</v>
      </c>
    </row>
    <row r="211" spans="1:16" ht="15">
      <c r="A211" s="8" t="s">
        <v>8</v>
      </c>
      <c r="B211" s="8" t="s">
        <v>32</v>
      </c>
      <c r="C211" s="15">
        <v>77</v>
      </c>
      <c r="D211" s="9">
        <v>5.264</v>
      </c>
      <c r="E211" s="15">
        <v>79.4</v>
      </c>
      <c r="F211" s="9">
        <v>4.935</v>
      </c>
      <c r="G211" s="15">
        <v>79.7</v>
      </c>
      <c r="H211" s="9">
        <v>4.7705</v>
      </c>
      <c r="I211" s="15">
        <v>79.9</v>
      </c>
      <c r="J211" s="15">
        <v>2.9</v>
      </c>
      <c r="M211" s="52">
        <f t="shared" si="5"/>
        <v>0</v>
      </c>
      <c r="N211" s="44">
        <f t="shared" si="4"/>
        <v>79</v>
      </c>
      <c r="P211" s="43">
        <v>79</v>
      </c>
    </row>
    <row r="212" spans="1:16" ht="15">
      <c r="A212" s="8" t="s">
        <v>8</v>
      </c>
      <c r="B212" s="8" t="s">
        <v>33</v>
      </c>
      <c r="C212" s="15">
        <v>69.1</v>
      </c>
      <c r="D212" s="9">
        <v>6.4155</v>
      </c>
      <c r="E212" s="15">
        <v>69.6</v>
      </c>
      <c r="F212" s="9">
        <v>6.2509999999999994</v>
      </c>
      <c r="G212" s="15">
        <v>67.4</v>
      </c>
      <c r="H212" s="9">
        <v>6.2509999999999994</v>
      </c>
      <c r="I212" s="15">
        <v>74</v>
      </c>
      <c r="J212" s="15">
        <v>3.6</v>
      </c>
      <c r="M212" s="52">
        <f t="shared" si="5"/>
        <v>-0.025000000000005684</v>
      </c>
      <c r="N212" s="44">
        <f t="shared" si="4"/>
        <v>70.025</v>
      </c>
      <c r="P212" s="8">
        <v>70</v>
      </c>
    </row>
    <row r="213" spans="1:16" ht="15">
      <c r="A213" s="8" t="s">
        <v>6</v>
      </c>
      <c r="B213" s="8" t="s">
        <v>34</v>
      </c>
      <c r="C213" s="15">
        <v>68.1</v>
      </c>
      <c r="D213" s="9">
        <v>3.619</v>
      </c>
      <c r="E213" s="15">
        <v>68.9</v>
      </c>
      <c r="F213" s="9">
        <v>3.619</v>
      </c>
      <c r="G213" s="15">
        <v>71.1</v>
      </c>
      <c r="H213" s="9">
        <v>3.4545000000000003</v>
      </c>
      <c r="I213" s="15">
        <v>70</v>
      </c>
      <c r="J213" s="15">
        <v>2.1</v>
      </c>
      <c r="M213" s="52">
        <f t="shared" si="5"/>
        <v>-0.025000000000005684</v>
      </c>
      <c r="N213" s="44">
        <f t="shared" si="4"/>
        <v>69.525</v>
      </c>
      <c r="P213" s="8">
        <v>69.5</v>
      </c>
    </row>
    <row r="214" spans="1:16" ht="15">
      <c r="A214" s="8" t="s">
        <v>8</v>
      </c>
      <c r="B214" s="8" t="s">
        <v>35</v>
      </c>
      <c r="C214" s="15">
        <v>63.5</v>
      </c>
      <c r="D214" s="9">
        <v>3.619</v>
      </c>
      <c r="E214" s="15">
        <v>61.3</v>
      </c>
      <c r="F214" s="9">
        <v>3.619</v>
      </c>
      <c r="G214" s="15">
        <v>63.7</v>
      </c>
      <c r="H214" s="9">
        <v>3.4545000000000003</v>
      </c>
      <c r="I214" s="15">
        <v>64.8</v>
      </c>
      <c r="J214" s="15">
        <v>2.1</v>
      </c>
      <c r="M214" s="52">
        <f t="shared" si="5"/>
        <v>-0.025000000000005684</v>
      </c>
      <c r="N214" s="44">
        <f t="shared" si="4"/>
        <v>63.325</v>
      </c>
      <c r="P214" s="8">
        <v>63.3</v>
      </c>
    </row>
    <row r="215" spans="1:16" ht="15">
      <c r="A215" s="8" t="s">
        <v>6</v>
      </c>
      <c r="B215" s="8" t="s">
        <v>36</v>
      </c>
      <c r="C215" s="15">
        <v>54.4</v>
      </c>
      <c r="D215" s="9">
        <v>2.303</v>
      </c>
      <c r="E215" s="15">
        <v>54.9</v>
      </c>
      <c r="F215" s="9">
        <v>2.303</v>
      </c>
      <c r="G215" s="15">
        <v>54.6</v>
      </c>
      <c r="H215" s="9">
        <v>2.303</v>
      </c>
      <c r="I215" s="15">
        <v>53.8</v>
      </c>
      <c r="J215" s="15">
        <v>1.4</v>
      </c>
      <c r="M215" s="52">
        <f t="shared" si="5"/>
        <v>-0.02499999999999858</v>
      </c>
      <c r="N215" s="44">
        <f t="shared" si="4"/>
        <v>54.425</v>
      </c>
      <c r="P215" s="8">
        <v>54.4</v>
      </c>
    </row>
    <row r="216" spans="1:16" ht="15">
      <c r="A216" s="8" t="s">
        <v>8</v>
      </c>
      <c r="B216" s="8" t="s">
        <v>37</v>
      </c>
      <c r="C216" s="15">
        <v>64</v>
      </c>
      <c r="D216" s="9">
        <v>7.0735</v>
      </c>
      <c r="E216" s="15">
        <v>66.6</v>
      </c>
      <c r="F216" s="9">
        <v>7.0735</v>
      </c>
      <c r="G216" s="15">
        <v>67.2</v>
      </c>
      <c r="H216" s="9">
        <v>7.0735</v>
      </c>
      <c r="I216" s="15">
        <v>67.8</v>
      </c>
      <c r="J216" s="15">
        <v>4.3</v>
      </c>
      <c r="M216" s="52">
        <f t="shared" si="5"/>
        <v>0</v>
      </c>
      <c r="N216" s="44">
        <f t="shared" si="4"/>
        <v>66.4</v>
      </c>
      <c r="P216" s="8">
        <v>66.4</v>
      </c>
    </row>
    <row r="217" spans="1:16" ht="15">
      <c r="A217" s="8" t="s">
        <v>6</v>
      </c>
      <c r="B217" s="8" t="s">
        <v>38</v>
      </c>
      <c r="C217" s="15">
        <v>62.2</v>
      </c>
      <c r="D217" s="9">
        <v>5.0995</v>
      </c>
      <c r="E217" s="15">
        <v>63.1</v>
      </c>
      <c r="F217" s="9">
        <v>5.0995</v>
      </c>
      <c r="G217" s="15">
        <v>62.8</v>
      </c>
      <c r="H217" s="9">
        <v>5.0995</v>
      </c>
      <c r="I217" s="15">
        <v>58.4</v>
      </c>
      <c r="J217" s="15">
        <v>3.1</v>
      </c>
      <c r="M217" s="52">
        <f t="shared" si="5"/>
        <v>-0.025000000000005684</v>
      </c>
      <c r="N217" s="44">
        <f t="shared" si="4"/>
        <v>61.62500000000001</v>
      </c>
      <c r="P217" s="8">
        <v>61.6</v>
      </c>
    </row>
    <row r="218" spans="1:16" ht="15">
      <c r="A218" s="8" t="s">
        <v>6</v>
      </c>
      <c r="B218" s="8" t="s">
        <v>39</v>
      </c>
      <c r="C218" s="15">
        <v>67.8</v>
      </c>
      <c r="D218" s="9">
        <v>3.29</v>
      </c>
      <c r="E218" s="15">
        <v>67.8</v>
      </c>
      <c r="F218" s="9">
        <v>3.29</v>
      </c>
      <c r="G218" s="15">
        <v>66.8</v>
      </c>
      <c r="H218" s="9">
        <v>3.29</v>
      </c>
      <c r="I218" s="15">
        <v>67.2</v>
      </c>
      <c r="J218" s="15">
        <v>2</v>
      </c>
      <c r="M218" s="52">
        <f t="shared" si="5"/>
        <v>0</v>
      </c>
      <c r="N218" s="44">
        <f t="shared" si="4"/>
        <v>67.39999999999999</v>
      </c>
      <c r="P218" s="8">
        <v>67.4</v>
      </c>
    </row>
    <row r="219" spans="1:16" ht="15">
      <c r="A219" s="8" t="s">
        <v>6</v>
      </c>
      <c r="B219" s="8" t="s">
        <v>40</v>
      </c>
      <c r="C219" s="15">
        <v>60.7</v>
      </c>
      <c r="D219" s="9">
        <v>5.264</v>
      </c>
      <c r="E219" s="15">
        <v>64.4</v>
      </c>
      <c r="F219" s="9">
        <v>5.0995</v>
      </c>
      <c r="G219" s="15">
        <v>69.4</v>
      </c>
      <c r="H219" s="9">
        <v>4.935</v>
      </c>
      <c r="I219" s="15">
        <v>66.4</v>
      </c>
      <c r="J219" s="15">
        <v>3</v>
      </c>
      <c r="M219" s="52">
        <f t="shared" si="5"/>
        <v>-0.024999999999991473</v>
      </c>
      <c r="N219" s="44">
        <f t="shared" si="4"/>
        <v>65.225</v>
      </c>
      <c r="P219" s="8">
        <v>65.2</v>
      </c>
    </row>
    <row r="220" spans="1:16" ht="15">
      <c r="A220" s="8" t="s">
        <v>6</v>
      </c>
      <c r="B220" s="8" t="s">
        <v>41</v>
      </c>
      <c r="C220" s="15">
        <v>73.6</v>
      </c>
      <c r="D220" s="9">
        <v>2.7965</v>
      </c>
      <c r="E220" s="15">
        <v>73.3</v>
      </c>
      <c r="F220" s="9">
        <v>2.7965</v>
      </c>
      <c r="G220" s="15">
        <v>73.4</v>
      </c>
      <c r="H220" s="9">
        <v>2.7965</v>
      </c>
      <c r="I220" s="15">
        <v>73.2</v>
      </c>
      <c r="J220" s="15">
        <v>1.7</v>
      </c>
      <c r="M220" s="52">
        <f t="shared" si="5"/>
        <v>0.025000000000005684</v>
      </c>
      <c r="N220" s="44">
        <f t="shared" si="4"/>
        <v>73.375</v>
      </c>
      <c r="P220" s="8">
        <v>73.4</v>
      </c>
    </row>
    <row r="221" spans="1:16" ht="15">
      <c r="A221" s="8" t="s">
        <v>8</v>
      </c>
      <c r="B221" s="8" t="s">
        <v>42</v>
      </c>
      <c r="C221" s="15">
        <v>67.3</v>
      </c>
      <c r="D221" s="9">
        <v>6.2509999999999994</v>
      </c>
      <c r="E221" s="15">
        <v>71.8</v>
      </c>
      <c r="F221" s="9">
        <v>6.0865</v>
      </c>
      <c r="G221" s="15">
        <v>74.5</v>
      </c>
      <c r="H221" s="9">
        <v>5.7575</v>
      </c>
      <c r="I221" s="15">
        <v>75.4</v>
      </c>
      <c r="J221" s="15">
        <v>3.3</v>
      </c>
      <c r="M221" s="52">
        <f t="shared" si="5"/>
        <v>0.15000000000000568</v>
      </c>
      <c r="N221" s="44">
        <f t="shared" si="4"/>
        <v>72.25</v>
      </c>
      <c r="P221" s="8">
        <v>72.4</v>
      </c>
    </row>
    <row r="222" spans="1:16" ht="15">
      <c r="A222" s="8"/>
      <c r="B222" s="8" t="s">
        <v>43</v>
      </c>
      <c r="C222" s="15">
        <v>62.3</v>
      </c>
      <c r="D222" s="9">
        <v>4.7705</v>
      </c>
      <c r="E222" s="15">
        <v>63.1</v>
      </c>
      <c r="F222" s="9">
        <v>4.7705</v>
      </c>
      <c r="G222" s="15">
        <v>65</v>
      </c>
      <c r="H222" s="9">
        <v>4.7705</v>
      </c>
      <c r="I222" s="15">
        <v>65.5</v>
      </c>
      <c r="J222" s="15">
        <v>3</v>
      </c>
      <c r="M222" s="52">
        <f t="shared" si="5"/>
        <v>-0.07500000000000284</v>
      </c>
      <c r="N222" s="44">
        <f t="shared" si="4"/>
        <v>63.975</v>
      </c>
      <c r="P222" s="8">
        <v>63.9</v>
      </c>
    </row>
    <row r="223" spans="1:16" ht="15">
      <c r="A223" s="8" t="s">
        <v>8</v>
      </c>
      <c r="B223" s="8" t="s">
        <v>44</v>
      </c>
      <c r="C223" s="15">
        <v>69.9</v>
      </c>
      <c r="D223" s="9">
        <v>8.060500000000001</v>
      </c>
      <c r="E223" s="15">
        <v>70</v>
      </c>
      <c r="F223" s="9">
        <v>7.7315000000000005</v>
      </c>
      <c r="G223" s="15">
        <v>67.8</v>
      </c>
      <c r="H223" s="9">
        <v>8.060500000000001</v>
      </c>
      <c r="I223" s="15">
        <v>73.1</v>
      </c>
      <c r="J223" s="15">
        <v>4.4</v>
      </c>
      <c r="M223" s="52">
        <f t="shared" si="5"/>
        <v>0.10000000000000853</v>
      </c>
      <c r="N223" s="44">
        <f t="shared" si="4"/>
        <v>70.19999999999999</v>
      </c>
      <c r="P223" s="8">
        <v>70.3</v>
      </c>
    </row>
    <row r="224" spans="1:16" ht="15">
      <c r="A224" s="8" t="s">
        <v>8</v>
      </c>
      <c r="B224" s="8" t="s">
        <v>45</v>
      </c>
      <c r="C224" s="15">
        <v>52.4</v>
      </c>
      <c r="D224" s="9">
        <v>1.8095</v>
      </c>
      <c r="E224" s="15">
        <v>54.2</v>
      </c>
      <c r="F224" s="9">
        <v>1.8095</v>
      </c>
      <c r="G224" s="15">
        <v>54.1</v>
      </c>
      <c r="H224" s="9">
        <v>1.8095</v>
      </c>
      <c r="I224" s="15">
        <v>53.5</v>
      </c>
      <c r="J224" s="15">
        <v>1.1</v>
      </c>
      <c r="M224" s="52">
        <f t="shared" si="5"/>
        <v>0.05000000000000426</v>
      </c>
      <c r="N224" s="44">
        <f t="shared" si="4"/>
        <v>53.55</v>
      </c>
      <c r="P224" s="8">
        <v>53.6</v>
      </c>
    </row>
    <row r="225" spans="1:16" ht="15">
      <c r="A225" s="8" t="s">
        <v>8</v>
      </c>
      <c r="B225" s="8" t="s">
        <v>46</v>
      </c>
      <c r="C225" s="15">
        <v>73.1</v>
      </c>
      <c r="D225" s="9">
        <v>5.4285</v>
      </c>
      <c r="E225" s="15">
        <v>69.6</v>
      </c>
      <c r="F225" s="9">
        <v>5.7575</v>
      </c>
      <c r="G225" s="15">
        <v>72.3</v>
      </c>
      <c r="H225" s="9">
        <v>5.593</v>
      </c>
      <c r="I225" s="15">
        <v>72.3</v>
      </c>
      <c r="J225" s="15">
        <v>3.4</v>
      </c>
      <c r="M225" s="52">
        <f t="shared" si="5"/>
        <v>-0.025000000000005684</v>
      </c>
      <c r="N225" s="44">
        <f t="shared" si="4"/>
        <v>71.825</v>
      </c>
      <c r="P225" s="8">
        <v>71.8</v>
      </c>
    </row>
    <row r="226" spans="1:16" ht="15">
      <c r="A226" s="8" t="s">
        <v>8</v>
      </c>
      <c r="B226" s="8" t="s">
        <v>47</v>
      </c>
      <c r="C226" s="15">
        <v>68.2</v>
      </c>
      <c r="D226" s="9">
        <v>4.935</v>
      </c>
      <c r="E226" s="15">
        <v>68.2</v>
      </c>
      <c r="F226" s="9">
        <v>4.935</v>
      </c>
      <c r="G226" s="15">
        <v>67.4</v>
      </c>
      <c r="H226" s="9">
        <v>4.935</v>
      </c>
      <c r="I226" s="15">
        <v>68.4</v>
      </c>
      <c r="J226" s="15">
        <v>3</v>
      </c>
      <c r="M226" s="52">
        <f t="shared" si="5"/>
        <v>0.04999999999998295</v>
      </c>
      <c r="N226" s="44">
        <f t="shared" si="4"/>
        <v>68.05000000000001</v>
      </c>
      <c r="P226" s="8">
        <v>68.1</v>
      </c>
    </row>
    <row r="227" spans="1:16" ht="15">
      <c r="A227" s="8" t="s">
        <v>8</v>
      </c>
      <c r="B227" s="8" t="s">
        <v>48</v>
      </c>
      <c r="C227" s="15">
        <v>71.2</v>
      </c>
      <c r="D227" s="9">
        <v>5.0995</v>
      </c>
      <c r="E227" s="15">
        <v>71.6</v>
      </c>
      <c r="F227" s="9">
        <v>5.0995</v>
      </c>
      <c r="G227" s="15">
        <v>69.2</v>
      </c>
      <c r="H227" s="9">
        <v>5.0995</v>
      </c>
      <c r="I227" s="15">
        <v>72.4</v>
      </c>
      <c r="J227" s="15">
        <v>3.1</v>
      </c>
      <c r="M227" s="52">
        <f t="shared" si="5"/>
        <v>0</v>
      </c>
      <c r="N227" s="44">
        <f t="shared" si="4"/>
        <v>71.1</v>
      </c>
      <c r="P227" s="8">
        <v>71.1</v>
      </c>
    </row>
    <row r="228" spans="1:16" ht="15">
      <c r="A228" s="8"/>
      <c r="B228" s="8" t="s">
        <v>122</v>
      </c>
      <c r="C228" s="15">
        <v>72.4</v>
      </c>
      <c r="D228" s="9">
        <v>8.225</v>
      </c>
      <c r="E228" s="15">
        <v>70.7</v>
      </c>
      <c r="F228" s="9">
        <v>8.225</v>
      </c>
      <c r="G228" s="15">
        <v>64</v>
      </c>
      <c r="H228" s="9">
        <v>8.554</v>
      </c>
      <c r="I228" s="15">
        <v>72.7</v>
      </c>
      <c r="J228" s="15">
        <v>5.1</v>
      </c>
      <c r="M228" s="52">
        <f t="shared" si="5"/>
        <v>-0.15000000000000568</v>
      </c>
      <c r="N228" s="44">
        <f t="shared" si="4"/>
        <v>69.95</v>
      </c>
      <c r="P228" s="43">
        <v>69.8</v>
      </c>
    </row>
    <row r="229" spans="1:16" ht="15">
      <c r="A229" s="8" t="s">
        <v>8</v>
      </c>
      <c r="B229" s="8" t="s">
        <v>49</v>
      </c>
      <c r="C229" s="15">
        <v>73.3</v>
      </c>
      <c r="D229" s="9">
        <v>2.9610000000000003</v>
      </c>
      <c r="E229" s="15">
        <v>73.5</v>
      </c>
      <c r="F229" s="9">
        <v>2.9610000000000003</v>
      </c>
      <c r="G229" s="15">
        <v>71.8</v>
      </c>
      <c r="H229" s="9">
        <v>2.9610000000000003</v>
      </c>
      <c r="I229" s="15">
        <v>74.1</v>
      </c>
      <c r="J229" s="15">
        <v>1.8</v>
      </c>
      <c r="M229" s="52">
        <f t="shared" si="5"/>
        <v>-0.07500000000001705</v>
      </c>
      <c r="N229" s="44">
        <f t="shared" si="4"/>
        <v>73.17500000000001</v>
      </c>
      <c r="P229" s="43">
        <v>73.1</v>
      </c>
    </row>
    <row r="230" spans="1:16" ht="15">
      <c r="A230" s="8" t="s">
        <v>8</v>
      </c>
      <c r="B230" s="8" t="s">
        <v>50</v>
      </c>
      <c r="C230" s="15">
        <v>70.3</v>
      </c>
      <c r="D230" s="9">
        <v>3.7834999999999996</v>
      </c>
      <c r="E230" s="15">
        <v>72.9</v>
      </c>
      <c r="F230" s="9">
        <v>3.7834999999999996</v>
      </c>
      <c r="G230" s="15">
        <v>73.9</v>
      </c>
      <c r="H230" s="9">
        <v>3.619</v>
      </c>
      <c r="I230" s="15">
        <v>72.6</v>
      </c>
      <c r="J230" s="15">
        <v>2.3</v>
      </c>
      <c r="M230" s="52">
        <f t="shared" si="5"/>
        <v>0.07500000000000284</v>
      </c>
      <c r="N230" s="44">
        <f t="shared" si="4"/>
        <v>72.425</v>
      </c>
      <c r="P230" s="43">
        <v>72.5</v>
      </c>
    </row>
    <row r="231" spans="1:16" ht="15">
      <c r="A231" s="8" t="s">
        <v>8</v>
      </c>
      <c r="B231" s="8" t="s">
        <v>51</v>
      </c>
      <c r="C231" s="15">
        <v>70.9</v>
      </c>
      <c r="D231" s="9">
        <v>4.606</v>
      </c>
      <c r="E231" s="15">
        <v>70.6</v>
      </c>
      <c r="F231" s="9">
        <v>4.606</v>
      </c>
      <c r="G231" s="15">
        <v>73.2</v>
      </c>
      <c r="H231" s="9">
        <v>4.4415000000000004</v>
      </c>
      <c r="I231" s="15">
        <v>73.8</v>
      </c>
      <c r="J231" s="15">
        <v>2.6</v>
      </c>
      <c r="M231" s="52">
        <f t="shared" si="5"/>
        <v>0.07500000000000284</v>
      </c>
      <c r="N231" s="44">
        <f t="shared" si="4"/>
        <v>72.125</v>
      </c>
      <c r="P231" s="43">
        <v>72.2</v>
      </c>
    </row>
    <row r="232" spans="1:16" ht="15">
      <c r="A232" s="8" t="s">
        <v>8</v>
      </c>
      <c r="B232" s="8" t="s">
        <v>52</v>
      </c>
      <c r="C232" s="15">
        <v>67.4</v>
      </c>
      <c r="D232" s="9">
        <v>4.1125</v>
      </c>
      <c r="E232" s="15">
        <v>67.2</v>
      </c>
      <c r="F232" s="9">
        <v>4.277</v>
      </c>
      <c r="G232" s="15">
        <v>65.9</v>
      </c>
      <c r="H232" s="9">
        <v>4.277</v>
      </c>
      <c r="I232" s="15">
        <v>63.7</v>
      </c>
      <c r="J232" s="15">
        <v>2.6</v>
      </c>
      <c r="M232" s="52">
        <f t="shared" si="5"/>
        <v>-0.05000000000001137</v>
      </c>
      <c r="N232" s="44">
        <f t="shared" si="4"/>
        <v>66.05000000000001</v>
      </c>
      <c r="P232" s="43">
        <v>66</v>
      </c>
    </row>
    <row r="233" spans="1:16" ht="15">
      <c r="A233" s="8"/>
      <c r="B233" s="8" t="s">
        <v>53</v>
      </c>
      <c r="C233" s="15">
        <v>74.8</v>
      </c>
      <c r="D233" s="9">
        <v>9.0475</v>
      </c>
      <c r="E233" s="15">
        <v>74.3</v>
      </c>
      <c r="F233" s="9">
        <v>9.3765</v>
      </c>
      <c r="G233" s="15">
        <v>71.1</v>
      </c>
      <c r="H233" s="9">
        <v>9.3765</v>
      </c>
      <c r="I233" s="15">
        <v>75.8</v>
      </c>
      <c r="J233" s="15">
        <v>5.5</v>
      </c>
      <c r="M233" s="52">
        <f t="shared" si="5"/>
        <v>0</v>
      </c>
      <c r="N233" s="44">
        <f t="shared" si="4"/>
        <v>74</v>
      </c>
      <c r="P233" s="43">
        <v>74</v>
      </c>
    </row>
    <row r="234" spans="1:16" ht="15">
      <c r="A234" s="8" t="s">
        <v>8</v>
      </c>
      <c r="B234" s="8" t="s">
        <v>54</v>
      </c>
      <c r="C234" s="15">
        <v>65.1</v>
      </c>
      <c r="D234" s="9">
        <v>5.922000000000001</v>
      </c>
      <c r="E234" s="15">
        <v>64.6</v>
      </c>
      <c r="F234" s="9">
        <v>5.922000000000001</v>
      </c>
      <c r="G234" s="15">
        <v>66</v>
      </c>
      <c r="H234" s="9">
        <v>5.7575</v>
      </c>
      <c r="I234" s="15">
        <v>66.4</v>
      </c>
      <c r="J234" s="15">
        <v>3.5</v>
      </c>
      <c r="M234" s="52">
        <f t="shared" si="5"/>
        <v>-0.025000000000005684</v>
      </c>
      <c r="N234" s="44">
        <f t="shared" si="4"/>
        <v>65.525</v>
      </c>
      <c r="P234" s="43">
        <v>65.5</v>
      </c>
    </row>
    <row r="235" spans="1:16" ht="15">
      <c r="A235" s="8" t="s">
        <v>8</v>
      </c>
      <c r="B235" s="8" t="s">
        <v>55</v>
      </c>
      <c r="C235" s="15">
        <v>70.3</v>
      </c>
      <c r="D235" s="9">
        <v>7.238</v>
      </c>
      <c r="E235" s="15">
        <v>68.7</v>
      </c>
      <c r="F235" s="9">
        <v>7.4025</v>
      </c>
      <c r="G235" s="15">
        <v>73</v>
      </c>
      <c r="H235" s="9">
        <v>7.0735</v>
      </c>
      <c r="I235" s="15">
        <v>72.3</v>
      </c>
      <c r="J235" s="15">
        <v>4.3</v>
      </c>
      <c r="M235" s="52">
        <f t="shared" si="5"/>
        <v>0.024999999999991473</v>
      </c>
      <c r="N235" s="44">
        <f t="shared" si="4"/>
        <v>71.075</v>
      </c>
      <c r="P235" s="43">
        <v>71.1</v>
      </c>
    </row>
    <row r="236" spans="1:16" ht="15">
      <c r="A236" s="8" t="s">
        <v>6</v>
      </c>
      <c r="B236" s="8" t="s">
        <v>56</v>
      </c>
      <c r="C236" s="15">
        <v>69.7</v>
      </c>
      <c r="D236" s="9">
        <v>5.922000000000001</v>
      </c>
      <c r="E236" s="15">
        <v>68.6</v>
      </c>
      <c r="F236" s="9">
        <v>5.922000000000001</v>
      </c>
      <c r="G236" s="15">
        <v>70</v>
      </c>
      <c r="H236" s="9">
        <v>5.922000000000001</v>
      </c>
      <c r="I236" s="15">
        <v>67.4</v>
      </c>
      <c r="J236" s="15">
        <v>3.7</v>
      </c>
      <c r="M236" s="52">
        <f t="shared" si="5"/>
        <v>-0.025000000000005684</v>
      </c>
      <c r="N236" s="44">
        <f t="shared" si="4"/>
        <v>68.92500000000001</v>
      </c>
      <c r="P236" s="43">
        <v>68.9</v>
      </c>
    </row>
    <row r="237" spans="1:16" ht="15">
      <c r="A237" s="8" t="s">
        <v>6</v>
      </c>
      <c r="B237" s="8" t="s">
        <v>57</v>
      </c>
      <c r="C237" s="15">
        <v>69</v>
      </c>
      <c r="D237" s="9">
        <v>3.948</v>
      </c>
      <c r="E237" s="15">
        <v>68.2</v>
      </c>
      <c r="F237" s="9">
        <v>3.948</v>
      </c>
      <c r="G237" s="15">
        <v>66.7</v>
      </c>
      <c r="H237" s="9">
        <v>3.948</v>
      </c>
      <c r="I237" s="15">
        <v>69.2</v>
      </c>
      <c r="J237" s="15">
        <v>2.3</v>
      </c>
      <c r="M237" s="52">
        <f t="shared" si="5"/>
        <v>0.025000000000005684</v>
      </c>
      <c r="N237" s="44">
        <f t="shared" si="4"/>
        <v>68.27499999999999</v>
      </c>
      <c r="P237" s="43">
        <v>68.3</v>
      </c>
    </row>
    <row r="238" spans="1:16" ht="15">
      <c r="A238" s="8" t="s">
        <v>8</v>
      </c>
      <c r="B238" s="8" t="s">
        <v>58</v>
      </c>
      <c r="C238" s="15">
        <v>71.2</v>
      </c>
      <c r="D238" s="9">
        <v>6.7444999999999995</v>
      </c>
      <c r="E238" s="15">
        <v>71.2</v>
      </c>
      <c r="F238" s="9">
        <v>6.909000000000001</v>
      </c>
      <c r="G238" s="15">
        <v>78.2</v>
      </c>
      <c r="H238" s="9">
        <v>6.4155</v>
      </c>
      <c r="I238" s="15">
        <v>73.3</v>
      </c>
      <c r="J238" s="15">
        <v>4.1</v>
      </c>
      <c r="M238" s="52">
        <f t="shared" si="5"/>
        <v>-0.07500000000000284</v>
      </c>
      <c r="N238" s="44">
        <f t="shared" si="4"/>
        <v>73.47500000000001</v>
      </c>
      <c r="P238" s="43">
        <v>73.4</v>
      </c>
    </row>
    <row r="239" spans="1:16" ht="15">
      <c r="A239" s="8" t="s">
        <v>8</v>
      </c>
      <c r="B239" s="8" t="s">
        <v>59</v>
      </c>
      <c r="C239" s="15">
        <v>61.2</v>
      </c>
      <c r="D239" s="9">
        <v>5.4285</v>
      </c>
      <c r="E239" s="15">
        <v>65</v>
      </c>
      <c r="F239" s="9">
        <v>5.4285</v>
      </c>
      <c r="G239" s="15">
        <v>65.2</v>
      </c>
      <c r="H239" s="9">
        <v>5.264</v>
      </c>
      <c r="I239" s="15">
        <v>65.6</v>
      </c>
      <c r="J239" s="15">
        <v>3.2</v>
      </c>
      <c r="M239" s="52">
        <f t="shared" si="5"/>
        <v>-0.04999999999999716</v>
      </c>
      <c r="N239" s="44">
        <f t="shared" si="4"/>
        <v>64.25</v>
      </c>
      <c r="P239" s="43">
        <v>64.2</v>
      </c>
    </row>
    <row r="240" spans="1:16" ht="15">
      <c r="A240" s="8" t="s">
        <v>8</v>
      </c>
      <c r="B240" s="8" t="s">
        <v>60</v>
      </c>
      <c r="C240" s="15">
        <v>71.1</v>
      </c>
      <c r="D240" s="9">
        <v>4.1125</v>
      </c>
      <c r="E240" s="15">
        <v>73.4</v>
      </c>
      <c r="F240" s="9">
        <v>3.948</v>
      </c>
      <c r="G240" s="15">
        <v>72.5</v>
      </c>
      <c r="H240" s="9">
        <v>3.948</v>
      </c>
      <c r="I240" s="15">
        <v>74.3</v>
      </c>
      <c r="J240" s="15">
        <v>2.3</v>
      </c>
      <c r="M240" s="52">
        <f t="shared" si="5"/>
        <v>-0.025000000000005684</v>
      </c>
      <c r="N240" s="44">
        <f t="shared" si="4"/>
        <v>72.825</v>
      </c>
      <c r="P240" s="43">
        <v>72.8</v>
      </c>
    </row>
    <row r="241" spans="1:16" ht="15">
      <c r="A241" s="8" t="s">
        <v>8</v>
      </c>
      <c r="B241" s="8" t="s">
        <v>61</v>
      </c>
      <c r="C241" s="15">
        <v>70.6</v>
      </c>
      <c r="D241" s="9">
        <v>5.264</v>
      </c>
      <c r="E241" s="15">
        <v>67.7</v>
      </c>
      <c r="F241" s="9">
        <v>5.4285</v>
      </c>
      <c r="G241" s="15">
        <v>71.8</v>
      </c>
      <c r="H241" s="9">
        <v>5.0995</v>
      </c>
      <c r="I241" s="15">
        <v>68.5</v>
      </c>
      <c r="J241" s="15">
        <v>3.2</v>
      </c>
      <c r="M241" s="52">
        <f t="shared" si="5"/>
        <v>-0.05000000000001137</v>
      </c>
      <c r="N241" s="44">
        <f t="shared" si="4"/>
        <v>69.65</v>
      </c>
      <c r="P241" s="43">
        <v>69.6</v>
      </c>
    </row>
    <row r="242" spans="1:16" ht="15">
      <c r="A242" s="8" t="s">
        <v>8</v>
      </c>
      <c r="B242" s="8" t="s">
        <v>62</v>
      </c>
      <c r="C242" s="15">
        <v>65.7</v>
      </c>
      <c r="D242" s="9">
        <v>5.922000000000001</v>
      </c>
      <c r="E242" s="15">
        <v>64.5</v>
      </c>
      <c r="F242" s="9">
        <v>5.922000000000001</v>
      </c>
      <c r="G242" s="15">
        <v>61.3</v>
      </c>
      <c r="H242" s="9">
        <v>5.7575</v>
      </c>
      <c r="I242" s="15">
        <v>59.5</v>
      </c>
      <c r="J242" s="15">
        <v>3.5</v>
      </c>
      <c r="M242" s="52">
        <f t="shared" si="5"/>
        <v>-0.14999999999999858</v>
      </c>
      <c r="N242" s="44">
        <f t="shared" si="4"/>
        <v>62.75</v>
      </c>
      <c r="P242" s="43">
        <v>62.6</v>
      </c>
    </row>
    <row r="243" spans="1:16" ht="15">
      <c r="A243" s="8" t="s">
        <v>8</v>
      </c>
      <c r="B243" s="8" t="s">
        <v>63</v>
      </c>
      <c r="C243" s="15">
        <v>61.2</v>
      </c>
      <c r="D243" s="9">
        <v>4.4415000000000004</v>
      </c>
      <c r="E243" s="15">
        <v>60.4</v>
      </c>
      <c r="F243" s="9">
        <v>4.4415000000000004</v>
      </c>
      <c r="G243" s="15">
        <v>63.1</v>
      </c>
      <c r="H243" s="9">
        <v>4.606</v>
      </c>
      <c r="I243" s="15">
        <v>60.2</v>
      </c>
      <c r="J243" s="15">
        <v>2.8</v>
      </c>
      <c r="M243" s="52">
        <f t="shared" si="5"/>
        <v>-0.024999999999991473</v>
      </c>
      <c r="N243" s="44">
        <f t="shared" si="4"/>
        <v>61.224999999999994</v>
      </c>
      <c r="P243" s="43">
        <v>61.2</v>
      </c>
    </row>
    <row r="244" spans="1:16" ht="15">
      <c r="A244" s="8" t="s">
        <v>6</v>
      </c>
      <c r="B244" s="8" t="s">
        <v>64</v>
      </c>
      <c r="C244" s="15">
        <v>58.5</v>
      </c>
      <c r="D244" s="9">
        <v>3.619</v>
      </c>
      <c r="E244" s="15">
        <v>59.7</v>
      </c>
      <c r="F244" s="9">
        <v>3.619</v>
      </c>
      <c r="G244" s="15">
        <v>61.6</v>
      </c>
      <c r="H244" s="9">
        <v>3.619</v>
      </c>
      <c r="I244" s="15">
        <v>57.9</v>
      </c>
      <c r="J244" s="15">
        <v>2.2</v>
      </c>
      <c r="M244" s="52">
        <f t="shared" si="5"/>
        <v>-0.025000000000005684</v>
      </c>
      <c r="N244" s="44">
        <f t="shared" si="4"/>
        <v>59.425000000000004</v>
      </c>
      <c r="P244" s="43">
        <v>59.4</v>
      </c>
    </row>
    <row r="245" spans="1:16" ht="15">
      <c r="A245" s="8" t="s">
        <v>6</v>
      </c>
      <c r="B245" s="8" t="s">
        <v>65</v>
      </c>
      <c r="C245" s="15">
        <v>61.3</v>
      </c>
      <c r="D245" s="9">
        <v>5.7575</v>
      </c>
      <c r="E245" s="15">
        <v>60.4</v>
      </c>
      <c r="F245" s="9">
        <v>5.922000000000001</v>
      </c>
      <c r="G245" s="15">
        <v>59.7</v>
      </c>
      <c r="H245" s="9">
        <v>5.922000000000001</v>
      </c>
      <c r="I245" s="15">
        <v>56.1</v>
      </c>
      <c r="J245" s="15">
        <v>3.6</v>
      </c>
      <c r="M245" s="52">
        <f t="shared" si="5"/>
        <v>0.025000000000005684</v>
      </c>
      <c r="N245" s="44">
        <f aca="true" t="shared" si="6" ref="N245:N255">+(C245+E245+G245+I245)/4</f>
        <v>59.37499999999999</v>
      </c>
      <c r="P245" s="43">
        <v>59.4</v>
      </c>
    </row>
    <row r="246" spans="1:16" ht="15">
      <c r="A246" s="8" t="s">
        <v>6</v>
      </c>
      <c r="B246" s="8" t="s">
        <v>66</v>
      </c>
      <c r="C246" s="15">
        <v>64.7</v>
      </c>
      <c r="D246" s="9">
        <v>3.7834999999999996</v>
      </c>
      <c r="E246" s="15">
        <v>63.1</v>
      </c>
      <c r="F246" s="9">
        <v>3.7834999999999996</v>
      </c>
      <c r="G246" s="15">
        <v>63</v>
      </c>
      <c r="H246" s="9">
        <v>3.7834999999999996</v>
      </c>
      <c r="I246" s="15">
        <v>64</v>
      </c>
      <c r="J246" s="15">
        <v>2.3</v>
      </c>
      <c r="M246" s="52">
        <f aca="true" t="shared" si="7" ref="M246:M255">+P246-N246</f>
        <v>0</v>
      </c>
      <c r="N246" s="44">
        <f t="shared" si="6"/>
        <v>63.7</v>
      </c>
      <c r="P246" s="43">
        <v>63.7</v>
      </c>
    </row>
    <row r="247" spans="1:16" ht="15">
      <c r="A247" s="8"/>
      <c r="B247" s="8" t="s">
        <v>67</v>
      </c>
      <c r="C247" s="15">
        <v>62.5</v>
      </c>
      <c r="D247" s="9">
        <v>8.554</v>
      </c>
      <c r="E247" s="15">
        <v>64.9</v>
      </c>
      <c r="F247" s="9">
        <v>8.554</v>
      </c>
      <c r="G247" s="15">
        <v>61.7</v>
      </c>
      <c r="H247" s="9">
        <v>8.883000000000001</v>
      </c>
      <c r="I247" s="15">
        <v>60.2</v>
      </c>
      <c r="J247" s="15">
        <v>5.4</v>
      </c>
      <c r="M247" s="52">
        <f t="shared" si="7"/>
        <v>-0.025000000000005684</v>
      </c>
      <c r="N247" s="44">
        <f t="shared" si="6"/>
        <v>62.325</v>
      </c>
      <c r="P247" s="43">
        <v>62.3</v>
      </c>
    </row>
    <row r="248" spans="1:16" ht="15">
      <c r="A248" s="8" t="s">
        <v>8</v>
      </c>
      <c r="B248" s="8" t="s">
        <v>123</v>
      </c>
      <c r="C248" s="15">
        <v>64.5</v>
      </c>
      <c r="D248" s="9">
        <v>9.212</v>
      </c>
      <c r="E248" s="15">
        <v>66.2</v>
      </c>
      <c r="F248" s="9">
        <v>9.0475</v>
      </c>
      <c r="G248" s="15">
        <v>67.9</v>
      </c>
      <c r="H248" s="9">
        <v>9.0475</v>
      </c>
      <c r="I248" s="15">
        <v>65.5</v>
      </c>
      <c r="J248" s="15">
        <v>5.5</v>
      </c>
      <c r="M248" s="52">
        <f t="shared" si="7"/>
        <v>-0.025000000000005684</v>
      </c>
      <c r="N248" s="44">
        <f t="shared" si="6"/>
        <v>66.025</v>
      </c>
      <c r="P248" s="43">
        <v>66</v>
      </c>
    </row>
    <row r="249" spans="1:16" ht="15">
      <c r="A249" s="8" t="s">
        <v>8</v>
      </c>
      <c r="B249" s="8" t="s">
        <v>68</v>
      </c>
      <c r="C249" s="15">
        <v>69.8</v>
      </c>
      <c r="D249" s="9">
        <v>4.277</v>
      </c>
      <c r="E249" s="15">
        <v>70.2</v>
      </c>
      <c r="F249" s="9">
        <v>4.1125</v>
      </c>
      <c r="G249" s="15">
        <v>72.9</v>
      </c>
      <c r="H249" s="9">
        <v>4.1125</v>
      </c>
      <c r="I249" s="15">
        <v>73.5</v>
      </c>
      <c r="J249" s="15">
        <v>2.5</v>
      </c>
      <c r="M249" s="52">
        <f t="shared" si="7"/>
        <v>0</v>
      </c>
      <c r="N249" s="44">
        <f t="shared" si="6"/>
        <v>71.6</v>
      </c>
      <c r="P249" s="43">
        <v>71.6</v>
      </c>
    </row>
    <row r="250" spans="1:16" ht="15">
      <c r="A250" s="8" t="s">
        <v>8</v>
      </c>
      <c r="B250" s="8" t="s">
        <v>124</v>
      </c>
      <c r="C250" s="15">
        <v>72.8</v>
      </c>
      <c r="D250" s="9">
        <v>8.554</v>
      </c>
      <c r="E250" s="15">
        <v>70.4</v>
      </c>
      <c r="F250" s="9">
        <v>8.3895</v>
      </c>
      <c r="G250" s="15">
        <v>72.3</v>
      </c>
      <c r="H250" s="9">
        <v>8.554</v>
      </c>
      <c r="I250" s="15">
        <v>67.5</v>
      </c>
      <c r="J250" s="15">
        <v>5.4</v>
      </c>
      <c r="M250" s="52">
        <f t="shared" si="7"/>
        <v>-0.04999999999999716</v>
      </c>
      <c r="N250" s="44">
        <f t="shared" si="6"/>
        <v>70.75</v>
      </c>
      <c r="P250" s="43">
        <v>70.7</v>
      </c>
    </row>
    <row r="251" spans="1:16" ht="15">
      <c r="A251" s="8" t="s">
        <v>6</v>
      </c>
      <c r="B251" s="8" t="s">
        <v>69</v>
      </c>
      <c r="C251" s="15">
        <v>60.9</v>
      </c>
      <c r="D251" s="9">
        <v>8.060500000000001</v>
      </c>
      <c r="E251" s="15">
        <v>70.1</v>
      </c>
      <c r="F251" s="9">
        <v>7.4025</v>
      </c>
      <c r="G251" s="15">
        <v>70.6</v>
      </c>
      <c r="H251" s="9">
        <v>7.4025</v>
      </c>
      <c r="I251" s="15">
        <v>68.1</v>
      </c>
      <c r="J251" s="15">
        <v>4.6</v>
      </c>
      <c r="M251" s="52">
        <f t="shared" si="7"/>
        <v>0.07500000000000284</v>
      </c>
      <c r="N251" s="44">
        <f t="shared" si="6"/>
        <v>67.425</v>
      </c>
      <c r="P251" s="43">
        <v>67.5</v>
      </c>
    </row>
    <row r="252" spans="1:16" ht="15">
      <c r="A252" s="8" t="s">
        <v>6</v>
      </c>
      <c r="B252" s="8" t="s">
        <v>70</v>
      </c>
      <c r="C252" s="15">
        <v>70.1</v>
      </c>
      <c r="D252" s="9">
        <v>6.58</v>
      </c>
      <c r="E252" s="15">
        <v>68.7</v>
      </c>
      <c r="F252" s="9">
        <v>6.2509999999999994</v>
      </c>
      <c r="G252" s="15">
        <v>67.8</v>
      </c>
      <c r="H252" s="9">
        <v>6.58</v>
      </c>
      <c r="I252" s="15">
        <v>64.6</v>
      </c>
      <c r="J252" s="15">
        <v>4.3</v>
      </c>
      <c r="M252" s="52">
        <f t="shared" si="7"/>
        <v>0.09999999999999432</v>
      </c>
      <c r="N252" s="44">
        <f t="shared" si="6"/>
        <v>67.80000000000001</v>
      </c>
      <c r="P252" s="43">
        <v>67.9</v>
      </c>
    </row>
    <row r="253" spans="1:16" ht="15">
      <c r="A253" s="8" t="s">
        <v>6</v>
      </c>
      <c r="B253" s="8" t="s">
        <v>71</v>
      </c>
      <c r="C253" s="15">
        <v>69.4</v>
      </c>
      <c r="D253" s="9">
        <v>6.2509999999999994</v>
      </c>
      <c r="E253" s="15">
        <v>68.1</v>
      </c>
      <c r="F253" s="9">
        <v>6.2509999999999994</v>
      </c>
      <c r="G253" s="15">
        <v>66.7</v>
      </c>
      <c r="H253" s="9">
        <v>6.2509999999999994</v>
      </c>
      <c r="I253" s="15">
        <v>69.2</v>
      </c>
      <c r="J253" s="15">
        <v>3.7</v>
      </c>
      <c r="M253" s="52">
        <f t="shared" si="7"/>
        <v>-0.04999999999999716</v>
      </c>
      <c r="N253" s="44">
        <f t="shared" si="6"/>
        <v>68.35</v>
      </c>
      <c r="P253" s="43">
        <v>68.3</v>
      </c>
    </row>
    <row r="254" spans="1:16" ht="15">
      <c r="A254" s="8" t="s">
        <v>6</v>
      </c>
      <c r="B254" s="8" t="s">
        <v>72</v>
      </c>
      <c r="C254" s="15">
        <v>67.7</v>
      </c>
      <c r="D254" s="9">
        <v>3.29</v>
      </c>
      <c r="E254" s="15">
        <v>69.2</v>
      </c>
      <c r="F254" s="9">
        <v>3.29</v>
      </c>
      <c r="G254" s="15">
        <v>67.8</v>
      </c>
      <c r="H254" s="9">
        <v>3.29</v>
      </c>
      <c r="I254" s="15">
        <v>70.9</v>
      </c>
      <c r="J254" s="15">
        <v>2</v>
      </c>
      <c r="M254" s="52">
        <f t="shared" si="7"/>
        <v>0</v>
      </c>
      <c r="N254" s="44">
        <f t="shared" si="6"/>
        <v>68.9</v>
      </c>
      <c r="P254" s="43">
        <v>68.9</v>
      </c>
    </row>
    <row r="255" spans="1:16" ht="15.75" thickBot="1">
      <c r="A255" s="8"/>
      <c r="B255" s="13" t="s">
        <v>73</v>
      </c>
      <c r="C255" s="16">
        <v>69.7</v>
      </c>
      <c r="D255" s="10">
        <v>8.060500000000001</v>
      </c>
      <c r="E255" s="16">
        <v>66.8</v>
      </c>
      <c r="F255" s="10">
        <v>8.3895</v>
      </c>
      <c r="G255" s="16">
        <v>72.8</v>
      </c>
      <c r="H255" s="10">
        <v>7.7315000000000005</v>
      </c>
      <c r="I255" s="16">
        <v>74.6</v>
      </c>
      <c r="J255" s="16">
        <v>4.6</v>
      </c>
      <c r="M255" s="52">
        <f t="shared" si="7"/>
        <v>0.025000000000005684</v>
      </c>
      <c r="N255" s="44">
        <f t="shared" si="6"/>
        <v>70.975</v>
      </c>
      <c r="P255" s="43">
        <v>71</v>
      </c>
    </row>
    <row r="256" spans="2:14" ht="15.75" thickTop="1">
      <c r="B256" s="8"/>
      <c r="D256" s="1"/>
      <c r="F256" s="1"/>
      <c r="H256" s="1"/>
      <c r="M256" s="52"/>
      <c r="N256" s="44"/>
    </row>
    <row r="257" spans="1:14" ht="15">
      <c r="A257" s="12"/>
      <c r="B257" s="8"/>
      <c r="D257" s="1"/>
      <c r="F257" s="1"/>
      <c r="H257" s="1"/>
      <c r="M257" s="52"/>
      <c r="N257" s="44"/>
    </row>
    <row r="258" spans="1:14" ht="15">
      <c r="A258" s="12"/>
      <c r="B258" s="8"/>
      <c r="D258" s="1"/>
      <c r="F258" s="1"/>
      <c r="H258" s="1"/>
      <c r="M258" s="52"/>
      <c r="N258" s="44"/>
    </row>
    <row r="259" spans="1:14" ht="15">
      <c r="A259" s="12"/>
      <c r="B259" s="8"/>
      <c r="D259" s="1"/>
      <c r="F259" s="1"/>
      <c r="H259" s="1"/>
      <c r="M259" s="52"/>
      <c r="N259" s="44"/>
    </row>
    <row r="260" spans="1:14" ht="15">
      <c r="A260" s="2" t="s">
        <v>139</v>
      </c>
      <c r="C260" s="18"/>
      <c r="D260" s="1"/>
      <c r="F260" s="1"/>
      <c r="H260" s="1"/>
      <c r="M260" s="52"/>
      <c r="N260" s="44"/>
    </row>
    <row r="261" spans="2:14" ht="15.75" thickBot="1">
      <c r="B261" s="2"/>
      <c r="C261" s="18"/>
      <c r="D261" s="1"/>
      <c r="E261" s="18"/>
      <c r="F261" s="1"/>
      <c r="H261" s="1"/>
      <c r="M261" s="52"/>
      <c r="N261" s="44"/>
    </row>
    <row r="262" spans="1:14" ht="15.75" thickTop="1">
      <c r="A262" s="3"/>
      <c r="B262" s="4"/>
      <c r="C262" s="19"/>
      <c r="D262" s="20"/>
      <c r="E262" s="20"/>
      <c r="F262" s="20"/>
      <c r="G262" s="22"/>
      <c r="H262" s="20"/>
      <c r="I262" s="23"/>
      <c r="J262" s="20"/>
      <c r="M262" s="52"/>
      <c r="N262" s="44"/>
    </row>
    <row r="263" spans="2:16" ht="15.75">
      <c r="B263" s="5"/>
      <c r="C263" s="24" t="s">
        <v>0</v>
      </c>
      <c r="D263" s="6" t="s">
        <v>132</v>
      </c>
      <c r="E263" s="24" t="s">
        <v>1</v>
      </c>
      <c r="F263" s="6" t="s">
        <v>132</v>
      </c>
      <c r="G263" s="24" t="s">
        <v>2</v>
      </c>
      <c r="H263" s="6" t="s">
        <v>132</v>
      </c>
      <c r="I263" s="24" t="s">
        <v>3</v>
      </c>
      <c r="J263" s="6" t="s">
        <v>132</v>
      </c>
      <c r="M263" s="39" t="s">
        <v>135</v>
      </c>
      <c r="N263" s="47" t="s">
        <v>136</v>
      </c>
      <c r="P263" s="39">
        <v>2005</v>
      </c>
    </row>
    <row r="264" spans="2:16" ht="15.75">
      <c r="B264" s="7"/>
      <c r="C264" s="24" t="s">
        <v>4</v>
      </c>
      <c r="D264" s="34" t="s">
        <v>133</v>
      </c>
      <c r="E264" s="24" t="s">
        <v>4</v>
      </c>
      <c r="F264" s="34" t="s">
        <v>133</v>
      </c>
      <c r="G264" s="24" t="s">
        <v>4</v>
      </c>
      <c r="H264" s="34" t="s">
        <v>133</v>
      </c>
      <c r="I264" s="24" t="s">
        <v>4</v>
      </c>
      <c r="J264" s="34" t="s">
        <v>133</v>
      </c>
      <c r="M264" s="48"/>
      <c r="N264" s="49" t="s">
        <v>137</v>
      </c>
      <c r="P264" s="41"/>
    </row>
    <row r="265" spans="2:16" ht="15.75" thickBot="1">
      <c r="B265" s="6"/>
      <c r="C265" s="24" t="s">
        <v>5</v>
      </c>
      <c r="D265" s="35" t="s">
        <v>134</v>
      </c>
      <c r="E265" s="24" t="s">
        <v>5</v>
      </c>
      <c r="F265" s="35" t="s">
        <v>134</v>
      </c>
      <c r="G265" s="24" t="s">
        <v>5</v>
      </c>
      <c r="H265" s="35" t="s">
        <v>134</v>
      </c>
      <c r="I265" s="24" t="s">
        <v>5</v>
      </c>
      <c r="J265" s="35" t="s">
        <v>134</v>
      </c>
      <c r="M265" s="50"/>
      <c r="N265" s="51"/>
      <c r="P265" s="8">
        <v>67.4</v>
      </c>
    </row>
    <row r="266" spans="1:16" ht="15.75" thickTop="1">
      <c r="A266" s="3"/>
      <c r="B266" s="3"/>
      <c r="C266" s="14"/>
      <c r="D266" s="36"/>
      <c r="E266" s="14"/>
      <c r="F266" s="36"/>
      <c r="G266" s="14"/>
      <c r="H266" s="36"/>
      <c r="I266" s="14"/>
      <c r="J266" s="14"/>
      <c r="M266" s="52"/>
      <c r="N266" s="44"/>
      <c r="P266" s="8"/>
    </row>
    <row r="267" spans="1:16" ht="15">
      <c r="A267" s="8" t="s">
        <v>6</v>
      </c>
      <c r="B267" s="8" t="s">
        <v>7</v>
      </c>
      <c r="C267" s="37">
        <v>75.7</v>
      </c>
      <c r="D267" s="9">
        <v>7.896</v>
      </c>
      <c r="E267" s="15">
        <v>81</v>
      </c>
      <c r="F267" s="9">
        <v>6.909000000000001</v>
      </c>
      <c r="G267" s="15">
        <v>79.3</v>
      </c>
      <c r="H267" s="9">
        <v>7.238</v>
      </c>
      <c r="I267" s="15">
        <v>76.2</v>
      </c>
      <c r="J267" s="15">
        <v>4.7</v>
      </c>
      <c r="M267" s="52">
        <f aca="true" t="shared" si="8" ref="M267:M330">+P267-N267</f>
        <v>0.04999999999999716</v>
      </c>
      <c r="N267" s="44">
        <f aca="true" t="shared" si="9" ref="N267:N330">+(C267+E267+G267+I267)/4</f>
        <v>78.05</v>
      </c>
      <c r="P267" s="42">
        <v>78.1</v>
      </c>
    </row>
    <row r="268" spans="1:16" ht="15">
      <c r="A268" s="8" t="s">
        <v>8</v>
      </c>
      <c r="B268" s="8" t="s">
        <v>9</v>
      </c>
      <c r="C268" s="37">
        <v>72</v>
      </c>
      <c r="D268" s="9">
        <v>7.238</v>
      </c>
      <c r="E268" s="15">
        <v>66.5</v>
      </c>
      <c r="F268" s="9">
        <v>7.566999999999999</v>
      </c>
      <c r="G268" s="15">
        <v>61.7</v>
      </c>
      <c r="H268" s="9">
        <v>7.7315000000000005</v>
      </c>
      <c r="I268" s="15">
        <v>65.2</v>
      </c>
      <c r="J268" s="15">
        <v>4.7</v>
      </c>
      <c r="M268" s="52">
        <f t="shared" si="8"/>
        <v>-0.04999999999999716</v>
      </c>
      <c r="N268" s="44">
        <f t="shared" si="9"/>
        <v>66.35</v>
      </c>
      <c r="P268" s="42">
        <v>66.3</v>
      </c>
    </row>
    <row r="269" spans="1:16" ht="15">
      <c r="A269" s="8"/>
      <c r="B269" s="8" t="s">
        <v>10</v>
      </c>
      <c r="C269" s="37">
        <v>70.5</v>
      </c>
      <c r="D269" s="9">
        <v>5.4285</v>
      </c>
      <c r="E269" s="15">
        <v>69.1</v>
      </c>
      <c r="F269" s="9">
        <v>5.593</v>
      </c>
      <c r="G269" s="15">
        <v>69.3</v>
      </c>
      <c r="H269" s="9">
        <v>5.593</v>
      </c>
      <c r="I269" s="15">
        <v>68.2</v>
      </c>
      <c r="J269" s="15">
        <v>3.3</v>
      </c>
      <c r="M269" s="52">
        <f t="shared" si="8"/>
        <v>-0.07499999999998863</v>
      </c>
      <c r="N269" s="44">
        <f t="shared" si="9"/>
        <v>69.27499999999999</v>
      </c>
      <c r="P269" s="42">
        <v>69.2</v>
      </c>
    </row>
    <row r="270" spans="1:16" ht="15">
      <c r="A270" s="8"/>
      <c r="B270" s="8" t="s">
        <v>11</v>
      </c>
      <c r="C270" s="37">
        <v>71.9</v>
      </c>
      <c r="D270" s="9">
        <v>7.4025</v>
      </c>
      <c r="E270" s="15">
        <v>72.5</v>
      </c>
      <c r="F270" s="9">
        <v>7.566999999999999</v>
      </c>
      <c r="G270" s="15">
        <v>75.3</v>
      </c>
      <c r="H270" s="9">
        <v>7.4025</v>
      </c>
      <c r="I270" s="15">
        <v>74.3</v>
      </c>
      <c r="J270" s="15">
        <v>4.5</v>
      </c>
      <c r="M270" s="52">
        <f t="shared" si="8"/>
        <v>0</v>
      </c>
      <c r="N270" s="44">
        <f t="shared" si="9"/>
        <v>73.5</v>
      </c>
      <c r="P270" s="42">
        <v>73.5</v>
      </c>
    </row>
    <row r="271" spans="1:16" ht="15">
      <c r="A271" s="8" t="s">
        <v>8</v>
      </c>
      <c r="B271" s="8" t="s">
        <v>12</v>
      </c>
      <c r="C271" s="37">
        <v>65</v>
      </c>
      <c r="D271" s="9">
        <v>3.4545000000000003</v>
      </c>
      <c r="E271" s="15">
        <v>63.7</v>
      </c>
      <c r="F271" s="9">
        <v>3.4545000000000003</v>
      </c>
      <c r="G271" s="15">
        <v>66.1</v>
      </c>
      <c r="H271" s="9">
        <v>3.4545000000000003</v>
      </c>
      <c r="I271" s="15">
        <v>70.7</v>
      </c>
      <c r="J271" s="15">
        <v>2</v>
      </c>
      <c r="M271" s="52">
        <f t="shared" si="8"/>
        <v>0.025000000000005684</v>
      </c>
      <c r="N271" s="44">
        <f t="shared" si="9"/>
        <v>66.375</v>
      </c>
      <c r="P271" s="42">
        <v>66.4</v>
      </c>
    </row>
    <row r="272" spans="1:16" ht="15">
      <c r="A272" s="8" t="s">
        <v>6</v>
      </c>
      <c r="B272" s="8" t="s">
        <v>13</v>
      </c>
      <c r="C272" s="37">
        <v>59</v>
      </c>
      <c r="D272" s="9">
        <v>6.4155</v>
      </c>
      <c r="E272" s="15">
        <v>63.1</v>
      </c>
      <c r="F272" s="9">
        <v>6.4155</v>
      </c>
      <c r="G272" s="15">
        <v>66.2</v>
      </c>
      <c r="H272" s="9">
        <v>5.922000000000001</v>
      </c>
      <c r="I272" s="15">
        <v>67</v>
      </c>
      <c r="J272" s="15">
        <v>3.6</v>
      </c>
      <c r="M272" s="52">
        <f t="shared" si="8"/>
        <v>0.07499999999999574</v>
      </c>
      <c r="N272" s="44">
        <f t="shared" si="9"/>
        <v>63.825</v>
      </c>
      <c r="P272" s="42">
        <v>63.9</v>
      </c>
    </row>
    <row r="273" spans="1:16" ht="15">
      <c r="A273" s="8"/>
      <c r="B273" s="8" t="s">
        <v>128</v>
      </c>
      <c r="C273" s="37">
        <v>57.9</v>
      </c>
      <c r="D273" s="9">
        <v>9.0475</v>
      </c>
      <c r="E273" s="15">
        <v>60.1</v>
      </c>
      <c r="F273" s="9">
        <v>9.541</v>
      </c>
      <c r="G273" s="15">
        <v>59.2</v>
      </c>
      <c r="H273" s="9">
        <v>9.0475</v>
      </c>
      <c r="I273" s="15">
        <v>64.7</v>
      </c>
      <c r="J273" s="15">
        <v>5.3</v>
      </c>
      <c r="M273" s="52">
        <f t="shared" si="8"/>
        <v>0.025000000000005684</v>
      </c>
      <c r="N273" s="44">
        <f t="shared" si="9"/>
        <v>60.474999999999994</v>
      </c>
      <c r="P273" s="42">
        <v>60.5</v>
      </c>
    </row>
    <row r="274" spans="1:16" ht="15">
      <c r="A274" s="8" t="s">
        <v>6</v>
      </c>
      <c r="B274" s="8" t="s">
        <v>14</v>
      </c>
      <c r="C274" s="37">
        <v>68.8</v>
      </c>
      <c r="D274" s="9">
        <v>3.4545000000000003</v>
      </c>
      <c r="E274" s="15">
        <v>71.9</v>
      </c>
      <c r="F274" s="9">
        <v>3.4545000000000003</v>
      </c>
      <c r="G274" s="15">
        <v>70.4</v>
      </c>
      <c r="H274" s="9">
        <v>3.4545000000000003</v>
      </c>
      <c r="I274" s="15">
        <v>71.5</v>
      </c>
      <c r="J274" s="15">
        <v>2.1</v>
      </c>
      <c r="M274" s="52">
        <f t="shared" si="8"/>
        <v>-0.05000000000001137</v>
      </c>
      <c r="N274" s="44">
        <f t="shared" si="9"/>
        <v>70.65</v>
      </c>
      <c r="P274" s="42">
        <v>70.6</v>
      </c>
    </row>
    <row r="275" spans="1:16" ht="15">
      <c r="A275" s="8" t="s">
        <v>8</v>
      </c>
      <c r="B275" s="8" t="s">
        <v>127</v>
      </c>
      <c r="C275" s="37">
        <v>69</v>
      </c>
      <c r="D275" s="9">
        <v>8.883000000000001</v>
      </c>
      <c r="E275" s="15">
        <v>65.4</v>
      </c>
      <c r="F275" s="9">
        <v>9.212</v>
      </c>
      <c r="G275" s="15">
        <v>74.3</v>
      </c>
      <c r="H275" s="9">
        <v>7.896</v>
      </c>
      <c r="I275" s="15">
        <v>74.4</v>
      </c>
      <c r="J275" s="15">
        <v>4.9</v>
      </c>
      <c r="M275" s="52">
        <f t="shared" si="8"/>
        <v>0.22499999999999432</v>
      </c>
      <c r="N275" s="44">
        <f t="shared" si="9"/>
        <v>70.775</v>
      </c>
      <c r="P275" s="42">
        <v>71</v>
      </c>
    </row>
    <row r="276" spans="1:16" ht="15">
      <c r="A276" s="8" t="s">
        <v>8</v>
      </c>
      <c r="B276" s="8" t="s">
        <v>15</v>
      </c>
      <c r="C276" s="37">
        <v>76</v>
      </c>
      <c r="D276" s="9">
        <v>6.2509999999999994</v>
      </c>
      <c r="E276" s="15">
        <v>73.1</v>
      </c>
      <c r="F276" s="9">
        <v>6.58</v>
      </c>
      <c r="G276" s="15">
        <v>75.7</v>
      </c>
      <c r="H276" s="9">
        <v>6.58</v>
      </c>
      <c r="I276" s="15">
        <v>75.7</v>
      </c>
      <c r="J276" s="15">
        <v>3.9</v>
      </c>
      <c r="M276" s="52">
        <f t="shared" si="8"/>
        <v>-0.025000000000005684</v>
      </c>
      <c r="N276" s="44">
        <f t="shared" si="9"/>
        <v>75.125</v>
      </c>
      <c r="P276" s="42">
        <v>75.1</v>
      </c>
    </row>
    <row r="277" spans="1:16" ht="15">
      <c r="A277" s="8" t="s">
        <v>8</v>
      </c>
      <c r="B277" s="8" t="s">
        <v>16</v>
      </c>
      <c r="C277" s="37">
        <v>62.8</v>
      </c>
      <c r="D277" s="9">
        <v>3.619</v>
      </c>
      <c r="E277" s="15">
        <v>61.2</v>
      </c>
      <c r="F277" s="9">
        <v>3.619</v>
      </c>
      <c r="G277" s="15">
        <v>65.5</v>
      </c>
      <c r="H277" s="9">
        <v>3.4545000000000003</v>
      </c>
      <c r="I277" s="15">
        <v>62.4</v>
      </c>
      <c r="J277" s="15">
        <v>2.2</v>
      </c>
      <c r="M277" s="52">
        <f t="shared" si="8"/>
        <v>0.02499999999999858</v>
      </c>
      <c r="N277" s="44">
        <f t="shared" si="9"/>
        <v>62.975</v>
      </c>
      <c r="P277" s="42">
        <v>63</v>
      </c>
    </row>
    <row r="278" spans="1:16" ht="15">
      <c r="A278" s="8"/>
      <c r="B278" s="8" t="s">
        <v>17</v>
      </c>
      <c r="C278" s="37">
        <v>57.5</v>
      </c>
      <c r="D278" s="9">
        <v>4.7705</v>
      </c>
      <c r="E278" s="15">
        <v>74.7</v>
      </c>
      <c r="F278" s="9">
        <v>4.4415000000000004</v>
      </c>
      <c r="G278" s="15">
        <v>70.8</v>
      </c>
      <c r="H278" s="9">
        <v>4.606</v>
      </c>
      <c r="I278" s="15">
        <v>70.8</v>
      </c>
      <c r="J278" s="15">
        <v>2.8</v>
      </c>
      <c r="M278" s="52">
        <f t="shared" si="8"/>
        <v>-0.25</v>
      </c>
      <c r="N278" s="44">
        <f t="shared" si="9"/>
        <v>68.45</v>
      </c>
      <c r="P278" s="42">
        <v>68.2</v>
      </c>
    </row>
    <row r="279" spans="1:16" ht="15">
      <c r="A279" s="8" t="s">
        <v>6</v>
      </c>
      <c r="B279" s="8" t="s">
        <v>18</v>
      </c>
      <c r="C279" s="37">
        <v>66.9</v>
      </c>
      <c r="D279" s="9">
        <v>6.58</v>
      </c>
      <c r="E279" s="15">
        <v>74.6</v>
      </c>
      <c r="F279" s="9">
        <v>6.2509999999999994</v>
      </c>
      <c r="G279" s="15">
        <v>60.6</v>
      </c>
      <c r="H279" s="9">
        <v>6.909000000000001</v>
      </c>
      <c r="I279" s="15">
        <v>63.2</v>
      </c>
      <c r="J279" s="15">
        <v>4.1</v>
      </c>
      <c r="M279" s="52">
        <f t="shared" si="8"/>
        <v>-0.025000000000005684</v>
      </c>
      <c r="N279" s="44">
        <f t="shared" si="9"/>
        <v>66.325</v>
      </c>
      <c r="P279" s="42">
        <v>66.3</v>
      </c>
    </row>
    <row r="280" spans="1:16" ht="15">
      <c r="A280" s="8" t="s">
        <v>8</v>
      </c>
      <c r="B280" s="8" t="s">
        <v>19</v>
      </c>
      <c r="C280" s="37">
        <v>64.4</v>
      </c>
      <c r="D280" s="9">
        <v>6.0865</v>
      </c>
      <c r="E280" s="15">
        <v>66.1</v>
      </c>
      <c r="F280" s="9">
        <v>6.0865</v>
      </c>
      <c r="G280" s="15">
        <v>67.4</v>
      </c>
      <c r="H280" s="9">
        <v>6.0865</v>
      </c>
      <c r="I280" s="15">
        <v>65.3</v>
      </c>
      <c r="J280" s="15">
        <v>3.8</v>
      </c>
      <c r="M280" s="52">
        <f t="shared" si="8"/>
        <v>0</v>
      </c>
      <c r="N280" s="44">
        <f t="shared" si="9"/>
        <v>65.8</v>
      </c>
      <c r="P280" s="42">
        <v>65.8</v>
      </c>
    </row>
    <row r="281" spans="1:16" ht="15">
      <c r="A281" s="8" t="s">
        <v>6</v>
      </c>
      <c r="B281" s="8" t="s">
        <v>20</v>
      </c>
      <c r="C281" s="37">
        <v>69.9</v>
      </c>
      <c r="D281" s="9">
        <v>2.4675</v>
      </c>
      <c r="E281" s="15">
        <v>69.3</v>
      </c>
      <c r="F281" s="9">
        <v>2.4675</v>
      </c>
      <c r="G281" s="15">
        <v>71</v>
      </c>
      <c r="H281" s="9">
        <v>2.4675</v>
      </c>
      <c r="I281" s="15">
        <v>69.8</v>
      </c>
      <c r="J281" s="15">
        <v>1.5</v>
      </c>
      <c r="M281" s="52">
        <f t="shared" si="8"/>
        <v>0</v>
      </c>
      <c r="N281" s="44">
        <f t="shared" si="9"/>
        <v>70</v>
      </c>
      <c r="P281" s="42">
        <v>70</v>
      </c>
    </row>
    <row r="282" spans="1:16" ht="15">
      <c r="A282" s="8" t="s">
        <v>8</v>
      </c>
      <c r="B282" s="8" t="s">
        <v>21</v>
      </c>
      <c r="C282" s="37">
        <v>69.8</v>
      </c>
      <c r="D282" s="9">
        <v>5.0995</v>
      </c>
      <c r="E282" s="15">
        <v>67.4</v>
      </c>
      <c r="F282" s="9">
        <v>5.264</v>
      </c>
      <c r="G282" s="15">
        <v>67.7</v>
      </c>
      <c r="H282" s="9">
        <v>5.0995</v>
      </c>
      <c r="I282" s="15">
        <v>68.6</v>
      </c>
      <c r="J282" s="15">
        <v>3</v>
      </c>
      <c r="M282" s="52">
        <f t="shared" si="8"/>
        <v>0.025000000000005684</v>
      </c>
      <c r="N282" s="44">
        <f t="shared" si="9"/>
        <v>68.375</v>
      </c>
      <c r="P282" s="42">
        <v>68.4</v>
      </c>
    </row>
    <row r="283" spans="1:16" ht="15">
      <c r="A283" s="8" t="s">
        <v>6</v>
      </c>
      <c r="B283" s="8" t="s">
        <v>22</v>
      </c>
      <c r="C283" s="37">
        <v>70.6</v>
      </c>
      <c r="D283" s="9">
        <v>4.7705</v>
      </c>
      <c r="E283" s="15">
        <v>75.1</v>
      </c>
      <c r="F283" s="9">
        <v>4.606</v>
      </c>
      <c r="G283" s="15">
        <v>74.2</v>
      </c>
      <c r="H283" s="9">
        <v>4.606</v>
      </c>
      <c r="I283" s="15">
        <v>77.4</v>
      </c>
      <c r="J283" s="15">
        <v>2.7</v>
      </c>
      <c r="M283" s="52">
        <f t="shared" si="8"/>
        <v>0.07500000000001705</v>
      </c>
      <c r="N283" s="44">
        <f t="shared" si="9"/>
        <v>74.32499999999999</v>
      </c>
      <c r="P283" s="42">
        <v>74.4</v>
      </c>
    </row>
    <row r="284" spans="1:16" ht="15">
      <c r="A284" s="8" t="s">
        <v>8</v>
      </c>
      <c r="B284" s="8" t="s">
        <v>121</v>
      </c>
      <c r="C284" s="37">
        <v>73.6</v>
      </c>
      <c r="D284" s="9">
        <v>7.896</v>
      </c>
      <c r="E284" s="15">
        <v>72.8</v>
      </c>
      <c r="F284" s="9">
        <v>7.7315000000000005</v>
      </c>
      <c r="G284" s="15">
        <v>77.8</v>
      </c>
      <c r="H284" s="9">
        <v>7.238</v>
      </c>
      <c r="I284" s="15">
        <v>81</v>
      </c>
      <c r="J284" s="15">
        <v>4.2</v>
      </c>
      <c r="M284" s="52">
        <f t="shared" si="8"/>
        <v>0</v>
      </c>
      <c r="N284" s="44">
        <f t="shared" si="9"/>
        <v>76.3</v>
      </c>
      <c r="P284" s="42">
        <v>76.3</v>
      </c>
    </row>
    <row r="285" spans="1:16" ht="15">
      <c r="A285" s="8" t="s">
        <v>8</v>
      </c>
      <c r="B285" s="8" t="s">
        <v>23</v>
      </c>
      <c r="C285" s="37">
        <v>64.2</v>
      </c>
      <c r="D285" s="9">
        <v>5.7575</v>
      </c>
      <c r="E285" s="15">
        <v>70.6</v>
      </c>
      <c r="F285" s="9">
        <v>5.4285</v>
      </c>
      <c r="G285" s="15">
        <v>70.9</v>
      </c>
      <c r="H285" s="9">
        <v>5.4285</v>
      </c>
      <c r="I285" s="15">
        <v>69.5</v>
      </c>
      <c r="J285" s="15">
        <v>3.3</v>
      </c>
      <c r="M285" s="52">
        <f t="shared" si="8"/>
        <v>0.09999999999999432</v>
      </c>
      <c r="N285" s="44">
        <f t="shared" si="9"/>
        <v>68.80000000000001</v>
      </c>
      <c r="P285" s="42">
        <v>68.9</v>
      </c>
    </row>
    <row r="286" spans="1:16" ht="15">
      <c r="A286" s="8" t="s">
        <v>8</v>
      </c>
      <c r="B286" s="8" t="s">
        <v>24</v>
      </c>
      <c r="C286" s="37">
        <v>64.6</v>
      </c>
      <c r="D286" s="9">
        <v>3.1254999999999997</v>
      </c>
      <c r="E286" s="15">
        <v>60.9</v>
      </c>
      <c r="F286" s="9">
        <v>3.29</v>
      </c>
      <c r="G286" s="15">
        <v>61</v>
      </c>
      <c r="H286" s="9">
        <v>3.29</v>
      </c>
      <c r="I286" s="15">
        <v>62.7</v>
      </c>
      <c r="J286" s="15">
        <v>2</v>
      </c>
      <c r="M286" s="52">
        <f t="shared" si="8"/>
        <v>0</v>
      </c>
      <c r="N286" s="44">
        <f t="shared" si="9"/>
        <v>62.3</v>
      </c>
      <c r="P286" s="42">
        <v>62.3</v>
      </c>
    </row>
    <row r="287" spans="1:16" ht="15">
      <c r="A287" s="8" t="s">
        <v>8</v>
      </c>
      <c r="B287" s="8" t="s">
        <v>25</v>
      </c>
      <c r="C287" s="37">
        <v>67.1</v>
      </c>
      <c r="D287" s="9">
        <v>8.060500000000001</v>
      </c>
      <c r="E287" s="15">
        <v>62.3</v>
      </c>
      <c r="F287" s="9">
        <v>8.3895</v>
      </c>
      <c r="G287" s="15">
        <v>67.7</v>
      </c>
      <c r="H287" s="9">
        <v>7.896</v>
      </c>
      <c r="I287" s="15">
        <v>67.2</v>
      </c>
      <c r="J287" s="15">
        <v>4.9</v>
      </c>
      <c r="M287" s="52">
        <f t="shared" si="8"/>
        <v>0.025000000000005684</v>
      </c>
      <c r="N287" s="44">
        <f t="shared" si="9"/>
        <v>66.07499999999999</v>
      </c>
      <c r="P287" s="42">
        <v>66.1</v>
      </c>
    </row>
    <row r="288" spans="1:16" ht="15">
      <c r="A288" s="8" t="s">
        <v>8</v>
      </c>
      <c r="B288" s="8" t="s">
        <v>26</v>
      </c>
      <c r="C288" s="37">
        <v>71.5</v>
      </c>
      <c r="D288" s="9">
        <v>3.619</v>
      </c>
      <c r="E288" s="15">
        <v>71.8</v>
      </c>
      <c r="F288" s="9">
        <v>3.4545000000000003</v>
      </c>
      <c r="G288" s="15">
        <v>70.5</v>
      </c>
      <c r="H288" s="9">
        <v>3.619</v>
      </c>
      <c r="I288" s="15">
        <v>69</v>
      </c>
      <c r="J288" s="15">
        <v>2.2</v>
      </c>
      <c r="M288" s="52">
        <f t="shared" si="8"/>
        <v>0</v>
      </c>
      <c r="N288" s="44">
        <f t="shared" si="9"/>
        <v>70.7</v>
      </c>
      <c r="P288" s="42">
        <v>70.7</v>
      </c>
    </row>
    <row r="289" spans="1:16" ht="15">
      <c r="A289" s="8" t="s">
        <v>8</v>
      </c>
      <c r="B289" s="8" t="s">
        <v>27</v>
      </c>
      <c r="C289" s="37">
        <v>74.1</v>
      </c>
      <c r="D289" s="9">
        <v>3.1254999999999997</v>
      </c>
      <c r="E289" s="15">
        <v>75.9</v>
      </c>
      <c r="F289" s="9">
        <v>3.1254999999999997</v>
      </c>
      <c r="G289" s="15">
        <v>75.2</v>
      </c>
      <c r="H289" s="9">
        <v>3.1254999999999997</v>
      </c>
      <c r="I289" s="15">
        <v>75.2</v>
      </c>
      <c r="J289" s="15">
        <v>1.9</v>
      </c>
      <c r="M289" s="52">
        <f t="shared" si="8"/>
        <v>0</v>
      </c>
      <c r="N289" s="44">
        <f t="shared" si="9"/>
        <v>75.1</v>
      </c>
      <c r="P289" s="42">
        <v>75.1</v>
      </c>
    </row>
    <row r="290" spans="1:16" ht="15">
      <c r="A290" s="8"/>
      <c r="B290" s="8" t="s">
        <v>125</v>
      </c>
      <c r="C290" s="37">
        <v>75.3</v>
      </c>
      <c r="D290" s="9">
        <v>8.060500000000001</v>
      </c>
      <c r="E290" s="15">
        <v>81.3</v>
      </c>
      <c r="F290" s="9">
        <v>7.896</v>
      </c>
      <c r="G290" s="15">
        <v>67.7</v>
      </c>
      <c r="H290" s="9">
        <v>9.87</v>
      </c>
      <c r="I290" s="15">
        <v>64.9</v>
      </c>
      <c r="J290" s="15">
        <v>5.9</v>
      </c>
      <c r="M290" s="52">
        <f t="shared" si="8"/>
        <v>0.29999999999998295</v>
      </c>
      <c r="N290" s="44">
        <f t="shared" si="9"/>
        <v>72.30000000000001</v>
      </c>
      <c r="P290" s="42">
        <v>72.6</v>
      </c>
    </row>
    <row r="291" spans="1:16" ht="15">
      <c r="A291" s="8" t="s">
        <v>8</v>
      </c>
      <c r="B291" s="8" t="s">
        <v>126</v>
      </c>
      <c r="C291" s="37">
        <v>50.3</v>
      </c>
      <c r="D291" s="9">
        <v>8.883000000000001</v>
      </c>
      <c r="E291" s="15">
        <v>43.8</v>
      </c>
      <c r="F291" s="9">
        <v>9.212</v>
      </c>
      <c r="G291" s="15">
        <v>56.9</v>
      </c>
      <c r="H291" s="9">
        <v>8.883000000000001</v>
      </c>
      <c r="I291" s="15">
        <v>55.7</v>
      </c>
      <c r="J291" s="15">
        <v>5.4</v>
      </c>
      <c r="M291" s="52">
        <f t="shared" si="8"/>
        <v>0.125</v>
      </c>
      <c r="N291" s="44">
        <f t="shared" si="9"/>
        <v>51.675</v>
      </c>
      <c r="P291" s="42">
        <v>51.8</v>
      </c>
    </row>
    <row r="292" spans="1:16" ht="15">
      <c r="A292" s="8" t="s">
        <v>8</v>
      </c>
      <c r="B292" s="8" t="s">
        <v>28</v>
      </c>
      <c r="C292" s="37">
        <v>62.7</v>
      </c>
      <c r="D292" s="9">
        <v>8.883000000000001</v>
      </c>
      <c r="E292" s="15">
        <v>71.8</v>
      </c>
      <c r="F292" s="9">
        <v>7.896</v>
      </c>
      <c r="G292" s="15">
        <v>76.8</v>
      </c>
      <c r="H292" s="9">
        <v>7.7315000000000005</v>
      </c>
      <c r="I292" s="15">
        <v>78.7</v>
      </c>
      <c r="J292" s="15">
        <v>4.4</v>
      </c>
      <c r="M292" s="52">
        <f t="shared" si="8"/>
        <v>0.09999999999999432</v>
      </c>
      <c r="N292" s="44">
        <f t="shared" si="9"/>
        <v>72.5</v>
      </c>
      <c r="P292" s="42">
        <v>72.6</v>
      </c>
    </row>
    <row r="293" spans="1:16" ht="15">
      <c r="A293" s="8" t="s">
        <v>8</v>
      </c>
      <c r="B293" s="8" t="s">
        <v>120</v>
      </c>
      <c r="C293" s="37">
        <v>68.8</v>
      </c>
      <c r="D293" s="9">
        <v>8.3895</v>
      </c>
      <c r="E293" s="15">
        <v>65.3</v>
      </c>
      <c r="F293" s="9">
        <v>9.0475</v>
      </c>
      <c r="G293" s="15">
        <v>63.9</v>
      </c>
      <c r="H293" s="9">
        <v>9.541</v>
      </c>
      <c r="I293" s="15">
        <v>66.5</v>
      </c>
      <c r="J293" s="15">
        <v>5.5</v>
      </c>
      <c r="M293" s="52">
        <f t="shared" si="8"/>
        <v>0.17499999999999716</v>
      </c>
      <c r="N293" s="44">
        <f t="shared" si="9"/>
        <v>66.125</v>
      </c>
      <c r="P293" s="42">
        <v>66.3</v>
      </c>
    </row>
    <row r="294" spans="1:16" ht="15">
      <c r="A294" s="8" t="s">
        <v>8</v>
      </c>
      <c r="B294" s="8" t="s">
        <v>29</v>
      </c>
      <c r="C294" s="37">
        <v>73.5</v>
      </c>
      <c r="D294" s="9">
        <v>3.619</v>
      </c>
      <c r="E294" s="15">
        <v>70.4</v>
      </c>
      <c r="F294" s="9">
        <v>3.7834999999999996</v>
      </c>
      <c r="G294" s="15">
        <v>71</v>
      </c>
      <c r="H294" s="9">
        <v>3.948</v>
      </c>
      <c r="I294" s="15">
        <v>73.7</v>
      </c>
      <c r="J294" s="15">
        <v>2.3</v>
      </c>
      <c r="M294" s="52">
        <f t="shared" si="8"/>
        <v>0.04999999999999716</v>
      </c>
      <c r="N294" s="44">
        <f t="shared" si="9"/>
        <v>72.15</v>
      </c>
      <c r="P294" s="42">
        <v>72.2</v>
      </c>
    </row>
    <row r="295" spans="1:16" ht="15">
      <c r="A295" s="8" t="s">
        <v>8</v>
      </c>
      <c r="B295" s="8" t="s">
        <v>30</v>
      </c>
      <c r="C295" s="37">
        <v>60.1</v>
      </c>
      <c r="D295" s="9">
        <v>3.948</v>
      </c>
      <c r="E295" s="15">
        <v>58.4</v>
      </c>
      <c r="F295" s="9">
        <v>3.948</v>
      </c>
      <c r="G295" s="15">
        <v>56.7</v>
      </c>
      <c r="H295" s="9">
        <v>3.948</v>
      </c>
      <c r="I295" s="15">
        <v>56.9</v>
      </c>
      <c r="J295" s="15">
        <v>2.4</v>
      </c>
      <c r="M295" s="52">
        <f t="shared" si="8"/>
        <v>-0.02499999999999858</v>
      </c>
      <c r="N295" s="44">
        <f t="shared" si="9"/>
        <v>58.025</v>
      </c>
      <c r="P295" s="42">
        <v>58</v>
      </c>
    </row>
    <row r="296" spans="1:16" ht="15">
      <c r="A296" s="8" t="s">
        <v>8</v>
      </c>
      <c r="B296" s="8" t="s">
        <v>31</v>
      </c>
      <c r="C296" s="37">
        <v>63.4</v>
      </c>
      <c r="D296" s="9">
        <v>3.4545000000000003</v>
      </c>
      <c r="E296" s="15">
        <v>59.3</v>
      </c>
      <c r="F296" s="9">
        <v>3.619</v>
      </c>
      <c r="G296" s="15">
        <v>60.7</v>
      </c>
      <c r="H296" s="9">
        <v>3.7834999999999996</v>
      </c>
      <c r="I296" s="15">
        <v>63.2</v>
      </c>
      <c r="J296" s="15">
        <v>2.1</v>
      </c>
      <c r="M296" s="52">
        <f t="shared" si="8"/>
        <v>0.05000000000001137</v>
      </c>
      <c r="N296" s="44">
        <f t="shared" si="9"/>
        <v>61.64999999999999</v>
      </c>
      <c r="P296" s="42">
        <v>61.7</v>
      </c>
    </row>
    <row r="297" spans="1:16" ht="15">
      <c r="A297" s="8" t="s">
        <v>8</v>
      </c>
      <c r="B297" s="8" t="s">
        <v>32</v>
      </c>
      <c r="C297" s="37">
        <v>78.6</v>
      </c>
      <c r="D297" s="9">
        <v>4.935</v>
      </c>
      <c r="E297" s="15">
        <v>77.2</v>
      </c>
      <c r="F297" s="9">
        <v>5.0995</v>
      </c>
      <c r="G297" s="15">
        <v>76.8</v>
      </c>
      <c r="H297" s="9">
        <v>5.0995</v>
      </c>
      <c r="I297" s="15">
        <v>76</v>
      </c>
      <c r="J297" s="15">
        <v>3.2</v>
      </c>
      <c r="M297" s="52">
        <f t="shared" si="8"/>
        <v>-0.05000000000001137</v>
      </c>
      <c r="N297" s="44">
        <f t="shared" si="9"/>
        <v>77.15</v>
      </c>
      <c r="P297" s="42">
        <v>77.1</v>
      </c>
    </row>
    <row r="298" spans="1:16" ht="15">
      <c r="A298" s="8" t="s">
        <v>8</v>
      </c>
      <c r="B298" s="8" t="s">
        <v>33</v>
      </c>
      <c r="C298" s="37">
        <v>67.2</v>
      </c>
      <c r="D298" s="9">
        <v>6.58</v>
      </c>
      <c r="E298" s="15">
        <v>65.7</v>
      </c>
      <c r="F298" s="9">
        <v>6.4155</v>
      </c>
      <c r="G298" s="15">
        <v>68.5</v>
      </c>
      <c r="H298" s="9">
        <v>6.4155</v>
      </c>
      <c r="I298" s="15">
        <v>70.4</v>
      </c>
      <c r="J298" s="15">
        <v>3.8</v>
      </c>
      <c r="M298" s="52">
        <f t="shared" si="8"/>
        <v>-0.04999999999999716</v>
      </c>
      <c r="N298" s="44">
        <f t="shared" si="9"/>
        <v>67.95</v>
      </c>
      <c r="P298" s="42">
        <v>67.9</v>
      </c>
    </row>
    <row r="299" spans="1:16" ht="15">
      <c r="A299" s="8" t="s">
        <v>6</v>
      </c>
      <c r="B299" s="8" t="s">
        <v>34</v>
      </c>
      <c r="C299" s="37">
        <v>73</v>
      </c>
      <c r="D299" s="9">
        <v>3.4545000000000003</v>
      </c>
      <c r="E299" s="15">
        <v>68.6</v>
      </c>
      <c r="F299" s="9">
        <v>3.619</v>
      </c>
      <c r="G299" s="15">
        <v>72.8</v>
      </c>
      <c r="H299" s="9">
        <v>3.4545000000000003</v>
      </c>
      <c r="I299" s="15">
        <v>71</v>
      </c>
      <c r="J299" s="15">
        <v>2.2</v>
      </c>
      <c r="M299" s="52">
        <f t="shared" si="8"/>
        <v>-0.04999999999999716</v>
      </c>
      <c r="N299" s="44">
        <f t="shared" si="9"/>
        <v>71.35</v>
      </c>
      <c r="P299" s="42">
        <v>71.3</v>
      </c>
    </row>
    <row r="300" spans="1:16" ht="15">
      <c r="A300" s="8" t="s">
        <v>8</v>
      </c>
      <c r="B300" s="8" t="s">
        <v>35</v>
      </c>
      <c r="C300" s="37">
        <v>63.6</v>
      </c>
      <c r="D300" s="9">
        <v>3.619</v>
      </c>
      <c r="E300" s="15">
        <v>59.1</v>
      </c>
      <c r="F300" s="9">
        <v>3.619</v>
      </c>
      <c r="G300" s="15">
        <v>60.3</v>
      </c>
      <c r="H300" s="9">
        <v>3.619</v>
      </c>
      <c r="I300" s="15">
        <v>62.7</v>
      </c>
      <c r="J300" s="15">
        <v>2.2</v>
      </c>
      <c r="M300" s="52">
        <f t="shared" si="8"/>
        <v>-0.02499999999999858</v>
      </c>
      <c r="N300" s="44">
        <f t="shared" si="9"/>
        <v>61.425</v>
      </c>
      <c r="P300" s="42">
        <v>61.4</v>
      </c>
    </row>
    <row r="301" spans="1:16" ht="15">
      <c r="A301" s="8" t="s">
        <v>6</v>
      </c>
      <c r="B301" s="8" t="s">
        <v>36</v>
      </c>
      <c r="C301" s="37">
        <v>55</v>
      </c>
      <c r="D301" s="9">
        <v>2.1385</v>
      </c>
      <c r="E301" s="15">
        <v>54.7</v>
      </c>
      <c r="F301" s="9">
        <v>2.303</v>
      </c>
      <c r="G301" s="15">
        <v>54.3</v>
      </c>
      <c r="H301" s="9">
        <v>2.303</v>
      </c>
      <c r="I301" s="15">
        <v>54.4</v>
      </c>
      <c r="J301" s="15">
        <v>1.4</v>
      </c>
      <c r="M301" s="52">
        <f t="shared" si="8"/>
        <v>0</v>
      </c>
      <c r="N301" s="44">
        <f t="shared" si="9"/>
        <v>54.6</v>
      </c>
      <c r="P301" s="42">
        <v>54.6</v>
      </c>
    </row>
    <row r="302" spans="1:16" ht="15">
      <c r="A302" s="8" t="s">
        <v>8</v>
      </c>
      <c r="B302" s="8" t="s">
        <v>37</v>
      </c>
      <c r="C302" s="37">
        <v>61.1</v>
      </c>
      <c r="D302" s="9">
        <v>7.238</v>
      </c>
      <c r="E302" s="15">
        <v>63.8</v>
      </c>
      <c r="F302" s="9">
        <v>6.909000000000001</v>
      </c>
      <c r="G302" s="15">
        <v>65.2</v>
      </c>
      <c r="H302" s="9">
        <v>7.0735</v>
      </c>
      <c r="I302" s="15">
        <v>61.7</v>
      </c>
      <c r="J302" s="15">
        <v>4.4</v>
      </c>
      <c r="M302" s="52">
        <f t="shared" si="8"/>
        <v>-0.05000000000000426</v>
      </c>
      <c r="N302" s="44">
        <f t="shared" si="9"/>
        <v>62.95</v>
      </c>
      <c r="P302" s="42">
        <v>62.9</v>
      </c>
    </row>
    <row r="303" spans="1:16" ht="15">
      <c r="A303" s="8" t="s">
        <v>6</v>
      </c>
      <c r="B303" s="8" t="s">
        <v>38</v>
      </c>
      <c r="C303" s="37">
        <v>64.4</v>
      </c>
      <c r="D303" s="9">
        <v>5.0995</v>
      </c>
      <c r="E303" s="15">
        <v>65.7</v>
      </c>
      <c r="F303" s="9">
        <v>5.0995</v>
      </c>
      <c r="G303" s="15">
        <v>67.1</v>
      </c>
      <c r="H303" s="9">
        <v>5.0995</v>
      </c>
      <c r="I303" s="15">
        <v>61.8</v>
      </c>
      <c r="J303" s="15">
        <v>3.2</v>
      </c>
      <c r="M303" s="52">
        <f t="shared" si="8"/>
        <v>0.04999999999999716</v>
      </c>
      <c r="N303" s="44">
        <f t="shared" si="9"/>
        <v>64.75</v>
      </c>
      <c r="P303" s="42">
        <v>64.8</v>
      </c>
    </row>
    <row r="304" spans="1:16" ht="15">
      <c r="A304" s="8" t="s">
        <v>6</v>
      </c>
      <c r="B304" s="8" t="s">
        <v>39</v>
      </c>
      <c r="C304" s="37">
        <v>71</v>
      </c>
      <c r="D304" s="9">
        <v>3.29</v>
      </c>
      <c r="E304" s="15">
        <v>69.6</v>
      </c>
      <c r="F304" s="9">
        <v>3.1254999999999997</v>
      </c>
      <c r="G304" s="15">
        <v>68.7</v>
      </c>
      <c r="H304" s="9">
        <v>3.29</v>
      </c>
      <c r="I304" s="15">
        <v>67.6</v>
      </c>
      <c r="J304" s="15">
        <v>2</v>
      </c>
      <c r="M304" s="52">
        <f t="shared" si="8"/>
        <v>-0.024999999999991473</v>
      </c>
      <c r="N304" s="44">
        <f t="shared" si="9"/>
        <v>69.225</v>
      </c>
      <c r="P304" s="42">
        <v>69.2</v>
      </c>
    </row>
    <row r="305" spans="1:16" ht="15">
      <c r="A305" s="8" t="s">
        <v>6</v>
      </c>
      <c r="B305" s="8" t="s">
        <v>40</v>
      </c>
      <c r="C305" s="37">
        <v>65.9</v>
      </c>
      <c r="D305" s="9">
        <v>5.0995</v>
      </c>
      <c r="E305" s="15">
        <v>66</v>
      </c>
      <c r="F305" s="9">
        <v>5.0995</v>
      </c>
      <c r="G305" s="15">
        <v>66.2</v>
      </c>
      <c r="H305" s="9">
        <v>5.0995</v>
      </c>
      <c r="I305" s="15">
        <v>64.9</v>
      </c>
      <c r="J305" s="15">
        <v>3.1</v>
      </c>
      <c r="M305" s="52">
        <f t="shared" si="8"/>
        <v>-0.04999999999999716</v>
      </c>
      <c r="N305" s="44">
        <f t="shared" si="9"/>
        <v>65.75</v>
      </c>
      <c r="P305" s="42">
        <v>65.7</v>
      </c>
    </row>
    <row r="306" spans="1:16" ht="15">
      <c r="A306" s="8" t="s">
        <v>6</v>
      </c>
      <c r="B306" s="8" t="s">
        <v>41</v>
      </c>
      <c r="C306" s="37">
        <v>75.6</v>
      </c>
      <c r="D306" s="9">
        <v>2.7965</v>
      </c>
      <c r="E306" s="15">
        <v>74</v>
      </c>
      <c r="F306" s="9">
        <v>2.7965</v>
      </c>
      <c r="G306" s="15">
        <v>75.2</v>
      </c>
      <c r="H306" s="9">
        <v>2.7965</v>
      </c>
      <c r="I306" s="15">
        <v>74.8</v>
      </c>
      <c r="J306" s="15">
        <v>1.7</v>
      </c>
      <c r="M306" s="52">
        <f t="shared" si="8"/>
        <v>0</v>
      </c>
      <c r="N306" s="44">
        <f t="shared" si="9"/>
        <v>74.9</v>
      </c>
      <c r="P306" s="42">
        <v>74.9</v>
      </c>
    </row>
    <row r="307" spans="1:16" ht="15">
      <c r="A307" s="8" t="s">
        <v>8</v>
      </c>
      <c r="B307" s="8" t="s">
        <v>42</v>
      </c>
      <c r="C307" s="37">
        <v>67.3</v>
      </c>
      <c r="D307" s="9">
        <v>6.4155</v>
      </c>
      <c r="E307" s="15">
        <v>74.6</v>
      </c>
      <c r="F307" s="9">
        <v>5.7575</v>
      </c>
      <c r="G307" s="15">
        <v>75.6</v>
      </c>
      <c r="H307" s="9">
        <v>5.7575</v>
      </c>
      <c r="I307" s="15">
        <v>74.1</v>
      </c>
      <c r="J307" s="15">
        <v>3.5</v>
      </c>
      <c r="M307" s="52">
        <f t="shared" si="8"/>
        <v>0.10000000000000853</v>
      </c>
      <c r="N307" s="44">
        <f t="shared" si="9"/>
        <v>72.89999999999999</v>
      </c>
      <c r="P307" s="42">
        <v>73</v>
      </c>
    </row>
    <row r="308" spans="1:16" ht="15">
      <c r="A308" s="8"/>
      <c r="B308" s="8" t="s">
        <v>43</v>
      </c>
      <c r="C308" s="37">
        <v>68.2</v>
      </c>
      <c r="D308" s="9">
        <v>4.7705</v>
      </c>
      <c r="E308" s="15">
        <v>66.3</v>
      </c>
      <c r="F308" s="9">
        <v>4.7705</v>
      </c>
      <c r="G308" s="15">
        <v>66.6</v>
      </c>
      <c r="H308" s="9">
        <v>4.7705</v>
      </c>
      <c r="I308" s="15">
        <v>66.5</v>
      </c>
      <c r="J308" s="15">
        <v>2.9</v>
      </c>
      <c r="M308" s="52">
        <f t="shared" si="8"/>
        <v>0</v>
      </c>
      <c r="N308" s="44">
        <f t="shared" si="9"/>
        <v>66.9</v>
      </c>
      <c r="P308" s="42">
        <v>66.9</v>
      </c>
    </row>
    <row r="309" spans="1:16" ht="15">
      <c r="A309" s="8" t="s">
        <v>8</v>
      </c>
      <c r="B309" s="8" t="s">
        <v>44</v>
      </c>
      <c r="C309" s="37">
        <v>69.6</v>
      </c>
      <c r="D309" s="9">
        <v>6.2509999999999994</v>
      </c>
      <c r="E309" s="15">
        <v>72.3</v>
      </c>
      <c r="F309" s="9">
        <v>6.2509999999999994</v>
      </c>
      <c r="G309" s="29">
        <v>64.2</v>
      </c>
      <c r="H309" s="9">
        <v>7.7315000000000005</v>
      </c>
      <c r="I309" s="15">
        <v>81.9</v>
      </c>
      <c r="J309" s="15">
        <v>4.4</v>
      </c>
      <c r="M309" s="52">
        <f t="shared" si="8"/>
        <v>-0.7999999999999972</v>
      </c>
      <c r="N309" s="44">
        <f t="shared" si="9"/>
        <v>72</v>
      </c>
      <c r="P309" s="42">
        <v>71.2</v>
      </c>
    </row>
    <row r="310" spans="1:16" ht="15">
      <c r="A310" s="8" t="s">
        <v>8</v>
      </c>
      <c r="B310" s="8" t="s">
        <v>45</v>
      </c>
      <c r="C310" s="37">
        <v>55.9</v>
      </c>
      <c r="D310" s="9">
        <v>1.8095</v>
      </c>
      <c r="E310" s="15">
        <v>53.9</v>
      </c>
      <c r="F310" s="9">
        <v>1.8095</v>
      </c>
      <c r="G310" s="15">
        <v>54.1</v>
      </c>
      <c r="H310" s="9">
        <v>1.8095</v>
      </c>
      <c r="I310" s="15">
        <v>54.7</v>
      </c>
      <c r="J310" s="15">
        <v>1.1</v>
      </c>
      <c r="M310" s="52">
        <f t="shared" si="8"/>
        <v>-0.05000000000000426</v>
      </c>
      <c r="N310" s="44">
        <f t="shared" si="9"/>
        <v>54.650000000000006</v>
      </c>
      <c r="P310" s="42">
        <v>54.6</v>
      </c>
    </row>
    <row r="311" spans="1:16" ht="15">
      <c r="A311" s="8" t="s">
        <v>8</v>
      </c>
      <c r="B311" s="8" t="s">
        <v>46</v>
      </c>
      <c r="C311" s="37">
        <v>68.5</v>
      </c>
      <c r="D311" s="9">
        <v>5.7575</v>
      </c>
      <c r="E311" s="15">
        <v>75.1</v>
      </c>
      <c r="F311" s="9">
        <v>5.264</v>
      </c>
      <c r="G311" s="15">
        <v>73.4</v>
      </c>
      <c r="H311" s="9">
        <v>5.593</v>
      </c>
      <c r="I311" s="15">
        <v>74.6</v>
      </c>
      <c r="J311" s="15">
        <v>3.3</v>
      </c>
      <c r="M311" s="52">
        <f t="shared" si="8"/>
        <v>0</v>
      </c>
      <c r="N311" s="44">
        <f t="shared" si="9"/>
        <v>72.9</v>
      </c>
      <c r="P311" s="42">
        <v>72.9</v>
      </c>
    </row>
    <row r="312" spans="1:16" ht="15">
      <c r="A312" s="8" t="s">
        <v>8</v>
      </c>
      <c r="B312" s="8" t="s">
        <v>47</v>
      </c>
      <c r="C312" s="37">
        <v>69</v>
      </c>
      <c r="D312" s="9">
        <v>4.935</v>
      </c>
      <c r="E312" s="15">
        <v>68.8</v>
      </c>
      <c r="F312" s="9">
        <v>4.935</v>
      </c>
      <c r="G312" s="15">
        <v>71.2</v>
      </c>
      <c r="H312" s="9">
        <v>4.7705</v>
      </c>
      <c r="I312" s="15">
        <v>69.7</v>
      </c>
      <c r="J312" s="15">
        <v>2.9</v>
      </c>
      <c r="M312" s="52">
        <f t="shared" si="8"/>
        <v>0.025000000000005684</v>
      </c>
      <c r="N312" s="44">
        <f t="shared" si="9"/>
        <v>69.675</v>
      </c>
      <c r="P312" s="42">
        <v>69.7</v>
      </c>
    </row>
    <row r="313" spans="1:16" ht="15">
      <c r="A313" s="8" t="s">
        <v>8</v>
      </c>
      <c r="B313" s="8" t="s">
        <v>48</v>
      </c>
      <c r="C313" s="37">
        <v>70.3</v>
      </c>
      <c r="D313" s="9">
        <v>5.4285</v>
      </c>
      <c r="E313" s="15">
        <v>71.2</v>
      </c>
      <c r="F313" s="9">
        <v>5.264</v>
      </c>
      <c r="G313" s="15">
        <v>68.8</v>
      </c>
      <c r="H313" s="9">
        <v>5.264</v>
      </c>
      <c r="I313" s="15">
        <v>71.5</v>
      </c>
      <c r="J313" s="15">
        <v>3.1</v>
      </c>
      <c r="M313" s="52">
        <f t="shared" si="8"/>
        <v>0.04999999999999716</v>
      </c>
      <c r="N313" s="44">
        <f t="shared" si="9"/>
        <v>70.45</v>
      </c>
      <c r="P313" s="42">
        <v>70.5</v>
      </c>
    </row>
    <row r="314" spans="1:16" ht="15">
      <c r="A314" s="8"/>
      <c r="B314" s="8" t="s">
        <v>122</v>
      </c>
      <c r="C314" s="37">
        <v>77.8</v>
      </c>
      <c r="D314" s="9">
        <v>7.566999999999999</v>
      </c>
      <c r="E314" s="15">
        <v>72.1</v>
      </c>
      <c r="F314" s="9">
        <v>7.7315000000000005</v>
      </c>
      <c r="G314" s="15">
        <v>68.2</v>
      </c>
      <c r="H314" s="9">
        <v>8.3895</v>
      </c>
      <c r="I314" s="15">
        <v>75.7</v>
      </c>
      <c r="J314" s="15">
        <v>4.5</v>
      </c>
      <c r="M314" s="52">
        <f t="shared" si="8"/>
        <v>-0.04999999999998295</v>
      </c>
      <c r="N314" s="44">
        <f t="shared" si="9"/>
        <v>73.44999999999999</v>
      </c>
      <c r="P314" s="42">
        <v>73.4</v>
      </c>
    </row>
    <row r="315" spans="1:16" ht="15">
      <c r="A315" s="8" t="s">
        <v>8</v>
      </c>
      <c r="B315" s="8" t="s">
        <v>49</v>
      </c>
      <c r="C315" s="37">
        <v>75.1</v>
      </c>
      <c r="D315" s="9">
        <v>2.9610000000000003</v>
      </c>
      <c r="E315" s="15">
        <v>72.9</v>
      </c>
      <c r="F315" s="9">
        <v>2.9610000000000003</v>
      </c>
      <c r="G315" s="15">
        <v>73.2</v>
      </c>
      <c r="H315" s="9">
        <v>2.9610000000000003</v>
      </c>
      <c r="I315" s="15">
        <v>72.8</v>
      </c>
      <c r="J315" s="15">
        <v>1.8</v>
      </c>
      <c r="M315" s="52">
        <f t="shared" si="8"/>
        <v>0</v>
      </c>
      <c r="N315" s="44">
        <f t="shared" si="9"/>
        <v>73.5</v>
      </c>
      <c r="P315" s="42">
        <v>73.5</v>
      </c>
    </row>
    <row r="316" spans="1:16" ht="15">
      <c r="A316" s="8" t="s">
        <v>8</v>
      </c>
      <c r="B316" s="8" t="s">
        <v>50</v>
      </c>
      <c r="C316" s="37">
        <v>74.4</v>
      </c>
      <c r="D316" s="9">
        <v>3.7834999999999996</v>
      </c>
      <c r="E316" s="15">
        <v>68.4</v>
      </c>
      <c r="F316" s="9">
        <v>3.948</v>
      </c>
      <c r="G316" s="15">
        <v>71</v>
      </c>
      <c r="H316" s="9">
        <v>3.7834999999999996</v>
      </c>
      <c r="I316" s="15">
        <v>71.2</v>
      </c>
      <c r="J316" s="15">
        <v>2.3</v>
      </c>
      <c r="M316" s="52">
        <f t="shared" si="8"/>
        <v>-0.04999999999999716</v>
      </c>
      <c r="N316" s="44">
        <f t="shared" si="9"/>
        <v>71.25</v>
      </c>
      <c r="P316" s="42">
        <v>71.2</v>
      </c>
    </row>
    <row r="317" spans="1:16" ht="15">
      <c r="A317" s="8" t="s">
        <v>8</v>
      </c>
      <c r="B317" s="8" t="s">
        <v>51</v>
      </c>
      <c r="C317" s="37">
        <v>75.6</v>
      </c>
      <c r="D317" s="9">
        <v>4.277</v>
      </c>
      <c r="E317" s="15">
        <v>71.9</v>
      </c>
      <c r="F317" s="9">
        <v>4.4415000000000004</v>
      </c>
      <c r="G317" s="15">
        <v>73.2</v>
      </c>
      <c r="H317" s="9">
        <v>4.4415000000000004</v>
      </c>
      <c r="I317" s="15">
        <v>71.6</v>
      </c>
      <c r="J317" s="15">
        <v>2.7</v>
      </c>
      <c r="M317" s="52">
        <f t="shared" si="8"/>
        <v>0.025000000000005684</v>
      </c>
      <c r="N317" s="44">
        <f t="shared" si="9"/>
        <v>73.07499999999999</v>
      </c>
      <c r="P317" s="42">
        <v>73.1</v>
      </c>
    </row>
    <row r="318" spans="1:16" ht="15">
      <c r="A318" s="8" t="s">
        <v>8</v>
      </c>
      <c r="B318" s="8" t="s">
        <v>52</v>
      </c>
      <c r="C318" s="37">
        <v>72.9</v>
      </c>
      <c r="D318" s="9">
        <v>3.948</v>
      </c>
      <c r="E318" s="15">
        <v>66</v>
      </c>
      <c r="F318" s="9">
        <v>4.1125</v>
      </c>
      <c r="G318" s="15">
        <v>65.3</v>
      </c>
      <c r="H318" s="9">
        <v>4.277</v>
      </c>
      <c r="I318" s="15">
        <v>68.9</v>
      </c>
      <c r="J318" s="15">
        <v>2.5</v>
      </c>
      <c r="M318" s="52">
        <f t="shared" si="8"/>
        <v>0.024999999999991473</v>
      </c>
      <c r="N318" s="44">
        <f t="shared" si="9"/>
        <v>68.275</v>
      </c>
      <c r="P318" s="42">
        <v>68.3</v>
      </c>
    </row>
    <row r="319" spans="1:16" ht="15">
      <c r="A319" s="8"/>
      <c r="B319" s="8" t="s">
        <v>53</v>
      </c>
      <c r="C319" s="37">
        <v>75.1</v>
      </c>
      <c r="D319" s="9">
        <v>8.554</v>
      </c>
      <c r="E319" s="15">
        <v>77.8</v>
      </c>
      <c r="F319" s="9">
        <v>8.7185</v>
      </c>
      <c r="G319" s="15">
        <v>74.5</v>
      </c>
      <c r="H319" s="9">
        <v>8.554</v>
      </c>
      <c r="I319" s="15">
        <v>69.7</v>
      </c>
      <c r="J319" s="15">
        <v>5.6</v>
      </c>
      <c r="M319" s="52">
        <f t="shared" si="8"/>
        <v>-0.07499999999998863</v>
      </c>
      <c r="N319" s="44">
        <f t="shared" si="9"/>
        <v>74.27499999999999</v>
      </c>
      <c r="P319" s="42">
        <v>74.2</v>
      </c>
    </row>
    <row r="320" spans="1:16" ht="15">
      <c r="A320" s="8" t="s">
        <v>8</v>
      </c>
      <c r="B320" s="8" t="s">
        <v>54</v>
      </c>
      <c r="C320" s="37">
        <v>62.3</v>
      </c>
      <c r="D320" s="9">
        <v>5.922000000000001</v>
      </c>
      <c r="E320" s="15">
        <v>59.9</v>
      </c>
      <c r="F320" s="9">
        <v>5.922000000000001</v>
      </c>
      <c r="G320" s="15">
        <v>65.4</v>
      </c>
      <c r="H320" s="9">
        <v>5.7575</v>
      </c>
      <c r="I320" s="15">
        <v>64.5</v>
      </c>
      <c r="J320" s="15">
        <v>3.5</v>
      </c>
      <c r="M320" s="52">
        <f t="shared" si="8"/>
        <v>0.07500000000000284</v>
      </c>
      <c r="N320" s="44">
        <f t="shared" si="9"/>
        <v>63.025</v>
      </c>
      <c r="P320" s="42">
        <v>63.1</v>
      </c>
    </row>
    <row r="321" spans="1:16" ht="15">
      <c r="A321" s="8" t="s">
        <v>8</v>
      </c>
      <c r="B321" s="8" t="s">
        <v>55</v>
      </c>
      <c r="C321" s="37">
        <v>78</v>
      </c>
      <c r="D321" s="9">
        <v>6.909000000000001</v>
      </c>
      <c r="E321" s="15">
        <v>64.9</v>
      </c>
      <c r="F321" s="9">
        <v>7.896</v>
      </c>
      <c r="G321" s="15">
        <v>70.1</v>
      </c>
      <c r="H321" s="9">
        <v>7.238</v>
      </c>
      <c r="I321" s="15">
        <v>73.1</v>
      </c>
      <c r="J321" s="15">
        <v>4.3</v>
      </c>
      <c r="M321" s="52">
        <f t="shared" si="8"/>
        <v>-0.125</v>
      </c>
      <c r="N321" s="44">
        <f t="shared" si="9"/>
        <v>71.525</v>
      </c>
      <c r="P321" s="42">
        <v>71.4</v>
      </c>
    </row>
    <row r="322" spans="1:16" ht="15">
      <c r="A322" s="8" t="s">
        <v>6</v>
      </c>
      <c r="B322" s="8" t="s">
        <v>56</v>
      </c>
      <c r="C322" s="37">
        <v>68</v>
      </c>
      <c r="D322" s="9">
        <v>6.2509999999999994</v>
      </c>
      <c r="E322" s="15">
        <v>67.8</v>
      </c>
      <c r="F322" s="9">
        <v>6.0865</v>
      </c>
      <c r="G322" s="15">
        <v>73.3</v>
      </c>
      <c r="H322" s="9">
        <v>5.7575</v>
      </c>
      <c r="I322" s="15">
        <v>69.4</v>
      </c>
      <c r="J322" s="15">
        <v>3.6</v>
      </c>
      <c r="M322" s="52">
        <f t="shared" si="8"/>
        <v>0.07500000000000284</v>
      </c>
      <c r="N322" s="44">
        <f t="shared" si="9"/>
        <v>69.625</v>
      </c>
      <c r="P322" s="42">
        <v>69.7</v>
      </c>
    </row>
    <row r="323" spans="1:16" ht="15">
      <c r="A323" s="8" t="s">
        <v>6</v>
      </c>
      <c r="B323" s="8" t="s">
        <v>57</v>
      </c>
      <c r="C323" s="37">
        <v>68.7</v>
      </c>
      <c r="D323" s="9">
        <v>4.1125</v>
      </c>
      <c r="E323" s="15">
        <v>66.7</v>
      </c>
      <c r="F323" s="9">
        <v>4.1125</v>
      </c>
      <c r="G323" s="15">
        <v>68.9</v>
      </c>
      <c r="H323" s="9">
        <v>4.1125</v>
      </c>
      <c r="I323" s="15">
        <v>69.5</v>
      </c>
      <c r="J323" s="15">
        <v>2.4</v>
      </c>
      <c r="M323" s="52">
        <f t="shared" si="8"/>
        <v>0.04999999999999716</v>
      </c>
      <c r="N323" s="44">
        <f t="shared" si="9"/>
        <v>68.45</v>
      </c>
      <c r="P323" s="42">
        <v>68.5</v>
      </c>
    </row>
    <row r="324" spans="1:16" ht="15">
      <c r="A324" s="8" t="s">
        <v>8</v>
      </c>
      <c r="B324" s="8" t="s">
        <v>58</v>
      </c>
      <c r="C324" s="37">
        <v>73.8</v>
      </c>
      <c r="D324" s="9">
        <v>6.58</v>
      </c>
      <c r="E324" s="15">
        <v>76.6</v>
      </c>
      <c r="F324" s="9">
        <v>6.4155</v>
      </c>
      <c r="G324" s="15">
        <v>73.1</v>
      </c>
      <c r="H324" s="9">
        <v>6.7444999999999995</v>
      </c>
      <c r="I324" s="15">
        <v>76.2</v>
      </c>
      <c r="J324" s="15">
        <v>3.9</v>
      </c>
      <c r="M324" s="52">
        <f t="shared" si="8"/>
        <v>-0.024999999999991473</v>
      </c>
      <c r="N324" s="44">
        <f t="shared" si="9"/>
        <v>74.925</v>
      </c>
      <c r="P324" s="42">
        <v>74.9</v>
      </c>
    </row>
    <row r="325" spans="1:16" ht="15">
      <c r="A325" s="8" t="s">
        <v>8</v>
      </c>
      <c r="B325" s="8" t="s">
        <v>59</v>
      </c>
      <c r="C325" s="37">
        <v>64.1</v>
      </c>
      <c r="D325" s="9">
        <v>5.0995</v>
      </c>
      <c r="E325" s="15">
        <v>64.1</v>
      </c>
      <c r="F325" s="9">
        <v>5.0995</v>
      </c>
      <c r="G325" s="15">
        <v>66.8</v>
      </c>
      <c r="H325" s="9">
        <v>5.0995</v>
      </c>
      <c r="I325" s="15">
        <v>61.3</v>
      </c>
      <c r="J325" s="15">
        <v>3.2</v>
      </c>
      <c r="M325" s="52">
        <f t="shared" si="8"/>
        <v>0.024999999999991473</v>
      </c>
      <c r="N325" s="44">
        <f t="shared" si="9"/>
        <v>64.075</v>
      </c>
      <c r="P325" s="42">
        <v>64.1</v>
      </c>
    </row>
    <row r="326" spans="1:16" ht="15">
      <c r="A326" s="8" t="s">
        <v>8</v>
      </c>
      <c r="B326" s="8" t="s">
        <v>60</v>
      </c>
      <c r="C326" s="37">
        <v>72.5</v>
      </c>
      <c r="D326" s="9">
        <v>4.1125</v>
      </c>
      <c r="E326" s="15">
        <v>76.8</v>
      </c>
      <c r="F326" s="9">
        <v>3.948</v>
      </c>
      <c r="G326" s="15">
        <v>74.7</v>
      </c>
      <c r="H326" s="9">
        <v>3.948</v>
      </c>
      <c r="I326" s="15">
        <v>73.4</v>
      </c>
      <c r="J326" s="15">
        <v>2.4</v>
      </c>
      <c r="M326" s="52">
        <f t="shared" si="8"/>
        <v>0.05000000000001137</v>
      </c>
      <c r="N326" s="44">
        <f t="shared" si="9"/>
        <v>74.35</v>
      </c>
      <c r="P326" s="42">
        <v>74.4</v>
      </c>
    </row>
    <row r="327" spans="1:16" ht="15">
      <c r="A327" s="8" t="s">
        <v>8</v>
      </c>
      <c r="B327" s="8" t="s">
        <v>61</v>
      </c>
      <c r="C327" s="37">
        <v>70</v>
      </c>
      <c r="D327" s="9">
        <v>5.7575</v>
      </c>
      <c r="E327" s="15">
        <v>65</v>
      </c>
      <c r="F327" s="9">
        <v>5.7575</v>
      </c>
      <c r="G327" s="15">
        <v>68.9</v>
      </c>
      <c r="H327" s="9">
        <v>5.4285</v>
      </c>
      <c r="I327" s="15">
        <v>71.2</v>
      </c>
      <c r="J327" s="15">
        <v>3.2</v>
      </c>
      <c r="M327" s="52">
        <f t="shared" si="8"/>
        <v>0.024999999999991473</v>
      </c>
      <c r="N327" s="44">
        <f t="shared" si="9"/>
        <v>68.775</v>
      </c>
      <c r="P327" s="42">
        <v>68.8</v>
      </c>
    </row>
    <row r="328" spans="1:16" ht="15">
      <c r="A328" s="8" t="s">
        <v>8</v>
      </c>
      <c r="B328" s="8" t="s">
        <v>62</v>
      </c>
      <c r="C328" s="37">
        <v>66</v>
      </c>
      <c r="D328" s="9">
        <v>6.0865</v>
      </c>
      <c r="E328" s="15">
        <v>65.3</v>
      </c>
      <c r="F328" s="9">
        <v>5.922000000000001</v>
      </c>
      <c r="G328" s="15">
        <v>65.6</v>
      </c>
      <c r="H328" s="9">
        <v>5.593</v>
      </c>
      <c r="I328" s="15">
        <v>67.1</v>
      </c>
      <c r="J328" s="15">
        <v>3.5</v>
      </c>
      <c r="M328" s="52">
        <f t="shared" si="8"/>
        <v>0</v>
      </c>
      <c r="N328" s="44">
        <f t="shared" si="9"/>
        <v>66</v>
      </c>
      <c r="P328" s="42">
        <v>66</v>
      </c>
    </row>
    <row r="329" spans="1:16" ht="15">
      <c r="A329" s="8" t="s">
        <v>8</v>
      </c>
      <c r="B329" s="8" t="s">
        <v>63</v>
      </c>
      <c r="C329" s="37">
        <v>62</v>
      </c>
      <c r="D329" s="9">
        <v>4.4415000000000004</v>
      </c>
      <c r="E329" s="15">
        <v>59.9</v>
      </c>
      <c r="F329" s="9">
        <v>4.4415000000000004</v>
      </c>
      <c r="G329" s="15">
        <v>60.5</v>
      </c>
      <c r="H329" s="9">
        <v>4.606</v>
      </c>
      <c r="I329" s="15">
        <v>59.7</v>
      </c>
      <c r="J329" s="15">
        <v>2.8</v>
      </c>
      <c r="M329" s="52">
        <f t="shared" si="8"/>
        <v>-0.025000000000005684</v>
      </c>
      <c r="N329" s="44">
        <f t="shared" si="9"/>
        <v>60.525000000000006</v>
      </c>
      <c r="P329" s="42">
        <v>60.5</v>
      </c>
    </row>
    <row r="330" spans="1:16" ht="15">
      <c r="A330" s="8" t="s">
        <v>6</v>
      </c>
      <c r="B330" s="8" t="s">
        <v>64</v>
      </c>
      <c r="C330" s="37">
        <v>56.5</v>
      </c>
      <c r="D330" s="9">
        <v>3.619</v>
      </c>
      <c r="E330" s="15">
        <v>57.4</v>
      </c>
      <c r="F330" s="9">
        <v>3.619</v>
      </c>
      <c r="G330" s="15">
        <v>58.6</v>
      </c>
      <c r="H330" s="9">
        <v>3.619</v>
      </c>
      <c r="I330" s="15">
        <v>58.8</v>
      </c>
      <c r="J330" s="15">
        <v>2.2</v>
      </c>
      <c r="M330" s="52">
        <f t="shared" si="8"/>
        <v>-0.025000000000005684</v>
      </c>
      <c r="N330" s="44">
        <f t="shared" si="9"/>
        <v>57.825</v>
      </c>
      <c r="P330" s="42">
        <v>57.8</v>
      </c>
    </row>
    <row r="331" spans="1:16" ht="15">
      <c r="A331" s="8" t="s">
        <v>6</v>
      </c>
      <c r="B331" s="8" t="s">
        <v>65</v>
      </c>
      <c r="C331" s="37">
        <v>58</v>
      </c>
      <c r="D331" s="9">
        <v>5.7575</v>
      </c>
      <c r="E331" s="15">
        <v>57.6</v>
      </c>
      <c r="F331" s="9">
        <v>6.0865</v>
      </c>
      <c r="G331" s="15">
        <v>60.1</v>
      </c>
      <c r="H331" s="9">
        <v>5.7575</v>
      </c>
      <c r="I331" s="15">
        <v>60.9</v>
      </c>
      <c r="J331" s="15">
        <v>3.5</v>
      </c>
      <c r="M331" s="52">
        <f aca="true" t="shared" si="10" ref="M331:M337">+P331-N331</f>
        <v>0.05000000000000426</v>
      </c>
      <c r="N331" s="44">
        <f aca="true" t="shared" si="11" ref="N331:N341">+(C331+E331+G331+I331)/4</f>
        <v>59.15</v>
      </c>
      <c r="P331" s="42">
        <v>59.2</v>
      </c>
    </row>
    <row r="332" spans="1:16" ht="15">
      <c r="A332" s="8" t="s">
        <v>6</v>
      </c>
      <c r="B332" s="8" t="s">
        <v>66</v>
      </c>
      <c r="C332" s="37">
        <v>63.4</v>
      </c>
      <c r="D332" s="9">
        <v>3.7834999999999996</v>
      </c>
      <c r="E332" s="15">
        <v>65.4</v>
      </c>
      <c r="F332" s="9">
        <v>3.7834999999999996</v>
      </c>
      <c r="G332" s="15">
        <v>64.3</v>
      </c>
      <c r="H332" s="9">
        <v>3.7834999999999996</v>
      </c>
      <c r="I332" s="15">
        <v>64.8</v>
      </c>
      <c r="J332" s="15">
        <v>2.3</v>
      </c>
      <c r="M332" s="52">
        <f t="shared" si="10"/>
        <v>0.024999999999991473</v>
      </c>
      <c r="N332" s="44">
        <f t="shared" si="11"/>
        <v>64.47500000000001</v>
      </c>
      <c r="P332" s="42">
        <v>64.5</v>
      </c>
    </row>
    <row r="333" spans="1:16" ht="15">
      <c r="A333" s="8"/>
      <c r="B333" s="8" t="s">
        <v>67</v>
      </c>
      <c r="C333" s="37">
        <v>64.7</v>
      </c>
      <c r="D333" s="9">
        <v>8.883000000000001</v>
      </c>
      <c r="E333" s="15">
        <v>70.2</v>
      </c>
      <c r="F333" s="9">
        <v>8.3895</v>
      </c>
      <c r="G333" s="15">
        <v>61.9</v>
      </c>
      <c r="H333" s="9">
        <v>8.7185</v>
      </c>
      <c r="I333" s="15">
        <v>61.3</v>
      </c>
      <c r="J333" s="15">
        <v>5.3</v>
      </c>
      <c r="M333" s="52">
        <f t="shared" si="10"/>
        <v>-0.025000000000005684</v>
      </c>
      <c r="N333" s="44">
        <f t="shared" si="11"/>
        <v>64.525</v>
      </c>
      <c r="P333" s="42">
        <v>64.5</v>
      </c>
    </row>
    <row r="334" spans="1:16" ht="15">
      <c r="A334" s="8" t="s">
        <v>8</v>
      </c>
      <c r="B334" s="8" t="s">
        <v>123</v>
      </c>
      <c r="C334" s="37">
        <v>56.8</v>
      </c>
      <c r="D334" s="9">
        <v>10.199</v>
      </c>
      <c r="E334" s="15">
        <v>58.4</v>
      </c>
      <c r="F334" s="9">
        <v>9.541</v>
      </c>
      <c r="G334" s="15">
        <v>62.3</v>
      </c>
      <c r="H334" s="9">
        <v>9.212</v>
      </c>
      <c r="I334" s="15">
        <v>61.4</v>
      </c>
      <c r="J334" s="15">
        <v>5.5</v>
      </c>
      <c r="M334" s="52">
        <f t="shared" si="10"/>
        <v>0.07499999999999574</v>
      </c>
      <c r="N334" s="44">
        <f t="shared" si="11"/>
        <v>59.725</v>
      </c>
      <c r="P334" s="42">
        <v>59.8</v>
      </c>
    </row>
    <row r="335" spans="1:16" ht="15">
      <c r="A335" s="8" t="s">
        <v>8</v>
      </c>
      <c r="B335" s="8" t="s">
        <v>68</v>
      </c>
      <c r="C335" s="37">
        <v>73.4</v>
      </c>
      <c r="D335" s="9">
        <v>4.277</v>
      </c>
      <c r="E335" s="15">
        <v>73.3</v>
      </c>
      <c r="F335" s="9">
        <v>4.277</v>
      </c>
      <c r="G335" s="15">
        <v>71</v>
      </c>
      <c r="H335" s="9">
        <v>4.277</v>
      </c>
      <c r="I335" s="15">
        <v>69.1</v>
      </c>
      <c r="J335" s="15">
        <v>2.6</v>
      </c>
      <c r="M335" s="52">
        <f t="shared" si="10"/>
        <v>0</v>
      </c>
      <c r="N335" s="44">
        <f t="shared" si="11"/>
        <v>71.69999999999999</v>
      </c>
      <c r="P335" s="42">
        <v>71.7</v>
      </c>
    </row>
    <row r="336" spans="1:16" ht="15">
      <c r="A336" s="8" t="s">
        <v>8</v>
      </c>
      <c r="B336" s="8" t="s">
        <v>124</v>
      </c>
      <c r="C336" s="37">
        <v>70.8</v>
      </c>
      <c r="D336" s="9">
        <v>9.0475</v>
      </c>
      <c r="E336" s="15">
        <v>70.8</v>
      </c>
      <c r="F336" s="9">
        <v>8.883000000000001</v>
      </c>
      <c r="G336" s="15">
        <v>74.6</v>
      </c>
      <c r="H336" s="9">
        <v>8.7185</v>
      </c>
      <c r="I336" s="15">
        <v>73.5</v>
      </c>
      <c r="J336" s="15">
        <v>5.1</v>
      </c>
      <c r="M336" s="52">
        <f t="shared" si="10"/>
        <v>-0.024999999999991473</v>
      </c>
      <c r="N336" s="44">
        <f t="shared" si="11"/>
        <v>72.425</v>
      </c>
      <c r="P336" s="42">
        <v>72.4</v>
      </c>
    </row>
    <row r="337" spans="1:16" ht="15">
      <c r="A337" s="8" t="s">
        <v>6</v>
      </c>
      <c r="B337" s="8" t="s">
        <v>69</v>
      </c>
      <c r="C337" s="37">
        <v>67</v>
      </c>
      <c r="D337" s="9">
        <v>7.896</v>
      </c>
      <c r="E337" s="15">
        <v>65.8</v>
      </c>
      <c r="F337" s="9">
        <v>8.225</v>
      </c>
      <c r="G337" s="15">
        <v>66.2</v>
      </c>
      <c r="H337" s="9">
        <v>7.896</v>
      </c>
      <c r="I337" s="15">
        <v>65.5</v>
      </c>
      <c r="J337" s="15">
        <v>4.8</v>
      </c>
      <c r="M337" s="52">
        <f t="shared" si="10"/>
        <v>-0.025000000000005684</v>
      </c>
      <c r="N337" s="44">
        <f t="shared" si="11"/>
        <v>66.125</v>
      </c>
      <c r="P337" s="42">
        <v>66.1</v>
      </c>
    </row>
    <row r="338" spans="1:16" ht="15">
      <c r="A338" s="8" t="s">
        <v>6</v>
      </c>
      <c r="B338" s="8" t="s">
        <v>70</v>
      </c>
      <c r="C338" s="37">
        <v>77.6</v>
      </c>
      <c r="D338" s="9">
        <v>6.0865</v>
      </c>
      <c r="E338" s="15">
        <v>72.7</v>
      </c>
      <c r="F338" s="9">
        <v>6.2509999999999994</v>
      </c>
      <c r="G338" s="15">
        <v>70.5</v>
      </c>
      <c r="H338" s="9">
        <v>6.58</v>
      </c>
      <c r="I338" s="15">
        <v>66</v>
      </c>
      <c r="J338" s="15">
        <v>4.2</v>
      </c>
      <c r="M338" s="52">
        <f>+P338-N338</f>
        <v>0</v>
      </c>
      <c r="N338" s="44">
        <f t="shared" si="11"/>
        <v>71.7</v>
      </c>
      <c r="P338" s="42">
        <v>71.7</v>
      </c>
    </row>
    <row r="339" spans="1:16" ht="15">
      <c r="A339" s="8" t="s">
        <v>6</v>
      </c>
      <c r="B339" s="8" t="s">
        <v>71</v>
      </c>
      <c r="C339" s="37">
        <v>68.7</v>
      </c>
      <c r="D339" s="9">
        <v>6.4155</v>
      </c>
      <c r="E339" s="15">
        <v>64.9</v>
      </c>
      <c r="F339" s="9">
        <v>6.58</v>
      </c>
      <c r="G339" s="15">
        <v>65.9</v>
      </c>
      <c r="H339" s="9">
        <v>6.4155</v>
      </c>
      <c r="I339" s="15">
        <v>72.7</v>
      </c>
      <c r="J339" s="15">
        <v>3.7</v>
      </c>
      <c r="M339" s="52">
        <f>+P339-N339</f>
        <v>-0.05000000000001137</v>
      </c>
      <c r="N339" s="44">
        <f t="shared" si="11"/>
        <v>68.05000000000001</v>
      </c>
      <c r="P339" s="42">
        <v>68</v>
      </c>
    </row>
    <row r="340" spans="1:16" ht="15">
      <c r="A340" s="8" t="s">
        <v>6</v>
      </c>
      <c r="B340" s="8" t="s">
        <v>72</v>
      </c>
      <c r="C340" s="37">
        <v>68.6</v>
      </c>
      <c r="D340" s="9">
        <v>3.29</v>
      </c>
      <c r="E340" s="15">
        <v>68.2</v>
      </c>
      <c r="F340" s="9">
        <v>3.29</v>
      </c>
      <c r="G340" s="15">
        <v>68.7</v>
      </c>
      <c r="H340" s="9">
        <v>3.29</v>
      </c>
      <c r="I340" s="15">
        <v>68.3</v>
      </c>
      <c r="J340" s="15">
        <v>2</v>
      </c>
      <c r="M340" s="52">
        <f>+P340-N340</f>
        <v>-0.04999999999999716</v>
      </c>
      <c r="N340" s="44">
        <f t="shared" si="11"/>
        <v>68.45</v>
      </c>
      <c r="P340" s="42">
        <v>68.4</v>
      </c>
    </row>
    <row r="341" spans="1:16" ht="15.75" thickBot="1">
      <c r="A341" s="8"/>
      <c r="B341" s="8" t="s">
        <v>73</v>
      </c>
      <c r="C341" s="38">
        <v>63.4</v>
      </c>
      <c r="D341" s="10">
        <v>8.883000000000001</v>
      </c>
      <c r="E341" s="16">
        <v>64.8</v>
      </c>
      <c r="F341" s="10">
        <v>8.554</v>
      </c>
      <c r="G341" s="16">
        <v>63.3</v>
      </c>
      <c r="H341" s="10">
        <v>8.225</v>
      </c>
      <c r="I341" s="16">
        <v>69.1</v>
      </c>
      <c r="J341" s="16">
        <v>4.8</v>
      </c>
      <c r="M341" s="52">
        <f>+P341-N341</f>
        <v>0.14999999999999147</v>
      </c>
      <c r="N341" s="44">
        <f t="shared" si="11"/>
        <v>65.15</v>
      </c>
      <c r="P341" s="42">
        <v>65.3</v>
      </c>
    </row>
    <row r="342" spans="1:16" ht="15.75" thickTop="1">
      <c r="A342" s="11"/>
      <c r="B342" s="11"/>
      <c r="P342" s="1"/>
    </row>
    <row r="343" spans="1:2" ht="15">
      <c r="A343" s="33" t="s">
        <v>131</v>
      </c>
      <c r="B343" s="12"/>
    </row>
    <row r="344" spans="1:2" ht="15">
      <c r="A344" s="12" t="s">
        <v>118</v>
      </c>
      <c r="B344" s="12"/>
    </row>
    <row r="345" spans="1:2" ht="15">
      <c r="A345" s="12" t="s">
        <v>119</v>
      </c>
      <c r="B345" s="12"/>
    </row>
    <row r="346" ht="15">
      <c r="B346" s="8"/>
    </row>
    <row r="347" spans="1:2" ht="15">
      <c r="A347" s="8" t="s">
        <v>74</v>
      </c>
      <c r="B347" s="8"/>
    </row>
    <row r="348" spans="1:2" ht="15">
      <c r="A348" s="8" t="s">
        <v>75</v>
      </c>
      <c r="B348" s="8"/>
    </row>
    <row r="349" spans="1:2" ht="15">
      <c r="A349" s="8"/>
      <c r="B349" s="8"/>
    </row>
    <row r="350" spans="1:2" ht="15">
      <c r="A350" s="8" t="s">
        <v>76</v>
      </c>
      <c r="B350" s="8"/>
    </row>
    <row r="351" spans="1:2" ht="15">
      <c r="A351" s="8"/>
      <c r="B351" s="8"/>
    </row>
    <row r="352" spans="1:2" ht="15">
      <c r="A352" s="8" t="s">
        <v>77</v>
      </c>
      <c r="B352" s="8"/>
    </row>
    <row r="353" spans="1:2" ht="15">
      <c r="A353" s="8" t="s">
        <v>78</v>
      </c>
      <c r="B353" s="8"/>
    </row>
    <row r="354" spans="1:2" ht="15">
      <c r="A354" s="8" t="s">
        <v>79</v>
      </c>
      <c r="B354" s="8"/>
    </row>
    <row r="355" spans="1:2" ht="15">
      <c r="A355" s="8" t="s">
        <v>80</v>
      </c>
      <c r="B355" s="8"/>
    </row>
    <row r="356" spans="1:2" ht="15">
      <c r="A356" s="8" t="s">
        <v>81</v>
      </c>
      <c r="B356" s="8"/>
    </row>
    <row r="357" spans="1:2" ht="15">
      <c r="A357" s="8"/>
      <c r="B357" s="8"/>
    </row>
    <row r="358" spans="1:2" ht="15">
      <c r="A358" s="8" t="s">
        <v>82</v>
      </c>
      <c r="B358" s="8"/>
    </row>
    <row r="359" spans="1:2" ht="15">
      <c r="A359" s="8" t="s">
        <v>83</v>
      </c>
      <c r="B359" s="8"/>
    </row>
    <row r="360" spans="1:2" ht="15">
      <c r="A360" s="8" t="s">
        <v>84</v>
      </c>
      <c r="B360" s="8"/>
    </row>
    <row r="361" spans="1:2" ht="15">
      <c r="A361" s="8" t="s">
        <v>85</v>
      </c>
      <c r="B361" s="8"/>
    </row>
    <row r="362" spans="1:2" ht="15">
      <c r="A362" s="8" t="s">
        <v>86</v>
      </c>
      <c r="B362" s="8"/>
    </row>
    <row r="363" spans="1:2" ht="15">
      <c r="A363" s="8" t="s">
        <v>87</v>
      </c>
      <c r="B363" s="8"/>
    </row>
    <row r="364" spans="1:2" ht="15">
      <c r="A364" s="8" t="s">
        <v>88</v>
      </c>
      <c r="B364" s="8"/>
    </row>
    <row r="365" spans="1:2" ht="15">
      <c r="A365" s="8" t="s">
        <v>89</v>
      </c>
      <c r="B365" s="8"/>
    </row>
    <row r="366" spans="1:2" ht="15">
      <c r="A366" s="8" t="s">
        <v>90</v>
      </c>
      <c r="B366" s="8"/>
    </row>
    <row r="367" spans="1:2" ht="15">
      <c r="A367" s="8" t="s">
        <v>91</v>
      </c>
      <c r="B367" s="8"/>
    </row>
    <row r="368" spans="1:2" ht="15">
      <c r="A368" s="8" t="s">
        <v>92</v>
      </c>
      <c r="B368" s="8"/>
    </row>
    <row r="369" spans="1:2" ht="15">
      <c r="A369" s="8" t="s">
        <v>93</v>
      </c>
      <c r="B369" s="8"/>
    </row>
    <row r="370" spans="1:2" ht="15">
      <c r="A370" s="8" t="s">
        <v>94</v>
      </c>
      <c r="B370" s="8"/>
    </row>
    <row r="371" spans="1:2" ht="15">
      <c r="A371" s="8" t="s">
        <v>95</v>
      </c>
      <c r="B371" s="8"/>
    </row>
    <row r="372" spans="1:2" ht="15">
      <c r="A372" s="8" t="s">
        <v>96</v>
      </c>
      <c r="B372" s="8"/>
    </row>
    <row r="373" spans="1:2" ht="15">
      <c r="A373" s="8" t="s">
        <v>97</v>
      </c>
      <c r="B373" s="8"/>
    </row>
    <row r="374" spans="1:2" ht="15">
      <c r="A374" s="8" t="s">
        <v>98</v>
      </c>
      <c r="B374" s="8"/>
    </row>
    <row r="375" spans="1:2" ht="15">
      <c r="A375" s="8" t="s">
        <v>99</v>
      </c>
      <c r="B375" s="8"/>
    </row>
    <row r="376" spans="1:2" ht="15">
      <c r="A376" s="8" t="s">
        <v>100</v>
      </c>
      <c r="B376" s="8"/>
    </row>
    <row r="377" spans="1:2" ht="15">
      <c r="A377" s="8" t="s">
        <v>101</v>
      </c>
      <c r="B377" s="8"/>
    </row>
    <row r="378" spans="1:2" ht="15">
      <c r="A378" s="8" t="s">
        <v>102</v>
      </c>
      <c r="B378" s="8"/>
    </row>
    <row r="379" spans="1:2" ht="15">
      <c r="A379" s="8" t="s">
        <v>103</v>
      </c>
      <c r="B379" s="8"/>
    </row>
    <row r="380" spans="1:2" ht="15">
      <c r="A380" s="8" t="s">
        <v>104</v>
      </c>
      <c r="B380" s="8"/>
    </row>
    <row r="381" spans="1:2" ht="15">
      <c r="A381" s="8" t="s">
        <v>105</v>
      </c>
      <c r="B381" s="8"/>
    </row>
    <row r="382" spans="1:2" ht="15">
      <c r="A382" s="8" t="s">
        <v>106</v>
      </c>
      <c r="B382" s="8"/>
    </row>
    <row r="383" spans="1:2" ht="15">
      <c r="A383" s="8" t="s">
        <v>107</v>
      </c>
      <c r="B383" s="8"/>
    </row>
    <row r="384" spans="1:2" ht="15">
      <c r="A384" s="8" t="s">
        <v>108</v>
      </c>
      <c r="B384" s="8"/>
    </row>
    <row r="385" spans="1:2" ht="15">
      <c r="A385" s="8" t="s">
        <v>109</v>
      </c>
      <c r="B385" s="8"/>
    </row>
    <row r="386" spans="1:2" ht="15">
      <c r="A386" s="8" t="s">
        <v>110</v>
      </c>
      <c r="B386" s="8"/>
    </row>
    <row r="387" spans="1:2" ht="15">
      <c r="A387" s="8" t="s">
        <v>111</v>
      </c>
      <c r="B387" s="8"/>
    </row>
    <row r="388" spans="1:2" ht="15">
      <c r="A388" s="8" t="s">
        <v>112</v>
      </c>
      <c r="B388" s="8"/>
    </row>
    <row r="389" spans="1:2" ht="15">
      <c r="A389" s="8" t="s">
        <v>113</v>
      </c>
      <c r="B389" s="8"/>
    </row>
    <row r="390" spans="1:2" ht="15">
      <c r="A390" s="8" t="s">
        <v>114</v>
      </c>
      <c r="B390" s="8"/>
    </row>
    <row r="391" spans="1:2" ht="15">
      <c r="A391" s="8" t="s">
        <v>115</v>
      </c>
      <c r="B391" s="8"/>
    </row>
    <row r="392" spans="1:2" ht="15">
      <c r="A392" s="8" t="s">
        <v>116</v>
      </c>
      <c r="B392" s="8"/>
    </row>
    <row r="393" spans="1:2" ht="15">
      <c r="A393" s="8" t="s">
        <v>117</v>
      </c>
      <c r="B393" s="8"/>
    </row>
    <row r="394" spans="1:2" ht="15">
      <c r="A394" s="8" t="s">
        <v>117</v>
      </c>
      <c r="B394" s="8"/>
    </row>
    <row r="395" spans="1:2" ht="15">
      <c r="A395" s="8"/>
      <c r="B395" s="8"/>
    </row>
    <row r="396" spans="1:2" ht="15">
      <c r="A396" s="8"/>
      <c r="B396" s="8"/>
    </row>
    <row r="397" spans="1:2" ht="15">
      <c r="A397" s="8"/>
      <c r="B397" s="8"/>
    </row>
  </sheetData>
  <sheetProtection/>
  <printOptions/>
  <pageMargins left="0.25" right="0.25" top="0.175" bottom="0.202" header="0.25" footer="0.25"/>
  <pageSetup horizontalDpi="600" verticalDpi="600" orientation="portrait" scale="61" r:id="rId1"/>
  <rowBreaks count="2" manualBreakCount="2">
    <brk id="173" max="10" man="1"/>
    <brk id="2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6.  Homeownership Rates for the 75 Largest MSAs</dc:title>
  <dc:subject>housing vacancies and homeownership</dc:subject>
  <dc:creator>US Census Bureau</dc:creator>
  <cp:keywords/>
  <dc:description/>
  <cp:lastModifiedBy>cavan004</cp:lastModifiedBy>
  <cp:lastPrinted>2006-04-18T14:47:36Z</cp:lastPrinted>
  <dcterms:created xsi:type="dcterms:W3CDTF">2005-07-18T13:39:51Z</dcterms:created>
  <dcterms:modified xsi:type="dcterms:W3CDTF">2009-01-26T17:44:27Z</dcterms:modified>
  <cp:category/>
  <cp:version/>
  <cp:contentType/>
  <cp:contentStatus/>
</cp:coreProperties>
</file>