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<sst xmlns="http://schemas.openxmlformats.org/spreadsheetml/2006/main" count="67" uniqueCount="54">
  <si>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</si>
  <si>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</si>
  <si>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</si>
  <si>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</si>
  <si>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</si>
  <si>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</si>
  <si>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</si>
  <si>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</si>
  <si>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</si>
  <si>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American</t>
  </si>
  <si>
    <t>Braniff</t>
  </si>
  <si>
    <t>Continental</t>
  </si>
  <si>
    <t>Delta</t>
  </si>
  <si>
    <t>Eastern</t>
  </si>
  <si>
    <t>Flying Tiger</t>
  </si>
  <si>
    <t>Northwest</t>
  </si>
  <si>
    <t>Pan American</t>
  </si>
  <si>
    <t>Piedmont</t>
  </si>
  <si>
    <t>Republic</t>
  </si>
  <si>
    <t>Trans World</t>
  </si>
  <si>
    <t>United</t>
  </si>
  <si>
    <t>USAIR</t>
  </si>
  <si>
    <t>Western</t>
  </si>
  <si>
    <t>Total Majors</t>
  </si>
  <si>
    <t>TOTAL NATIONALS</t>
  </si>
  <si>
    <t>Airlift</t>
  </si>
  <si>
    <t>Alaska</t>
  </si>
  <si>
    <t>Aloha</t>
  </si>
  <si>
    <t>Capital</t>
  </si>
  <si>
    <t>Frontier</t>
  </si>
  <si>
    <t>Hawaiian</t>
  </si>
  <si>
    <t>Ozark</t>
  </si>
  <si>
    <t>Transamerica</t>
  </si>
  <si>
    <t>Wien</t>
  </si>
  <si>
    <t xml:space="preserve"> </t>
  </si>
  <si>
    <t>World</t>
  </si>
  <si>
    <t>Zantop</t>
  </si>
  <si>
    <t>Total Nationals</t>
  </si>
  <si>
    <t>Total Large Regionals</t>
  </si>
  <si>
    <t>Air Midwest</t>
  </si>
  <si>
    <t>Air Wisconsin</t>
  </si>
  <si>
    <t>Evergreen</t>
  </si>
  <si>
    <t>New York HLP</t>
  </si>
  <si>
    <t>Reeve</t>
  </si>
  <si>
    <t>Rich</t>
  </si>
  <si>
    <t>Total Large Regional</t>
  </si>
  <si>
    <t>Total Medium Regionals</t>
  </si>
  <si>
    <t>Air New England</t>
  </si>
  <si>
    <t>Aspen</t>
  </si>
  <si>
    <t>Kodiak</t>
  </si>
  <si>
    <t>Mcculloch</t>
  </si>
  <si>
    <t>Munz</t>
  </si>
  <si>
    <t>Wright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</si>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</sst>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G4" sqref="G4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12.7109375" style="0" hidden="1" customWidth="1"/>
  </cols>
  <sheetData>
    <row r="1" spans="1:5" ht="12.75">
      <c r="A1" s="31" t="s">
        <v>0</v>
      </c>
      <c r="B1" s="31"/>
      <c r="C1" s="31"/>
      <c r="D1" s="31"/>
      <c r="E1" s="31"/>
    </row>
    <row r="2" spans="1:5" ht="12.75">
      <c r="A2" s="32" t="s">
        <v>1</v>
      </c>
      <c r="B2" s="32"/>
      <c r="C2" s="32"/>
      <c r="D2" s="32"/>
      <c r="E2" s="32"/>
    </row>
    <row r="3" spans="1:5" ht="13.5" thickBot="1">
      <c r="A3" s="35">
        <v>1978</v>
      </c>
      <c r="B3" s="36"/>
      <c r="C3" s="36"/>
      <c r="D3" s="36"/>
      <c r="E3" s="36"/>
    </row>
    <row r="4" spans="1:4" ht="12.75">
      <c r="A4" s="1" t="s">
        <v>2</v>
      </c>
      <c r="B4" s="2" t="s">
        <v>3</v>
      </c>
      <c r="C4" s="2" t="s">
        <v>4</v>
      </c>
      <c r="D4" s="3"/>
    </row>
    <row r="5" spans="1:4" ht="13.5" thickBot="1">
      <c r="A5" s="4" t="s">
        <v>5</v>
      </c>
      <c r="B5" s="5" t="s">
        <v>6</v>
      </c>
      <c r="C5" s="5" t="s">
        <v>6</v>
      </c>
      <c r="D5" s="5" t="s">
        <v>7</v>
      </c>
    </row>
    <row r="6" spans="1:4" ht="14.25" thickBot="1" thickTop="1">
      <c r="A6" s="33" t="s">
        <v>8</v>
      </c>
      <c r="B6" s="34"/>
      <c r="C6" s="7"/>
      <c r="D6" s="7"/>
    </row>
    <row r="7" spans="1:4" ht="13.5" thickTop="1">
      <c r="A7" s="8" t="s">
        <v>9</v>
      </c>
      <c r="B7" s="9">
        <v>36608</v>
      </c>
      <c r="C7" s="9">
        <v>1507</v>
      </c>
      <c r="D7" s="9">
        <f>SUM(B7:C7)</f>
        <v>38115</v>
      </c>
    </row>
    <row r="8" spans="1:4" ht="12.75">
      <c r="A8" s="8" t="s">
        <v>10</v>
      </c>
      <c r="B8" s="9">
        <v>13399</v>
      </c>
      <c r="C8" s="9"/>
      <c r="D8" s="9">
        <f>SUM(B8:C8)</f>
        <v>13399</v>
      </c>
    </row>
    <row r="9" spans="1:4" ht="12.75">
      <c r="A9" s="8" t="s">
        <v>11</v>
      </c>
      <c r="B9" s="9">
        <v>14440</v>
      </c>
      <c r="C9" s="9">
        <v>888</v>
      </c>
      <c r="D9" s="9">
        <f>SUM(B9:C9)</f>
        <v>15328</v>
      </c>
    </row>
    <row r="10" spans="1:4" ht="12.75">
      <c r="A10" s="8" t="s">
        <v>12</v>
      </c>
      <c r="B10" s="9">
        <v>33885</v>
      </c>
      <c r="C10" s="9">
        <v>789</v>
      </c>
      <c r="D10" s="9">
        <f aca="true" t="shared" si="0" ref="D10:D19">SUM(B10:C10)</f>
        <v>34674</v>
      </c>
    </row>
    <row r="11" spans="1:4" ht="12.75">
      <c r="A11" s="8" t="s">
        <v>13</v>
      </c>
      <c r="B11" s="9">
        <v>35564</v>
      </c>
      <c r="C11" s="9">
        <v>2992</v>
      </c>
      <c r="D11" s="9">
        <f t="shared" si="0"/>
        <v>38556</v>
      </c>
    </row>
    <row r="12" spans="1:4" ht="12.75">
      <c r="A12" s="8" t="s">
        <v>14</v>
      </c>
      <c r="B12" s="9">
        <v>6185</v>
      </c>
      <c r="C12" s="9">
        <v>639</v>
      </c>
      <c r="D12" s="9">
        <f t="shared" si="0"/>
        <v>6824</v>
      </c>
    </row>
    <row r="13" spans="1:4" ht="12.75">
      <c r="A13" s="8" t="s">
        <v>15</v>
      </c>
      <c r="B13" s="9">
        <v>10441</v>
      </c>
      <c r="C13" s="9">
        <v>2</v>
      </c>
      <c r="D13" s="9">
        <f t="shared" si="0"/>
        <v>10443</v>
      </c>
    </row>
    <row r="14" spans="1:4" ht="12.75">
      <c r="A14" s="8" t="s">
        <v>16</v>
      </c>
      <c r="B14" s="9">
        <v>34898</v>
      </c>
      <c r="C14" s="9">
        <v>369</v>
      </c>
      <c r="D14" s="9">
        <f t="shared" si="0"/>
        <v>35267</v>
      </c>
    </row>
    <row r="15" spans="1:4" ht="12.75">
      <c r="A15" s="8" t="s">
        <v>17</v>
      </c>
      <c r="B15" s="9">
        <v>3531</v>
      </c>
      <c r="C15" s="9">
        <v>361</v>
      </c>
      <c r="D15" s="9">
        <f t="shared" si="0"/>
        <v>3892</v>
      </c>
    </row>
    <row r="16" spans="1:4" ht="12.75">
      <c r="A16" s="8" t="s">
        <v>18</v>
      </c>
      <c r="B16" s="9">
        <v>12299</v>
      </c>
      <c r="C16" s="9">
        <v>334</v>
      </c>
      <c r="D16" s="9">
        <f t="shared" si="0"/>
        <v>12633</v>
      </c>
    </row>
    <row r="17" spans="1:4" ht="12.75">
      <c r="A17" s="8" t="s">
        <v>19</v>
      </c>
      <c r="B17" s="9">
        <v>35036</v>
      </c>
      <c r="C17" s="9">
        <v>1504</v>
      </c>
      <c r="D17" s="9">
        <f t="shared" si="0"/>
        <v>36540</v>
      </c>
    </row>
    <row r="18" spans="1:4" ht="12.75">
      <c r="A18" s="8" t="s">
        <v>20</v>
      </c>
      <c r="B18" s="9">
        <v>50299</v>
      </c>
      <c r="C18" s="9">
        <v>3532</v>
      </c>
      <c r="D18" s="9">
        <f t="shared" si="0"/>
        <v>53831</v>
      </c>
    </row>
    <row r="19" spans="1:4" ht="12.75">
      <c r="A19" s="8" t="s">
        <v>21</v>
      </c>
      <c r="B19" s="9">
        <v>8627</v>
      </c>
      <c r="C19" s="9">
        <v>118</v>
      </c>
      <c r="D19" s="9">
        <f t="shared" si="0"/>
        <v>8745</v>
      </c>
    </row>
    <row r="20" spans="1:4" ht="13.5" thickBot="1">
      <c r="A20" s="11" t="s">
        <v>22</v>
      </c>
      <c r="B20" s="11">
        <v>9944</v>
      </c>
      <c r="C20" s="11">
        <v>615</v>
      </c>
      <c r="D20" s="12">
        <f>SUM(B20:C20)</f>
        <v>10559</v>
      </c>
    </row>
    <row r="21" spans="1:4" ht="14.25" thickBot="1" thickTop="1">
      <c r="A21" s="13" t="s">
        <v>23</v>
      </c>
      <c r="B21" s="14">
        <f>SUM(B7:B20)</f>
        <v>305156</v>
      </c>
      <c r="C21" s="14">
        <f>SUM(C7:C20)</f>
        <v>13650</v>
      </c>
      <c r="D21" s="14">
        <f>SUM(B21:C21)</f>
        <v>318806</v>
      </c>
    </row>
    <row r="22" spans="1:4" ht="14.25" thickBot="1" thickTop="1">
      <c r="A22" s="6" t="s">
        <v>24</v>
      </c>
      <c r="B22" s="15"/>
      <c r="C22" s="15"/>
      <c r="D22" s="16"/>
    </row>
    <row r="23" spans="1:4" ht="13.5" thickTop="1">
      <c r="A23" s="8" t="s">
        <v>25</v>
      </c>
      <c r="B23" s="10">
        <v>936</v>
      </c>
      <c r="C23" s="10">
        <v>21</v>
      </c>
      <c r="D23" s="9">
        <f aca="true" t="shared" si="1" ref="D23:D33">SUM(B23:C23)</f>
        <v>957</v>
      </c>
    </row>
    <row r="24" spans="1:4" ht="12.75">
      <c r="A24" s="8" t="s">
        <v>26</v>
      </c>
      <c r="B24" s="9">
        <v>1189</v>
      </c>
      <c r="C24" s="9">
        <v>33</v>
      </c>
      <c r="D24" s="9">
        <f t="shared" si="1"/>
        <v>1222</v>
      </c>
    </row>
    <row r="25" spans="1:4" ht="12.75">
      <c r="A25" s="8" t="s">
        <v>27</v>
      </c>
      <c r="B25" s="9">
        <v>967</v>
      </c>
      <c r="C25" s="9">
        <v>152</v>
      </c>
      <c r="D25" s="9">
        <f t="shared" si="1"/>
        <v>1119</v>
      </c>
    </row>
    <row r="26" spans="1:4" ht="12.75">
      <c r="A26" s="8" t="s">
        <v>28</v>
      </c>
      <c r="B26" s="9">
        <v>732</v>
      </c>
      <c r="C26" s="9"/>
      <c r="D26" s="9">
        <f t="shared" si="1"/>
        <v>732</v>
      </c>
    </row>
    <row r="27" spans="1:4" ht="12.75">
      <c r="A27" s="8" t="s">
        <v>29</v>
      </c>
      <c r="B27" s="17">
        <v>5057</v>
      </c>
      <c r="C27" s="17">
        <v>19</v>
      </c>
      <c r="D27" s="9">
        <f t="shared" si="1"/>
        <v>5076</v>
      </c>
    </row>
    <row r="28" spans="1:4" ht="12.75">
      <c r="A28" s="8" t="s">
        <v>30</v>
      </c>
      <c r="B28" s="17">
        <v>1534</v>
      </c>
      <c r="C28" s="17">
        <v>135</v>
      </c>
      <c r="D28" s="9">
        <f t="shared" si="1"/>
        <v>1669</v>
      </c>
    </row>
    <row r="29" spans="1:4" ht="12.75">
      <c r="A29" s="8" t="s">
        <v>31</v>
      </c>
      <c r="B29" s="17">
        <v>3809</v>
      </c>
      <c r="C29" s="17"/>
      <c r="D29" s="9">
        <f t="shared" si="1"/>
        <v>3809</v>
      </c>
    </row>
    <row r="30" spans="1:4" ht="12.75">
      <c r="A30" s="8" t="s">
        <v>32</v>
      </c>
      <c r="B30" s="17">
        <v>1773</v>
      </c>
      <c r="C30" s="17"/>
      <c r="D30" s="9">
        <f t="shared" si="1"/>
        <v>1773</v>
      </c>
    </row>
    <row r="31" spans="1:4" ht="12.75">
      <c r="A31" s="8" t="s">
        <v>33</v>
      </c>
      <c r="B31" s="17"/>
      <c r="C31" s="17"/>
      <c r="D31" s="9" t="s">
        <v>34</v>
      </c>
    </row>
    <row r="32" spans="1:4" ht="12.75">
      <c r="A32" s="8" t="s">
        <v>35</v>
      </c>
      <c r="B32" s="17">
        <v>1234</v>
      </c>
      <c r="C32" s="17"/>
      <c r="D32" s="9">
        <f t="shared" si="1"/>
        <v>1234</v>
      </c>
    </row>
    <row r="33" spans="1:4" ht="13.5" thickBot="1">
      <c r="A33" s="18" t="s">
        <v>36</v>
      </c>
      <c r="B33" s="19">
        <v>1065</v>
      </c>
      <c r="C33" s="19"/>
      <c r="D33" s="12">
        <f t="shared" si="1"/>
        <v>1065</v>
      </c>
    </row>
    <row r="34" spans="1:4" ht="14.25" thickBot="1" thickTop="1">
      <c r="A34" s="20" t="s">
        <v>37</v>
      </c>
      <c r="B34" s="21">
        <f>SUM(B23:B33)</f>
        <v>18296</v>
      </c>
      <c r="C34" s="21">
        <f>SUM(C23:C33)</f>
        <v>360</v>
      </c>
      <c r="D34" s="21">
        <f>SUM(B34:C34)</f>
        <v>18656</v>
      </c>
    </row>
    <row r="35" spans="1:4" ht="13.5" thickBot="1">
      <c r="A35" s="22" t="s">
        <v>38</v>
      </c>
      <c r="B35" s="23"/>
      <c r="C35" s="23"/>
      <c r="D35" s="23"/>
    </row>
    <row r="36" spans="1:4" ht="13.5" thickTop="1">
      <c r="A36" s="8" t="s">
        <v>39</v>
      </c>
      <c r="B36" s="17"/>
      <c r="C36" s="17"/>
      <c r="D36" s="9" t="s">
        <v>34</v>
      </c>
    </row>
    <row r="37" spans="1:4" ht="12.75">
      <c r="A37" s="8" t="s">
        <v>40</v>
      </c>
      <c r="B37" s="9"/>
      <c r="C37" s="9"/>
      <c r="D37" s="9" t="s">
        <v>34</v>
      </c>
    </row>
    <row r="38" spans="1:4" ht="12.75">
      <c r="A38" s="8" t="s">
        <v>41</v>
      </c>
      <c r="B38" s="9"/>
      <c r="C38" s="9"/>
      <c r="D38" s="9" t="s">
        <v>34</v>
      </c>
    </row>
    <row r="39" spans="1:4" ht="12.75">
      <c r="A39" s="8" t="s">
        <v>42</v>
      </c>
      <c r="B39" s="9"/>
      <c r="C39" s="9"/>
      <c r="D39" s="9" t="s">
        <v>34</v>
      </c>
    </row>
    <row r="40" spans="1:4" ht="12.75">
      <c r="A40" s="8" t="s">
        <v>43</v>
      </c>
      <c r="B40" s="9"/>
      <c r="C40" s="9"/>
      <c r="D40" s="9" t="s">
        <v>34</v>
      </c>
    </row>
    <row r="41" spans="1:4" ht="13.5" thickBot="1">
      <c r="A41" s="18" t="s">
        <v>44</v>
      </c>
      <c r="B41" s="12">
        <v>43</v>
      </c>
      <c r="C41" s="12" t="s">
        <v>34</v>
      </c>
      <c r="D41" s="12">
        <f>SUM(B41:C41)</f>
        <v>43</v>
      </c>
    </row>
    <row r="42" spans="1:4" ht="14.25" thickBot="1" thickTop="1">
      <c r="A42" s="20" t="s">
        <v>45</v>
      </c>
      <c r="B42" s="21">
        <f>SUM(B36:B41)</f>
        <v>43</v>
      </c>
      <c r="C42" s="21" t="s">
        <v>34</v>
      </c>
      <c r="D42" s="21">
        <f>SUM(B42:C42)</f>
        <v>43</v>
      </c>
    </row>
    <row r="43" spans="1:4" ht="13.5" thickBot="1">
      <c r="A43" s="24" t="s">
        <v>46</v>
      </c>
      <c r="B43" s="25"/>
      <c r="C43" s="25"/>
      <c r="D43" s="25"/>
    </row>
    <row r="44" spans="1:4" ht="13.5" thickTop="1">
      <c r="A44" s="26" t="s">
        <v>47</v>
      </c>
      <c r="B44" s="27">
        <v>519</v>
      </c>
      <c r="C44" s="27">
        <v>3</v>
      </c>
      <c r="D44" s="28">
        <f aca="true" t="shared" si="2" ref="D44:D49">SUM(B44:C44)</f>
        <v>522</v>
      </c>
    </row>
    <row r="45" spans="1:4" ht="12.75">
      <c r="A45" s="8" t="s">
        <v>48</v>
      </c>
      <c r="B45" s="10"/>
      <c r="C45" s="10"/>
      <c r="D45" s="9" t="s">
        <v>34</v>
      </c>
    </row>
    <row r="46" spans="1:4" ht="12.75">
      <c r="A46" s="8" t="s">
        <v>49</v>
      </c>
      <c r="B46" s="10">
        <v>27</v>
      </c>
      <c r="C46" s="10">
        <v>16</v>
      </c>
      <c r="D46" s="9">
        <f t="shared" si="2"/>
        <v>43</v>
      </c>
    </row>
    <row r="47" spans="1:4" ht="12.75">
      <c r="A47" s="8" t="s">
        <v>50</v>
      </c>
      <c r="B47" s="10"/>
      <c r="C47" s="10" t="s">
        <v>34</v>
      </c>
      <c r="D47" s="9" t="s">
        <v>34</v>
      </c>
    </row>
    <row r="48" spans="1:4" ht="12.75">
      <c r="A48" s="8" t="s">
        <v>51</v>
      </c>
      <c r="B48" s="10">
        <v>49</v>
      </c>
      <c r="C48" s="10" t="s">
        <v>34</v>
      </c>
      <c r="D48" s="9">
        <f t="shared" si="2"/>
        <v>49</v>
      </c>
    </row>
    <row r="49" spans="1:4" ht="13.5" thickBot="1">
      <c r="A49" s="11" t="s">
        <v>52</v>
      </c>
      <c r="B49" s="11">
        <v>121</v>
      </c>
      <c r="C49" s="11">
        <v>21</v>
      </c>
      <c r="D49" s="12">
        <f t="shared" si="2"/>
        <v>142</v>
      </c>
    </row>
    <row r="50" spans="1:4" ht="14.25" thickBot="1" thickTop="1">
      <c r="A50" s="13" t="s">
        <v>46</v>
      </c>
      <c r="B50" s="14">
        <f>SUM(B44:B49)</f>
        <v>716</v>
      </c>
      <c r="C50" s="14">
        <f>SUM(C44:C49)</f>
        <v>40</v>
      </c>
      <c r="D50" s="14">
        <f>SUM(D44:D49)</f>
        <v>756</v>
      </c>
    </row>
    <row r="51" spans="1:4" ht="13.5" thickBot="1">
      <c r="A51" s="29" t="s">
        <v>53</v>
      </c>
      <c r="B51" s="30">
        <f>SUM(B50,B42,B34,B21)</f>
        <v>324211</v>
      </c>
      <c r="C51" s="30">
        <f>SUM(C50,C42,C34,C21)</f>
        <v>14050</v>
      </c>
      <c r="D51" s="30">
        <f>SUM(D50,D42,D34,D21)</f>
        <v>338261</v>
      </c>
    </row>
  </sheetData>
  <mergeCells count="4">
    <mergeCell ref="A1:E1"/>
    <mergeCell ref="A2:E2"/>
    <mergeCell ref="A6:B6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2000-04-11T16:12:02Z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