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ABLE1-7" sheetId="1" r:id="rId1"/>
  </sheets>
  <definedNames>
    <definedName name="_xlnm.Print_Area" localSheetId="0">'TABLE1-7'!$A$1:$R$40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<sst xmlns="http://schemas.openxmlformats.org/spreadsheetml/2006/main" count="58" uniqueCount="28">
  <si>
    <t>TRENDS BY GENERAL SCHEDULE AND RELATED (GSR) GRADE GROUPINGS</t>
  </si>
  <si>
    <t>(Women Only)</t>
  </si>
  <si>
    <t>1992 - 2002</t>
  </si>
  <si>
    <t>ASIAN/PACIFIC</t>
  </si>
  <si>
    <t>AMERICAN INDIAN/</t>
  </si>
  <si>
    <t>TOTAL</t>
  </si>
  <si>
    <t>NON-MINORITY</t>
  </si>
  <si>
    <t>MINORITY</t>
  </si>
  <si>
    <t>BLACK</t>
  </si>
  <si>
    <t>HISPANIC</t>
  </si>
  <si>
    <t>ISLANDER</t>
  </si>
  <si>
    <t>ALASKA NATIVE</t>
  </si>
  <si>
    <t>GSR GRADE GROUPING</t>
  </si>
  <si>
    <t>#</t>
  </si>
  <si>
    <t>%</t>
  </si>
  <si>
    <t>Total, GS &amp; Related</t>
  </si>
  <si>
    <t>1992</t>
  </si>
  <si>
    <t>2000</t>
  </si>
  <si>
    <t>2002</t>
  </si>
  <si>
    <t>GS 1-4</t>
  </si>
  <si>
    <t>GS 5-8</t>
  </si>
  <si>
    <t>GS 9-11</t>
  </si>
  <si>
    <t>GS 12-13</t>
  </si>
  <si>
    <t>GS 14-15</t>
  </si>
  <si>
    <t>Senior Pay Levels</t>
  </si>
  <si>
    <t xml:space="preserve"> </t>
  </si>
  <si>
    <t>Source:  U.S. Office of Personnel Management, Central Personnel Data File (CPDF)</t>
  </si>
  <si>
    <t>Table 1-7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</si>
</sst>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8"/>
      <color indexed="18"/>
      <name val="Arial"/>
      <family val="0"/>
    </font>
    <font>
      <b/>
      <sz val="14"/>
      <color indexed="10"/>
      <name val="Arial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 horizontal="centerContinuous"/>
    </xf>
    <xf numFmtId="0" fontId="1" fillId="2" borderId="0" xfId="0" applyNumberFormat="1" applyFont="1" applyAlignment="1">
      <alignment/>
    </xf>
    <xf numFmtId="0" fontId="0" fillId="2" borderId="1" xfId="0" applyNumberFormat="1" applyBorder="1" applyAlignment="1">
      <alignment/>
    </xf>
    <xf numFmtId="0" fontId="3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0" fontId="5" fillId="2" borderId="0" xfId="0" applyNumberFormat="1" applyFont="1" applyAlignment="1">
      <alignment vertical="top"/>
    </xf>
    <xf numFmtId="0" fontId="2" fillId="2" borderId="0" xfId="0" applyNumberFormat="1" applyFont="1" applyAlignment="1">
      <alignment horizontal="left" textRotation="90"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2" borderId="2" xfId="0" applyNumberFormat="1" applyBorder="1" applyAlignment="1">
      <alignment/>
    </xf>
    <xf numFmtId="3" fontId="0" fillId="2" borderId="3" xfId="0" applyNumberFormat="1" applyBorder="1" applyAlignment="1">
      <alignment/>
    </xf>
    <xf numFmtId="0" fontId="0" fillId="2" borderId="3" xfId="0" applyNumberFormat="1" applyBorder="1" applyAlignment="1">
      <alignment/>
    </xf>
    <xf numFmtId="3" fontId="0" fillId="3" borderId="3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1" fillId="4" borderId="5" xfId="0" applyNumberFormat="1" applyFont="1" applyFill="1" applyBorder="1" applyAlignment="1">
      <alignment horizontal="centerContinuous"/>
    </xf>
    <xf numFmtId="0" fontId="0" fillId="4" borderId="4" xfId="0" applyNumberFormat="1" applyFill="1" applyBorder="1" applyAlignment="1">
      <alignment horizontal="centerContinuous"/>
    </xf>
    <xf numFmtId="0" fontId="7" fillId="4" borderId="5" xfId="0" applyNumberFormat="1" applyFont="1" applyFill="1" applyBorder="1" applyAlignment="1">
      <alignment horizontal="centerContinuous"/>
    </xf>
    <xf numFmtId="0" fontId="8" fillId="4" borderId="4" xfId="0" applyNumberFormat="1" applyFont="1" applyFill="1" applyBorder="1" applyAlignment="1">
      <alignment horizontal="centerContinuous"/>
    </xf>
    <xf numFmtId="0" fontId="1" fillId="4" borderId="0" xfId="0" applyNumberFormat="1" applyFont="1" applyFill="1" applyAlignment="1">
      <alignment horizontal="centerContinuous"/>
    </xf>
    <xf numFmtId="0" fontId="0" fillId="4" borderId="0" xfId="0" applyNumberFormat="1" applyFill="1" applyAlignment="1">
      <alignment/>
    </xf>
    <xf numFmtId="0" fontId="1" fillId="4" borderId="3" xfId="0" applyNumberFormat="1" applyFont="1" applyFill="1" applyBorder="1" applyAlignment="1">
      <alignment horizontal="centerContinuous"/>
    </xf>
    <xf numFmtId="0" fontId="0" fillId="4" borderId="0" xfId="0" applyNumberFormat="1" applyFill="1" applyAlignment="1">
      <alignment horizontal="centerContinuous"/>
    </xf>
    <xf numFmtId="0" fontId="7" fillId="4" borderId="3" xfId="0" applyNumberFormat="1" applyFont="1" applyFill="1" applyBorder="1" applyAlignment="1">
      <alignment horizontal="centerContinuous"/>
    </xf>
    <xf numFmtId="0" fontId="8" fillId="4" borderId="0" xfId="0" applyNumberFormat="1" applyFont="1" applyFill="1" applyAlignment="1">
      <alignment horizontal="centerContinuous"/>
    </xf>
    <xf numFmtId="0" fontId="1" fillId="4" borderId="1" xfId="0" applyNumberFormat="1" applyFon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4" borderId="2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2" fillId="2" borderId="0" xfId="0" applyNumberFormat="1" applyFont="1" applyAlignment="1">
      <alignment horizontal="right" textRotation="180"/>
    </xf>
    <xf numFmtId="0" fontId="6" fillId="2" borderId="0" xfId="0" applyNumberFormat="1" applyFont="1" applyAlignment="1">
      <alignment horizontal="left" vertical="top" textRotation="180"/>
    </xf>
    <xf numFmtId="0" fontId="0" fillId="0" borderId="0" xfId="0" applyNumberFormat="1" applyFill="1" applyAlignment="1">
      <alignment/>
    </xf>
    <xf numFmtId="0" fontId="0" fillId="2" borderId="0" xfId="0" applyNumberForma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showOutlineSymbols="0" zoomScale="87" zoomScaleNormal="87" workbookViewId="0" topLeftCell="A19">
      <selection activeCell="P9" sqref="P9"/>
    </sheetView>
  </sheetViews>
  <sheetFormatPr defaultColWidth="8.7109375" defaultRowHeight="12.75"/>
  <cols>
    <col min="1" max="1" width="4.7109375" style="0" customWidth="1"/>
    <col min="2" max="2" width="3.7109375" style="0" customWidth="1"/>
    <col min="3" max="3" width="17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7.7109375" style="0" customWidth="1"/>
    <col min="13" max="13" width="5.7109375" style="0" customWidth="1"/>
    <col min="14" max="14" width="8.7109375" style="0" customWidth="1"/>
    <col min="15" max="15" width="5.7109375" style="0" customWidth="1"/>
    <col min="16" max="16" width="8.7109375" style="0" customWidth="1"/>
    <col min="17" max="18" width="5.7109375" style="0" customWidth="1"/>
  </cols>
  <sheetData>
    <row r="1" spans="2:17" ht="23.25">
      <c r="B1" s="5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9.5" customHeight="1">
      <c r="B2" s="5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8">
      <c r="B3" s="6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8" ht="15" customHeight="1">
      <c r="B5" s="15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8" t="s">
        <v>3</v>
      </c>
      <c r="O5" s="17"/>
      <c r="P5" s="18" t="s">
        <v>4</v>
      </c>
      <c r="Q5" s="19"/>
      <c r="R5" s="32"/>
    </row>
    <row r="6" spans="2:18" ht="12.75">
      <c r="B6" s="20"/>
      <c r="C6" s="21"/>
      <c r="D6" s="22" t="s">
        <v>5</v>
      </c>
      <c r="E6" s="23"/>
      <c r="F6" s="22" t="s">
        <v>6</v>
      </c>
      <c r="G6" s="23"/>
      <c r="H6" s="22" t="s">
        <v>7</v>
      </c>
      <c r="I6" s="23"/>
      <c r="J6" s="22" t="s">
        <v>8</v>
      </c>
      <c r="K6" s="23"/>
      <c r="L6" s="22" t="s">
        <v>9</v>
      </c>
      <c r="M6" s="23"/>
      <c r="N6" s="24" t="s">
        <v>10</v>
      </c>
      <c r="O6" s="23"/>
      <c r="P6" s="24" t="s">
        <v>11</v>
      </c>
      <c r="Q6" s="25"/>
      <c r="R6" s="33"/>
    </row>
    <row r="7" spans="2:18" ht="12.75">
      <c r="B7" s="26" t="s">
        <v>12</v>
      </c>
      <c r="C7" s="27"/>
      <c r="D7" s="28" t="s">
        <v>13</v>
      </c>
      <c r="E7" s="29" t="s">
        <v>14</v>
      </c>
      <c r="F7" s="28" t="s">
        <v>13</v>
      </c>
      <c r="G7" s="29" t="s">
        <v>14</v>
      </c>
      <c r="H7" s="28" t="s">
        <v>13</v>
      </c>
      <c r="I7" s="29" t="s">
        <v>14</v>
      </c>
      <c r="J7" s="28" t="s">
        <v>13</v>
      </c>
      <c r="K7" s="29" t="s">
        <v>14</v>
      </c>
      <c r="L7" s="28" t="s">
        <v>13</v>
      </c>
      <c r="M7" s="29" t="s">
        <v>14</v>
      </c>
      <c r="N7" s="28" t="s">
        <v>13</v>
      </c>
      <c r="O7" s="29" t="s">
        <v>14</v>
      </c>
      <c r="P7" s="28" t="s">
        <v>13</v>
      </c>
      <c r="Q7" s="29" t="s">
        <v>14</v>
      </c>
      <c r="R7" s="32"/>
    </row>
    <row r="8" spans="2:16" ht="18" customHeight="1">
      <c r="B8" s="3" t="s">
        <v>15</v>
      </c>
      <c r="D8" s="13"/>
      <c r="F8" s="13"/>
      <c r="H8" s="13"/>
      <c r="J8" s="13"/>
      <c r="L8" s="13"/>
      <c r="N8" s="13"/>
      <c r="P8" s="13"/>
    </row>
    <row r="9" spans="3:17" ht="12.75">
      <c r="C9" t="s">
        <v>16</v>
      </c>
      <c r="D9" s="12">
        <v>832336</v>
      </c>
      <c r="E9" s="1">
        <v>100</v>
      </c>
      <c r="F9" s="12">
        <v>549947</v>
      </c>
      <c r="G9" s="1">
        <f>(F9/D9)*100</f>
        <v>66.07271582630092</v>
      </c>
      <c r="H9" s="12">
        <v>282389</v>
      </c>
      <c r="I9" s="1">
        <f>(H9/D9)*100</f>
        <v>33.927284173699086</v>
      </c>
      <c r="J9" s="12">
        <v>194411</v>
      </c>
      <c r="K9" s="1">
        <f>(J9/D9)*100</f>
        <v>23.357273985505852</v>
      </c>
      <c r="L9" s="12">
        <v>43491</v>
      </c>
      <c r="M9" s="1">
        <f>(L9/D9)*100</f>
        <v>5.225173487629996</v>
      </c>
      <c r="N9" s="12">
        <v>26610</v>
      </c>
      <c r="O9" s="1">
        <f>(N9/D9)*100</f>
        <v>3.1970262009573056</v>
      </c>
      <c r="P9" s="12">
        <v>17877</v>
      </c>
      <c r="Q9" s="1">
        <f>(P9/D9)*100</f>
        <v>2.1478104996059284</v>
      </c>
    </row>
    <row r="10" spans="3:17" ht="12.75">
      <c r="C10" t="s">
        <v>17</v>
      </c>
      <c r="D10" s="12">
        <v>688790</v>
      </c>
      <c r="E10" s="1">
        <v>100</v>
      </c>
      <c r="F10" s="12">
        <v>432532</v>
      </c>
      <c r="G10" s="1">
        <f>(F10/D10)*100</f>
        <v>62.795917478476746</v>
      </c>
      <c r="H10" s="12">
        <v>256258</v>
      </c>
      <c r="I10" s="1">
        <f>(H10/D10)*100</f>
        <v>37.204082521523254</v>
      </c>
      <c r="J10" s="12">
        <v>167738</v>
      </c>
      <c r="K10" s="1">
        <f>(J10/D10)*100</f>
        <v>24.35256028687989</v>
      </c>
      <c r="L10" s="12">
        <v>43606</v>
      </c>
      <c r="M10" s="1">
        <f>(L10/D10)*100</f>
        <v>6.33081200365859</v>
      </c>
      <c r="N10" s="12">
        <v>28375</v>
      </c>
      <c r="O10" s="1">
        <f>(N10/D10)*100</f>
        <v>4.1195429666516645</v>
      </c>
      <c r="P10" s="12">
        <v>16539</v>
      </c>
      <c r="Q10" s="1">
        <f>(P10/D10)*100</f>
        <v>2.401167264333106</v>
      </c>
    </row>
    <row r="11" spans="3:17" ht="12.75">
      <c r="C11" t="s">
        <v>18</v>
      </c>
      <c r="D11" s="12">
        <v>698099</v>
      </c>
      <c r="E11" s="1">
        <v>100</v>
      </c>
      <c r="F11" s="12">
        <v>435189</v>
      </c>
      <c r="G11" s="1">
        <f>(F11/D11)*100</f>
        <v>62.33915246977865</v>
      </c>
      <c r="H11" s="12">
        <v>262910</v>
      </c>
      <c r="I11" s="1">
        <f>(H11/D11)*100</f>
        <v>37.66084753022136</v>
      </c>
      <c r="J11" s="12">
        <v>168409</v>
      </c>
      <c r="K11" s="1">
        <f>(J11/D11)*100</f>
        <v>24.123942306177206</v>
      </c>
      <c r="L11" s="12">
        <v>46037</v>
      </c>
      <c r="M11" s="1">
        <f>(L11/D11)*100</f>
        <v>6.5946233986870055</v>
      </c>
      <c r="N11" s="12">
        <v>31038</v>
      </c>
      <c r="O11" s="1">
        <f>(N11/D11)*100</f>
        <v>4.4460742674033344</v>
      </c>
      <c r="P11" s="12">
        <v>17426</v>
      </c>
      <c r="Q11" s="1">
        <f>(P11/D11)*100</f>
        <v>2.4962075579538148</v>
      </c>
    </row>
    <row r="12" spans="2:17" ht="13.5" customHeight="1">
      <c r="B12" s="3" t="s">
        <v>19</v>
      </c>
      <c r="D12" s="12"/>
      <c r="E12" s="1"/>
      <c r="F12" s="12"/>
      <c r="G12" s="1"/>
      <c r="H12" s="12"/>
      <c r="I12" s="1"/>
      <c r="J12" s="12"/>
      <c r="K12" s="1"/>
      <c r="L12" s="12"/>
      <c r="M12" s="1"/>
      <c r="N12" s="12"/>
      <c r="O12" s="1"/>
      <c r="P12" s="12"/>
      <c r="Q12" s="1"/>
    </row>
    <row r="13" spans="3:17" ht="12.75">
      <c r="C13" t="s">
        <v>16</v>
      </c>
      <c r="D13" s="12">
        <v>143457</v>
      </c>
      <c r="E13" s="1">
        <v>100</v>
      </c>
      <c r="F13" s="12">
        <v>80067</v>
      </c>
      <c r="G13" s="1">
        <f>(F13/D13)*100</f>
        <v>55.81254313139129</v>
      </c>
      <c r="H13" s="12">
        <v>63390</v>
      </c>
      <c r="I13" s="1">
        <f>(H13/D13)*100</f>
        <v>44.18745686860871</v>
      </c>
      <c r="J13" s="12">
        <v>43170</v>
      </c>
      <c r="K13" s="1">
        <f>(J13/D13)*100</f>
        <v>30.09264100043916</v>
      </c>
      <c r="L13" s="12">
        <v>9556</v>
      </c>
      <c r="M13" s="1">
        <f>(L13/D13)*100</f>
        <v>6.661229497340666</v>
      </c>
      <c r="N13" s="12">
        <v>5162</v>
      </c>
      <c r="O13" s="1">
        <f>(N13/D13)*100</f>
        <v>3.5982907770272625</v>
      </c>
      <c r="P13" s="12">
        <v>5502</v>
      </c>
      <c r="Q13" s="1">
        <f>(P13/D13)*100</f>
        <v>3.835295593801627</v>
      </c>
    </row>
    <row r="14" spans="3:17" ht="12.75">
      <c r="C14" t="s">
        <v>17</v>
      </c>
      <c r="D14" s="12">
        <v>67842</v>
      </c>
      <c r="E14" s="1">
        <v>100</v>
      </c>
      <c r="F14" s="12">
        <v>35620</v>
      </c>
      <c r="G14" s="1">
        <f>(F14/D14)*100</f>
        <v>52.504348338787175</v>
      </c>
      <c r="H14" s="12">
        <v>32222</v>
      </c>
      <c r="I14" s="1">
        <f>(H14/D14)*100</f>
        <v>47.49565166121282</v>
      </c>
      <c r="J14" s="12">
        <v>20047</v>
      </c>
      <c r="K14" s="1">
        <f>(J14/D14)*100</f>
        <v>29.54954158191091</v>
      </c>
      <c r="L14" s="12">
        <v>5558</v>
      </c>
      <c r="M14" s="1">
        <f>(L14/D14)*100</f>
        <v>8.192565077680493</v>
      </c>
      <c r="N14" s="12">
        <v>3559</v>
      </c>
      <c r="O14" s="1">
        <f>(N14/D14)*100</f>
        <v>5.246012794434126</v>
      </c>
      <c r="P14" s="12">
        <v>3058</v>
      </c>
      <c r="Q14" s="1">
        <f>(P14/D14)*100</f>
        <v>4.507532207187288</v>
      </c>
    </row>
    <row r="15" spans="3:17" ht="12.75">
      <c r="C15" t="s">
        <v>18</v>
      </c>
      <c r="D15" s="12">
        <v>62666</v>
      </c>
      <c r="E15" s="1">
        <v>100</v>
      </c>
      <c r="F15" s="12">
        <v>33421</v>
      </c>
      <c r="G15" s="1">
        <f>(F15/D15)*100</f>
        <v>53.33195033989724</v>
      </c>
      <c r="H15" s="12">
        <v>29245</v>
      </c>
      <c r="I15" s="1">
        <f>(H15/D15)*100</f>
        <v>46.66804966010277</v>
      </c>
      <c r="J15" s="12">
        <v>17308</v>
      </c>
      <c r="K15" s="1">
        <f>(J15/D15)*100</f>
        <v>27.61944276002936</v>
      </c>
      <c r="L15" s="12">
        <v>5211</v>
      </c>
      <c r="M15" s="1">
        <f>(L15/D15)*100</f>
        <v>8.315513994829733</v>
      </c>
      <c r="N15" s="12">
        <v>3739</v>
      </c>
      <c r="O15" s="1">
        <f>(N15/D15)*100</f>
        <v>5.966552835668464</v>
      </c>
      <c r="P15" s="12">
        <v>2987</v>
      </c>
      <c r="Q15" s="1">
        <f>(P15/D15)*100</f>
        <v>4.766540069575209</v>
      </c>
    </row>
    <row r="16" spans="2:17" ht="13.5" customHeight="1">
      <c r="B16" s="3" t="s">
        <v>20</v>
      </c>
      <c r="D16" s="12"/>
      <c r="E16" s="1"/>
      <c r="F16" s="12"/>
      <c r="G16" s="1"/>
      <c r="H16" s="12"/>
      <c r="I16" s="1"/>
      <c r="J16" s="12"/>
      <c r="K16" s="1"/>
      <c r="L16" s="12"/>
      <c r="M16" s="1"/>
      <c r="N16" s="12"/>
      <c r="O16" s="1"/>
      <c r="P16" s="12"/>
      <c r="Q16" s="1"/>
    </row>
    <row r="17" spans="1:17" ht="12.75">
      <c r="A17" s="8"/>
      <c r="C17" t="s">
        <v>16</v>
      </c>
      <c r="D17" s="12">
        <v>366467</v>
      </c>
      <c r="E17" s="1">
        <v>100</v>
      </c>
      <c r="F17" s="12">
        <v>233587</v>
      </c>
      <c r="G17" s="1">
        <f>(F17/D17)*100</f>
        <v>63.74025492063405</v>
      </c>
      <c r="H17" s="12">
        <v>132880</v>
      </c>
      <c r="I17" s="1">
        <f>(H17/D17)*100</f>
        <v>36.25974507936595</v>
      </c>
      <c r="J17" s="12">
        <v>94414</v>
      </c>
      <c r="K17" s="1">
        <f>(J17/D17)*100</f>
        <v>25.763302016279777</v>
      </c>
      <c r="L17" s="12">
        <v>20187</v>
      </c>
      <c r="M17" s="1">
        <f>(L17/D17)*100</f>
        <v>5.508545107745036</v>
      </c>
      <c r="N17" s="12">
        <v>10512</v>
      </c>
      <c r="O17" s="1">
        <f>(N17/D17)*100</f>
        <v>2.868471103810166</v>
      </c>
      <c r="P17" s="12">
        <v>7767</v>
      </c>
      <c r="Q17" s="1">
        <f>(P17/D17)*100</f>
        <v>2.11942685153097</v>
      </c>
    </row>
    <row r="18" spans="3:17" ht="12.75">
      <c r="C18" t="s">
        <v>17</v>
      </c>
      <c r="D18" s="12">
        <v>269407</v>
      </c>
      <c r="E18" s="1">
        <v>100</v>
      </c>
      <c r="F18" s="12">
        <v>156660</v>
      </c>
      <c r="G18" s="1">
        <f>(F18/D18)*100</f>
        <v>58.14993671285453</v>
      </c>
      <c r="H18" s="12">
        <v>112747</v>
      </c>
      <c r="I18" s="1">
        <f>(H18/D18)*100</f>
        <v>41.850063287145474</v>
      </c>
      <c r="J18" s="12">
        <v>76086</v>
      </c>
      <c r="K18" s="1">
        <f>(J18/D18)*100</f>
        <v>28.24202786119143</v>
      </c>
      <c r="L18" s="12">
        <v>19250</v>
      </c>
      <c r="M18" s="1">
        <f>(L18/D18)*100</f>
        <v>7.145322875797586</v>
      </c>
      <c r="N18" s="12">
        <v>9895</v>
      </c>
      <c r="O18" s="1">
        <f>(N18/D18)*100</f>
        <v>3.6728815509619275</v>
      </c>
      <c r="P18" s="12">
        <v>7516</v>
      </c>
      <c r="Q18" s="1">
        <f>(P18/D18)*100</f>
        <v>2.7898309991945274</v>
      </c>
    </row>
    <row r="19" spans="3:17" ht="12.75">
      <c r="C19" t="s">
        <v>18</v>
      </c>
      <c r="D19" s="12">
        <v>261756</v>
      </c>
      <c r="E19" s="1">
        <v>100</v>
      </c>
      <c r="F19" s="12">
        <v>150310</v>
      </c>
      <c r="G19" s="1">
        <f>(F19/D19)*100</f>
        <v>57.42370757499351</v>
      </c>
      <c r="H19" s="12">
        <v>111446</v>
      </c>
      <c r="I19" s="1">
        <f>(H19/D19)*100</f>
        <v>42.57629242500649</v>
      </c>
      <c r="J19" s="12">
        <v>73337</v>
      </c>
      <c r="K19" s="1">
        <f>(J19/D19)*100</f>
        <v>28.017313834257855</v>
      </c>
      <c r="L19" s="12">
        <v>19789</v>
      </c>
      <c r="M19" s="1">
        <f>(L19/D19)*100</f>
        <v>7.56009413346781</v>
      </c>
      <c r="N19" s="12">
        <v>10347</v>
      </c>
      <c r="O19" s="1">
        <f>(N19/D19)*100</f>
        <v>3.95291798468803</v>
      </c>
      <c r="P19" s="12">
        <v>7973</v>
      </c>
      <c r="Q19" s="1">
        <f>(P19/D19)*100</f>
        <v>3.0459664725927964</v>
      </c>
    </row>
    <row r="20" spans="1:17" ht="17.25" customHeight="1">
      <c r="A20" s="31">
        <v>13</v>
      </c>
      <c r="B20" s="3" t="s">
        <v>21</v>
      </c>
      <c r="D20" s="12"/>
      <c r="E20" s="1"/>
      <c r="F20" s="12"/>
      <c r="G20" s="1"/>
      <c r="H20" s="12"/>
      <c r="I20" s="1"/>
      <c r="J20" s="12"/>
      <c r="K20" s="1"/>
      <c r="L20" s="12"/>
      <c r="M20" s="1"/>
      <c r="N20" s="12"/>
      <c r="O20" s="1"/>
      <c r="P20" s="12"/>
      <c r="Q20" s="1"/>
    </row>
    <row r="21" spans="3:17" ht="12.75">
      <c r="C21" t="s">
        <v>16</v>
      </c>
      <c r="D21" s="12">
        <v>183142</v>
      </c>
      <c r="E21" s="1">
        <v>100</v>
      </c>
      <c r="F21" s="12">
        <v>130324</v>
      </c>
      <c r="G21" s="1">
        <f>(F21/D21)*100</f>
        <v>71.16008343252777</v>
      </c>
      <c r="H21" s="12">
        <v>52818</v>
      </c>
      <c r="I21" s="1">
        <f>(H21/D21)*100</f>
        <v>28.839916567472233</v>
      </c>
      <c r="J21" s="12">
        <v>34171</v>
      </c>
      <c r="K21" s="1">
        <f>(J21/D21)*100</f>
        <v>18.658199648360288</v>
      </c>
      <c r="L21" s="12">
        <v>9199</v>
      </c>
      <c r="M21" s="1">
        <f>(L21/D21)*100</f>
        <v>5.022878422207904</v>
      </c>
      <c r="N21" s="12">
        <v>6272</v>
      </c>
      <c r="O21" s="1">
        <f>(N21/D21)*100</f>
        <v>3.4246650140328274</v>
      </c>
      <c r="P21" s="12">
        <v>3176</v>
      </c>
      <c r="Q21" s="1">
        <f>(P21/D21)*100</f>
        <v>1.7341734828712148</v>
      </c>
    </row>
    <row r="22" spans="3:17" ht="12.75">
      <c r="C22" t="s">
        <v>17</v>
      </c>
      <c r="D22" s="12">
        <v>164744</v>
      </c>
      <c r="E22" s="1">
        <v>100</v>
      </c>
      <c r="F22" s="12">
        <v>108238</v>
      </c>
      <c r="G22" s="1">
        <f>(F22/D22)*100</f>
        <v>65.7007235468363</v>
      </c>
      <c r="H22" s="12">
        <v>56506</v>
      </c>
      <c r="I22" s="1">
        <f>(H22/D22)*100</f>
        <v>34.2992764531637</v>
      </c>
      <c r="J22" s="12">
        <v>35655</v>
      </c>
      <c r="K22" s="1">
        <f>(J22/D22)*100</f>
        <v>21.64266983926577</v>
      </c>
      <c r="L22" s="12">
        <v>10511</v>
      </c>
      <c r="M22" s="1">
        <f>(L22/D22)*100</f>
        <v>6.380202010391881</v>
      </c>
      <c r="N22" s="12">
        <v>6586</v>
      </c>
      <c r="O22" s="1">
        <f>(N22/D22)*100</f>
        <v>3.9977176710532705</v>
      </c>
      <c r="P22" s="12">
        <v>3754</v>
      </c>
      <c r="Q22" s="1">
        <f>(P22/D22)*100</f>
        <v>2.2786869324527754</v>
      </c>
    </row>
    <row r="23" spans="3:17" ht="12.75">
      <c r="C23" t="s">
        <v>18</v>
      </c>
      <c r="D23" s="12">
        <v>167963</v>
      </c>
      <c r="E23" s="1">
        <v>100</v>
      </c>
      <c r="F23" s="12">
        <v>108443</v>
      </c>
      <c r="G23" s="1">
        <f>(F23/D23)*100</f>
        <v>64.56362413150515</v>
      </c>
      <c r="H23" s="12">
        <v>59520</v>
      </c>
      <c r="I23" s="1">
        <f>(H23/D23)*100</f>
        <v>35.43637586849485</v>
      </c>
      <c r="J23" s="12">
        <v>36999</v>
      </c>
      <c r="K23" s="1">
        <f>(J23/D23)*100</f>
        <v>22.028065704946922</v>
      </c>
      <c r="L23" s="12">
        <v>11318</v>
      </c>
      <c r="M23" s="1">
        <f>(L23/D23)*100</f>
        <v>6.738388811821651</v>
      </c>
      <c r="N23" s="12">
        <v>7268</v>
      </c>
      <c r="O23" s="1">
        <f>(N23/D23)*100</f>
        <v>4.3271434780278994</v>
      </c>
      <c r="P23" s="12">
        <v>3935</v>
      </c>
      <c r="Q23" s="1">
        <f>(P23/D23)*100</f>
        <v>2.342777873698374</v>
      </c>
    </row>
    <row r="24" spans="2:17" ht="13.5" customHeight="1">
      <c r="B24" s="3" t="s">
        <v>22</v>
      </c>
      <c r="D24" s="12"/>
      <c r="E24" s="1"/>
      <c r="F24" s="12"/>
      <c r="G24" s="1"/>
      <c r="H24" s="12"/>
      <c r="I24" s="1"/>
      <c r="J24" s="12"/>
      <c r="K24" s="1"/>
      <c r="L24" s="12"/>
      <c r="M24" s="1"/>
      <c r="N24" s="12"/>
      <c r="O24" s="1"/>
      <c r="P24" s="12"/>
      <c r="Q24" s="1"/>
    </row>
    <row r="25" spans="3:17" ht="12.75">
      <c r="C25" t="s">
        <v>16</v>
      </c>
      <c r="D25" s="12">
        <v>113384</v>
      </c>
      <c r="E25" s="1">
        <v>100</v>
      </c>
      <c r="F25" s="12">
        <v>84924</v>
      </c>
      <c r="G25" s="1">
        <f>(F25/D25)*100</f>
        <v>74.89945671346928</v>
      </c>
      <c r="H25" s="12">
        <v>28460</v>
      </c>
      <c r="I25" s="1">
        <f>(H25/D25)*100</f>
        <v>25.10054328653073</v>
      </c>
      <c r="J25" s="12">
        <v>19711</v>
      </c>
      <c r="K25" s="1">
        <f>(J25/D25)*100</f>
        <v>17.384287024624285</v>
      </c>
      <c r="L25" s="12">
        <v>3864</v>
      </c>
      <c r="M25" s="1">
        <f>(L25/D25)*100</f>
        <v>3.4078882381993933</v>
      </c>
      <c r="N25" s="12">
        <v>3661</v>
      </c>
      <c r="O25" s="1">
        <f>(N25/D25)*100</f>
        <v>3.228850631482396</v>
      </c>
      <c r="P25" s="12">
        <v>1224</v>
      </c>
      <c r="Q25" s="1">
        <f>(P25/D25)*100</f>
        <v>1.0795173922246526</v>
      </c>
    </row>
    <row r="26" spans="3:17" ht="12.75">
      <c r="C26" t="s">
        <v>17</v>
      </c>
      <c r="D26" s="12">
        <v>147264</v>
      </c>
      <c r="E26" s="1">
        <v>100</v>
      </c>
      <c r="F26" s="12">
        <v>102006</v>
      </c>
      <c r="G26" s="1">
        <f>(F26/D26)*100</f>
        <v>69.26743807040417</v>
      </c>
      <c r="H26" s="12">
        <v>45258</v>
      </c>
      <c r="I26" s="1">
        <f>(H26/D26)*100</f>
        <v>30.732561929595825</v>
      </c>
      <c r="J26" s="12">
        <v>30157</v>
      </c>
      <c r="K26" s="1">
        <f>(J26/D26)*100</f>
        <v>20.47818883094307</v>
      </c>
      <c r="L26" s="12">
        <v>6876</v>
      </c>
      <c r="M26" s="1">
        <f>(L26/D26)*100</f>
        <v>4.669165580182529</v>
      </c>
      <c r="N26" s="12">
        <v>6422</v>
      </c>
      <c r="O26" s="1">
        <f>(N26/D26)*100</f>
        <v>4.360875706214689</v>
      </c>
      <c r="P26" s="12">
        <v>1803</v>
      </c>
      <c r="Q26" s="1">
        <f>(P26/D26)*100</f>
        <v>1.2243318122555409</v>
      </c>
    </row>
    <row r="27" spans="3:17" ht="12.75">
      <c r="C27" t="s">
        <v>18</v>
      </c>
      <c r="D27" s="12">
        <v>161451</v>
      </c>
      <c r="E27" s="1">
        <v>100</v>
      </c>
      <c r="F27" s="12">
        <v>109878</v>
      </c>
      <c r="G27" s="1">
        <f>(F27/D27)*100</f>
        <v>68.05656205288292</v>
      </c>
      <c r="H27" s="12">
        <v>51573</v>
      </c>
      <c r="I27" s="1">
        <f>(H27/D27)*100</f>
        <v>31.943437947117083</v>
      </c>
      <c r="J27" s="12">
        <v>34025</v>
      </c>
      <c r="K27" s="1">
        <f>(J27/D27)*100</f>
        <v>21.07450557754365</v>
      </c>
      <c r="L27" s="12">
        <v>8094</v>
      </c>
      <c r="M27" s="1">
        <f>(L27/D27)*100</f>
        <v>5.013285764721185</v>
      </c>
      <c r="N27" s="12">
        <v>7383</v>
      </c>
      <c r="O27" s="1">
        <f>(N27/D27)*100</f>
        <v>4.572904472564431</v>
      </c>
      <c r="P27" s="12">
        <v>2071</v>
      </c>
      <c r="Q27" s="1">
        <f>(P27/D27)*100</f>
        <v>1.2827421322878148</v>
      </c>
    </row>
    <row r="28" spans="2:17" ht="13.5" customHeight="1">
      <c r="B28" s="3" t="s">
        <v>23</v>
      </c>
      <c r="D28" s="12"/>
      <c r="E28" s="1"/>
      <c r="F28" s="12"/>
      <c r="G28" s="1"/>
      <c r="H28" s="12"/>
      <c r="I28" s="1"/>
      <c r="J28" s="12"/>
      <c r="K28" s="1"/>
      <c r="L28" s="12"/>
      <c r="M28" s="1"/>
      <c r="N28" s="12"/>
      <c r="O28" s="1"/>
      <c r="P28" s="12"/>
      <c r="Q28" s="1"/>
    </row>
    <row r="29" spans="3:17" ht="12.75">
      <c r="C29" t="s">
        <v>16</v>
      </c>
      <c r="D29" s="12">
        <v>25886</v>
      </c>
      <c r="E29" s="1">
        <v>100</v>
      </c>
      <c r="F29" s="12">
        <v>21045</v>
      </c>
      <c r="G29" s="1">
        <f>(F29/D29)*100</f>
        <v>81.298771536738</v>
      </c>
      <c r="H29" s="12">
        <v>4841</v>
      </c>
      <c r="I29" s="1">
        <f>(H29/D29)*100</f>
        <v>18.701228463261995</v>
      </c>
      <c r="J29" s="12">
        <v>2945</v>
      </c>
      <c r="K29" s="1">
        <f>(J29/D29)*100</f>
        <v>11.376805995518813</v>
      </c>
      <c r="L29" s="12">
        <v>685</v>
      </c>
      <c r="M29" s="1">
        <f>(L29/D29)*100</f>
        <v>2.646218032913544</v>
      </c>
      <c r="N29" s="12">
        <v>1003</v>
      </c>
      <c r="O29" s="1">
        <f>(N29/D29)*100</f>
        <v>3.874681294908445</v>
      </c>
      <c r="P29" s="12">
        <v>208</v>
      </c>
      <c r="Q29" s="1">
        <f>(P29/D29)*100</f>
        <v>0.803523139921193</v>
      </c>
    </row>
    <row r="30" spans="3:17" ht="12.75">
      <c r="C30" t="s">
        <v>17</v>
      </c>
      <c r="D30" s="12">
        <v>39533</v>
      </c>
      <c r="E30" s="1">
        <v>100</v>
      </c>
      <c r="F30" s="12">
        <v>30008</v>
      </c>
      <c r="G30" s="1">
        <f>(F30/D30)*100</f>
        <v>75.9062049427061</v>
      </c>
      <c r="H30" s="12">
        <v>9525</v>
      </c>
      <c r="I30" s="1">
        <f>(H30/D30)*100</f>
        <v>24.093795057293907</v>
      </c>
      <c r="J30" s="12">
        <v>5793</v>
      </c>
      <c r="K30" s="1">
        <f>(J30/D30)*100</f>
        <v>14.65358055295576</v>
      </c>
      <c r="L30" s="12">
        <v>1411</v>
      </c>
      <c r="M30" s="1">
        <f>(L30/D30)*100</f>
        <v>3.5691700604558214</v>
      </c>
      <c r="N30" s="12">
        <v>1913</v>
      </c>
      <c r="O30" s="1">
        <f>(N30/D30)*100</f>
        <v>4.838995269774618</v>
      </c>
      <c r="P30" s="12">
        <v>408</v>
      </c>
      <c r="Q30" s="1">
        <f>(P30/D30)*100</f>
        <v>1.0320491741077074</v>
      </c>
    </row>
    <row r="31" spans="3:17" ht="12.75">
      <c r="C31" t="s">
        <v>18</v>
      </c>
      <c r="D31" s="12">
        <v>44263</v>
      </c>
      <c r="E31" s="1">
        <v>100</v>
      </c>
      <c r="F31" s="12">
        <v>33137</v>
      </c>
      <c r="G31" s="1">
        <f>(F31/D31)*100</f>
        <v>74.86388179743804</v>
      </c>
      <c r="H31" s="12">
        <v>11126</v>
      </c>
      <c r="I31" s="1">
        <f>(H31/D31)*100</f>
        <v>25.136118202561956</v>
      </c>
      <c r="J31" s="12">
        <v>6740</v>
      </c>
      <c r="K31" s="1">
        <f>(J31/D31)*100</f>
        <v>15.227164900707137</v>
      </c>
      <c r="L31" s="12">
        <v>1625</v>
      </c>
      <c r="M31" s="1">
        <f>(L31/D31)*100</f>
        <v>3.671237828434584</v>
      </c>
      <c r="N31" s="12">
        <v>2301</v>
      </c>
      <c r="O31" s="1">
        <f>(N31/D31)*100</f>
        <v>5.1984727650633715</v>
      </c>
      <c r="P31" s="12">
        <v>460</v>
      </c>
      <c r="Q31" s="1">
        <f>(P31/D31)*100</f>
        <v>1.039242708356867</v>
      </c>
    </row>
    <row r="32" spans="2:17" ht="6" customHeight="1">
      <c r="B32" s="10"/>
      <c r="C32" s="10"/>
      <c r="D32" s="14"/>
      <c r="E32" s="9"/>
      <c r="F32" s="14"/>
      <c r="G32" s="9"/>
      <c r="H32" s="14"/>
      <c r="I32" s="9"/>
      <c r="J32" s="14"/>
      <c r="K32" s="9"/>
      <c r="L32" s="14"/>
      <c r="M32" s="9"/>
      <c r="N32" s="14"/>
      <c r="O32" s="9"/>
      <c r="P32" s="14"/>
      <c r="Q32" s="9"/>
    </row>
    <row r="33" spans="2:17" ht="13.5" customHeight="1">
      <c r="B33" s="3" t="s">
        <v>24</v>
      </c>
      <c r="D33" s="12"/>
      <c r="E33" s="1"/>
      <c r="F33" s="12"/>
      <c r="G33" s="1"/>
      <c r="H33" s="12"/>
      <c r="I33" s="1"/>
      <c r="J33" s="12"/>
      <c r="K33" s="1"/>
      <c r="L33" s="12"/>
      <c r="M33" s="1"/>
      <c r="N33" s="12"/>
      <c r="O33" s="1"/>
      <c r="P33" s="12"/>
      <c r="Q33" s="1"/>
    </row>
    <row r="34" spans="3:17" ht="12.75">
      <c r="C34" t="s">
        <v>16</v>
      </c>
      <c r="D34" s="12">
        <v>1943</v>
      </c>
      <c r="E34" s="1">
        <v>100</v>
      </c>
      <c r="F34" s="12">
        <v>1686</v>
      </c>
      <c r="G34" s="1">
        <f>(F34/D34)*100</f>
        <v>86.77303139475039</v>
      </c>
      <c r="H34" s="12">
        <v>257</v>
      </c>
      <c r="I34" s="1">
        <f>(H34/D34)*100</f>
        <v>13.226968605249615</v>
      </c>
      <c r="J34" s="12">
        <v>155</v>
      </c>
      <c r="K34" s="1">
        <f>(J34/D34)*100</f>
        <v>7.97735460627895</v>
      </c>
      <c r="L34" s="12">
        <v>60</v>
      </c>
      <c r="M34" s="1">
        <f>(L34/D34)*100</f>
        <v>3.0880082346886257</v>
      </c>
      <c r="N34" s="12">
        <v>31</v>
      </c>
      <c r="O34" s="1">
        <f>(N34/D34)*100</f>
        <v>1.59547092125579</v>
      </c>
      <c r="P34" s="12">
        <v>11</v>
      </c>
      <c r="Q34" s="1">
        <f>(P34/D34)*100</f>
        <v>0.5661348430262481</v>
      </c>
    </row>
    <row r="35" spans="3:17" ht="12.75">
      <c r="C35" t="s">
        <v>17</v>
      </c>
      <c r="D35" s="12">
        <v>4049</v>
      </c>
      <c r="E35" s="1">
        <v>100</v>
      </c>
      <c r="F35" s="12">
        <v>3299</v>
      </c>
      <c r="G35" s="1">
        <f>(F35/D35)*100</f>
        <v>81.47690787848852</v>
      </c>
      <c r="H35" s="12">
        <v>750</v>
      </c>
      <c r="I35" s="1">
        <f>(H35/D35)*100</f>
        <v>18.523092121511482</v>
      </c>
      <c r="J35" s="12">
        <v>453</v>
      </c>
      <c r="K35" s="1">
        <f>(J35/D35)*100</f>
        <v>11.187947641392936</v>
      </c>
      <c r="L35" s="12">
        <v>161</v>
      </c>
      <c r="M35" s="1">
        <f>(L35/D35)*100</f>
        <v>3.976290442084465</v>
      </c>
      <c r="N35" s="12">
        <v>98</v>
      </c>
      <c r="O35" s="1">
        <f>(N35/D35)*100</f>
        <v>2.4203507038775007</v>
      </c>
      <c r="P35" s="12">
        <v>38</v>
      </c>
      <c r="Q35" s="1">
        <f>(P35/D35)*100</f>
        <v>0.9385033341565818</v>
      </c>
    </row>
    <row r="36" spans="3:17" ht="12.75">
      <c r="C36" t="s">
        <v>18</v>
      </c>
      <c r="D36" s="12">
        <v>4415</v>
      </c>
      <c r="E36" s="1">
        <v>100</v>
      </c>
      <c r="F36" s="12">
        <v>3631</v>
      </c>
      <c r="G36" s="1">
        <f>(F36/D36)*100</f>
        <v>82.24235560588902</v>
      </c>
      <c r="H36" s="12">
        <v>784</v>
      </c>
      <c r="I36" s="1">
        <f>(H36/D36)*100</f>
        <v>17.757644394110986</v>
      </c>
      <c r="J36" s="12">
        <v>455</v>
      </c>
      <c r="K36" s="1">
        <f>(J36/D36)*100</f>
        <v>10.30577576443941</v>
      </c>
      <c r="L36" s="12">
        <v>161</v>
      </c>
      <c r="M36" s="1">
        <f>(L36/D36)*100</f>
        <v>3.6466591166477915</v>
      </c>
      <c r="N36" s="12">
        <v>127</v>
      </c>
      <c r="O36" s="1">
        <f>(N36/D36)*100</f>
        <v>2.876557191392979</v>
      </c>
      <c r="P36" s="12">
        <v>41</v>
      </c>
      <c r="Q36" s="1">
        <f>(P36/D36)*100</f>
        <v>0.928652321630804</v>
      </c>
    </row>
    <row r="37" spans="2:17" ht="4.5" customHeight="1">
      <c r="B37" s="4"/>
      <c r="C37" s="4"/>
      <c r="D37" s="11"/>
      <c r="E37" s="4"/>
      <c r="F37" s="11"/>
      <c r="G37" s="4"/>
      <c r="H37" s="11"/>
      <c r="I37" s="4"/>
      <c r="J37" s="11"/>
      <c r="K37" s="4"/>
      <c r="L37" s="11"/>
      <c r="M37" s="4"/>
      <c r="N37" s="11"/>
      <c r="O37" s="4"/>
      <c r="P37" s="11"/>
      <c r="Q37" s="4"/>
    </row>
    <row r="38" ht="4.5" customHeight="1">
      <c r="B38" t="s">
        <v>25</v>
      </c>
    </row>
    <row r="39" spans="2:18" ht="56.25">
      <c r="B39" s="7" t="s">
        <v>26</v>
      </c>
      <c r="R39" s="30" t="s">
        <v>27</v>
      </c>
    </row>
  </sheetData>
  <printOptions/>
  <pageMargins left="0.24" right="0.24" top="0.4" bottom="0.3" header="0.5" footer="0.5"/>
  <pageSetup horizontalDpi="96" verticalDpi="96" orientation="landscape" scale="95" r:id="rId1"/>
  <rowBreaks count="2" manualBreakCount="2">
    <brk id="0" max="65535" man="1"/>
    <brk id="4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OPM</cp:lastModifiedBy>
  <cp:lastPrinted>2004-01-26T15:31:16Z</cp:lastPrinted>
  <dcterms:modified xsi:type="dcterms:W3CDTF">2004-01-26T15:32:57Z</dcterms:modified>
  <cp:category/>
  <cp:version/>
  <cp:contentType/>
  <cp:contentStatus/>
</cp:coreProperties>
</file>