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1925" windowHeight="6990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<sst xmlns="http://schemas.openxmlformats.org/spreadsheetml/2006/main" count="88" uniqueCount="87">
  <si>
    <t xml:space="preserve">BOECKH </t>
  </si>
  <si>
    <t>Adjuster New NHCU - Base</t>
  </si>
  <si>
    <t>NO.</t>
  </si>
  <si>
    <t>INDEX</t>
  </si>
  <si>
    <t>$/GSF</t>
  </si>
  <si>
    <t>Montgomery, AL</t>
  </si>
  <si>
    <t xml:space="preserve">adjuster Renovatio NHCU - Base </t>
  </si>
  <si>
    <t xml:space="preserve">Phoenix, AZ   </t>
  </si>
  <si>
    <t xml:space="preserve">    1.  Gross Square Feet  -  The total building area as</t>
  </si>
  <si>
    <t>Little Rock, AR</t>
  </si>
  <si>
    <t>Sacramento, CA</t>
  </si>
  <si>
    <t>Denver, CO</t>
  </si>
  <si>
    <t>Hartford, CT</t>
  </si>
  <si>
    <t>Washington, DC</t>
  </si>
  <si>
    <t>Dover, DE</t>
  </si>
  <si>
    <t>Tallahassee, FL</t>
  </si>
  <si>
    <t>Atlanta, GA</t>
  </si>
  <si>
    <t>Honolulu, HI</t>
  </si>
  <si>
    <t>Boise, ID</t>
  </si>
  <si>
    <t>Springfield, IL</t>
  </si>
  <si>
    <t xml:space="preserve">    3.  $/GSF are construction unit costs at each State</t>
  </si>
  <si>
    <t>Indianapolis, IN</t>
  </si>
  <si>
    <t>Des Moines, IA</t>
  </si>
  <si>
    <t>Topeka, KS</t>
  </si>
  <si>
    <t>Frankfort, KY</t>
  </si>
  <si>
    <t xml:space="preserve">  particulars of the site.</t>
  </si>
  <si>
    <t>Baton Rouge, LA</t>
  </si>
  <si>
    <t>Augusta, ME</t>
  </si>
  <si>
    <t>Annapolis, MD</t>
  </si>
  <si>
    <t xml:space="preserve">    4.   These unit costs, compiled from VA's historical </t>
  </si>
  <si>
    <t>Boston MA</t>
  </si>
  <si>
    <t xml:space="preserve">  cost database, are useful to obtain quick rough ideas </t>
  </si>
  <si>
    <t>Lansing, MI</t>
  </si>
  <si>
    <t xml:space="preserve">  of probable costs of potential construction alternatives.</t>
  </si>
  <si>
    <t>St. Paul, MN</t>
  </si>
  <si>
    <t>Jefferson City, MO</t>
  </si>
  <si>
    <t>Helena, MT</t>
  </si>
  <si>
    <t>Lincoln, NE</t>
  </si>
  <si>
    <t>Carson City, NE</t>
  </si>
  <si>
    <t>Concord, NH</t>
  </si>
  <si>
    <t>Trenton, NJ</t>
  </si>
  <si>
    <t xml:space="preserve">Santa Fe, NM </t>
  </si>
  <si>
    <t>Albany, NY</t>
  </si>
  <si>
    <t>Raeligh, NC</t>
  </si>
  <si>
    <t>Bismarck, ND</t>
  </si>
  <si>
    <t>Columbus, OH</t>
  </si>
  <si>
    <t>Oklahoma City, OK</t>
  </si>
  <si>
    <t>Salem, OR</t>
  </si>
  <si>
    <t>Harrisburg, PA</t>
  </si>
  <si>
    <t>San Juan, PR</t>
  </si>
  <si>
    <t>Providence, RI</t>
  </si>
  <si>
    <t>Columbia, SC</t>
  </si>
  <si>
    <t>Pierre, SD</t>
  </si>
  <si>
    <t>Nashville, TE</t>
  </si>
  <si>
    <t>Austin, TX</t>
  </si>
  <si>
    <t>Salt Lake City, UT</t>
  </si>
  <si>
    <t>Montpelier, VT</t>
  </si>
  <si>
    <t>Richmond, VA</t>
  </si>
  <si>
    <t>Charleston, WV</t>
  </si>
  <si>
    <t>Olympia, WA</t>
  </si>
  <si>
    <t>Madison, WI</t>
  </si>
  <si>
    <t>Cheyenne, WY</t>
  </si>
  <si>
    <t xml:space="preserve">Jackson, MS                    </t>
  </si>
  <si>
    <t xml:space="preserve">Juneau, AK                       </t>
  </si>
  <si>
    <t xml:space="preserve">   escalation to construction contract award, A/E fees,</t>
  </si>
  <si>
    <t xml:space="preserve">    2.  Gross square foot unit costs are for Building only,</t>
  </si>
  <si>
    <t xml:space="preserve">   represent  bid costs as if bid on Feb/05 and do not </t>
  </si>
  <si>
    <t xml:space="preserve">   include sitework costs,  pre-design allowances, </t>
  </si>
  <si>
    <t xml:space="preserve">   movable equipment, nor construction contingencies.</t>
  </si>
  <si>
    <t xml:space="preserve">  Capital location and are indexed to Feb/05.</t>
  </si>
  <si>
    <t xml:space="preserve">  $/GSF unit cost will vary depending on the actual</t>
  </si>
  <si>
    <t xml:space="preserve">location within the State, local economy, and the </t>
  </si>
  <si>
    <t xml:space="preserve">    5.  Each project is unique.</t>
  </si>
  <si>
    <t xml:space="preserve">    6. For mor information:</t>
  </si>
  <si>
    <t xml:space="preserve">    dennis.hancher@va.gov  202 565 5825</t>
  </si>
  <si>
    <t xml:space="preserve">    john.richards@va.gov 202 565 5582</t>
  </si>
  <si>
    <t xml:space="preserve">   measured from the outside faces of the exterior walls.</t>
  </si>
  <si>
    <t xml:space="preserve">   This document is for strategic planning only.</t>
  </si>
  <si>
    <t>February, 2005</t>
  </si>
  <si>
    <t>State Capital</t>
  </si>
  <si>
    <t>No.</t>
  </si>
  <si>
    <t>New</t>
  </si>
  <si>
    <t>Renovation</t>
  </si>
  <si>
    <t xml:space="preserve">           Average Unit Cost</t>
  </si>
  <si>
    <t>Remarks</t>
  </si>
  <si>
    <t xml:space="preserve">       Construction Unit Cost</t>
  </si>
  <si>
    <t xml:space="preserve">State Home Cost Guide    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</si>
</sst>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6"/>
      <color indexed="5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ck"/>
      <top>
        <color indexed="63"/>
      </top>
      <bottom style="hair"/>
    </border>
    <border>
      <left style="thick"/>
      <right style="thick"/>
      <top style="thick"/>
      <bottom style="thick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hair"/>
      <bottom style="hair"/>
    </border>
    <border>
      <left style="thick"/>
      <right style="thick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0" fillId="0" borderId="0" xfId="0" applyFont="1" applyAlignment="1">
      <alignment/>
    </xf>
    <xf numFmtId="1" fontId="5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5" fontId="0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5" fontId="8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5" fontId="8" fillId="0" borderId="0" xfId="0" applyNumberFormat="1" applyFont="1" applyAlignment="1">
      <alignment horizontal="center"/>
    </xf>
    <xf numFmtId="0" fontId="0" fillId="0" borderId="0" xfId="0" applyFont="1" applyAlignment="1">
      <alignment vertical="top"/>
    </xf>
    <xf numFmtId="1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5" fontId="4" fillId="0" borderId="3" xfId="0" applyNumberFormat="1" applyFont="1" applyBorder="1" applyAlignment="1">
      <alignment horizontal="left"/>
    </xf>
    <xf numFmtId="5" fontId="4" fillId="0" borderId="3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left"/>
    </xf>
    <xf numFmtId="1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8" fontId="4" fillId="0" borderId="6" xfId="0" applyNumberFormat="1" applyFont="1" applyBorder="1" applyAlignment="1">
      <alignment horizontal="center"/>
    </xf>
    <xf numFmtId="5" fontId="4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" fontId="4" fillId="0" borderId="8" xfId="0" applyNumberFormat="1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5" fontId="6" fillId="0" borderId="0" xfId="0" applyNumberFormat="1" applyFont="1" applyBorder="1" applyAlignment="1">
      <alignment horizontal="center"/>
    </xf>
    <xf numFmtId="1" fontId="10" fillId="2" borderId="11" xfId="0" applyNumberFormat="1" applyFont="1" applyFill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/>
    </xf>
    <xf numFmtId="0" fontId="4" fillId="0" borderId="0" xfId="0" applyFont="1" applyBorder="1" applyAlignment="1">
      <alignment horizontal="center"/>
    </xf>
    <xf numFmtId="5" fontId="4" fillId="0" borderId="0" xfId="0" applyNumberFormat="1" applyFont="1" applyBorder="1" applyAlignment="1">
      <alignment horizontal="center"/>
    </xf>
    <xf numFmtId="1" fontId="10" fillId="2" borderId="11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2" xfId="0" applyNumberFormat="1" applyFont="1" applyBorder="1" applyAlignment="1">
      <alignment/>
    </xf>
    <xf numFmtId="0" fontId="10" fillId="0" borderId="12" xfId="0" applyNumberFormat="1" applyFont="1" applyBorder="1" applyAlignment="1">
      <alignment horizontal="left"/>
    </xf>
    <xf numFmtId="1" fontId="6" fillId="0" borderId="13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10" fillId="0" borderId="12" xfId="0" applyFont="1" applyBorder="1" applyAlignment="1">
      <alignment horizontal="left" vertical="center"/>
    </xf>
    <xf numFmtId="1" fontId="6" fillId="0" borderId="13" xfId="0" applyNumberFormat="1" applyFont="1" applyBorder="1" applyAlignment="1" quotePrefix="1">
      <alignment horizontal="left"/>
    </xf>
    <xf numFmtId="5" fontId="1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5" fontId="11" fillId="0" borderId="0" xfId="0" applyNumberFormat="1" applyFont="1" applyBorder="1" applyAlignment="1">
      <alignment horizontal="center" vertical="center"/>
    </xf>
    <xf numFmtId="0" fontId="6" fillId="0" borderId="13" xfId="0" applyFont="1" applyBorder="1" applyAlignment="1" quotePrefix="1">
      <alignment horizontal="left"/>
    </xf>
    <xf numFmtId="5" fontId="11" fillId="0" borderId="0" xfId="0" applyNumberFormat="1" applyFont="1" applyAlignment="1">
      <alignment horizontal="center"/>
    </xf>
    <xf numFmtId="0" fontId="6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1" fontId="10" fillId="2" borderId="8" xfId="0" applyNumberFormat="1" applyFont="1" applyFill="1" applyBorder="1" applyAlignment="1">
      <alignment horizontal="center" vertical="top"/>
    </xf>
    <xf numFmtId="0" fontId="10" fillId="0" borderId="9" xfId="0" applyFont="1" applyBorder="1" applyAlignment="1">
      <alignment vertical="top"/>
    </xf>
    <xf numFmtId="0" fontId="10" fillId="0" borderId="9" xfId="0" applyFont="1" applyBorder="1" applyAlignment="1">
      <alignment horizontal="left" vertical="top"/>
    </xf>
    <xf numFmtId="0" fontId="10" fillId="0" borderId="10" xfId="0" applyFont="1" applyBorder="1" applyAlignment="1">
      <alignment vertical="top"/>
    </xf>
    <xf numFmtId="0" fontId="12" fillId="0" borderId="14" xfId="0" applyFont="1" applyBorder="1" applyAlignment="1">
      <alignment horizontal="center" vertical="center"/>
    </xf>
    <xf numFmtId="1" fontId="0" fillId="0" borderId="0" xfId="0" applyNumberFormat="1" applyFont="1" applyAlignment="1">
      <alignment/>
    </xf>
    <xf numFmtId="5" fontId="0" fillId="0" borderId="0" xfId="0" applyNumberFormat="1" applyFont="1" applyAlignment="1">
      <alignment horizontal="left"/>
    </xf>
    <xf numFmtId="5" fontId="13" fillId="0" borderId="0" xfId="0" applyNumberFormat="1" applyFont="1" applyBorder="1" applyAlignment="1">
      <alignment horizontal="center"/>
    </xf>
    <xf numFmtId="5" fontId="0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1" fontId="5" fillId="0" borderId="0" xfId="0" applyNumberFormat="1" applyFont="1" applyAlignment="1" quotePrefix="1">
      <alignment horizontal="left" vertical="top"/>
    </xf>
    <xf numFmtId="17" fontId="5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5" fontId="1" fillId="0" borderId="0" xfId="0" applyNumberFormat="1" applyFont="1" applyAlignment="1">
      <alignment horizontal="left"/>
    </xf>
    <xf numFmtId="5" fontId="0" fillId="0" borderId="0" xfId="0" applyNumberFormat="1" applyFont="1" applyAlignment="1">
      <alignment/>
    </xf>
    <xf numFmtId="0" fontId="10" fillId="0" borderId="15" xfId="0" applyFont="1" applyBorder="1" applyAlignment="1">
      <alignment horizontal="center"/>
    </xf>
    <xf numFmtId="8" fontId="10" fillId="0" borderId="15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top"/>
    </xf>
    <xf numFmtId="0" fontId="12" fillId="0" borderId="17" xfId="0" applyFont="1" applyBorder="1" applyAlignment="1">
      <alignment horizontal="center" vertical="center"/>
    </xf>
    <xf numFmtId="5" fontId="4" fillId="0" borderId="6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vertical="top"/>
    </xf>
    <xf numFmtId="6" fontId="9" fillId="0" borderId="14" xfId="0" applyNumberFormat="1" applyFont="1" applyBorder="1" applyAlignment="1">
      <alignment horizontal="right"/>
    </xf>
    <xf numFmtId="6" fontId="7" fillId="0" borderId="1" xfId="0" applyNumberFormat="1" applyFont="1" applyBorder="1" applyAlignment="1">
      <alignment horizontal="right"/>
    </xf>
    <xf numFmtId="6" fontId="7" fillId="0" borderId="6" xfId="0" applyNumberFormat="1" applyFont="1" applyBorder="1" applyAlignment="1">
      <alignment horizontal="right"/>
    </xf>
    <xf numFmtId="6" fontId="7" fillId="0" borderId="9" xfId="0" applyNumberFormat="1" applyFont="1" applyBorder="1" applyAlignment="1">
      <alignment horizontal="right" vertical="top"/>
    </xf>
    <xf numFmtId="0" fontId="0" fillId="0" borderId="19" xfId="0" applyFont="1" applyBorder="1" applyAlignment="1">
      <alignment/>
    </xf>
    <xf numFmtId="5" fontId="9" fillId="0" borderId="20" xfId="0" applyNumberFormat="1" applyFont="1" applyBorder="1" applyAlignment="1">
      <alignment horizontal="right" vertical="center"/>
    </xf>
    <xf numFmtId="6" fontId="7" fillId="0" borderId="21" xfId="0" applyNumberFormat="1" applyFont="1" applyBorder="1" applyAlignment="1">
      <alignment horizontal="right"/>
    </xf>
    <xf numFmtId="6" fontId="7" fillId="0" borderId="6" xfId="0" applyNumberFormat="1" applyFont="1" applyBorder="1" applyAlignment="1">
      <alignment horizontal="right" vertical="top"/>
    </xf>
    <xf numFmtId="6" fontId="7" fillId="0" borderId="22" xfId="0" applyNumberFormat="1" applyFont="1" applyBorder="1" applyAlignment="1">
      <alignment horizontal="right" vertical="top"/>
    </xf>
    <xf numFmtId="0" fontId="12" fillId="0" borderId="18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1" fontId="16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857250</xdr:colOff>
      <xdr:row>54</xdr:row>
      <xdr:rowOff>0</xdr:rowOff>
    </xdr:from>
    <xdr:to>
      <xdr:col>6</xdr:col>
      <xdr:colOff>2800350</xdr:colOff>
      <xdr:row>57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10572750"/>
          <a:ext cx="1943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tabSelected="1" zoomScale="50" zoomScaleNormal="50" workbookViewId="0" topLeftCell="A7">
      <selection activeCell="A1" sqref="A1:G1"/>
    </sheetView>
  </sheetViews>
  <sheetFormatPr defaultColWidth="9.140625" defaultRowHeight="12.75"/>
  <cols>
    <col min="1" max="1" width="7.7109375" style="57" customWidth="1"/>
    <col min="2" max="2" width="30.7109375" style="2" customWidth="1"/>
    <col min="3" max="3" width="11.7109375" style="10" hidden="1" customWidth="1"/>
    <col min="4" max="4" width="34.28125" style="10" hidden="1" customWidth="1"/>
    <col min="5" max="5" width="14.7109375" style="58" customWidth="1"/>
    <col min="6" max="6" width="25.7109375" style="58" customWidth="1"/>
    <col min="7" max="7" width="60.00390625" style="2" customWidth="1"/>
    <col min="8" max="8" width="9.140625" style="2" customWidth="1"/>
    <col min="9" max="9" width="37.7109375" style="10" customWidth="1"/>
    <col min="10" max="10" width="25.7109375" style="11" customWidth="1"/>
    <col min="11" max="12" width="11.7109375" style="11" hidden="1" customWidth="1"/>
    <col min="13" max="14" width="25.7109375" style="11" customWidth="1"/>
    <col min="15" max="16384" width="9.140625" style="2" customWidth="1"/>
  </cols>
  <sheetData>
    <row r="1" spans="1:14" ht="42.75" customHeight="1">
      <c r="A1" s="90" t="s">
        <v>86</v>
      </c>
      <c r="B1" s="91"/>
      <c r="C1" s="91"/>
      <c r="D1" s="91"/>
      <c r="E1" s="91"/>
      <c r="F1" s="91"/>
      <c r="G1" s="91"/>
      <c r="I1" s="5"/>
      <c r="J1" s="59"/>
      <c r="K1" s="9"/>
      <c r="L1" s="9"/>
      <c r="M1" s="4"/>
      <c r="N1" s="60"/>
    </row>
    <row r="2" spans="1:14" s="61" customFormat="1" ht="24" customHeight="1">
      <c r="A2" s="2"/>
      <c r="C2" s="62"/>
      <c r="D2" s="62"/>
      <c r="E2" s="63"/>
      <c r="F2" s="64" t="s">
        <v>78</v>
      </c>
      <c r="G2" s="65"/>
      <c r="I2" s="5"/>
      <c r="J2" s="9"/>
      <c r="K2" s="9"/>
      <c r="L2" s="9"/>
      <c r="M2" s="4"/>
      <c r="N2" s="60"/>
    </row>
    <row r="3" spans="1:14" ht="15.75">
      <c r="A3" s="66"/>
      <c r="I3" s="3"/>
      <c r="J3" s="4"/>
      <c r="K3" s="5"/>
      <c r="L3" s="5"/>
      <c r="M3" s="6"/>
      <c r="N3" s="6"/>
    </row>
    <row r="4" spans="1:14" ht="16.5" thickBot="1">
      <c r="A4" s="66"/>
      <c r="I4" s="3"/>
      <c r="J4" s="4"/>
      <c r="K4" s="5"/>
      <c r="L4" s="5"/>
      <c r="M4" s="6"/>
      <c r="N4" s="6"/>
    </row>
    <row r="5" spans="1:14" ht="19.5" customHeight="1" thickBot="1" thickTop="1">
      <c r="A5" s="13"/>
      <c r="B5" s="1"/>
      <c r="C5" s="14" t="s">
        <v>0</v>
      </c>
      <c r="D5" s="14" t="s">
        <v>1</v>
      </c>
      <c r="E5" s="15" t="s">
        <v>85</v>
      </c>
      <c r="F5" s="16"/>
      <c r="G5" s="17"/>
      <c r="I5" s="18"/>
      <c r="J5" s="4"/>
      <c r="K5" s="5"/>
      <c r="L5" s="5"/>
      <c r="M5" s="6"/>
      <c r="N5" s="6"/>
    </row>
    <row r="6" spans="1:14" ht="19.5" customHeight="1">
      <c r="A6" s="19" t="s">
        <v>80</v>
      </c>
      <c r="B6" s="20" t="s">
        <v>79</v>
      </c>
      <c r="C6" s="21" t="s">
        <v>3</v>
      </c>
      <c r="D6" s="22">
        <v>120.35</v>
      </c>
      <c r="E6" s="23" t="s">
        <v>81</v>
      </c>
      <c r="F6" s="23" t="s">
        <v>82</v>
      </c>
      <c r="G6" s="24" t="s">
        <v>84</v>
      </c>
      <c r="I6" s="18"/>
      <c r="J6" s="4"/>
      <c r="K6" s="5"/>
      <c r="L6" s="5"/>
      <c r="M6" s="6"/>
      <c r="N6" s="6"/>
    </row>
    <row r="7" spans="1:14" ht="19.5" customHeight="1" thickBot="1">
      <c r="A7" s="25"/>
      <c r="B7" s="26"/>
      <c r="C7" s="26" t="s">
        <v>2</v>
      </c>
      <c r="D7" s="26">
        <v>1690</v>
      </c>
      <c r="E7" s="77" t="s">
        <v>4</v>
      </c>
      <c r="F7" s="77" t="s">
        <v>4</v>
      </c>
      <c r="G7" s="27"/>
      <c r="I7" s="7"/>
      <c r="J7" s="28"/>
      <c r="K7" s="28"/>
      <c r="L7" s="28"/>
      <c r="M7" s="28"/>
      <c r="N7" s="28"/>
    </row>
    <row r="8" spans="1:14" s="8" customFormat="1" ht="19.5" customHeight="1" thickTop="1">
      <c r="A8" s="29">
        <v>1</v>
      </c>
      <c r="B8" s="30" t="s">
        <v>5</v>
      </c>
      <c r="C8" s="31">
        <v>1314.3</v>
      </c>
      <c r="D8" s="72"/>
      <c r="E8" s="80">
        <v>143</v>
      </c>
      <c r="F8" s="85">
        <v>102</v>
      </c>
      <c r="G8" s="32"/>
      <c r="I8" s="33"/>
      <c r="J8" s="34"/>
      <c r="K8" s="34"/>
      <c r="L8" s="34"/>
      <c r="M8" s="34"/>
      <c r="N8" s="34"/>
    </row>
    <row r="9" spans="1:14" ht="14.25" customHeight="1">
      <c r="A9" s="35">
        <v>2</v>
      </c>
      <c r="B9" s="36" t="s">
        <v>63</v>
      </c>
      <c r="C9" s="31">
        <v>2779.7</v>
      </c>
      <c r="D9" s="72" t="s">
        <v>6</v>
      </c>
      <c r="E9" s="81">
        <v>262</v>
      </c>
      <c r="F9" s="81">
        <v>187</v>
      </c>
      <c r="G9" s="37"/>
      <c r="I9" s="33"/>
      <c r="J9" s="34"/>
      <c r="K9" s="34"/>
      <c r="L9" s="34"/>
      <c r="M9" s="34"/>
      <c r="N9" s="34"/>
    </row>
    <row r="10" spans="1:14" ht="14.25" customHeight="1">
      <c r="A10" s="35">
        <v>3</v>
      </c>
      <c r="B10" s="38" t="s">
        <v>7</v>
      </c>
      <c r="C10" s="39">
        <v>1642</v>
      </c>
      <c r="D10" s="73">
        <v>98.69</v>
      </c>
      <c r="E10" s="81">
        <v>164</v>
      </c>
      <c r="F10" s="81">
        <v>118</v>
      </c>
      <c r="G10" s="40" t="s">
        <v>8</v>
      </c>
      <c r="I10" s="33"/>
      <c r="J10" s="34"/>
      <c r="K10" s="34"/>
      <c r="L10" s="34"/>
      <c r="M10" s="34"/>
      <c r="N10" s="34"/>
    </row>
    <row r="11" spans="1:14" ht="14.25" customHeight="1">
      <c r="A11" s="35">
        <v>4</v>
      </c>
      <c r="B11" s="36" t="s">
        <v>9</v>
      </c>
      <c r="C11" s="31">
        <v>1347.3</v>
      </c>
      <c r="D11" s="72">
        <v>1690</v>
      </c>
      <c r="E11" s="81">
        <v>140</v>
      </c>
      <c r="F11" s="81">
        <v>100</v>
      </c>
      <c r="G11" s="40" t="s">
        <v>76</v>
      </c>
      <c r="I11" s="41"/>
      <c r="J11" s="28"/>
      <c r="K11" s="28"/>
      <c r="L11" s="28"/>
      <c r="M11" s="28"/>
      <c r="N11" s="28"/>
    </row>
    <row r="12" spans="1:14" ht="14.25" customHeight="1">
      <c r="A12" s="35">
        <v>5</v>
      </c>
      <c r="B12" s="36" t="s">
        <v>10</v>
      </c>
      <c r="C12" s="31">
        <v>2148</v>
      </c>
      <c r="D12" s="72"/>
      <c r="E12" s="81">
        <v>224</v>
      </c>
      <c r="F12" s="81">
        <v>159</v>
      </c>
      <c r="G12" s="42"/>
      <c r="I12" s="41"/>
      <c r="J12" s="28"/>
      <c r="K12" s="28"/>
      <c r="L12" s="28"/>
      <c r="M12" s="28"/>
      <c r="N12" s="28"/>
    </row>
    <row r="13" spans="1:14" ht="14.25" customHeight="1">
      <c r="A13" s="35">
        <v>6</v>
      </c>
      <c r="B13" s="36" t="s">
        <v>11</v>
      </c>
      <c r="C13" s="31">
        <v>1579.2</v>
      </c>
      <c r="D13" s="72"/>
      <c r="E13" s="81">
        <v>172</v>
      </c>
      <c r="F13" s="86">
        <v>123</v>
      </c>
      <c r="G13" s="42"/>
      <c r="I13" s="41"/>
      <c r="J13" s="28"/>
      <c r="K13" s="28"/>
      <c r="L13" s="28"/>
      <c r="M13" s="28"/>
      <c r="N13" s="28"/>
    </row>
    <row r="14" spans="1:14" ht="14.25" customHeight="1">
      <c r="A14" s="35">
        <v>7</v>
      </c>
      <c r="B14" s="36" t="s">
        <v>12</v>
      </c>
      <c r="C14" s="31">
        <v>1994.3</v>
      </c>
      <c r="D14" s="72"/>
      <c r="E14" s="81">
        <v>212</v>
      </c>
      <c r="F14" s="86">
        <v>151</v>
      </c>
      <c r="G14" s="42" t="s">
        <v>65</v>
      </c>
      <c r="I14" s="41"/>
      <c r="J14" s="28"/>
      <c r="K14" s="28"/>
      <c r="L14" s="28"/>
      <c r="M14" s="28"/>
      <c r="N14" s="28"/>
    </row>
    <row r="15" spans="1:14" ht="14.25" customHeight="1">
      <c r="A15" s="35">
        <v>8</v>
      </c>
      <c r="B15" s="43" t="s">
        <v>13</v>
      </c>
      <c r="C15" s="43">
        <v>1690</v>
      </c>
      <c r="D15" s="74"/>
      <c r="E15" s="81">
        <v>167</v>
      </c>
      <c r="F15" s="86">
        <v>119</v>
      </c>
      <c r="G15" s="44" t="s">
        <v>66</v>
      </c>
      <c r="I15" s="41"/>
      <c r="J15" s="28"/>
      <c r="K15" s="28"/>
      <c r="L15" s="28"/>
      <c r="M15" s="28"/>
      <c r="N15" s="28"/>
    </row>
    <row r="16" spans="1:14" ht="14.25" customHeight="1">
      <c r="A16" s="35">
        <v>9</v>
      </c>
      <c r="B16" s="36" t="s">
        <v>14</v>
      </c>
      <c r="C16" s="31">
        <v>1751.9</v>
      </c>
      <c r="D16" s="72"/>
      <c r="E16" s="81">
        <v>189</v>
      </c>
      <c r="F16" s="86">
        <v>134</v>
      </c>
      <c r="G16" s="44" t="s">
        <v>67</v>
      </c>
      <c r="I16" s="5"/>
      <c r="J16" s="45"/>
      <c r="K16" s="45"/>
      <c r="L16" s="45"/>
      <c r="M16" s="45"/>
      <c r="N16" s="45"/>
    </row>
    <row r="17" spans="1:14" ht="14.25" customHeight="1">
      <c r="A17" s="35">
        <v>10</v>
      </c>
      <c r="B17" s="36" t="s">
        <v>15</v>
      </c>
      <c r="C17" s="31">
        <v>1426</v>
      </c>
      <c r="D17" s="72"/>
      <c r="E17" s="81">
        <v>149</v>
      </c>
      <c r="F17" s="86">
        <v>106</v>
      </c>
      <c r="G17" s="44" t="s">
        <v>64</v>
      </c>
      <c r="I17" s="5"/>
      <c r="J17" s="45"/>
      <c r="K17" s="45"/>
      <c r="L17" s="45"/>
      <c r="M17" s="45"/>
      <c r="N17" s="45"/>
    </row>
    <row r="18" spans="1:14" ht="14.25" customHeight="1">
      <c r="A18" s="35">
        <v>11</v>
      </c>
      <c r="B18" s="36" t="s">
        <v>16</v>
      </c>
      <c r="C18" s="31">
        <v>1456.4</v>
      </c>
      <c r="D18" s="72"/>
      <c r="E18" s="81">
        <v>148</v>
      </c>
      <c r="F18" s="86">
        <v>106</v>
      </c>
      <c r="G18" s="44" t="s">
        <v>68</v>
      </c>
      <c r="I18" s="5"/>
      <c r="J18" s="45"/>
      <c r="K18" s="45"/>
      <c r="L18" s="45"/>
      <c r="M18" s="45"/>
      <c r="N18" s="45"/>
    </row>
    <row r="19" spans="1:14" ht="14.25" customHeight="1">
      <c r="A19" s="35">
        <v>12</v>
      </c>
      <c r="B19" s="36" t="s">
        <v>17</v>
      </c>
      <c r="C19" s="31">
        <v>2630.8</v>
      </c>
      <c r="D19" s="72"/>
      <c r="E19" s="81">
        <v>291</v>
      </c>
      <c r="F19" s="86">
        <v>207</v>
      </c>
      <c r="G19" s="40"/>
      <c r="I19" s="46"/>
      <c r="J19" s="45"/>
      <c r="K19" s="45"/>
      <c r="L19" s="45"/>
      <c r="M19" s="45"/>
      <c r="N19" s="45"/>
    </row>
    <row r="20" spans="1:14" ht="14.25" customHeight="1">
      <c r="A20" s="35">
        <v>13</v>
      </c>
      <c r="B20" s="36" t="s">
        <v>18</v>
      </c>
      <c r="C20" s="31">
        <v>1742.5</v>
      </c>
      <c r="D20" s="72"/>
      <c r="E20" s="81">
        <v>172</v>
      </c>
      <c r="F20" s="86">
        <v>123</v>
      </c>
      <c r="G20" s="42"/>
      <c r="I20" s="41"/>
      <c r="J20" s="45"/>
      <c r="K20" s="45"/>
      <c r="L20" s="45"/>
      <c r="M20" s="45"/>
      <c r="N20" s="45"/>
    </row>
    <row r="21" spans="1:14" ht="14.25" customHeight="1">
      <c r="A21" s="35">
        <v>14</v>
      </c>
      <c r="B21" s="36" t="s">
        <v>19</v>
      </c>
      <c r="C21" s="31">
        <v>1956.8</v>
      </c>
      <c r="D21" s="72"/>
      <c r="E21" s="81">
        <v>198</v>
      </c>
      <c r="F21" s="86">
        <v>141</v>
      </c>
      <c r="G21" s="40" t="s">
        <v>20</v>
      </c>
      <c r="I21" s="41"/>
      <c r="J21" s="45"/>
      <c r="K21" s="45"/>
      <c r="L21" s="45"/>
      <c r="M21" s="45"/>
      <c r="N21" s="45"/>
    </row>
    <row r="22" spans="1:14" ht="14.25" customHeight="1">
      <c r="A22" s="35">
        <v>15</v>
      </c>
      <c r="B22" s="36" t="s">
        <v>21</v>
      </c>
      <c r="C22" s="31">
        <v>1801.4</v>
      </c>
      <c r="D22" s="72"/>
      <c r="E22" s="81">
        <v>189</v>
      </c>
      <c r="F22" s="86">
        <v>134</v>
      </c>
      <c r="G22" s="44" t="s">
        <v>69</v>
      </c>
      <c r="I22" s="41"/>
      <c r="J22" s="45"/>
      <c r="K22" s="45"/>
      <c r="L22" s="45"/>
      <c r="M22" s="45"/>
      <c r="N22" s="45"/>
    </row>
    <row r="23" spans="1:14" ht="14.25" customHeight="1">
      <c r="A23" s="35">
        <v>16</v>
      </c>
      <c r="B23" s="36" t="s">
        <v>22</v>
      </c>
      <c r="C23" s="31">
        <v>1686.8</v>
      </c>
      <c r="D23" s="72"/>
      <c r="E23" s="81">
        <v>169</v>
      </c>
      <c r="F23" s="86">
        <v>121</v>
      </c>
      <c r="G23" s="40" t="s">
        <v>70</v>
      </c>
      <c r="J23" s="45"/>
      <c r="K23" s="47"/>
      <c r="L23" s="47"/>
      <c r="M23" s="45"/>
      <c r="N23" s="47"/>
    </row>
    <row r="24" spans="1:14" ht="14.25" customHeight="1">
      <c r="A24" s="35">
        <v>17</v>
      </c>
      <c r="B24" s="36" t="s">
        <v>23</v>
      </c>
      <c r="C24" s="31">
        <v>1555.7</v>
      </c>
      <c r="D24" s="72"/>
      <c r="E24" s="81">
        <v>164</v>
      </c>
      <c r="F24" s="86">
        <v>117</v>
      </c>
      <c r="G24" s="50" t="s">
        <v>71</v>
      </c>
      <c r="J24" s="47"/>
      <c r="K24" s="45"/>
      <c r="L24" s="45"/>
      <c r="M24" s="45"/>
      <c r="N24" s="45"/>
    </row>
    <row r="25" spans="1:14" ht="14.25" customHeight="1">
      <c r="A25" s="35">
        <v>18</v>
      </c>
      <c r="B25" s="36" t="s">
        <v>24</v>
      </c>
      <c r="C25" s="31">
        <v>1553.3</v>
      </c>
      <c r="D25" s="72"/>
      <c r="E25" s="81">
        <v>159</v>
      </c>
      <c r="F25" s="86">
        <v>113</v>
      </c>
      <c r="G25" s="48" t="s">
        <v>25</v>
      </c>
      <c r="J25" s="49"/>
      <c r="K25" s="49"/>
      <c r="L25" s="49"/>
      <c r="M25" s="49"/>
      <c r="N25" s="49"/>
    </row>
    <row r="26" spans="1:14" ht="14.25" customHeight="1">
      <c r="A26" s="35">
        <v>19</v>
      </c>
      <c r="B26" s="36" t="s">
        <v>26</v>
      </c>
      <c r="C26" s="31">
        <v>1391.3</v>
      </c>
      <c r="D26" s="72"/>
      <c r="E26" s="81">
        <v>137</v>
      </c>
      <c r="F26" s="86">
        <v>98</v>
      </c>
      <c r="G26" s="42"/>
      <c r="J26" s="45"/>
      <c r="K26" s="45"/>
      <c r="L26" s="45"/>
      <c r="M26" s="45"/>
      <c r="N26" s="45"/>
    </row>
    <row r="27" spans="1:14" ht="14.25" customHeight="1">
      <c r="A27" s="35">
        <v>20</v>
      </c>
      <c r="B27" s="36" t="s">
        <v>27</v>
      </c>
      <c r="C27" s="31">
        <v>1625.2</v>
      </c>
      <c r="D27" s="72"/>
      <c r="E27" s="81">
        <v>169</v>
      </c>
      <c r="F27" s="86">
        <v>120</v>
      </c>
      <c r="G27" s="83"/>
      <c r="J27" s="45"/>
      <c r="K27" s="45"/>
      <c r="L27" s="45"/>
      <c r="M27" s="45"/>
      <c r="N27" s="45"/>
    </row>
    <row r="28" spans="1:14" ht="14.25" customHeight="1">
      <c r="A28" s="35">
        <v>21</v>
      </c>
      <c r="B28" s="36" t="s">
        <v>28</v>
      </c>
      <c r="C28" s="31">
        <v>1642.4</v>
      </c>
      <c r="D28" s="72"/>
      <c r="E28" s="81">
        <v>174</v>
      </c>
      <c r="F28" s="86">
        <v>117</v>
      </c>
      <c r="G28" s="40" t="s">
        <v>29</v>
      </c>
      <c r="J28" s="45"/>
      <c r="K28" s="45"/>
      <c r="L28" s="45"/>
      <c r="M28" s="45"/>
      <c r="N28" s="45"/>
    </row>
    <row r="29" spans="1:14" ht="14.25" customHeight="1">
      <c r="A29" s="35">
        <v>22</v>
      </c>
      <c r="B29" s="36" t="s">
        <v>30</v>
      </c>
      <c r="C29" s="31">
        <v>2288</v>
      </c>
      <c r="D29" s="72"/>
      <c r="E29" s="81">
        <v>228</v>
      </c>
      <c r="F29" s="86">
        <v>162</v>
      </c>
      <c r="G29" s="40" t="s">
        <v>31</v>
      </c>
      <c r="J29" s="45"/>
      <c r="K29" s="45"/>
      <c r="L29" s="45"/>
      <c r="M29" s="45"/>
      <c r="N29" s="45"/>
    </row>
    <row r="30" spans="1:14" ht="14.25" customHeight="1">
      <c r="A30" s="35">
        <v>23</v>
      </c>
      <c r="B30" s="36" t="s">
        <v>32</v>
      </c>
      <c r="C30" s="31">
        <v>1878.5</v>
      </c>
      <c r="D30" s="72"/>
      <c r="E30" s="81">
        <v>190</v>
      </c>
      <c r="F30" s="86">
        <v>136</v>
      </c>
      <c r="G30" s="40" t="s">
        <v>33</v>
      </c>
      <c r="J30" s="45"/>
      <c r="K30" s="45"/>
      <c r="L30" s="45"/>
      <c r="M30" s="45"/>
      <c r="N30" s="45"/>
    </row>
    <row r="31" spans="1:14" ht="14.25" customHeight="1">
      <c r="A31" s="35">
        <v>24</v>
      </c>
      <c r="B31" s="36" t="s">
        <v>34</v>
      </c>
      <c r="C31" s="31">
        <v>2144.2</v>
      </c>
      <c r="D31" s="72"/>
      <c r="E31" s="81">
        <v>219</v>
      </c>
      <c r="F31" s="86">
        <v>155</v>
      </c>
      <c r="G31" s="42"/>
      <c r="J31" s="45"/>
      <c r="K31" s="45"/>
      <c r="L31" s="45"/>
      <c r="M31" s="45"/>
      <c r="N31" s="45"/>
    </row>
    <row r="32" spans="1:14" ht="14.25" customHeight="1">
      <c r="A32" s="35">
        <v>25</v>
      </c>
      <c r="B32" s="36" t="s">
        <v>62</v>
      </c>
      <c r="C32" s="31">
        <v>1190.5</v>
      </c>
      <c r="D32" s="72"/>
      <c r="E32" s="81">
        <v>122</v>
      </c>
      <c r="F32" s="86">
        <v>87</v>
      </c>
      <c r="G32" s="42"/>
      <c r="J32" s="45"/>
      <c r="K32" s="45"/>
      <c r="L32" s="45"/>
      <c r="M32" s="45"/>
      <c r="N32" s="45"/>
    </row>
    <row r="33" spans="1:14" ht="14.25" customHeight="1">
      <c r="A33" s="35">
        <v>26</v>
      </c>
      <c r="B33" s="36" t="s">
        <v>35</v>
      </c>
      <c r="C33" s="31">
        <v>1595.2</v>
      </c>
      <c r="D33" s="72"/>
      <c r="E33" s="81">
        <v>162</v>
      </c>
      <c r="F33" s="86">
        <v>116</v>
      </c>
      <c r="G33" s="42" t="s">
        <v>72</v>
      </c>
      <c r="J33" s="47"/>
      <c r="K33" s="47"/>
      <c r="L33" s="47"/>
      <c r="M33" s="45"/>
      <c r="N33" s="45"/>
    </row>
    <row r="34" spans="1:14" ht="14.25" customHeight="1">
      <c r="A34" s="35">
        <v>27</v>
      </c>
      <c r="B34" s="36" t="s">
        <v>36</v>
      </c>
      <c r="C34" s="31">
        <v>1713.3</v>
      </c>
      <c r="D34" s="72"/>
      <c r="E34" s="81">
        <v>169</v>
      </c>
      <c r="F34" s="86">
        <v>120</v>
      </c>
      <c r="G34" s="50" t="s">
        <v>77</v>
      </c>
      <c r="J34" s="45"/>
      <c r="K34" s="45"/>
      <c r="L34" s="45"/>
      <c r="M34" s="45"/>
      <c r="N34" s="45"/>
    </row>
    <row r="35" spans="1:14" ht="14.25" customHeight="1">
      <c r="A35" s="35">
        <v>28</v>
      </c>
      <c r="B35" s="36" t="s">
        <v>37</v>
      </c>
      <c r="C35" s="31">
        <v>1458.2</v>
      </c>
      <c r="D35" s="72"/>
      <c r="E35" s="81">
        <v>157</v>
      </c>
      <c r="F35" s="86">
        <v>111</v>
      </c>
      <c r="G35" s="48"/>
      <c r="J35" s="45"/>
      <c r="K35" s="45"/>
      <c r="L35" s="45"/>
      <c r="M35" s="45"/>
      <c r="N35" s="45"/>
    </row>
    <row r="36" spans="1:14" ht="14.25" customHeight="1">
      <c r="A36" s="35">
        <v>29</v>
      </c>
      <c r="B36" s="36" t="s">
        <v>38</v>
      </c>
      <c r="C36" s="31">
        <v>1970.2</v>
      </c>
      <c r="D36" s="72"/>
      <c r="E36" s="81">
        <v>193</v>
      </c>
      <c r="F36" s="86">
        <v>137</v>
      </c>
      <c r="G36" s="51" t="s">
        <v>73</v>
      </c>
      <c r="J36" s="45"/>
      <c r="K36" s="45"/>
      <c r="L36" s="45"/>
      <c r="M36" s="45"/>
      <c r="N36" s="45"/>
    </row>
    <row r="37" spans="1:14" ht="14.25" customHeight="1">
      <c r="A37" s="35">
        <v>30</v>
      </c>
      <c r="B37" s="36" t="s">
        <v>39</v>
      </c>
      <c r="C37" s="31">
        <v>1674.3</v>
      </c>
      <c r="D37" s="72"/>
      <c r="E37" s="81">
        <v>180</v>
      </c>
      <c r="F37" s="86">
        <v>128</v>
      </c>
      <c r="G37" s="37" t="s">
        <v>74</v>
      </c>
      <c r="J37" s="45"/>
      <c r="K37" s="45"/>
      <c r="L37" s="45"/>
      <c r="M37" s="45"/>
      <c r="N37" s="45"/>
    </row>
    <row r="38" spans="1:14" ht="14.25" customHeight="1">
      <c r="A38" s="35">
        <v>31</v>
      </c>
      <c r="B38" s="36" t="s">
        <v>40</v>
      </c>
      <c r="C38" s="31">
        <v>2265.4</v>
      </c>
      <c r="D38" s="72"/>
      <c r="E38" s="81">
        <v>232</v>
      </c>
      <c r="F38" s="86">
        <v>165</v>
      </c>
      <c r="G38" s="37" t="s">
        <v>75</v>
      </c>
      <c r="J38" s="45"/>
      <c r="K38" s="45"/>
      <c r="L38" s="45"/>
      <c r="M38" s="45"/>
      <c r="N38" s="45"/>
    </row>
    <row r="39" spans="1:14" ht="14.25" customHeight="1">
      <c r="A39" s="35">
        <v>32</v>
      </c>
      <c r="B39" s="36" t="s">
        <v>41</v>
      </c>
      <c r="C39" s="31">
        <v>1605.6</v>
      </c>
      <c r="D39" s="72"/>
      <c r="E39" s="81">
        <v>155</v>
      </c>
      <c r="F39" s="86">
        <v>112</v>
      </c>
      <c r="G39" s="48"/>
      <c r="J39" s="45"/>
      <c r="K39" s="45"/>
      <c r="L39" s="45"/>
      <c r="M39" s="45"/>
      <c r="N39" s="45"/>
    </row>
    <row r="40" spans="1:14" ht="14.25" customHeight="1">
      <c r="A40" s="35">
        <v>33</v>
      </c>
      <c r="B40" s="36" t="s">
        <v>42</v>
      </c>
      <c r="C40" s="31">
        <v>1885.8</v>
      </c>
      <c r="D40" s="72"/>
      <c r="E40" s="81">
        <v>177</v>
      </c>
      <c r="F40" s="86">
        <v>127</v>
      </c>
      <c r="G40" s="37"/>
      <c r="J40" s="45"/>
      <c r="K40" s="45"/>
      <c r="L40" s="45"/>
      <c r="M40" s="45"/>
      <c r="N40" s="45"/>
    </row>
    <row r="41" spans="1:14" ht="14.25" customHeight="1">
      <c r="A41" s="35">
        <v>34</v>
      </c>
      <c r="B41" s="36" t="s">
        <v>43</v>
      </c>
      <c r="C41" s="31">
        <v>1270.6</v>
      </c>
      <c r="D41" s="72"/>
      <c r="E41" s="81">
        <v>133</v>
      </c>
      <c r="F41" s="86">
        <v>94</v>
      </c>
      <c r="G41" s="37"/>
      <c r="J41" s="45"/>
      <c r="K41" s="45"/>
      <c r="L41" s="45"/>
      <c r="M41" s="45"/>
      <c r="N41" s="45"/>
    </row>
    <row r="42" spans="1:14" ht="14.25" customHeight="1">
      <c r="A42" s="35">
        <v>35</v>
      </c>
      <c r="B42" s="36" t="s">
        <v>44</v>
      </c>
      <c r="C42" s="31">
        <v>1377.1</v>
      </c>
      <c r="D42" s="72"/>
      <c r="E42" s="81">
        <v>146</v>
      </c>
      <c r="F42" s="86">
        <v>104</v>
      </c>
      <c r="G42" s="37"/>
      <c r="J42" s="45"/>
      <c r="K42" s="45"/>
      <c r="L42" s="45"/>
      <c r="M42" s="45"/>
      <c r="N42" s="45"/>
    </row>
    <row r="43" spans="1:14" ht="14.25" customHeight="1">
      <c r="A43" s="35">
        <v>36</v>
      </c>
      <c r="B43" s="36" t="s">
        <v>45</v>
      </c>
      <c r="C43" s="31">
        <v>1807.3</v>
      </c>
      <c r="D43" s="72"/>
      <c r="E43" s="81">
        <v>181</v>
      </c>
      <c r="F43" s="86">
        <v>129</v>
      </c>
      <c r="G43" s="37"/>
      <c r="J43" s="45"/>
      <c r="K43" s="45"/>
      <c r="L43" s="45"/>
      <c r="M43" s="45"/>
      <c r="N43" s="45"/>
    </row>
    <row r="44" spans="1:14" ht="14.25" customHeight="1">
      <c r="A44" s="35">
        <v>37</v>
      </c>
      <c r="B44" s="36" t="s">
        <v>46</v>
      </c>
      <c r="C44" s="31">
        <v>1422.7</v>
      </c>
      <c r="D44" s="72"/>
      <c r="E44" s="81">
        <v>146</v>
      </c>
      <c r="F44" s="86">
        <v>104</v>
      </c>
      <c r="G44" s="37"/>
      <c r="J44" s="45"/>
      <c r="K44" s="45"/>
      <c r="L44" s="45"/>
      <c r="M44" s="45"/>
      <c r="N44" s="45"/>
    </row>
    <row r="45" spans="1:14" ht="14.25" customHeight="1">
      <c r="A45" s="35">
        <v>38</v>
      </c>
      <c r="B45" s="36" t="s">
        <v>47</v>
      </c>
      <c r="C45" s="31">
        <v>2066</v>
      </c>
      <c r="D45" s="72"/>
      <c r="E45" s="81">
        <v>202</v>
      </c>
      <c r="F45" s="86">
        <v>143</v>
      </c>
      <c r="G45" s="37"/>
      <c r="J45" s="45"/>
      <c r="K45" s="45"/>
      <c r="L45" s="45"/>
      <c r="M45" s="45"/>
      <c r="N45" s="45"/>
    </row>
    <row r="46" spans="1:14" ht="14.25" customHeight="1">
      <c r="A46" s="35">
        <v>39</v>
      </c>
      <c r="B46" s="36" t="s">
        <v>48</v>
      </c>
      <c r="C46" s="31">
        <v>1715.3</v>
      </c>
      <c r="D46" s="72"/>
      <c r="E46" s="81">
        <v>174</v>
      </c>
      <c r="F46" s="86">
        <v>123</v>
      </c>
      <c r="G46" s="37"/>
      <c r="J46" s="45"/>
      <c r="K46" s="45"/>
      <c r="L46" s="45"/>
      <c r="M46" s="45"/>
      <c r="N46" s="45"/>
    </row>
    <row r="47" spans="1:14" ht="14.25" customHeight="1">
      <c r="A47" s="35">
        <v>40</v>
      </c>
      <c r="B47" s="36" t="s">
        <v>49</v>
      </c>
      <c r="C47" s="31">
        <v>1690</v>
      </c>
      <c r="D47" s="72"/>
      <c r="E47" s="81">
        <v>167</v>
      </c>
      <c r="F47" s="81">
        <v>119</v>
      </c>
      <c r="G47" s="37"/>
      <c r="J47" s="45"/>
      <c r="K47" s="45"/>
      <c r="L47" s="45"/>
      <c r="M47" s="45"/>
      <c r="N47" s="45"/>
    </row>
    <row r="48" spans="1:14" ht="14.25" customHeight="1">
      <c r="A48" s="35">
        <v>41</v>
      </c>
      <c r="B48" s="36" t="s">
        <v>50</v>
      </c>
      <c r="C48" s="31">
        <v>2064.4</v>
      </c>
      <c r="D48" s="72"/>
      <c r="E48" s="81">
        <v>211</v>
      </c>
      <c r="F48" s="81">
        <v>151</v>
      </c>
      <c r="G48" s="37"/>
      <c r="J48" s="45"/>
      <c r="K48" s="45"/>
      <c r="L48" s="45"/>
      <c r="M48" s="45"/>
      <c r="N48" s="45"/>
    </row>
    <row r="49" spans="1:14" ht="14.25" customHeight="1">
      <c r="A49" s="35">
        <v>42</v>
      </c>
      <c r="B49" s="36" t="s">
        <v>51</v>
      </c>
      <c r="C49" s="31">
        <v>1234.6</v>
      </c>
      <c r="D49" s="72"/>
      <c r="E49" s="81">
        <v>124</v>
      </c>
      <c r="F49" s="81">
        <v>88</v>
      </c>
      <c r="G49" s="37"/>
      <c r="J49" s="45"/>
      <c r="K49" s="45"/>
      <c r="L49" s="45"/>
      <c r="M49" s="45"/>
      <c r="N49" s="45"/>
    </row>
    <row r="50" spans="1:14" ht="14.25" customHeight="1">
      <c r="A50" s="35">
        <v>43</v>
      </c>
      <c r="B50" s="36" t="s">
        <v>52</v>
      </c>
      <c r="C50" s="31">
        <v>1460.4</v>
      </c>
      <c r="D50" s="72"/>
      <c r="E50" s="81">
        <v>124</v>
      </c>
      <c r="F50" s="81">
        <v>110</v>
      </c>
      <c r="G50" s="37"/>
      <c r="J50" s="45"/>
      <c r="K50" s="45"/>
      <c r="L50" s="45"/>
      <c r="M50" s="45"/>
      <c r="N50" s="45"/>
    </row>
    <row r="51" spans="1:14" ht="14.25" customHeight="1">
      <c r="A51" s="35">
        <v>44</v>
      </c>
      <c r="B51" s="36" t="s">
        <v>53</v>
      </c>
      <c r="C51" s="31">
        <v>1407.3</v>
      </c>
      <c r="D51" s="72"/>
      <c r="E51" s="81">
        <v>154</v>
      </c>
      <c r="F51" s="81">
        <v>102</v>
      </c>
      <c r="G51" s="37"/>
      <c r="J51" s="45"/>
      <c r="K51" s="45"/>
      <c r="L51" s="45"/>
      <c r="M51" s="45"/>
      <c r="N51" s="45"/>
    </row>
    <row r="52" spans="1:14" ht="14.25" customHeight="1">
      <c r="A52" s="35">
        <v>45</v>
      </c>
      <c r="B52" s="36" t="s">
        <v>54</v>
      </c>
      <c r="C52" s="31">
        <v>1371.2</v>
      </c>
      <c r="D52" s="72"/>
      <c r="E52" s="81">
        <v>142</v>
      </c>
      <c r="F52" s="81">
        <v>97</v>
      </c>
      <c r="G52" s="37"/>
      <c r="J52" s="45"/>
      <c r="K52" s="45"/>
      <c r="L52" s="45"/>
      <c r="M52" s="45"/>
      <c r="N52" s="45"/>
    </row>
    <row r="53" spans="1:14" ht="14.25" customHeight="1">
      <c r="A53" s="35">
        <v>46</v>
      </c>
      <c r="B53" s="36" t="s">
        <v>55</v>
      </c>
      <c r="C53" s="31">
        <v>1566.6</v>
      </c>
      <c r="D53" s="72"/>
      <c r="E53" s="81">
        <v>136</v>
      </c>
      <c r="F53" s="81">
        <v>114</v>
      </c>
      <c r="G53" s="37"/>
      <c r="J53" s="45"/>
      <c r="K53" s="45"/>
      <c r="L53" s="45"/>
      <c r="M53" s="45"/>
      <c r="N53" s="45"/>
    </row>
    <row r="54" spans="1:14" ht="14.25" customHeight="1">
      <c r="A54" s="35">
        <v>47</v>
      </c>
      <c r="B54" s="36" t="s">
        <v>56</v>
      </c>
      <c r="C54" s="31">
        <v>1668.2</v>
      </c>
      <c r="D54" s="72"/>
      <c r="E54" s="81">
        <v>160</v>
      </c>
      <c r="F54" s="81">
        <v>122</v>
      </c>
      <c r="G54" s="37"/>
      <c r="J54" s="45"/>
      <c r="K54" s="45"/>
      <c r="L54" s="45"/>
      <c r="M54" s="45"/>
      <c r="N54" s="45"/>
    </row>
    <row r="55" spans="1:14" ht="14.25" customHeight="1">
      <c r="A55" s="35">
        <v>48</v>
      </c>
      <c r="B55" s="36" t="s">
        <v>57</v>
      </c>
      <c r="C55" s="31">
        <v>1343.9</v>
      </c>
      <c r="D55" s="72"/>
      <c r="E55" s="81">
        <v>172</v>
      </c>
      <c r="F55" s="81">
        <v>105</v>
      </c>
      <c r="G55" s="37"/>
      <c r="J55" s="45"/>
      <c r="K55" s="45"/>
      <c r="L55" s="45"/>
      <c r="M55" s="45"/>
      <c r="N55" s="45"/>
    </row>
    <row r="56" spans="1:14" ht="14.25" customHeight="1">
      <c r="A56" s="35">
        <v>50</v>
      </c>
      <c r="B56" s="36" t="s">
        <v>59</v>
      </c>
      <c r="C56" s="31">
        <v>2035.4</v>
      </c>
      <c r="D56" s="72"/>
      <c r="E56" s="81">
        <v>147</v>
      </c>
      <c r="F56" s="81">
        <v>143</v>
      </c>
      <c r="G56" s="37"/>
      <c r="J56" s="45"/>
      <c r="K56" s="45"/>
      <c r="L56" s="45"/>
      <c r="M56" s="45"/>
      <c r="N56" s="45"/>
    </row>
    <row r="57" spans="1:14" ht="14.25" customHeight="1">
      <c r="A57" s="35">
        <v>51</v>
      </c>
      <c r="B57" s="36" t="s">
        <v>60</v>
      </c>
      <c r="C57" s="31">
        <v>1845</v>
      </c>
      <c r="D57" s="72"/>
      <c r="E57" s="81">
        <v>209</v>
      </c>
      <c r="F57" s="81">
        <v>136</v>
      </c>
      <c r="G57" s="37"/>
      <c r="J57" s="45"/>
      <c r="K57" s="45"/>
      <c r="L57" s="45"/>
      <c r="M57" s="45"/>
      <c r="N57" s="45"/>
    </row>
    <row r="58" spans="1:14" ht="14.25" customHeight="1">
      <c r="A58" s="35">
        <v>49</v>
      </c>
      <c r="B58" s="36" t="s">
        <v>58</v>
      </c>
      <c r="C58" s="31">
        <v>1763.8</v>
      </c>
      <c r="D58" s="72"/>
      <c r="E58" s="81">
        <v>173</v>
      </c>
      <c r="F58" s="81">
        <v>123</v>
      </c>
      <c r="G58" s="37"/>
      <c r="J58" s="45"/>
      <c r="K58" s="45"/>
      <c r="L58" s="45"/>
      <c r="M58" s="45"/>
      <c r="N58" s="45"/>
    </row>
    <row r="59" spans="1:14" s="12" customFormat="1" ht="18.75" customHeight="1" thickBot="1">
      <c r="A59" s="52">
        <v>52</v>
      </c>
      <c r="B59" s="53" t="s">
        <v>61</v>
      </c>
      <c r="C59" s="54">
        <v>1446.5</v>
      </c>
      <c r="D59" s="75"/>
      <c r="E59" s="82">
        <v>156</v>
      </c>
      <c r="F59" s="87">
        <v>110</v>
      </c>
      <c r="G59" s="55"/>
      <c r="I59" s="10"/>
      <c r="J59" s="45"/>
      <c r="K59" s="45"/>
      <c r="L59" s="45"/>
      <c r="M59" s="45"/>
      <c r="N59" s="45"/>
    </row>
    <row r="60" spans="1:14" s="12" customFormat="1" ht="25.5" customHeight="1" thickBot="1" thickTop="1">
      <c r="A60" s="89" t="s">
        <v>83</v>
      </c>
      <c r="B60" s="88"/>
      <c r="C60" s="56"/>
      <c r="D60" s="76"/>
      <c r="E60" s="79">
        <v>175</v>
      </c>
      <c r="F60" s="84">
        <f>AVERAGE(F8:F59)</f>
        <v>124.40384615384616</v>
      </c>
      <c r="G60" s="78"/>
      <c r="I60" s="10"/>
      <c r="J60" s="45"/>
      <c r="K60" s="45"/>
      <c r="L60" s="45"/>
      <c r="M60" s="45"/>
      <c r="N60" s="45"/>
    </row>
    <row r="61" spans="10:14" ht="24" thickTop="1">
      <c r="J61" s="9"/>
      <c r="K61" s="9"/>
      <c r="L61" s="9"/>
      <c r="M61" s="9"/>
      <c r="N61" s="9"/>
    </row>
    <row r="62" spans="1:14" s="68" customFormat="1" ht="14.25" customHeight="1">
      <c r="A62" s="67"/>
      <c r="C62" s="69"/>
      <c r="D62" s="69"/>
      <c r="E62" s="70"/>
      <c r="F62" s="70"/>
      <c r="I62" s="10"/>
      <c r="J62" s="9"/>
      <c r="K62" s="9"/>
      <c r="L62" s="9"/>
      <c r="M62" s="9"/>
      <c r="N62" s="9"/>
    </row>
    <row r="63" spans="1:14" ht="23.25">
      <c r="A63" s="2"/>
      <c r="C63" s="2"/>
      <c r="D63" s="2"/>
      <c r="E63" s="71"/>
      <c r="F63" s="71"/>
      <c r="J63" s="9"/>
      <c r="K63" s="9"/>
      <c r="L63" s="9"/>
      <c r="M63" s="9"/>
      <c r="N63" s="9"/>
    </row>
    <row r="64" spans="10:14" ht="23.25">
      <c r="J64" s="9"/>
      <c r="K64" s="9"/>
      <c r="L64" s="9"/>
      <c r="M64" s="9"/>
      <c r="N64" s="9"/>
    </row>
    <row r="65" spans="10:14" ht="23.25">
      <c r="J65" s="9"/>
      <c r="K65" s="9"/>
      <c r="L65" s="9"/>
      <c r="M65" s="9"/>
      <c r="N65" s="9"/>
    </row>
    <row r="66" spans="10:14" ht="23.25">
      <c r="J66" s="9"/>
      <c r="K66" s="9"/>
      <c r="L66" s="9"/>
      <c r="M66" s="9"/>
      <c r="N66" s="9"/>
    </row>
    <row r="67" spans="10:14" ht="23.25">
      <c r="J67" s="9"/>
      <c r="K67" s="9"/>
      <c r="L67" s="9"/>
      <c r="M67" s="9"/>
      <c r="N67" s="9"/>
    </row>
    <row r="68" spans="10:14" ht="23.25">
      <c r="J68" s="9"/>
      <c r="K68" s="9"/>
      <c r="L68" s="9"/>
      <c r="M68" s="9"/>
      <c r="N68" s="9"/>
    </row>
    <row r="69" spans="10:14" ht="23.25">
      <c r="J69" s="9"/>
      <c r="K69" s="9"/>
      <c r="L69" s="9"/>
      <c r="M69" s="9"/>
      <c r="N69" s="9"/>
    </row>
    <row r="70" spans="10:14" ht="23.25">
      <c r="J70" s="9"/>
      <c r="K70" s="9"/>
      <c r="L70" s="9"/>
      <c r="M70" s="9"/>
      <c r="N70" s="9"/>
    </row>
    <row r="71" spans="10:14" ht="23.25">
      <c r="J71" s="9"/>
      <c r="K71" s="9"/>
      <c r="L71" s="9"/>
      <c r="M71" s="9"/>
      <c r="N71" s="9"/>
    </row>
    <row r="72" spans="10:14" ht="23.25">
      <c r="J72" s="9"/>
      <c r="K72" s="9"/>
      <c r="L72" s="9"/>
      <c r="M72" s="9"/>
      <c r="N72" s="9"/>
    </row>
    <row r="73" spans="10:14" ht="23.25">
      <c r="J73" s="9"/>
      <c r="K73" s="9"/>
      <c r="L73" s="9"/>
      <c r="M73" s="9"/>
      <c r="N73" s="9"/>
    </row>
    <row r="74" spans="1:14" ht="23.25">
      <c r="A74" s="2"/>
      <c r="J74" s="9"/>
      <c r="K74" s="9"/>
      <c r="L74" s="9"/>
      <c r="M74" s="9"/>
      <c r="N74" s="9"/>
    </row>
    <row r="75" spans="1:14" ht="23.25">
      <c r="A75" s="2"/>
      <c r="J75" s="9"/>
      <c r="K75" s="9"/>
      <c r="L75" s="9"/>
      <c r="M75" s="9"/>
      <c r="N75" s="9"/>
    </row>
    <row r="76" spans="10:14" ht="23.25">
      <c r="J76" s="9"/>
      <c r="K76" s="9"/>
      <c r="L76" s="9"/>
      <c r="M76" s="9"/>
      <c r="N76" s="9"/>
    </row>
  </sheetData>
  <mergeCells count="1">
    <mergeCell ref="A1:G1"/>
  </mergeCells>
  <printOptions/>
  <pageMargins left="0.75" right="0.75" top="1" bottom="0.25" header="0.25" footer="0.25"/>
  <pageSetup fitToHeight="1" fitToWidth="1" horizontalDpi="300" verticalDpi="300" orientation="portrait" scale="65" r:id="rId2"/>
  <headerFooter alignWithMargins="0">
    <oddFooter>&amp;Cwww.va.gov/facmgt/cost-estimating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 Siligato</dc:creator>
  <cp:keywords/>
  <dc:description/>
  <cp:lastModifiedBy>VHACLErashim</cp:lastModifiedBy>
  <cp:lastPrinted>2005-02-25T19:32:08Z</cp:lastPrinted>
  <dcterms:created xsi:type="dcterms:W3CDTF">1998-01-28T07:23:41Z</dcterms:created>
  <dcterms:modified xsi:type="dcterms:W3CDTF">2005-02-25T19:53:03Z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202927648</vt:i4>
  </property>
  <property fmtid="{D5CDD505-2E9C-101B-9397-08002B2CF9AE}" pid="3" name="_EmailSubject">
    <vt:lpwstr>New cost stuff</vt:lpwstr>
  </property>
  <property fmtid="{D5CDD505-2E9C-101B-9397-08002B2CF9AE}" pid="4" name="_AuthorEmail">
    <vt:lpwstr>dennis.hancher@va.gov</vt:lpwstr>
  </property>
  <property fmtid="{D5CDD505-2E9C-101B-9397-08002B2CF9AE}" pid="5" name="_AuthorEmailDisplayName">
    <vt:lpwstr>Hancher, Dennis A</vt:lpwstr>
  </property>
  <property fmtid="{D5CDD505-2E9C-101B-9397-08002B2CF9AE}" pid="6" name="_ReviewingToolsShownOnce">
    <vt:lpwstr/>
  </property>
</Properties>
</file>