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45" windowWidth="16020" windowHeight="6900" tabRatio="599" firstSheet="2" activeTab="2"/>
  </bookViews>
  <sheets>
    <sheet name="SummaryByGaugeTotal" sheetId="1" r:id="rId1"/>
    <sheet name="SummaryByGaugeTotal(Diff)" sheetId="2" r:id="rId2"/>
    <sheet name="SummaryByGaugeIntervening" sheetId="3" r:id="rId3"/>
    <sheet name="SummaryByGaugeIntervening(Diff)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prairie</author>
  </authors>
  <commentList>
    <comment ref="D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9180500</t>
        </r>
      </text>
    </comment>
    <comment ref="P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S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V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  <comment ref="Y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</commentList>
</comments>
</file>

<file path=xl/comments2.xml><?xml version="1.0" encoding="utf-8"?>
<comments xmlns="http://schemas.openxmlformats.org/spreadsheetml/2006/main">
  <authors>
    <author>prairie</author>
  </authors>
  <commentList>
    <comment ref="D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9180500</t>
        </r>
      </text>
    </comment>
    <comment ref="P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S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V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  <comment ref="Y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</commentList>
</comments>
</file>

<file path=xl/comments3.xml><?xml version="1.0" encoding="utf-8"?>
<comments xmlns="http://schemas.openxmlformats.org/spreadsheetml/2006/main">
  <authors>
    <author>prairie</author>
  </authors>
  <commentList>
    <comment ref="D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9180500</t>
        </r>
      </text>
    </comment>
    <comment ref="P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S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V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  <comment ref="Y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</commentList>
</comments>
</file>

<file path=xl/comments4.xml><?xml version="1.0" encoding="utf-8"?>
<comments xmlns="http://schemas.openxmlformats.org/spreadsheetml/2006/main">
  <authors>
    <author>prairie</author>
  </authors>
  <commentList>
    <comment ref="D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9180500</t>
        </r>
      </text>
    </comment>
    <comment ref="P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S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9315000</t>
        </r>
      </text>
    </comment>
    <comment ref="V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  <comment ref="Y2" authorId="0">
      <text>
        <r>
          <rPr>
            <b/>
            <sz val="8"/>
            <rFont val="Tahoma"/>
            <family val="0"/>
          </rPr>
          <t>prairie:</t>
        </r>
        <r>
          <rPr>
            <sz val="8"/>
            <rFont val="Tahoma"/>
            <family val="0"/>
          </rPr>
          <t xml:space="preserve">
include with gauge 9380000</t>
        </r>
      </text>
    </comment>
  </commentList>
</comments>
</file>

<file path=xl/sharedStrings.xml><?xml version="1.0" encoding="utf-8"?>
<sst xmlns="http://schemas.openxmlformats.org/spreadsheetml/2006/main" count="24" uniqueCount="6">
  <si>
    <t>9261000 Jensen</t>
  </si>
  <si>
    <t>Grn-Colo-Confl</t>
  </si>
  <si>
    <t>Colo-SanJuan-Confl</t>
  </si>
  <si>
    <t>Total</t>
  </si>
  <si>
    <t>9163500 Stateline</t>
  </si>
  <si>
    <t>9307000 Ouray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</si>
</sst>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"/>
    <numFmt numFmtId="16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1" fillId="0" borderId="1" xfId="0" applyNumberFormat="1" applyFont="1" applyBorder="1" applyAlignment="1">
      <alignment/>
    </xf>
    <xf numFmtId="166" fontId="0" fillId="0" borderId="0" xfId="15" applyNumberFormat="1" applyAlignment="1">
      <alignment/>
    </xf>
    <xf numFmtId="1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irie\My%20Documents\CRSSmodels\NatFlowAndSaltCalcModel\1971-2005\results\HistoricCUandLmon1971-2005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ByGaugeTotal"/>
      <sheetName val="SummaryByGaugeTotal(Diff)"/>
      <sheetName val="SummaryByGaugeIntervening"/>
      <sheetName val="SummaryByGaugeIntervening(Dif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D434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12.28125" style="1" customWidth="1"/>
    <col min="2" max="3" width="11.28125" style="0" bestFit="1" customWidth="1"/>
    <col min="4" max="4" width="10.28125" style="0" bestFit="1" customWidth="1"/>
    <col min="5" max="5" width="9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10.28125" style="0" bestFit="1" customWidth="1"/>
    <col min="10" max="10" width="9.28125" style="0" bestFit="1" customWidth="1"/>
    <col min="11" max="15" width="10.28125" style="0" bestFit="1" customWidth="1"/>
    <col min="16" max="16" width="9.28125" style="0" bestFit="1" customWidth="1"/>
    <col min="17" max="17" width="11.28125" style="0" bestFit="1" customWidth="1"/>
    <col min="18" max="21" width="10.28125" style="0" bestFit="1" customWidth="1"/>
    <col min="22" max="22" width="9.28125" style="0" bestFit="1" customWidth="1"/>
    <col min="23" max="25" width="10.28125" style="0" bestFit="1" customWidth="1"/>
    <col min="26" max="26" width="9.28125" style="0" bestFit="1" customWidth="1"/>
    <col min="27" max="27" width="4.140625" style="0" customWidth="1"/>
  </cols>
  <sheetData>
    <row r="1" ht="12.75"/>
    <row r="2" spans="1:28" s="5" customFormat="1" ht="39" thickBot="1">
      <c r="A2" s="3"/>
      <c r="B2" s="4">
        <v>9072500</v>
      </c>
      <c r="C2" s="4">
        <v>9095500</v>
      </c>
      <c r="D2" s="4" t="s">
        <v>4</v>
      </c>
      <c r="E2" s="4">
        <v>9109000</v>
      </c>
      <c r="F2" s="4">
        <v>9124600</v>
      </c>
      <c r="G2" s="4">
        <v>9127800</v>
      </c>
      <c r="H2" s="4">
        <v>9152500</v>
      </c>
      <c r="I2" s="4">
        <v>9180000</v>
      </c>
      <c r="J2" s="4">
        <v>9180500</v>
      </c>
      <c r="K2" s="4">
        <v>9211200</v>
      </c>
      <c r="L2" s="4">
        <v>9217000</v>
      </c>
      <c r="M2" s="4">
        <v>9234500</v>
      </c>
      <c r="N2" s="4">
        <v>9251000</v>
      </c>
      <c r="O2" s="4">
        <v>9260000</v>
      </c>
      <c r="P2" s="4" t="s">
        <v>0</v>
      </c>
      <c r="Q2" s="4">
        <v>9302000</v>
      </c>
      <c r="R2" s="4">
        <v>9306500</v>
      </c>
      <c r="S2" s="4" t="s">
        <v>5</v>
      </c>
      <c r="T2" s="4">
        <v>9315000</v>
      </c>
      <c r="U2" s="4">
        <v>9328500</v>
      </c>
      <c r="V2" s="4" t="s">
        <v>1</v>
      </c>
      <c r="W2" s="4">
        <v>9355500</v>
      </c>
      <c r="X2" s="4">
        <v>9379500</v>
      </c>
      <c r="Y2" s="4" t="s">
        <v>2</v>
      </c>
      <c r="Z2" s="4">
        <v>9380000</v>
      </c>
      <c r="AB2" s="4" t="s">
        <v>3</v>
      </c>
    </row>
    <row r="3" spans="1:28" ht="13.5" thickTop="1">
      <c r="A3" s="1">
        <v>25964.999306</v>
      </c>
      <c r="B3" s="6">
        <f>SummaryByGaugeIntervening!B3</f>
        <v>13865.670751312273</v>
      </c>
      <c r="C3" s="6">
        <f>SummaryByGaugeIntervening!C3+SummaryByGaugeTotal!B3</f>
        <v>14431.663653244284</v>
      </c>
      <c r="D3" s="6">
        <f>SummaryByGaugeIntervening!D3+SummaryByGaugeTotal!C3</f>
        <v>15190.938873338866</v>
      </c>
      <c r="E3" s="6">
        <f>SummaryByGaugeIntervening!E3</f>
        <v>1.220037688416</v>
      </c>
      <c r="F3" s="6">
        <f>SummaryByGaugeIntervening!F3+SummaryByGaugeTotal!E3</f>
        <v>78.535470884009</v>
      </c>
      <c r="G3" s="6">
        <f>SummaryByGaugeIntervening!G3+SummaryByGaugeTotal!F3</f>
        <v>96.03543279096701</v>
      </c>
      <c r="H3" s="6">
        <f>SummaryByGaugeIntervening!H3+SummaryByGaugeTotal!G3</f>
        <v>879.1266674147357</v>
      </c>
      <c r="I3" s="6">
        <f>SummaryByGaugeIntervening!I3</f>
        <v>180.131488684435</v>
      </c>
      <c r="J3" s="6">
        <f>SummaryByGaugeIntervening!J3+SummaryByGaugeTotal!I3+H3+D3</f>
        <v>16282.671874230957</v>
      </c>
      <c r="K3" s="6">
        <f>SummaryByGaugeIntervening!K3</f>
        <v>214.69664939271496</v>
      </c>
      <c r="L3" s="6">
        <f>SummaryByGaugeIntervening!L3+SummaryByGaugeTotal!K3</f>
        <v>864.5741824751619</v>
      </c>
      <c r="M3" s="6">
        <f>SummaryByGaugeIntervening!M3+SummaryByGaugeTotal!L3</f>
        <v>2049.0047346653555</v>
      </c>
      <c r="N3" s="6">
        <f>SummaryByGaugeIntervening!N3</f>
        <v>1053.743324098198</v>
      </c>
      <c r="O3" s="6">
        <f>SummaryByGaugeIntervening!O3</f>
        <v>139.696558455314</v>
      </c>
      <c r="P3" s="6">
        <f>SummaryByGaugeIntervening!P3+SummaryByGaugeTotal!O3+N3+M3</f>
        <v>3510.9254360521654</v>
      </c>
      <c r="Q3" s="6">
        <f>SummaryByGaugeIntervening!Q3</f>
        <v>1631.5869374934427</v>
      </c>
      <c r="R3" s="6">
        <f>SummaryByGaugeIntervening!R3</f>
        <v>184.41729647259697</v>
      </c>
      <c r="S3" s="6">
        <f>SummaryByGaugeIntervening!S3+SummaryByGaugeTotal!R3+Q3+P3</f>
        <v>5801.522564095472</v>
      </c>
      <c r="T3" s="6">
        <f>SummaryByGaugeIntervening!T3+SummaryByGaugeTotal!S3</f>
        <v>6178.432391449973</v>
      </c>
      <c r="U3" s="6">
        <f>SummaryByGaugeIntervening!U3</f>
        <v>211.23390497955415</v>
      </c>
      <c r="V3" s="6">
        <f>SummaryByGaugeIntervening!V3+SummaryByGaugeTotal!U3</f>
        <v>398.28380466075714</v>
      </c>
      <c r="W3" s="6">
        <f>SummaryByGaugeIntervening!W3</f>
        <v>240.00851077102197</v>
      </c>
      <c r="X3" s="6">
        <f>SummaryByGaugeIntervening!X3+SummaryByGaugeTotal!W3</f>
        <v>2526.774398321461</v>
      </c>
      <c r="Y3" s="6">
        <f>SummaryByGaugeIntervening!Y3+SummaryByGaugeTotal!X3+V3</f>
        <v>3443.900657682593</v>
      </c>
      <c r="Z3" s="6">
        <f>SummaryByGaugeIntervening!Z3+SummaryByGaugeTotal!Y3</f>
        <v>3543.158241866723</v>
      </c>
      <c r="AB3">
        <f aca="true" t="shared" si="0" ref="AB3:AB66">SUM(B3:AA3)</f>
        <v>92997.95384252144</v>
      </c>
    </row>
    <row r="4" spans="1:28" ht="12.75">
      <c r="A4" s="1">
        <v>25992.999306</v>
      </c>
      <c r="B4" s="6">
        <f>SummaryByGaugeIntervening!B4</f>
        <v>20303.929538660523</v>
      </c>
      <c r="C4" s="6">
        <f>SummaryByGaugeIntervening!C4+SummaryByGaugeTotal!B4</f>
        <v>20906.167791646312</v>
      </c>
      <c r="D4" s="6">
        <f>SummaryByGaugeIntervening!D4+SummaryByGaugeTotal!C4</f>
        <v>21688.593101919036</v>
      </c>
      <c r="E4" s="6">
        <f>SummaryByGaugeIntervening!E4</f>
        <v>1.202595553438</v>
      </c>
      <c r="F4" s="6">
        <f>SummaryByGaugeIntervening!F4+SummaryByGaugeTotal!E4</f>
        <v>82.281299427667</v>
      </c>
      <c r="G4" s="6">
        <f>SummaryByGaugeIntervening!G4+SummaryByGaugeTotal!F4</f>
        <v>103.705630083791</v>
      </c>
      <c r="H4" s="6">
        <f>SummaryByGaugeIntervening!H4+SummaryByGaugeTotal!G4</f>
        <v>955.6066811040951</v>
      </c>
      <c r="I4" s="6">
        <f>SummaryByGaugeIntervening!I4</f>
        <v>206.04122494522602</v>
      </c>
      <c r="J4" s="6">
        <f>SummaryByGaugeIntervening!J4+SummaryByGaugeTotal!I4+H4+D4</f>
        <v>22884.079791206204</v>
      </c>
      <c r="K4" s="6">
        <f>SummaryByGaugeIntervening!K4</f>
        <v>229.31255170951502</v>
      </c>
      <c r="L4" s="6">
        <f>SummaryByGaugeIntervening!L4+SummaryByGaugeTotal!K4</f>
        <v>950.5222304949068</v>
      </c>
      <c r="M4" s="6">
        <f>SummaryByGaugeIntervening!M4+SummaryByGaugeTotal!L4</f>
        <v>2122.231442881989</v>
      </c>
      <c r="N4" s="6">
        <f>SummaryByGaugeIntervening!N4</f>
        <v>1084.716185524673</v>
      </c>
      <c r="O4" s="6">
        <f>SummaryByGaugeIntervening!O4</f>
        <v>145.69832945135002</v>
      </c>
      <c r="P4" s="6">
        <f>SummaryByGaugeIntervening!P4+SummaryByGaugeTotal!O4+N4+M4</f>
        <v>3675.05576811992</v>
      </c>
      <c r="Q4" s="6">
        <f>SummaryByGaugeIntervening!Q4</f>
        <v>1702.043659039662</v>
      </c>
      <c r="R4" s="6">
        <f>SummaryByGaugeIntervening!R4</f>
        <v>194.228045247245</v>
      </c>
      <c r="S4" s="6">
        <f>SummaryByGaugeIntervening!S4+SummaryByGaugeTotal!R4+Q4+P4</f>
        <v>6062.79608805727</v>
      </c>
      <c r="T4" s="6">
        <f>SummaryByGaugeIntervening!T4+SummaryByGaugeTotal!S4</f>
        <v>6467.176521511282</v>
      </c>
      <c r="U4" s="6">
        <f>SummaryByGaugeIntervening!U4</f>
        <v>247.335007231232</v>
      </c>
      <c r="V4" s="6">
        <f>SummaryByGaugeIntervening!V4+SummaryByGaugeTotal!U4</f>
        <v>436.54966313196996</v>
      </c>
      <c r="W4" s="6">
        <f>SummaryByGaugeIntervening!W4</f>
        <v>277.66311834181306</v>
      </c>
      <c r="X4" s="6">
        <f>SummaryByGaugeIntervening!X4+SummaryByGaugeTotal!W4</f>
        <v>2279.9009472253756</v>
      </c>
      <c r="Y4" s="6">
        <f>SummaryByGaugeIntervening!Y4+SummaryByGaugeTotal!X4+V4</f>
        <v>3343.072168921208</v>
      </c>
      <c r="Z4" s="6">
        <f>SummaryByGaugeIntervening!Z4+SummaryByGaugeTotal!Y4</f>
        <v>3439.611177002034</v>
      </c>
      <c r="AB4">
        <f t="shared" si="0"/>
        <v>119789.52055843774</v>
      </c>
    </row>
    <row r="5" spans="1:28" ht="12.75">
      <c r="A5" s="1">
        <v>26023.999306</v>
      </c>
      <c r="B5" s="6">
        <f>SummaryByGaugeIntervening!B5</f>
        <v>25750.63876939269</v>
      </c>
      <c r="C5" s="6">
        <f>SummaryByGaugeIntervening!C5+SummaryByGaugeTotal!B5</f>
        <v>27020.643781168612</v>
      </c>
      <c r="D5" s="6">
        <f>SummaryByGaugeIntervening!D5+SummaryByGaugeTotal!C5</f>
        <v>28711.672830355525</v>
      </c>
      <c r="E5" s="6">
        <f>SummaryByGaugeIntervening!E5</f>
        <v>1.472877862545</v>
      </c>
      <c r="F5" s="6">
        <f>SummaryByGaugeIntervening!F5+SummaryByGaugeTotal!E5</f>
        <v>110.230090733588</v>
      </c>
      <c r="G5" s="6">
        <f>SummaryByGaugeIntervening!G5+SummaryByGaugeTotal!F5</f>
        <v>183.001716655215</v>
      </c>
      <c r="H5" s="6">
        <f>SummaryByGaugeIntervening!H5+SummaryByGaugeTotal!G5</f>
        <v>2389.570249392689</v>
      </c>
      <c r="I5" s="6">
        <f>SummaryByGaugeIntervening!I5</f>
        <v>464.19160074577303</v>
      </c>
      <c r="J5" s="6">
        <f>SummaryByGaugeIntervening!J5+SummaryByGaugeTotal!I5+H5+D5</f>
        <v>31616.054945134703</v>
      </c>
      <c r="K5" s="6">
        <f>SummaryByGaugeIntervening!K5</f>
        <v>297.581520677439</v>
      </c>
      <c r="L5" s="6">
        <f>SummaryByGaugeIntervening!L5+SummaryByGaugeTotal!K5</f>
        <v>1302.6789106109259</v>
      </c>
      <c r="M5" s="6">
        <f>SummaryByGaugeIntervening!M5+SummaryByGaugeTotal!L5</f>
        <v>2613.842361295795</v>
      </c>
      <c r="N5" s="6">
        <f>SummaryByGaugeIntervening!N5</f>
        <v>1325.333328273779</v>
      </c>
      <c r="O5" s="6">
        <f>SummaryByGaugeIntervening!O5</f>
        <v>179.146571014742</v>
      </c>
      <c r="P5" s="6">
        <f>SummaryByGaugeIntervening!P5+SummaryByGaugeTotal!O5+N5+M5</f>
        <v>4652.265561118792</v>
      </c>
      <c r="Q5" s="6">
        <f>SummaryByGaugeIntervening!Q5</f>
        <v>3060.956400782652</v>
      </c>
      <c r="R5" s="6">
        <f>SummaryByGaugeIntervening!R5</f>
        <v>259.7690687600439</v>
      </c>
      <c r="S5" s="6">
        <f>SummaryByGaugeIntervening!S5+SummaryByGaugeTotal!R5+Q5+P5</f>
        <v>8638.214702645164</v>
      </c>
      <c r="T5" s="6">
        <f>SummaryByGaugeIntervening!T5+SummaryByGaugeTotal!S5</f>
        <v>9600.83313933272</v>
      </c>
      <c r="U5" s="6">
        <f>SummaryByGaugeIntervening!U5</f>
        <v>657.9184062835079</v>
      </c>
      <c r="V5" s="6">
        <f>SummaryByGaugeIntervening!V5+SummaryByGaugeTotal!U5</f>
        <v>922.427015293961</v>
      </c>
      <c r="W5" s="6">
        <f>SummaryByGaugeIntervening!W5</f>
        <v>1098.487202690504</v>
      </c>
      <c r="X5" s="6">
        <f>SummaryByGaugeIntervening!X5+SummaryByGaugeTotal!W5</f>
        <v>4986.957481262492</v>
      </c>
      <c r="Y5" s="6">
        <f>SummaryByGaugeIntervening!Y5+SummaryByGaugeTotal!X5+V5</f>
        <v>7087.681190501296</v>
      </c>
      <c r="Z5" s="6">
        <f>SummaryByGaugeIntervening!Z5+SummaryByGaugeTotal!Y5</f>
        <v>7211.845262816177</v>
      </c>
      <c r="AB5">
        <f t="shared" si="0"/>
        <v>170143.41498480135</v>
      </c>
    </row>
    <row r="6" spans="1:28" ht="12.75">
      <c r="A6" s="1">
        <v>26053.999306</v>
      </c>
      <c r="B6" s="6">
        <f>SummaryByGaugeIntervening!B6</f>
        <v>23217.485422476253</v>
      </c>
      <c r="C6" s="6">
        <f>SummaryByGaugeIntervening!C6+SummaryByGaugeTotal!B6</f>
        <v>31050.432793727632</v>
      </c>
      <c r="D6" s="6">
        <f>SummaryByGaugeIntervening!D6+SummaryByGaugeTotal!C6</f>
        <v>41384.35869245829</v>
      </c>
      <c r="E6" s="6">
        <f>SummaryByGaugeIntervening!E6</f>
        <v>1.148976746277</v>
      </c>
      <c r="F6" s="6">
        <f>SummaryByGaugeIntervening!F6+SummaryByGaugeTotal!E6</f>
        <v>288.589052512359</v>
      </c>
      <c r="G6" s="6">
        <f>SummaryByGaugeIntervening!G6+SummaryByGaugeTotal!F6</f>
        <v>811.21607196018</v>
      </c>
      <c r="H6" s="6">
        <f>SummaryByGaugeIntervening!H6+SummaryByGaugeTotal!G6</f>
        <v>18117.02019812519</v>
      </c>
      <c r="I6" s="6">
        <f>SummaryByGaugeIntervening!I6</f>
        <v>2390.651746119155</v>
      </c>
      <c r="J6" s="6">
        <f>SummaryByGaugeIntervening!J6+SummaryByGaugeTotal!I6+H6+D6</f>
        <v>62008.25148264338</v>
      </c>
      <c r="K6" s="6">
        <f>SummaryByGaugeIntervening!K6</f>
        <v>547.4023170555209</v>
      </c>
      <c r="L6" s="6">
        <f>SummaryByGaugeIntervening!L6+SummaryByGaugeTotal!K6</f>
        <v>1975.166333782603</v>
      </c>
      <c r="M6" s="6">
        <f>SummaryByGaugeIntervening!M6+SummaryByGaugeTotal!L6</f>
        <v>6638.410699499257</v>
      </c>
      <c r="N6" s="6">
        <f>SummaryByGaugeIntervening!N6</f>
        <v>2747.252330278791</v>
      </c>
      <c r="O6" s="6">
        <f>SummaryByGaugeIntervening!O6</f>
        <v>1206.3913953698377</v>
      </c>
      <c r="P6" s="6">
        <f>SummaryByGaugeIntervening!P6+SummaryByGaugeTotal!O6+N6+M6</f>
        <v>11632.657616127663</v>
      </c>
      <c r="Q6" s="6">
        <f>SummaryByGaugeIntervening!Q6</f>
        <v>22054.28254870222</v>
      </c>
      <c r="R6" s="6">
        <f>SummaryByGaugeIntervening!R6</f>
        <v>961.14469049552</v>
      </c>
      <c r="S6" s="6">
        <f>SummaryByGaugeIntervening!S6+SummaryByGaugeTotal!R6+Q6+P6</f>
        <v>37754.61821835566</v>
      </c>
      <c r="T6" s="6">
        <f>SummaryByGaugeIntervening!T6+SummaryByGaugeTotal!S6</f>
        <v>41859.047709773535</v>
      </c>
      <c r="U6" s="6">
        <f>SummaryByGaugeIntervening!U6</f>
        <v>3707.4676866866885</v>
      </c>
      <c r="V6" s="6">
        <f>SummaryByGaugeIntervening!V6+SummaryByGaugeTotal!U6</f>
        <v>4109.189715851709</v>
      </c>
      <c r="W6" s="6">
        <f>SummaryByGaugeIntervening!W6</f>
        <v>13265.596492653325</v>
      </c>
      <c r="X6" s="6">
        <f>SummaryByGaugeIntervening!X6+SummaryByGaugeTotal!W6</f>
        <v>25687.0042956123</v>
      </c>
      <c r="Y6" s="6">
        <f>SummaryByGaugeIntervening!Y6+SummaryByGaugeTotal!X6+V6</f>
        <v>32835.43728633954</v>
      </c>
      <c r="Z6" s="6">
        <f>SummaryByGaugeIntervening!Z6+SummaryByGaugeTotal!Y6</f>
        <v>32926.86594087068</v>
      </c>
      <c r="AB6">
        <f t="shared" si="0"/>
        <v>419177.0897142234</v>
      </c>
    </row>
    <row r="7" spans="1:28" ht="12.75">
      <c r="A7" s="1">
        <v>26084.999306</v>
      </c>
      <c r="B7" s="6">
        <f>SummaryByGaugeIntervening!B7</f>
        <v>35445.12487893357</v>
      </c>
      <c r="C7" s="6">
        <f>SummaryByGaugeIntervening!C7+SummaryByGaugeTotal!B7</f>
        <v>61510.97763881395</v>
      </c>
      <c r="D7" s="6">
        <f>SummaryByGaugeIntervening!D7+SummaryByGaugeTotal!C7</f>
        <v>86179.41389572906</v>
      </c>
      <c r="E7" s="6">
        <f>SummaryByGaugeIntervening!E7</f>
        <v>15.607198381282</v>
      </c>
      <c r="F7" s="6">
        <f>SummaryByGaugeIntervening!F7+SummaryByGaugeTotal!E7</f>
        <v>4239.4724029348545</v>
      </c>
      <c r="G7" s="6">
        <f>SummaryByGaugeIntervening!G7+SummaryByGaugeTotal!F7</f>
        <v>5924.55598855648</v>
      </c>
      <c r="H7" s="6">
        <f>SummaryByGaugeIntervening!H7+SummaryByGaugeTotal!G7</f>
        <v>54921.57427923949</v>
      </c>
      <c r="I7" s="6">
        <f>SummaryByGaugeIntervening!I7</f>
        <v>7283.938830639939</v>
      </c>
      <c r="J7" s="6">
        <f>SummaryByGaugeIntervening!J7+SummaryByGaugeTotal!I7+H7+D7</f>
        <v>148572.09725500282</v>
      </c>
      <c r="K7" s="6">
        <f>SummaryByGaugeIntervening!K7</f>
        <v>12409.461399656762</v>
      </c>
      <c r="L7" s="6">
        <f>SummaryByGaugeIntervening!L7+SummaryByGaugeTotal!K7</f>
        <v>16507.02270510603</v>
      </c>
      <c r="M7" s="6">
        <f>SummaryByGaugeIntervening!M7+SummaryByGaugeTotal!L7</f>
        <v>30991.794888327404</v>
      </c>
      <c r="N7" s="6">
        <f>SummaryByGaugeIntervening!N7</f>
        <v>10301.522050120751</v>
      </c>
      <c r="O7" s="6">
        <f>SummaryByGaugeIntervening!O7</f>
        <v>5427.602602715349</v>
      </c>
      <c r="P7" s="6">
        <f>SummaryByGaugeIntervening!P7+SummaryByGaugeTotal!O7+N7+M7</f>
        <v>48628.242650903456</v>
      </c>
      <c r="Q7" s="6">
        <f>SummaryByGaugeIntervening!Q7</f>
        <v>63791.26765962903</v>
      </c>
      <c r="R7" s="6">
        <f>SummaryByGaugeIntervening!R7</f>
        <v>5056.331110514422</v>
      </c>
      <c r="S7" s="6">
        <f>SummaryByGaugeIntervening!S7+SummaryByGaugeTotal!R7+Q7+P7</f>
        <v>125430.27285371834</v>
      </c>
      <c r="T7" s="6">
        <f>SummaryByGaugeIntervening!T7+SummaryByGaugeTotal!S7</f>
        <v>135027.85137506406</v>
      </c>
      <c r="U7" s="6">
        <f>SummaryByGaugeIntervening!U7</f>
        <v>10741.647226221845</v>
      </c>
      <c r="V7" s="6">
        <f>SummaryByGaugeIntervening!V7+SummaryByGaugeTotal!U7</f>
        <v>11595.477049525849</v>
      </c>
      <c r="W7" s="6">
        <f>SummaryByGaugeIntervening!W7</f>
        <v>21055.791380977327</v>
      </c>
      <c r="X7" s="6">
        <f>SummaryByGaugeIntervening!X7+SummaryByGaugeTotal!W7</f>
        <v>57649.03626805336</v>
      </c>
      <c r="Y7" s="6">
        <f>SummaryByGaugeIntervening!Y7+SummaryByGaugeTotal!X7+V7</f>
        <v>76065.13831264418</v>
      </c>
      <c r="Z7" s="6">
        <f>SummaryByGaugeIntervening!Z7+SummaryByGaugeTotal!Y7</f>
        <v>76193.57088157602</v>
      </c>
      <c r="AB7">
        <f t="shared" si="0"/>
        <v>1110964.7927829858</v>
      </c>
    </row>
    <row r="8" spans="1:28" ht="12.75">
      <c r="A8" s="1">
        <v>26114.999306</v>
      </c>
      <c r="B8" s="6">
        <f>SummaryByGaugeIntervening!B8</f>
        <v>62838.7502731057</v>
      </c>
      <c r="C8" s="6">
        <f>SummaryByGaugeIntervening!C8+SummaryByGaugeTotal!B8</f>
        <v>133916.33706242157</v>
      </c>
      <c r="D8" s="6">
        <f>SummaryByGaugeIntervening!D8+SummaryByGaugeTotal!C8</f>
        <v>179876.15373882581</v>
      </c>
      <c r="E8" s="6">
        <f>SummaryByGaugeIntervening!E8</f>
        <v>79.181413068277</v>
      </c>
      <c r="F8" s="6">
        <f>SummaryByGaugeIntervening!F8+SummaryByGaugeTotal!E8</f>
        <v>10864.167963358881</v>
      </c>
      <c r="G8" s="6">
        <f>SummaryByGaugeIntervening!G8+SummaryByGaugeTotal!F8</f>
        <v>14149.838155260937</v>
      </c>
      <c r="H8" s="6">
        <f>SummaryByGaugeIntervening!H8+SummaryByGaugeTotal!G8</f>
        <v>112682.3070489547</v>
      </c>
      <c r="I8" s="6">
        <f>SummaryByGaugeIntervening!I8</f>
        <v>14339.004845383139</v>
      </c>
      <c r="J8" s="6">
        <f>SummaryByGaugeIntervening!J8+SummaryByGaugeTotal!I8+H8+D8</f>
        <v>307184.94062218425</v>
      </c>
      <c r="K8" s="6">
        <f>SummaryByGaugeIntervening!K8</f>
        <v>43731.81924978334</v>
      </c>
      <c r="L8" s="6">
        <f>SummaryByGaugeIntervening!L8+SummaryByGaugeTotal!K8</f>
        <v>51870.861560931546</v>
      </c>
      <c r="M8" s="6">
        <f>SummaryByGaugeIntervening!M8+SummaryByGaugeTotal!L8</f>
        <v>82678.91520605142</v>
      </c>
      <c r="N8" s="6">
        <f>SummaryByGaugeIntervening!N8</f>
        <v>22544.370247784318</v>
      </c>
      <c r="O8" s="6">
        <f>SummaryByGaugeIntervening!O8</f>
        <v>8618.26906333929</v>
      </c>
      <c r="P8" s="6">
        <f>SummaryByGaugeIntervening!P8+SummaryByGaugeTotal!O8+N8+M8</f>
        <v>116607.54336090406</v>
      </c>
      <c r="Q8" s="6">
        <f>SummaryByGaugeIntervening!Q8</f>
        <v>105301.83708701577</v>
      </c>
      <c r="R8" s="6">
        <f>SummaryByGaugeIntervening!R8</f>
        <v>12132.7514571749</v>
      </c>
      <c r="S8" s="6">
        <f>SummaryByGaugeIntervening!S8+SummaryByGaugeTotal!R8+Q8+P8</f>
        <v>246594.42141247905</v>
      </c>
      <c r="T8" s="6">
        <f>SummaryByGaugeIntervening!T8+SummaryByGaugeTotal!S8</f>
        <v>262593.9890621801</v>
      </c>
      <c r="U8" s="6">
        <f>SummaryByGaugeIntervening!U8</f>
        <v>19837.40825323597</v>
      </c>
      <c r="V8" s="6">
        <f>SummaryByGaugeIntervening!V8+SummaryByGaugeTotal!U8</f>
        <v>21259.808423660277</v>
      </c>
      <c r="W8" s="6">
        <f>SummaryByGaugeIntervening!W8</f>
        <v>37107.31720580361</v>
      </c>
      <c r="X8" s="6">
        <f>SummaryByGaugeIntervening!X8+SummaryByGaugeTotal!W8</f>
        <v>98980.88195183533</v>
      </c>
      <c r="Y8" s="6">
        <f>SummaryByGaugeIntervening!Y8+SummaryByGaugeTotal!X8+V8</f>
        <v>130896.1670023814</v>
      </c>
      <c r="Z8" s="6">
        <f>SummaryByGaugeIntervening!Z8+SummaryByGaugeTotal!Y8</f>
        <v>131101.1631674258</v>
      </c>
      <c r="AB8">
        <f t="shared" si="0"/>
        <v>2227788.2048345497</v>
      </c>
    </row>
    <row r="9" spans="1:28" ht="12.75">
      <c r="A9" s="1">
        <v>26145.999306</v>
      </c>
      <c r="B9" s="6">
        <f>SummaryByGaugeIntervening!B9</f>
        <v>102117.76011008013</v>
      </c>
      <c r="C9" s="6">
        <f>SummaryByGaugeIntervening!C9+SummaryByGaugeTotal!B9</f>
        <v>163313.5966500564</v>
      </c>
      <c r="D9" s="6">
        <f>SummaryByGaugeIntervening!D9+SummaryByGaugeTotal!C9</f>
        <v>214824.25477211992</v>
      </c>
      <c r="E9" s="6">
        <f>SummaryByGaugeIntervening!E9</f>
        <v>82.836750641535</v>
      </c>
      <c r="F9" s="6">
        <f>SummaryByGaugeIntervening!F9+SummaryByGaugeTotal!E9</f>
        <v>11422.451984228635</v>
      </c>
      <c r="G9" s="6">
        <f>SummaryByGaugeIntervening!G9+SummaryByGaugeTotal!F9</f>
        <v>15020.319350654338</v>
      </c>
      <c r="H9" s="6">
        <f>SummaryByGaugeIntervening!H9+SummaryByGaugeTotal!G9</f>
        <v>125918.77377036746</v>
      </c>
      <c r="I9" s="6">
        <f>SummaryByGaugeIntervening!I9</f>
        <v>13790.486575916237</v>
      </c>
      <c r="J9" s="6">
        <f>SummaryByGaugeIntervening!J9+SummaryByGaugeTotal!I9+H9+D9</f>
        <v>354800.1596037331</v>
      </c>
      <c r="K9" s="6">
        <f>SummaryByGaugeIntervening!K9</f>
        <v>52491.18374755215</v>
      </c>
      <c r="L9" s="6">
        <f>SummaryByGaugeIntervening!L9+SummaryByGaugeTotal!K9</f>
        <v>62126.60905087565</v>
      </c>
      <c r="M9" s="6">
        <f>SummaryByGaugeIntervening!M9+SummaryByGaugeTotal!L9</f>
        <v>97743.06797452417</v>
      </c>
      <c r="N9" s="6">
        <f>SummaryByGaugeIntervening!N9</f>
        <v>26657.334891510487</v>
      </c>
      <c r="O9" s="6">
        <f>SummaryByGaugeIntervening!O9</f>
        <v>7369.734164524858</v>
      </c>
      <c r="P9" s="6">
        <f>SummaryByGaugeIntervening!P9+SummaryByGaugeTotal!O9+N9+M9</f>
        <v>134307.11830835827</v>
      </c>
      <c r="Q9" s="6">
        <f>SummaryByGaugeIntervening!Q9</f>
        <v>117748.95655014904</v>
      </c>
      <c r="R9" s="6">
        <f>SummaryByGaugeIntervening!R9</f>
        <v>13077.920277214069</v>
      </c>
      <c r="S9" s="6">
        <f>SummaryByGaugeIntervening!S9+SummaryByGaugeTotal!R9+Q9+P9</f>
        <v>278887.16606738954</v>
      </c>
      <c r="T9" s="6">
        <f>SummaryByGaugeIntervening!T9+SummaryByGaugeTotal!S9</f>
        <v>296259.1593877391</v>
      </c>
      <c r="U9" s="6">
        <f>SummaryByGaugeIntervening!U9</f>
        <v>15679.247552121818</v>
      </c>
      <c r="V9" s="6">
        <f>SummaryByGaugeIntervening!V9+SummaryByGaugeTotal!U9</f>
        <v>16992.697067198515</v>
      </c>
      <c r="W9" s="6">
        <f>SummaryByGaugeIntervening!W9</f>
        <v>20952.986673896903</v>
      </c>
      <c r="X9" s="6">
        <f>SummaryByGaugeIntervening!X9+SummaryByGaugeTotal!W9</f>
        <v>85604.55954791213</v>
      </c>
      <c r="Y9" s="6">
        <f>SummaryByGaugeIntervening!Y9+SummaryByGaugeTotal!X9+V9</f>
        <v>113266.08518807922</v>
      </c>
      <c r="Z9" s="6">
        <f>SummaryByGaugeIntervening!Z9+SummaryByGaugeTotal!Y9</f>
        <v>113532.106855032</v>
      </c>
      <c r="AB9">
        <f t="shared" si="0"/>
        <v>2453986.572871876</v>
      </c>
    </row>
    <row r="10" spans="1:28" ht="12.75">
      <c r="A10" s="1">
        <v>26176.999306</v>
      </c>
      <c r="B10" s="6">
        <f>SummaryByGaugeIntervening!B10</f>
        <v>84762.16165021238</v>
      </c>
      <c r="C10" s="6">
        <f>SummaryByGaugeIntervening!C10+SummaryByGaugeTotal!B10</f>
        <v>126108.16730861251</v>
      </c>
      <c r="D10" s="6">
        <f>SummaryByGaugeIntervening!D10+SummaryByGaugeTotal!C10</f>
        <v>167959.445339798</v>
      </c>
      <c r="E10" s="6">
        <f>SummaryByGaugeIntervening!E10</f>
        <v>63.422473326369</v>
      </c>
      <c r="F10" s="6">
        <f>SummaryByGaugeIntervening!F10+SummaryByGaugeTotal!E10</f>
        <v>8818.16223979265</v>
      </c>
      <c r="G10" s="6">
        <f>SummaryByGaugeIntervening!G10+SummaryByGaugeTotal!F10</f>
        <v>11589.55547519504</v>
      </c>
      <c r="H10" s="6">
        <f>SummaryByGaugeIntervening!H10+SummaryByGaugeTotal!G10</f>
        <v>99782.12856463552</v>
      </c>
      <c r="I10" s="6">
        <f>SummaryByGaugeIntervening!I10</f>
        <v>10728.384784085718</v>
      </c>
      <c r="J10" s="6">
        <f>SummaryByGaugeIntervening!J10+SummaryByGaugeTotal!I10+H10+D10</f>
        <v>278670.1295232677</v>
      </c>
      <c r="K10" s="6">
        <f>SummaryByGaugeIntervening!K10</f>
        <v>43765.43451734083</v>
      </c>
      <c r="L10" s="6">
        <f>SummaryByGaugeIntervening!L10+SummaryByGaugeTotal!K10</f>
        <v>51496.12780193872</v>
      </c>
      <c r="M10" s="6">
        <f>SummaryByGaugeIntervening!M10+SummaryByGaugeTotal!L10</f>
        <v>79982.60354529116</v>
      </c>
      <c r="N10" s="6">
        <f>SummaryByGaugeIntervening!N10</f>
        <v>22836.988048475905</v>
      </c>
      <c r="O10" s="6">
        <f>SummaryByGaugeIntervening!O10</f>
        <v>6207.778696764265</v>
      </c>
      <c r="P10" s="6">
        <f>SummaryByGaugeIntervening!P10+SummaryByGaugeTotal!O10+N10+M10</f>
        <v>110908.33670655599</v>
      </c>
      <c r="Q10" s="6">
        <f>SummaryByGaugeIntervening!Q10</f>
        <v>90932.0877917025</v>
      </c>
      <c r="R10" s="6">
        <f>SummaryByGaugeIntervening!R10</f>
        <v>11070.45297537016</v>
      </c>
      <c r="S10" s="6">
        <f>SummaryByGaugeIntervening!S10+SummaryByGaugeTotal!R10+Q10+P10</f>
        <v>222504.8593277232</v>
      </c>
      <c r="T10" s="6">
        <f>SummaryByGaugeIntervening!T10+SummaryByGaugeTotal!S10</f>
        <v>236219.4618681526</v>
      </c>
      <c r="U10" s="6">
        <f>SummaryByGaugeIntervening!U10</f>
        <v>12090.603526787061</v>
      </c>
      <c r="V10" s="6">
        <f>SummaryByGaugeIntervening!V10+SummaryByGaugeTotal!U10</f>
        <v>13004.0027581974</v>
      </c>
      <c r="W10" s="6">
        <f>SummaryByGaugeIntervening!W10</f>
        <v>13809.307217917554</v>
      </c>
      <c r="X10" s="6">
        <f>SummaryByGaugeIntervening!X10+SummaryByGaugeTotal!W10</f>
        <v>62648.75911959387</v>
      </c>
      <c r="Y10" s="6">
        <f>SummaryByGaugeIntervening!Y10+SummaryByGaugeTotal!X10+V10</f>
        <v>83330.86355452452</v>
      </c>
      <c r="Z10" s="6">
        <f>SummaryByGaugeIntervening!Z10+SummaryByGaugeTotal!Y10</f>
        <v>83523.6390413715</v>
      </c>
      <c r="AB10">
        <f t="shared" si="0"/>
        <v>1932812.8638566334</v>
      </c>
    </row>
    <row r="11" spans="1:28" ht="12.75">
      <c r="A11" s="1">
        <v>26206.999306</v>
      </c>
      <c r="B11" s="6">
        <f>SummaryByGaugeIntervening!B11</f>
        <v>32656.78155780133</v>
      </c>
      <c r="C11" s="6">
        <f>SummaryByGaugeIntervening!C11+SummaryByGaugeTotal!B11</f>
        <v>53919.263146455436</v>
      </c>
      <c r="D11" s="6">
        <f>SummaryByGaugeIntervening!D11+SummaryByGaugeTotal!C11</f>
        <v>76139.09602243567</v>
      </c>
      <c r="E11" s="6">
        <f>SummaryByGaugeIntervening!E11</f>
        <v>18.381858966204998</v>
      </c>
      <c r="F11" s="6">
        <f>SummaryByGaugeIntervening!F11+SummaryByGaugeTotal!E11</f>
        <v>4152.712134927735</v>
      </c>
      <c r="G11" s="6">
        <f>SummaryByGaugeIntervening!G11+SummaryByGaugeTotal!F11</f>
        <v>5557.978912076821</v>
      </c>
      <c r="H11" s="6">
        <f>SummaryByGaugeIntervening!H11+SummaryByGaugeTotal!G11</f>
        <v>51535.28119506975</v>
      </c>
      <c r="I11" s="6">
        <f>SummaryByGaugeIntervening!I11</f>
        <v>5494.5855170734885</v>
      </c>
      <c r="J11" s="6">
        <f>SummaryByGaugeIntervening!J11+SummaryByGaugeTotal!I11+H11+D11</f>
        <v>133285.91496775867</v>
      </c>
      <c r="K11" s="6">
        <f>SummaryByGaugeIntervening!K11</f>
        <v>13673.713443372577</v>
      </c>
      <c r="L11" s="6">
        <f>SummaryByGaugeIntervening!L11+SummaryByGaugeTotal!K11</f>
        <v>17495.850688398685</v>
      </c>
      <c r="M11" s="6">
        <f>SummaryByGaugeIntervening!M11+SummaryByGaugeTotal!L11</f>
        <v>31471.228904597243</v>
      </c>
      <c r="N11" s="6">
        <f>SummaryByGaugeIntervening!N11</f>
        <v>11023.461945836036</v>
      </c>
      <c r="O11" s="6">
        <f>SummaryByGaugeIntervening!O11</f>
        <v>3082.3784796827263</v>
      </c>
      <c r="P11" s="6">
        <f>SummaryByGaugeIntervening!P11+SummaryByGaugeTotal!O11+N11+M11</f>
        <v>46800.25791170027</v>
      </c>
      <c r="Q11" s="6">
        <f>SummaryByGaugeIntervening!Q11</f>
        <v>45508.31430475161</v>
      </c>
      <c r="R11" s="6">
        <f>SummaryByGaugeIntervening!R11</f>
        <v>5144.5957128535165</v>
      </c>
      <c r="S11" s="6">
        <f>SummaryByGaugeIntervening!S11+SummaryByGaugeTotal!R11+Q11+P11</f>
        <v>102040.56939201828</v>
      </c>
      <c r="T11" s="6">
        <f>SummaryByGaugeIntervening!T11+SummaryByGaugeTotal!S11</f>
        <v>109675.1949637551</v>
      </c>
      <c r="U11" s="6">
        <f>SummaryByGaugeIntervening!U11</f>
        <v>7098.418100355373</v>
      </c>
      <c r="V11" s="6">
        <f>SummaryByGaugeIntervening!V11+SummaryByGaugeTotal!U11</f>
        <v>7629.879461870232</v>
      </c>
      <c r="W11" s="6">
        <f>SummaryByGaugeIntervening!W11</f>
        <v>6007.648216259873</v>
      </c>
      <c r="X11" s="6">
        <f>SummaryByGaugeIntervening!X11+SummaryByGaugeTotal!W11</f>
        <v>34734.9500888458</v>
      </c>
      <c r="Y11" s="6">
        <f>SummaryByGaugeIntervening!Y11+SummaryByGaugeTotal!X11+V11</f>
        <v>47429.22256158023</v>
      </c>
      <c r="Z11" s="6">
        <f>SummaryByGaugeIntervening!Z11+SummaryByGaugeTotal!Y11</f>
        <v>47564.782230133394</v>
      </c>
      <c r="AB11">
        <f t="shared" si="0"/>
        <v>899140.461718576</v>
      </c>
    </row>
    <row r="12" spans="1:28" ht="12.75">
      <c r="A12" s="1">
        <v>26237.999306</v>
      </c>
      <c r="B12" s="6">
        <f>SummaryByGaugeIntervening!B12</f>
        <v>30241.46366273273</v>
      </c>
      <c r="C12" s="6">
        <f>SummaryByGaugeIntervening!C12+SummaryByGaugeTotal!B12</f>
        <v>36949.56631201152</v>
      </c>
      <c r="D12" s="6">
        <f>SummaryByGaugeIntervening!D12+SummaryByGaugeTotal!C12</f>
        <v>44697.819656053725</v>
      </c>
      <c r="E12" s="6">
        <f>SummaryByGaugeIntervening!E12</f>
        <v>1.195421227653</v>
      </c>
      <c r="F12" s="6">
        <f>SummaryByGaugeIntervening!F12+SummaryByGaugeTotal!E12</f>
        <v>683.65350313404</v>
      </c>
      <c r="G12" s="6">
        <f>SummaryByGaugeIntervening!G12+SummaryByGaugeTotal!F12</f>
        <v>1099.2373272376453</v>
      </c>
      <c r="H12" s="6">
        <f>SummaryByGaugeIntervening!H12+SummaryByGaugeTotal!G12</f>
        <v>16172.288351793166</v>
      </c>
      <c r="I12" s="6">
        <f>SummaryByGaugeIntervening!I12</f>
        <v>1972.0438848540457</v>
      </c>
      <c r="J12" s="6">
        <f>SummaryByGaugeIntervening!J12+SummaryByGaugeTotal!I12+H12+D12</f>
        <v>62905.635832346765</v>
      </c>
      <c r="K12" s="6">
        <f>SummaryByGaugeIntervening!K12</f>
        <v>559.736700159919</v>
      </c>
      <c r="L12" s="6">
        <f>SummaryByGaugeIntervening!L12+SummaryByGaugeTotal!K12</f>
        <v>1994.280552308846</v>
      </c>
      <c r="M12" s="6">
        <f>SummaryByGaugeIntervening!M12+SummaryByGaugeTotal!L12</f>
        <v>6228.575817221248</v>
      </c>
      <c r="N12" s="6">
        <f>SummaryByGaugeIntervening!N12</f>
        <v>2691.6120003153897</v>
      </c>
      <c r="O12" s="6">
        <f>SummaryByGaugeIntervening!O12</f>
        <v>749.0819413362209</v>
      </c>
      <c r="P12" s="6">
        <f>SummaryByGaugeIntervening!P12+SummaryByGaugeTotal!O12+N12+M12</f>
        <v>10374.214510100706</v>
      </c>
      <c r="Q12" s="6">
        <f>SummaryByGaugeIntervening!Q12</f>
        <v>14027.895546486885</v>
      </c>
      <c r="R12" s="6">
        <f>SummaryByGaugeIntervening!R12</f>
        <v>812.762026280539</v>
      </c>
      <c r="S12" s="6">
        <f>SummaryByGaugeIntervening!S12+SummaryByGaugeTotal!R12+Q12+P12</f>
        <v>26749.195041389117</v>
      </c>
      <c r="T12" s="6">
        <f>SummaryByGaugeIntervening!T12+SummaryByGaugeTotal!S12</f>
        <v>30010.118084830992</v>
      </c>
      <c r="U12" s="6">
        <f>SummaryByGaugeIntervening!U12</f>
        <v>2915.929261884082</v>
      </c>
      <c r="V12" s="6">
        <f>SummaryByGaugeIntervening!V12+SummaryByGaugeTotal!U12</f>
        <v>3208.065734805713</v>
      </c>
      <c r="W12" s="6">
        <f>SummaryByGaugeIntervening!W12</f>
        <v>4757.404868145285</v>
      </c>
      <c r="X12" s="6">
        <f>SummaryByGaugeIntervening!X12+SummaryByGaugeTotal!W12</f>
        <v>18189.85280695605</v>
      </c>
      <c r="Y12" s="6">
        <f>SummaryByGaugeIntervening!Y12+SummaryByGaugeTotal!X12+V12</f>
        <v>23799.31814395691</v>
      </c>
      <c r="Z12" s="6">
        <f>SummaryByGaugeIntervening!Z12+SummaryByGaugeTotal!Y12</f>
        <v>23888.177533235263</v>
      </c>
      <c r="AB12">
        <f t="shared" si="0"/>
        <v>365679.12452080444</v>
      </c>
    </row>
    <row r="13" spans="1:28" ht="12.75">
      <c r="A13" s="1">
        <v>26267.999306</v>
      </c>
      <c r="B13" s="6">
        <f>SummaryByGaugeIntervening!B13</f>
        <v>22519.81516772526</v>
      </c>
      <c r="C13" s="6">
        <f>SummaryByGaugeIntervening!C13+SummaryByGaugeTotal!B13</f>
        <v>23302.70625142247</v>
      </c>
      <c r="D13" s="6">
        <f>SummaryByGaugeIntervening!D13+SummaryByGaugeTotal!C13</f>
        <v>24356.10816555336</v>
      </c>
      <c r="E13" s="6">
        <f>SummaryByGaugeIntervening!E13</f>
        <v>0.916504460623</v>
      </c>
      <c r="F13" s="6">
        <f>SummaryByGaugeIntervening!F13+SummaryByGaugeTotal!E13</f>
        <v>70.21183915104099</v>
      </c>
      <c r="G13" s="6">
        <f>SummaryByGaugeIntervening!G13+SummaryByGaugeTotal!F13</f>
        <v>108.15908887455699</v>
      </c>
      <c r="H13" s="6">
        <f>SummaryByGaugeIntervening!H13+SummaryByGaugeTotal!G13</f>
        <v>1697.5789732649691</v>
      </c>
      <c r="I13" s="6">
        <f>SummaryByGaugeIntervening!I13</f>
        <v>266.246035470704</v>
      </c>
      <c r="J13" s="6">
        <f>SummaryByGaugeIntervening!J13+SummaryByGaugeTotal!I13+H13+D13</f>
        <v>26355.320870908352</v>
      </c>
      <c r="K13" s="6">
        <f>SummaryByGaugeIntervening!K13</f>
        <v>217.08238543976898</v>
      </c>
      <c r="L13" s="6">
        <f>SummaryByGaugeIntervening!L13+SummaryByGaugeTotal!K13</f>
        <v>903.3569580829139</v>
      </c>
      <c r="M13" s="6">
        <f>SummaryByGaugeIntervening!M13+SummaryByGaugeTotal!L13</f>
        <v>2061.9840106552087</v>
      </c>
      <c r="N13" s="6">
        <f>SummaryByGaugeIntervening!N13</f>
        <v>1070.7711463526</v>
      </c>
      <c r="O13" s="6">
        <f>SummaryByGaugeIntervening!O13</f>
        <v>158.638489014918</v>
      </c>
      <c r="P13" s="6">
        <f>SummaryByGaugeIntervening!P13+SummaryByGaugeTotal!O13+N13+M13</f>
        <v>3617.2795328904376</v>
      </c>
      <c r="Q13" s="6">
        <f>SummaryByGaugeIntervening!Q13</f>
        <v>1933.4291915904678</v>
      </c>
      <c r="R13" s="6">
        <f>SummaryByGaugeIntervening!R13</f>
        <v>204.400132227905</v>
      </c>
      <c r="S13" s="6">
        <f>SummaryByGaugeIntervening!S13+SummaryByGaugeTotal!R13+Q13+P13</f>
        <v>6222.574027943671</v>
      </c>
      <c r="T13" s="6">
        <f>SummaryByGaugeIntervening!T13+SummaryByGaugeTotal!S13</f>
        <v>6619.685288424874</v>
      </c>
      <c r="U13" s="6">
        <f>SummaryByGaugeIntervening!U13</f>
        <v>213.90215085840487</v>
      </c>
      <c r="V13" s="6">
        <f>SummaryByGaugeIntervening!V13+SummaryByGaugeTotal!U13</f>
        <v>391.01783458601386</v>
      </c>
      <c r="W13" s="6">
        <f>SummaryByGaugeIntervening!W13</f>
        <v>2756.549314985463</v>
      </c>
      <c r="X13" s="6">
        <f>SummaryByGaugeIntervening!X13+SummaryByGaugeTotal!W13</f>
        <v>6410.785420235243</v>
      </c>
      <c r="Y13" s="6">
        <f>SummaryByGaugeIntervening!Y13+SummaryByGaugeTotal!X13+V13</f>
        <v>7439.632266405759</v>
      </c>
      <c r="Z13" s="6">
        <f>SummaryByGaugeIntervening!Z13+SummaryByGaugeTotal!Y13</f>
        <v>7504.885777006018</v>
      </c>
      <c r="AB13">
        <f t="shared" si="0"/>
        <v>146403.03682353103</v>
      </c>
    </row>
    <row r="14" spans="1:28" ht="12.75">
      <c r="A14" s="1">
        <v>26298.999306</v>
      </c>
      <c r="B14" s="6">
        <f>SummaryByGaugeIntervening!B14</f>
        <v>25314.71461961448</v>
      </c>
      <c r="C14" s="6">
        <f>SummaryByGaugeIntervening!C14+SummaryByGaugeTotal!B14</f>
        <v>25853.192795357303</v>
      </c>
      <c r="D14" s="6">
        <f>SummaryByGaugeIntervening!D14+SummaryByGaugeTotal!C14</f>
        <v>26613.968671539795</v>
      </c>
      <c r="E14" s="6">
        <f>SummaryByGaugeIntervening!E14</f>
        <v>1.1636046051439999</v>
      </c>
      <c r="F14" s="6">
        <f>SummaryByGaugeIntervening!F14+SummaryByGaugeTotal!E14</f>
        <v>71.097525441673</v>
      </c>
      <c r="G14" s="6">
        <f>SummaryByGaugeIntervening!G14+SummaryByGaugeTotal!F14</f>
        <v>84.877424416568</v>
      </c>
      <c r="H14" s="6">
        <f>SummaryByGaugeIntervening!H14+SummaryByGaugeTotal!G14</f>
        <v>941.144633378488</v>
      </c>
      <c r="I14" s="6">
        <f>SummaryByGaugeIntervening!I14</f>
        <v>163.22674678718897</v>
      </c>
      <c r="J14" s="6">
        <f>SummaryByGaugeIntervening!J14+SummaryByGaugeTotal!I14+H14+D14</f>
        <v>27749.348358650277</v>
      </c>
      <c r="K14" s="6">
        <f>SummaryByGaugeIntervening!K14</f>
        <v>194.95000639454102</v>
      </c>
      <c r="L14" s="6">
        <f>SummaryByGaugeIntervening!L14+SummaryByGaugeTotal!K14</f>
        <v>766.286301178385</v>
      </c>
      <c r="M14" s="6">
        <f>SummaryByGaugeIntervening!M14+SummaryByGaugeTotal!L14</f>
        <v>1900.3425991529468</v>
      </c>
      <c r="N14" s="6">
        <f>SummaryByGaugeIntervening!N14</f>
        <v>1052.781187114434</v>
      </c>
      <c r="O14" s="6">
        <f>SummaryByGaugeIntervening!O14</f>
        <v>139.774457451229</v>
      </c>
      <c r="P14" s="6">
        <f>SummaryByGaugeIntervening!P14+SummaryByGaugeTotal!O14+N14+M14</f>
        <v>3300.6372092252377</v>
      </c>
      <c r="Q14" s="6">
        <f>SummaryByGaugeIntervening!Q14</f>
        <v>1472.7129048304755</v>
      </c>
      <c r="R14" s="6">
        <f>SummaryByGaugeIntervening!R14</f>
        <v>175.29507161795198</v>
      </c>
      <c r="S14" s="6">
        <f>SummaryByGaugeIntervening!S14+SummaryByGaugeTotal!R14+Q14+P14</f>
        <v>5399.241478620323</v>
      </c>
      <c r="T14" s="6">
        <f>SummaryByGaugeIntervening!T14+SummaryByGaugeTotal!S14</f>
        <v>5715.026853966293</v>
      </c>
      <c r="U14" s="6">
        <f>SummaryByGaugeIntervening!U14</f>
        <v>161.4522864883271</v>
      </c>
      <c r="V14" s="6">
        <f>SummaryByGaugeIntervening!V14+SummaryByGaugeTotal!U14</f>
        <v>342.42599183668005</v>
      </c>
      <c r="W14" s="6">
        <f>SummaryByGaugeIntervening!W14</f>
        <v>869.7913725219692</v>
      </c>
      <c r="X14" s="6">
        <f>SummaryByGaugeIntervening!X14+SummaryByGaugeTotal!W14</f>
        <v>2956.454279193346</v>
      </c>
      <c r="Y14" s="6">
        <f>SummaryByGaugeIntervening!Y14+SummaryByGaugeTotal!X14+V14</f>
        <v>3688.346433264733</v>
      </c>
      <c r="Z14" s="6">
        <f>SummaryByGaugeIntervening!Z14+SummaryByGaugeTotal!Y14</f>
        <v>3782.261605831451</v>
      </c>
      <c r="AB14">
        <f t="shared" si="0"/>
        <v>138710.51441847923</v>
      </c>
    </row>
    <row r="15" spans="1:28" ht="12.75">
      <c r="A15" s="1">
        <v>26329.999306</v>
      </c>
      <c r="B15" s="6">
        <f>SummaryByGaugeIntervening!B15</f>
        <v>30429.38831102638</v>
      </c>
      <c r="C15" s="6">
        <f>SummaryByGaugeIntervening!C15+SummaryByGaugeTotal!B15</f>
        <v>31011.982637397596</v>
      </c>
      <c r="D15" s="6">
        <f>SummaryByGaugeIntervening!D15+SummaryByGaugeTotal!C15</f>
        <v>31786.700942603522</v>
      </c>
      <c r="E15" s="6">
        <f>SummaryByGaugeIntervening!E15</f>
        <v>1.269106446595</v>
      </c>
      <c r="F15" s="6">
        <f>SummaryByGaugeIntervening!F15+SummaryByGaugeTotal!E15</f>
        <v>81.16684501927399</v>
      </c>
      <c r="G15" s="6">
        <f>SummaryByGaugeIntervening!G15+SummaryByGaugeTotal!F15</f>
        <v>99.76979692160899</v>
      </c>
      <c r="H15" s="6">
        <f>SummaryByGaugeIntervening!H15+SummaryByGaugeTotal!G15</f>
        <v>904.0368447422377</v>
      </c>
      <c r="I15" s="6">
        <f>SummaryByGaugeIntervening!I15</f>
        <v>179.806002063691</v>
      </c>
      <c r="J15" s="6">
        <f>SummaryByGaugeIntervening!J15+SummaryByGaugeTotal!I15+H15+D15</f>
        <v>32903.00532505932</v>
      </c>
      <c r="K15" s="6">
        <f>SummaryByGaugeIntervening!K15</f>
        <v>222.688022101386</v>
      </c>
      <c r="L15" s="6">
        <f>SummaryByGaugeIntervening!L15+SummaryByGaugeTotal!K15</f>
        <v>923.353181592895</v>
      </c>
      <c r="M15" s="6">
        <f>SummaryByGaugeIntervening!M15+SummaryByGaugeTotal!L15</f>
        <v>2039.3253197015417</v>
      </c>
      <c r="N15" s="6">
        <f>SummaryByGaugeIntervening!N15</f>
        <v>1000.763375461756</v>
      </c>
      <c r="O15" s="6">
        <f>SummaryByGaugeIntervening!O15</f>
        <v>141.050226630812</v>
      </c>
      <c r="P15" s="6">
        <f>SummaryByGaugeIntervening!P15+SummaryByGaugeTotal!O15+N15+M15</f>
        <v>3455.429384502967</v>
      </c>
      <c r="Q15" s="6">
        <f>SummaryByGaugeIntervening!Q15</f>
        <v>1685.7294893207113</v>
      </c>
      <c r="R15" s="6">
        <f>SummaryByGaugeIntervening!R15</f>
        <v>167.56773341417704</v>
      </c>
      <c r="S15" s="6">
        <f>SummaryByGaugeIntervening!S15+SummaryByGaugeTotal!R15+Q15+P15</f>
        <v>5787.9015495592585</v>
      </c>
      <c r="T15" s="6">
        <f>SummaryByGaugeIntervening!T15+SummaryByGaugeTotal!S15</f>
        <v>6152.987761772283</v>
      </c>
      <c r="U15" s="6">
        <f>SummaryByGaugeIntervening!U15</f>
        <v>215.73780124009795</v>
      </c>
      <c r="V15" s="6">
        <f>SummaryByGaugeIntervening!V15+SummaryByGaugeTotal!U15</f>
        <v>400.2522165953079</v>
      </c>
      <c r="W15" s="6">
        <f>SummaryByGaugeIntervening!W15</f>
        <v>525.117058725951</v>
      </c>
      <c r="X15" s="6">
        <f>SummaryByGaugeIntervening!X15+SummaryByGaugeTotal!W15</f>
        <v>2982.363540858596</v>
      </c>
      <c r="Y15" s="6">
        <f>SummaryByGaugeIntervening!Y15+SummaryByGaugeTotal!X15+V15</f>
        <v>3935.265442461218</v>
      </c>
      <c r="Z15" s="6">
        <f>SummaryByGaugeIntervening!Z15+SummaryByGaugeTotal!Y15</f>
        <v>4057.088455101516</v>
      </c>
      <c r="AB15">
        <f t="shared" si="0"/>
        <v>161089.74637032067</v>
      </c>
    </row>
    <row r="16" spans="1:28" ht="12.75">
      <c r="A16" s="1">
        <v>26358.999306</v>
      </c>
      <c r="B16" s="6">
        <f>SummaryByGaugeIntervening!B16</f>
        <v>30208.088126745526</v>
      </c>
      <c r="C16" s="6">
        <f>SummaryByGaugeIntervening!C16+SummaryByGaugeTotal!B16</f>
        <v>30826.10972397779</v>
      </c>
      <c r="D16" s="6">
        <f>SummaryByGaugeIntervening!D16+SummaryByGaugeTotal!C16</f>
        <v>31623.186452903745</v>
      </c>
      <c r="E16" s="6">
        <f>SummaryByGaugeIntervening!E16</f>
        <v>1.252327301813</v>
      </c>
      <c r="F16" s="6">
        <f>SummaryByGaugeIntervening!F16+SummaryByGaugeTotal!E16</f>
        <v>84.87533208713499</v>
      </c>
      <c r="G16" s="6">
        <f>SummaryByGaugeIntervening!G16+SummaryByGaugeTotal!F16</f>
        <v>107.366637166939</v>
      </c>
      <c r="H16" s="6">
        <f>SummaryByGaugeIntervening!H16+SummaryByGaugeTotal!G16</f>
        <v>979.40240228811</v>
      </c>
      <c r="I16" s="6">
        <f>SummaryByGaugeIntervening!I16</f>
        <v>204.46674531460698</v>
      </c>
      <c r="J16" s="6">
        <f>SummaryByGaugeIntervening!J16+SummaryByGaugeTotal!I16+H16+D16</f>
        <v>32840.84677334767</v>
      </c>
      <c r="K16" s="6">
        <f>SummaryByGaugeIntervening!K16</f>
        <v>238.55575624772598</v>
      </c>
      <c r="L16" s="6">
        <f>SummaryByGaugeIntervening!L16+SummaryByGaugeTotal!K16</f>
        <v>1022.8425446124808</v>
      </c>
      <c r="M16" s="6">
        <f>SummaryByGaugeIntervening!M16+SummaryByGaugeTotal!L16</f>
        <v>2138.0101556814093</v>
      </c>
      <c r="N16" s="6">
        <f>SummaryByGaugeIntervening!N16</f>
        <v>1021.272656874302</v>
      </c>
      <c r="O16" s="6">
        <f>SummaryByGaugeIntervening!O16</f>
        <v>145.16463153178302</v>
      </c>
      <c r="P16" s="6">
        <f>SummaryByGaugeIntervening!P16+SummaryByGaugeTotal!O16+N16+M16</f>
        <v>3633.835184639729</v>
      </c>
      <c r="Q16" s="6">
        <f>SummaryByGaugeIntervening!Q16</f>
        <v>1784.3197560601661</v>
      </c>
      <c r="R16" s="6">
        <f>SummaryByGaugeIntervening!R16</f>
        <v>175.12163789166902</v>
      </c>
      <c r="S16" s="6">
        <f>SummaryByGaugeIntervening!S16+SummaryByGaugeTotal!R16+Q16+P16</f>
        <v>6089.666915697417</v>
      </c>
      <c r="T16" s="6">
        <f>SummaryByGaugeIntervening!T16+SummaryByGaugeTotal!S16</f>
        <v>6484.475405311219</v>
      </c>
      <c r="U16" s="6">
        <f>SummaryByGaugeIntervening!U16</f>
        <v>252.59311560932508</v>
      </c>
      <c r="V16" s="6">
        <f>SummaryByGaugeIntervening!V16+SummaryByGaugeTotal!U16</f>
        <v>439.1520264552231</v>
      </c>
      <c r="W16" s="6">
        <f>SummaryByGaugeIntervening!W16</f>
        <v>580.92223901443</v>
      </c>
      <c r="X16" s="6">
        <f>SummaryByGaugeIntervening!X16+SummaryByGaugeTotal!W16</f>
        <v>3047.924836114894</v>
      </c>
      <c r="Y16" s="6">
        <f>SummaryByGaugeIntervening!Y16+SummaryByGaugeTotal!X16+V16</f>
        <v>4154.20146077694</v>
      </c>
      <c r="Z16" s="6">
        <f>SummaryByGaugeIntervening!Z16+SummaryByGaugeTotal!Y16</f>
        <v>4272.365671128412</v>
      </c>
      <c r="AB16">
        <f t="shared" si="0"/>
        <v>162356.01851478041</v>
      </c>
    </row>
    <row r="17" spans="1:28" ht="12.75">
      <c r="A17" s="1">
        <v>26389.999306</v>
      </c>
      <c r="B17" s="6">
        <f>SummaryByGaugeIntervening!B17</f>
        <v>34988.69518259249</v>
      </c>
      <c r="C17" s="6">
        <f>SummaryByGaugeIntervening!C17+SummaryByGaugeTotal!B17</f>
        <v>36343.957749114175</v>
      </c>
      <c r="D17" s="6">
        <f>SummaryByGaugeIntervening!D17+SummaryByGaugeTotal!C17</f>
        <v>38018.98289152161</v>
      </c>
      <c r="E17" s="6">
        <f>SummaryByGaugeIntervening!E17</f>
        <v>1.532753494386</v>
      </c>
      <c r="F17" s="6">
        <f>SummaryByGaugeIntervening!F17+SummaryByGaugeTotal!E17</f>
        <v>112.98778585910001</v>
      </c>
      <c r="G17" s="6">
        <f>SummaryByGaugeIntervening!G17+SummaryByGaugeTotal!F17</f>
        <v>188.68704496659</v>
      </c>
      <c r="H17" s="6">
        <f>SummaryByGaugeIntervening!H17+SummaryByGaugeTotal!G17</f>
        <v>2453.7233572706587</v>
      </c>
      <c r="I17" s="6">
        <f>SummaryByGaugeIntervening!I17</f>
        <v>423.919115195979</v>
      </c>
      <c r="J17" s="6">
        <f>SummaryByGaugeIntervening!J17+SummaryByGaugeTotal!I17+H17+D17</f>
        <v>40947.18912979978</v>
      </c>
      <c r="K17" s="6">
        <f>SummaryByGaugeIntervening!K17</f>
        <v>311.992581921369</v>
      </c>
      <c r="L17" s="6">
        <f>SummaryByGaugeIntervening!L17+SummaryByGaugeTotal!K17</f>
        <v>1420.412615047366</v>
      </c>
      <c r="M17" s="6">
        <f>SummaryByGaugeIntervening!M17+SummaryByGaugeTotal!L17</f>
        <v>2679.746424620126</v>
      </c>
      <c r="N17" s="6">
        <f>SummaryByGaugeIntervening!N17</f>
        <v>1223.9577929971858</v>
      </c>
      <c r="O17" s="6">
        <f>SummaryByGaugeIntervening!O17</f>
        <v>176.81344948991804</v>
      </c>
      <c r="P17" s="6">
        <f>SummaryByGaugeIntervening!P17+SummaryByGaugeTotal!O17+N17+M17</f>
        <v>4626.0310445209725</v>
      </c>
      <c r="Q17" s="6">
        <f>SummaryByGaugeIntervening!Q17</f>
        <v>3119.3787295932443</v>
      </c>
      <c r="R17" s="6">
        <f>SummaryByGaugeIntervening!R17</f>
        <v>232.512995252813</v>
      </c>
      <c r="S17" s="6">
        <f>SummaryByGaugeIntervening!S17+SummaryByGaugeTotal!R17+Q17+P17</f>
        <v>8662.80485743202</v>
      </c>
      <c r="T17" s="6">
        <f>SummaryByGaugeIntervening!T17+SummaryByGaugeTotal!S17</f>
        <v>9636.150547617184</v>
      </c>
      <c r="U17" s="6">
        <f>SummaryByGaugeIntervening!U17</f>
        <v>697.3063191141164</v>
      </c>
      <c r="V17" s="6">
        <f>SummaryByGaugeIntervening!V17+SummaryByGaugeTotal!U17</f>
        <v>959.1500367193723</v>
      </c>
      <c r="W17" s="6">
        <f>SummaryByGaugeIntervening!W17</f>
        <v>6056.602342932869</v>
      </c>
      <c r="X17" s="6">
        <f>SummaryByGaugeIntervening!X17+SummaryByGaugeTotal!W17</f>
        <v>9887.301027420295</v>
      </c>
      <c r="Y17" s="6">
        <f>SummaryByGaugeIntervening!Y17+SummaryByGaugeTotal!X17+V17</f>
        <v>12076.104220938469</v>
      </c>
      <c r="Z17" s="6">
        <f>SummaryByGaugeIntervening!Z17+SummaryByGaugeTotal!Y17</f>
        <v>12227.330687382173</v>
      </c>
      <c r="AB17">
        <f t="shared" si="0"/>
        <v>227473.27068281424</v>
      </c>
    </row>
    <row r="18" spans="1:28" ht="12.75">
      <c r="A18" s="1">
        <v>26419.999306</v>
      </c>
      <c r="B18" s="6">
        <f>SummaryByGaugeIntervening!B18</f>
        <v>21641.631148563207</v>
      </c>
      <c r="C18" s="6">
        <f>SummaryByGaugeIntervening!C18+SummaryByGaugeTotal!B18</f>
        <v>29077.080150536985</v>
      </c>
      <c r="D18" s="6">
        <f>SummaryByGaugeIntervening!D18+SummaryByGaugeTotal!C18</f>
        <v>39163.172655048664</v>
      </c>
      <c r="E18" s="6">
        <f>SummaryByGaugeIntervening!E18</f>
        <v>1.206131922157</v>
      </c>
      <c r="F18" s="6">
        <f>SummaryByGaugeIntervening!F18+SummaryByGaugeTotal!E18</f>
        <v>324.07320619822104</v>
      </c>
      <c r="G18" s="6">
        <f>SummaryByGaugeIntervening!G18+SummaryByGaugeTotal!F18</f>
        <v>878.6871505724819</v>
      </c>
      <c r="H18" s="6">
        <f>SummaryByGaugeIntervening!H18+SummaryByGaugeTotal!G18</f>
        <v>18855.166009202196</v>
      </c>
      <c r="I18" s="6">
        <f>SummaryByGaugeIntervening!I18</f>
        <v>1926.501297678694</v>
      </c>
      <c r="J18" s="6">
        <f>SummaryByGaugeIntervening!J18+SummaryByGaugeTotal!I18+H18+D18</f>
        <v>60061.46029990372</v>
      </c>
      <c r="K18" s="6">
        <f>SummaryByGaugeIntervening!K18</f>
        <v>551.160078286992</v>
      </c>
      <c r="L18" s="6">
        <f>SummaryByGaugeIntervening!L18+SummaryByGaugeTotal!K18</f>
        <v>2134.567394758697</v>
      </c>
      <c r="M18" s="6">
        <f>SummaryByGaugeIntervening!M18+SummaryByGaugeTotal!L18</f>
        <v>6575.074614341351</v>
      </c>
      <c r="N18" s="6">
        <f>SummaryByGaugeIntervening!N18</f>
        <v>2382.809657221585</v>
      </c>
      <c r="O18" s="6">
        <f>SummaryByGaugeIntervening!O18</f>
        <v>1206.7340539176737</v>
      </c>
      <c r="P18" s="6">
        <f>SummaryByGaugeIntervening!P18+SummaryByGaugeTotal!O18+N18+M18</f>
        <v>11227.799920457466</v>
      </c>
      <c r="Q18" s="6">
        <f>SummaryByGaugeIntervening!Q18</f>
        <v>20556.516368791414</v>
      </c>
      <c r="R18" s="6">
        <f>SummaryByGaugeIntervening!R18</f>
        <v>886.044678437405</v>
      </c>
      <c r="S18" s="6">
        <f>SummaryByGaugeIntervening!S18+SummaryByGaugeTotal!R18+Q18+P18</f>
        <v>36171.68562376325</v>
      </c>
      <c r="T18" s="6">
        <f>SummaryByGaugeIntervening!T18+SummaryByGaugeTotal!S18</f>
        <v>40456.50183903037</v>
      </c>
      <c r="U18" s="6">
        <f>SummaryByGaugeIntervening!U18</f>
        <v>4164.997108695759</v>
      </c>
      <c r="V18" s="6">
        <f>SummaryByGaugeIntervening!V18+SummaryByGaugeTotal!U18</f>
        <v>4565.005519396276</v>
      </c>
      <c r="W18" s="6">
        <f>SummaryByGaugeIntervening!W18</f>
        <v>11691.547176999293</v>
      </c>
      <c r="X18" s="6">
        <f>SummaryByGaugeIntervening!X18+SummaryByGaugeTotal!W18</f>
        <v>25606.038951751347</v>
      </c>
      <c r="Y18" s="6">
        <f>SummaryByGaugeIntervening!Y18+SummaryByGaugeTotal!X18+V18</f>
        <v>33101.36730234409</v>
      </c>
      <c r="Z18" s="6">
        <f>SummaryByGaugeIntervening!Z18+SummaryByGaugeTotal!Y18</f>
        <v>33210.25351539635</v>
      </c>
      <c r="AB18">
        <f t="shared" si="0"/>
        <v>406417.0818532155</v>
      </c>
    </row>
    <row r="19" spans="1:28" ht="12.75">
      <c r="A19" s="1">
        <v>26450.999306</v>
      </c>
      <c r="B19" s="6">
        <f>SummaryByGaugeIntervening!B19</f>
        <v>40956.63521775653</v>
      </c>
      <c r="C19" s="6">
        <f>SummaryByGaugeIntervening!C19+SummaryByGaugeTotal!B19</f>
        <v>76226.19954848272</v>
      </c>
      <c r="D19" s="6">
        <f>SummaryByGaugeIntervening!D19+SummaryByGaugeTotal!C19</f>
        <v>100146.16569150354</v>
      </c>
      <c r="E19" s="6">
        <f>SummaryByGaugeIntervening!E19</f>
        <v>17.769636512610997</v>
      </c>
      <c r="F19" s="6">
        <f>SummaryByGaugeIntervening!F19+SummaryByGaugeTotal!E19</f>
        <v>4982.614479611124</v>
      </c>
      <c r="G19" s="6">
        <f>SummaryByGaugeIntervening!G19+SummaryByGaugeTotal!F19</f>
        <v>6816.425043412077</v>
      </c>
      <c r="H19" s="6">
        <f>SummaryByGaugeIntervening!H19+SummaryByGaugeTotal!G19</f>
        <v>57925.316569554285</v>
      </c>
      <c r="I19" s="6">
        <f>SummaryByGaugeIntervening!I19</f>
        <v>5783.91453941841</v>
      </c>
      <c r="J19" s="6">
        <f>SummaryByGaugeIntervening!J19+SummaryByGaugeTotal!I19+H19+D19</f>
        <v>164043.4222824281</v>
      </c>
      <c r="K19" s="6">
        <f>SummaryByGaugeIntervening!K19</f>
        <v>11424.443487501627</v>
      </c>
      <c r="L19" s="6">
        <f>SummaryByGaugeIntervening!L19+SummaryByGaugeTotal!K19</f>
        <v>15859.76474035438</v>
      </c>
      <c r="M19" s="6">
        <f>SummaryByGaugeIntervening!M19+SummaryByGaugeTotal!L19</f>
        <v>29647.790845096475</v>
      </c>
      <c r="N19" s="6">
        <f>SummaryByGaugeIntervening!N19</f>
        <v>8733.166525329632</v>
      </c>
      <c r="O19" s="6">
        <f>SummaryByGaugeIntervening!O19</f>
        <v>6374.167330592961</v>
      </c>
      <c r="P19" s="6">
        <f>SummaryByGaugeIntervening!P19+SummaryByGaugeTotal!O19+N19+M19</f>
        <v>46703.89197981712</v>
      </c>
      <c r="Q19" s="6">
        <f>SummaryByGaugeIntervening!Q19</f>
        <v>67684.64555350525</v>
      </c>
      <c r="R19" s="6">
        <f>SummaryByGaugeIntervening!R19</f>
        <v>4595.564463358527</v>
      </c>
      <c r="S19" s="6">
        <f>SummaryByGaugeIntervening!S19+SummaryByGaugeTotal!R19+Q19+P19</f>
        <v>128073.7006220496</v>
      </c>
      <c r="T19" s="6">
        <f>SummaryByGaugeIntervening!T19+SummaryByGaugeTotal!S19</f>
        <v>138139.32619532506</v>
      </c>
      <c r="U19" s="6">
        <f>SummaryByGaugeIntervening!U19</f>
        <v>12992.016915225917</v>
      </c>
      <c r="V19" s="6">
        <f>SummaryByGaugeIntervening!V19+SummaryByGaugeTotal!U19</f>
        <v>13847.495932238136</v>
      </c>
      <c r="W19" s="6">
        <f>SummaryByGaugeIntervening!W19</f>
        <v>19980.570566811053</v>
      </c>
      <c r="X19" s="6">
        <f>SummaryByGaugeIntervening!X19+SummaryByGaugeTotal!W19</f>
        <v>60387.48777765638</v>
      </c>
      <c r="Y19" s="6">
        <f>SummaryByGaugeIntervening!Y19+SummaryByGaugeTotal!X19+V19</f>
        <v>80591.09132942252</v>
      </c>
      <c r="Z19" s="6">
        <f>SummaryByGaugeIntervening!Z19+SummaryByGaugeTotal!Y19</f>
        <v>80743.60476124039</v>
      </c>
      <c r="AB19">
        <f t="shared" si="0"/>
        <v>1182677.1920342043</v>
      </c>
    </row>
    <row r="20" spans="1:28" ht="12.75">
      <c r="A20" s="1">
        <v>26480.999306</v>
      </c>
      <c r="B20" s="6">
        <f>SummaryByGaugeIntervening!B20</f>
        <v>97535.21924838654</v>
      </c>
      <c r="C20" s="6">
        <f>SummaryByGaugeIntervening!C20+SummaryByGaugeTotal!B20</f>
        <v>187670.27422454546</v>
      </c>
      <c r="D20" s="6">
        <f>SummaryByGaugeIntervening!D20+SummaryByGaugeTotal!C20</f>
        <v>232309.91028193745</v>
      </c>
      <c r="E20" s="6">
        <f>SummaryByGaugeIntervening!E20</f>
        <v>90.665905302593</v>
      </c>
      <c r="F20" s="6">
        <f>SummaryByGaugeIntervening!F20+SummaryByGaugeTotal!E20</f>
        <v>12435.685559078158</v>
      </c>
      <c r="G20" s="6">
        <f>SummaryByGaugeIntervening!G20+SummaryByGaugeTotal!F20</f>
        <v>16022.692680984193</v>
      </c>
      <c r="H20" s="6">
        <f>SummaryByGaugeIntervening!H20+SummaryByGaugeTotal!G20</f>
        <v>118806.20964186089</v>
      </c>
      <c r="I20" s="6">
        <f>SummaryByGaugeIntervening!I20</f>
        <v>11228.894476496636</v>
      </c>
      <c r="J20" s="6">
        <f>SummaryByGaugeIntervening!J20+SummaryByGaugeTotal!I20+H20+D20</f>
        <v>362634.17197638936</v>
      </c>
      <c r="K20" s="6">
        <f>SummaryByGaugeIntervening!K20</f>
        <v>40097.499319653914</v>
      </c>
      <c r="L20" s="6">
        <f>SummaryByGaugeIntervening!L20+SummaryByGaugeTotal!K20</f>
        <v>48923.288111143076</v>
      </c>
      <c r="M20" s="6">
        <f>SummaryByGaugeIntervening!M20+SummaryByGaugeTotal!L20</f>
        <v>78258.67303129219</v>
      </c>
      <c r="N20" s="6">
        <f>SummaryByGaugeIntervening!N20</f>
        <v>19052.22326064988</v>
      </c>
      <c r="O20" s="6">
        <f>SummaryByGaugeIntervening!O20</f>
        <v>9442.173097874993</v>
      </c>
      <c r="P20" s="6">
        <f>SummaryByGaugeIntervening!P20+SummaryByGaugeTotal!O20+N20+M20</f>
        <v>109579.21232795429</v>
      </c>
      <c r="Q20" s="6">
        <f>SummaryByGaugeIntervening!Q20</f>
        <v>116968.86442670338</v>
      </c>
      <c r="R20" s="6">
        <f>SummaryByGaugeIntervening!R20</f>
        <v>10953.11292119341</v>
      </c>
      <c r="S20" s="6">
        <f>SummaryByGaugeIntervening!S20+SummaryByGaugeTotal!R20+Q20+P20</f>
        <v>251888.65305718605</v>
      </c>
      <c r="T20" s="6">
        <f>SummaryByGaugeIntervening!T20+SummaryByGaugeTotal!S20</f>
        <v>269134.7503958129</v>
      </c>
      <c r="U20" s="6">
        <f>SummaryByGaugeIntervening!U20</f>
        <v>18336.04429270294</v>
      </c>
      <c r="V20" s="6">
        <f>SummaryByGaugeIntervening!V20+SummaryByGaugeTotal!U20</f>
        <v>19764.60941794754</v>
      </c>
      <c r="W20" s="6">
        <f>SummaryByGaugeIntervening!W20</f>
        <v>25890.890635255415</v>
      </c>
      <c r="X20" s="6">
        <f>SummaryByGaugeIntervening!X20+SummaryByGaugeTotal!W20</f>
        <v>95486.55289381299</v>
      </c>
      <c r="Y20" s="6">
        <f>SummaryByGaugeIntervening!Y20+SummaryByGaugeTotal!X20+V20</f>
        <v>125094.64620366585</v>
      </c>
      <c r="Z20" s="6">
        <f>SummaryByGaugeIntervening!Z20+SummaryByGaugeTotal!Y20</f>
        <v>125340.3685479138</v>
      </c>
      <c r="AB20">
        <f t="shared" si="0"/>
        <v>2402945.285935744</v>
      </c>
    </row>
    <row r="21" spans="1:28" ht="12.75">
      <c r="A21" s="1">
        <v>26511.999306</v>
      </c>
      <c r="B21" s="6">
        <f>SummaryByGaugeIntervening!B21</f>
        <v>82878.02831552018</v>
      </c>
      <c r="C21" s="6">
        <f>SummaryByGaugeIntervening!C21+SummaryByGaugeTotal!B21</f>
        <v>133971.65841955366</v>
      </c>
      <c r="D21" s="6">
        <f>SummaryByGaugeIntervening!D21+SummaryByGaugeTotal!C21</f>
        <v>184146.96202265937</v>
      </c>
      <c r="E21" s="6">
        <f>SummaryByGaugeIntervening!E21</f>
        <v>94.79325072879399</v>
      </c>
      <c r="F21" s="6">
        <f>SummaryByGaugeIntervening!F21+SummaryByGaugeTotal!E21</f>
        <v>12982.406256447743</v>
      </c>
      <c r="G21" s="6">
        <f>SummaryByGaugeIntervening!G21+SummaryByGaugeTotal!F21</f>
        <v>16910.76141144583</v>
      </c>
      <c r="H21" s="6">
        <f>SummaryByGaugeIntervening!H21+SummaryByGaugeTotal!G21</f>
        <v>132429.79544960553</v>
      </c>
      <c r="I21" s="6">
        <f>SummaryByGaugeIntervening!I21</f>
        <v>10777.507528066157</v>
      </c>
      <c r="J21" s="6">
        <f>SummaryByGaugeIntervening!J21+SummaryByGaugeTotal!I21+H21+D21</f>
        <v>327622.372090088</v>
      </c>
      <c r="K21" s="6">
        <f>SummaryByGaugeIntervening!K21</f>
        <v>48117.4665213879</v>
      </c>
      <c r="L21" s="6">
        <f>SummaryByGaugeIntervening!L21+SummaryByGaugeTotal!K21</f>
        <v>58537.72668952295</v>
      </c>
      <c r="M21" s="6">
        <f>SummaryByGaugeIntervening!M21+SummaryByGaugeTotal!L21</f>
        <v>92411.03116033688</v>
      </c>
      <c r="N21" s="6">
        <f>SummaryByGaugeIntervening!N21</f>
        <v>22529.31577372237</v>
      </c>
      <c r="O21" s="6">
        <f>SummaryByGaugeIntervening!O21</f>
        <v>6925.765749719271</v>
      </c>
      <c r="P21" s="6">
        <f>SummaryByGaugeIntervening!P21+SummaryByGaugeTotal!O21+N21+M21</f>
        <v>124458.26650124282</v>
      </c>
      <c r="Q21" s="6">
        <f>SummaryByGaugeIntervening!Q21</f>
        <v>113947.98603981787</v>
      </c>
      <c r="R21" s="6">
        <f>SummaryByGaugeIntervening!R21</f>
        <v>11819.904025626769</v>
      </c>
      <c r="S21" s="6">
        <f>SummaryByGaugeIntervening!S21+SummaryByGaugeTotal!R21+Q21+P21</f>
        <v>266001.413996966</v>
      </c>
      <c r="T21" s="6">
        <f>SummaryByGaugeIntervening!T21+SummaryByGaugeTotal!S21</f>
        <v>284177.15611701744</v>
      </c>
      <c r="U21" s="6">
        <f>SummaryByGaugeIntervening!U21</f>
        <v>16822.16932193249</v>
      </c>
      <c r="V21" s="6">
        <f>SummaryByGaugeIntervening!V21+SummaryByGaugeTotal!U21</f>
        <v>18140.24625966015</v>
      </c>
      <c r="W21" s="6">
        <f>SummaryByGaugeIntervening!W21</f>
        <v>18482.964991335102</v>
      </c>
      <c r="X21" s="6">
        <f>SummaryByGaugeIntervening!X21+SummaryByGaugeTotal!W21</f>
        <v>90821.70394990752</v>
      </c>
      <c r="Y21" s="6">
        <f>SummaryByGaugeIntervening!Y21+SummaryByGaugeTotal!X21+V21</f>
        <v>118807.89670066792</v>
      </c>
      <c r="Z21" s="6">
        <f>SummaryByGaugeIntervening!Z21+SummaryByGaugeTotal!Y21</f>
        <v>119129.11356169218</v>
      </c>
      <c r="AB21">
        <f t="shared" si="0"/>
        <v>2312944.4121046714</v>
      </c>
    </row>
    <row r="22" spans="1:28" ht="12.75">
      <c r="A22" s="1">
        <v>26542.999306</v>
      </c>
      <c r="B22" s="6">
        <f>SummaryByGaugeIntervening!B22</f>
        <v>69511.24506023826</v>
      </c>
      <c r="C22" s="6">
        <f>SummaryByGaugeIntervening!C22+SummaryByGaugeTotal!B22</f>
        <v>105135.73270286748</v>
      </c>
      <c r="D22" s="6">
        <f>SummaryByGaugeIntervening!D22+SummaryByGaugeTotal!C22</f>
        <v>145937.71525996938</v>
      </c>
      <c r="E22" s="6">
        <f>SummaryByGaugeIntervening!E22</f>
        <v>72.58334519926501</v>
      </c>
      <c r="F22" s="6">
        <f>SummaryByGaugeIntervening!F22+SummaryByGaugeTotal!E22</f>
        <v>10077.37306221903</v>
      </c>
      <c r="G22" s="6">
        <f>SummaryByGaugeIntervening!G22+SummaryByGaugeTotal!F22</f>
        <v>13106.651397602513</v>
      </c>
      <c r="H22" s="6">
        <f>SummaryByGaugeIntervening!H22+SummaryByGaugeTotal!G22</f>
        <v>105104.7536014771</v>
      </c>
      <c r="I22" s="6">
        <f>SummaryByGaugeIntervening!I22</f>
        <v>8360.045436048818</v>
      </c>
      <c r="J22" s="6">
        <f>SummaryByGaugeIntervening!J22+SummaryByGaugeTotal!I22+H22+D22</f>
        <v>259603.63898325356</v>
      </c>
      <c r="K22" s="6">
        <f>SummaryByGaugeIntervening!K22</f>
        <v>40120.683432611826</v>
      </c>
      <c r="L22" s="6">
        <f>SummaryByGaugeIntervening!L22+SummaryByGaugeTotal!K22</f>
        <v>48463.65034630032</v>
      </c>
      <c r="M22" s="6">
        <f>SummaryByGaugeIntervening!M22+SummaryByGaugeTotal!L22</f>
        <v>75561.62549199056</v>
      </c>
      <c r="N22" s="6">
        <f>SummaryByGaugeIntervening!N22</f>
        <v>19307.25062373576</v>
      </c>
      <c r="O22" s="6">
        <f>SummaryByGaugeIntervening!O22</f>
        <v>5747.533464158627</v>
      </c>
      <c r="P22" s="6">
        <f>SummaryByGaugeIntervening!P22+SummaryByGaugeTotal!O22+N22+M22</f>
        <v>102538.25344108511</v>
      </c>
      <c r="Q22" s="6">
        <f>SummaryByGaugeIntervening!Q22</f>
        <v>90410.52796193337</v>
      </c>
      <c r="R22" s="6">
        <f>SummaryByGaugeIntervening!R22</f>
        <v>9989.30580779032</v>
      </c>
      <c r="S22" s="6">
        <f>SummaryByGaugeIntervening!S22+SummaryByGaugeTotal!R22+Q22+P22</f>
        <v>213920.18080122364</v>
      </c>
      <c r="T22" s="6">
        <f>SummaryByGaugeIntervening!T22+SummaryByGaugeTotal!S22</f>
        <v>227915.2685225258</v>
      </c>
      <c r="U22" s="6">
        <f>SummaryByGaugeIntervening!U22</f>
        <v>13257.674075634957</v>
      </c>
      <c r="V22" s="6">
        <f>SummaryByGaugeIntervening!V22+SummaryByGaugeTotal!U22</f>
        <v>14172.630357609394</v>
      </c>
      <c r="W22" s="6">
        <f>SummaryByGaugeIntervening!W22</f>
        <v>11530.773412058137</v>
      </c>
      <c r="X22" s="6">
        <f>SummaryByGaugeIntervening!X22+SummaryByGaugeTotal!W22</f>
        <v>65250.77154673191</v>
      </c>
      <c r="Y22" s="6">
        <f>SummaryByGaugeIntervening!Y22+SummaryByGaugeTotal!X22+V22</f>
        <v>86565.01275843424</v>
      </c>
      <c r="Z22" s="6">
        <f>SummaryByGaugeIntervening!Z22+SummaryByGaugeTotal!Y22</f>
        <v>86797.00996573408</v>
      </c>
      <c r="AB22">
        <f t="shared" si="0"/>
        <v>1828457.8908584334</v>
      </c>
    </row>
    <row r="23" spans="1:28" ht="12.75">
      <c r="A23" s="1">
        <v>26572.999306</v>
      </c>
      <c r="B23" s="6">
        <f>SummaryByGaugeIntervening!B23</f>
        <v>30130.94631164382</v>
      </c>
      <c r="C23" s="6">
        <f>SummaryByGaugeIntervening!C23+SummaryByGaugeTotal!B23</f>
        <v>48906.44643948319</v>
      </c>
      <c r="D23" s="6">
        <f>SummaryByGaugeIntervening!D23+SummaryByGaugeTotal!C23</f>
        <v>70661.98482763233</v>
      </c>
      <c r="E23" s="6">
        <f>SummaryByGaugeIntervening!E23</f>
        <v>20.939936898136</v>
      </c>
      <c r="F23" s="6">
        <f>SummaryByGaugeIntervening!F23+SummaryByGaugeTotal!E23</f>
        <v>4681.109473719889</v>
      </c>
      <c r="G23" s="6">
        <f>SummaryByGaugeIntervening!G23+SummaryByGaugeTotal!F23</f>
        <v>6217.002991188596</v>
      </c>
      <c r="H23" s="6">
        <f>SummaryByGaugeIntervening!H23+SummaryByGaugeTotal!G23</f>
        <v>54113.07302705095</v>
      </c>
      <c r="I23" s="6">
        <f>SummaryByGaugeIntervening!I23</f>
        <v>4341.1308869843515</v>
      </c>
      <c r="J23" s="6">
        <f>SummaryByGaugeIntervening!J23+SummaryByGaugeTotal!I23+H23+D23</f>
        <v>129233.46290427737</v>
      </c>
      <c r="K23" s="6">
        <f>SummaryByGaugeIntervening!K23</f>
        <v>12571.530527660985</v>
      </c>
      <c r="L23" s="6">
        <f>SummaryByGaugeIntervening!L23+SummaryByGaugeTotal!K23</f>
        <v>16709.28205997373</v>
      </c>
      <c r="M23" s="6">
        <f>SummaryByGaugeIntervening!M23+SummaryByGaugeTotal!L23</f>
        <v>30022.123564306152</v>
      </c>
      <c r="N23" s="6">
        <f>SummaryByGaugeIntervening!N23</f>
        <v>9374.120531381082</v>
      </c>
      <c r="O23" s="6">
        <f>SummaryByGaugeIntervening!O23</f>
        <v>2857.8952900021754</v>
      </c>
      <c r="P23" s="6">
        <f>SummaryByGaugeIntervening!P23+SummaryByGaugeTotal!O23+N23+M23</f>
        <v>43503.88342115692</v>
      </c>
      <c r="Q23" s="6">
        <f>SummaryByGaugeIntervening!Q23</f>
        <v>45414.35314619831</v>
      </c>
      <c r="R23" s="6">
        <f>SummaryByGaugeIntervening!R23</f>
        <v>4652.324547955074</v>
      </c>
      <c r="S23" s="6">
        <f>SummaryByGaugeIntervening!S23+SummaryByGaugeTotal!R23+Q23+P23</f>
        <v>98779.35821652772</v>
      </c>
      <c r="T23" s="6">
        <f>SummaryByGaugeIntervening!T23+SummaryByGaugeTotal!S23</f>
        <v>106750.03990668798</v>
      </c>
      <c r="U23" s="6">
        <f>SummaryByGaugeIntervening!U23</f>
        <v>7911.012651293504</v>
      </c>
      <c r="V23" s="6">
        <f>SummaryByGaugeIntervening!V23+SummaryByGaugeTotal!U23</f>
        <v>8441.361558950925</v>
      </c>
      <c r="W23" s="6">
        <f>SummaryByGaugeIntervening!W23</f>
        <v>6132.517503005593</v>
      </c>
      <c r="X23" s="6">
        <f>SummaryByGaugeIntervening!X23+SummaryByGaugeTotal!W23</f>
        <v>36935.21756041144</v>
      </c>
      <c r="Y23" s="6">
        <f>SummaryByGaugeIntervening!Y23+SummaryByGaugeTotal!X23+V23</f>
        <v>50111.96436052506</v>
      </c>
      <c r="Z23" s="6">
        <f>SummaryByGaugeIntervening!Z23+SummaryByGaugeTotal!Y23</f>
        <v>50274.82706863369</v>
      </c>
      <c r="AB23">
        <f t="shared" si="0"/>
        <v>878747.9087135489</v>
      </c>
    </row>
    <row r="24" spans="1:28" ht="12.75">
      <c r="A24" s="1">
        <v>26603.999306</v>
      </c>
      <c r="B24" s="6">
        <f>SummaryByGaugeIntervening!B24</f>
        <v>25123.483964489616</v>
      </c>
      <c r="C24" s="6">
        <f>SummaryByGaugeIntervening!C24+SummaryByGaugeTotal!B24</f>
        <v>32438.822409443983</v>
      </c>
      <c r="D24" s="6">
        <f>SummaryByGaugeIntervening!D24+SummaryByGaugeTotal!C24</f>
        <v>40034.35938383114</v>
      </c>
      <c r="E24" s="6">
        <f>SummaryByGaugeIntervening!E24</f>
        <v>1.259162060742</v>
      </c>
      <c r="F24" s="6">
        <f>SummaryByGaugeIntervening!F24+SummaryByGaugeTotal!E24</f>
        <v>738.823928665833</v>
      </c>
      <c r="G24" s="6">
        <f>SummaryByGaugeIntervening!G24+SummaryByGaugeTotal!F24</f>
        <v>1187.143482930581</v>
      </c>
      <c r="H24" s="6">
        <f>SummaryByGaugeIntervening!H24+SummaryByGaugeTotal!G24</f>
        <v>16868.34798339401</v>
      </c>
      <c r="I24" s="6">
        <f>SummaryByGaugeIntervening!I24</f>
        <v>1592.8322539028313</v>
      </c>
      <c r="J24" s="6">
        <f>SummaryByGaugeIntervening!J24+SummaryByGaugeTotal!I24+H24+D24</f>
        <v>58559.05073593774</v>
      </c>
      <c r="K24" s="6">
        <f>SummaryByGaugeIntervening!K24</f>
        <v>553.312145338629</v>
      </c>
      <c r="L24" s="6">
        <f>SummaryByGaugeIntervening!L24+SummaryByGaugeTotal!K24</f>
        <v>2118.0869130858177</v>
      </c>
      <c r="M24" s="6">
        <f>SummaryByGaugeIntervening!M24+SummaryByGaugeTotal!L24</f>
        <v>6137.294899386103</v>
      </c>
      <c r="N24" s="6">
        <f>SummaryByGaugeIntervening!N24</f>
        <v>2363.606284627634</v>
      </c>
      <c r="O24" s="6">
        <f>SummaryByGaugeIntervening!O24</f>
        <v>699.1363852029341</v>
      </c>
      <c r="P24" s="6">
        <f>SummaryByGaugeIntervening!P24+SummaryByGaugeTotal!O24+N24+M24</f>
        <v>9920.265593787626</v>
      </c>
      <c r="Q24" s="6">
        <f>SummaryByGaugeIntervening!Q24</f>
        <v>14392.701172630741</v>
      </c>
      <c r="R24" s="6">
        <f>SummaryByGaugeIntervening!R24</f>
        <v>747.147935987729</v>
      </c>
      <c r="S24" s="6">
        <f>SummaryByGaugeIntervening!S24+SummaryByGaugeTotal!R24+Q24+P24</f>
        <v>26754.02318518324</v>
      </c>
      <c r="T24" s="6">
        <f>SummaryByGaugeIntervening!T24+SummaryByGaugeTotal!S24</f>
        <v>30153.723371323737</v>
      </c>
      <c r="U24" s="6">
        <f>SummaryByGaugeIntervening!U24</f>
        <v>3212.4109227519652</v>
      </c>
      <c r="V24" s="6">
        <f>SummaryByGaugeIntervening!V24+SummaryByGaugeTotal!U24</f>
        <v>3502.268040340234</v>
      </c>
      <c r="W24" s="6">
        <f>SummaryByGaugeIntervening!W24</f>
        <v>19114.93983718724</v>
      </c>
      <c r="X24" s="6">
        <f>SummaryByGaugeIntervening!X24+SummaryByGaugeTotal!W24</f>
        <v>32015.5039720237</v>
      </c>
      <c r="Y24" s="6">
        <f>SummaryByGaugeIntervening!Y24+SummaryByGaugeTotal!X24+V24</f>
        <v>37811.61674525787</v>
      </c>
      <c r="Z24" s="6">
        <f>SummaryByGaugeIntervening!Z24+SummaryByGaugeTotal!Y24</f>
        <v>37918.50475698691</v>
      </c>
      <c r="AB24">
        <f t="shared" si="0"/>
        <v>403958.66546575853</v>
      </c>
    </row>
    <row r="25" spans="1:28" ht="12.75">
      <c r="A25" s="1">
        <v>26633.999306</v>
      </c>
      <c r="B25" s="6">
        <f>SummaryByGaugeIntervening!B25</f>
        <v>23048.09249708635</v>
      </c>
      <c r="C25" s="6">
        <f>SummaryByGaugeIntervening!C25+SummaryByGaugeTotal!B25</f>
        <v>24669.955527763792</v>
      </c>
      <c r="D25" s="6">
        <f>SummaryByGaugeIntervening!D25+SummaryByGaugeTotal!C25</f>
        <v>25728.596788113595</v>
      </c>
      <c r="E25" s="6">
        <f>SummaryByGaugeIntervening!E25</f>
        <v>0.959657372756</v>
      </c>
      <c r="F25" s="6">
        <f>SummaryByGaugeIntervening!F25+SummaryByGaugeTotal!E25</f>
        <v>72.548119596343</v>
      </c>
      <c r="G25" s="6">
        <f>SummaryByGaugeIntervening!G25+SummaryByGaugeTotal!F25</f>
        <v>112.55100143521095</v>
      </c>
      <c r="H25" s="6">
        <f>SummaryByGaugeIntervening!H25+SummaryByGaugeTotal!G25</f>
        <v>1753.6107531622245</v>
      </c>
      <c r="I25" s="6">
        <f>SummaryByGaugeIntervening!I25</f>
        <v>249.31666098751398</v>
      </c>
      <c r="J25" s="6">
        <f>SummaryByGaugeIntervening!J25+SummaryByGaugeTotal!I25+H25+D25</f>
        <v>27766.881771816843</v>
      </c>
      <c r="K25" s="6">
        <f>SummaryByGaugeIntervening!K25</f>
        <v>225.85876304664498</v>
      </c>
      <c r="L25" s="6">
        <f>SummaryByGaugeIntervening!L25+SummaryByGaugeTotal!K25</f>
        <v>972.2339784792598</v>
      </c>
      <c r="M25" s="6">
        <f>SummaryByGaugeIntervening!M25+SummaryByGaugeTotal!L25</f>
        <v>2073.706442730304</v>
      </c>
      <c r="N25" s="6">
        <f>SummaryByGaugeIntervening!N25</f>
        <v>1006.4425857732779</v>
      </c>
      <c r="O25" s="6">
        <f>SummaryByGaugeIntervening!O25</f>
        <v>154.264904315533</v>
      </c>
      <c r="P25" s="6">
        <f>SummaryByGaugeIntervening!P25+SummaryByGaugeTotal!O25+N25+M25</f>
        <v>3567.34685297523</v>
      </c>
      <c r="Q25" s="6">
        <f>SummaryByGaugeIntervening!Q25</f>
        <v>1222.3916269677366</v>
      </c>
      <c r="R25" s="6">
        <f>SummaryByGaugeIntervening!R25</f>
        <v>184.64516155821698</v>
      </c>
      <c r="S25" s="6">
        <f>SummaryByGaugeIntervening!S25+SummaryByGaugeTotal!R25+Q25+P25</f>
        <v>5446.211365775745</v>
      </c>
      <c r="T25" s="6">
        <f>SummaryByGaugeIntervening!T25+SummaryByGaugeTotal!S25</f>
        <v>5834.802560960999</v>
      </c>
      <c r="U25" s="6">
        <f>SummaryByGaugeIntervening!U25</f>
        <v>218.37751458109005</v>
      </c>
      <c r="V25" s="6">
        <f>SummaryByGaugeIntervening!V25+SummaryByGaugeTotal!U25</f>
        <v>392.92884953958907</v>
      </c>
      <c r="W25" s="6">
        <f>SummaryByGaugeIntervening!W25</f>
        <v>4180.543786380527</v>
      </c>
      <c r="X25" s="6">
        <f>SummaryByGaugeIntervening!X25+SummaryByGaugeTotal!W25</f>
        <v>6969.632163044529</v>
      </c>
      <c r="Y25" s="6">
        <f>SummaryByGaugeIntervening!Y25+SummaryByGaugeTotal!X25+V25</f>
        <v>8028.334007905991</v>
      </c>
      <c r="Z25" s="6">
        <f>SummaryByGaugeIntervening!Z25+SummaryByGaugeTotal!Y25</f>
        <v>8107.742949180913</v>
      </c>
      <c r="AB25">
        <f t="shared" si="0"/>
        <v>151987.97629055023</v>
      </c>
    </row>
    <row r="26" spans="1:28" ht="12.75">
      <c r="A26" s="1">
        <v>26664.999306</v>
      </c>
      <c r="B26" s="6">
        <f>SummaryByGaugeIntervening!B26</f>
        <v>31533.05152938097</v>
      </c>
      <c r="C26" s="6">
        <f>SummaryByGaugeIntervening!C26+SummaryByGaugeTotal!B26</f>
        <v>32561.639634505013</v>
      </c>
      <c r="D26" s="6">
        <f>SummaryByGaugeIntervening!D26+SummaryByGaugeTotal!C26</f>
        <v>33336.91265062656</v>
      </c>
      <c r="E26" s="6">
        <f>SummaryByGaugeIntervening!E26</f>
        <v>1.2101749252789997</v>
      </c>
      <c r="F26" s="6">
        <f>SummaryByGaugeIntervening!F26+SummaryByGaugeTotal!E26</f>
        <v>73.70246079245601</v>
      </c>
      <c r="G26" s="6">
        <f>SummaryByGaugeIntervening!G26+SummaryByGaugeTotal!F26</f>
        <v>88.700726304697</v>
      </c>
      <c r="H26" s="6">
        <f>SummaryByGaugeIntervening!H26+SummaryByGaugeTotal!G26</f>
        <v>973.4153351762723</v>
      </c>
      <c r="I26" s="6">
        <f>SummaryByGaugeIntervening!I26</f>
        <v>160.82257339784698</v>
      </c>
      <c r="J26" s="6">
        <f>SummaryByGaugeIntervening!J26+SummaryByGaugeTotal!I26+H26+D26</f>
        <v>34502.1854532995</v>
      </c>
      <c r="K26" s="6">
        <f>SummaryByGaugeIntervening!K26</f>
        <v>201.40459465744104</v>
      </c>
      <c r="L26" s="6">
        <f>SummaryByGaugeIntervening!L26+SummaryByGaugeTotal!K26</f>
        <v>811.922169030653</v>
      </c>
      <c r="M26" s="6">
        <f>SummaryByGaugeIntervening!M26+SummaryByGaugeTotal!L26</f>
        <v>1878.2927462292878</v>
      </c>
      <c r="N26" s="6">
        <f>SummaryByGaugeIntervening!N26</f>
        <v>1010.925953754874</v>
      </c>
      <c r="O26" s="6">
        <f>SummaryByGaugeIntervening!O26</f>
        <v>136.49476702216302</v>
      </c>
      <c r="P26" s="6">
        <f>SummaryByGaugeIntervening!P26+SummaryByGaugeTotal!O26+N26+M26</f>
        <v>3237.944434432248</v>
      </c>
      <c r="Q26" s="6">
        <f>SummaryByGaugeIntervening!Q26</f>
        <v>748.7203848800069</v>
      </c>
      <c r="R26" s="6">
        <f>SummaryByGaugeIntervening!R26</f>
        <v>160.7548010162</v>
      </c>
      <c r="S26" s="6">
        <f>SummaryByGaugeIntervening!S26+SummaryByGaugeTotal!R26+Q26+P26</f>
        <v>4602.093508409593</v>
      </c>
      <c r="T26" s="6">
        <f>SummaryByGaugeIntervening!T26+SummaryByGaugeTotal!S26</f>
        <v>4905.130021184867</v>
      </c>
      <c r="U26" s="6">
        <f>SummaryByGaugeIntervening!U26</f>
        <v>164.89398226945082</v>
      </c>
      <c r="V26" s="6">
        <f>SummaryByGaugeIntervening!V26+SummaryByGaugeTotal!U26</f>
        <v>343.4879980084918</v>
      </c>
      <c r="W26" s="6">
        <f>SummaryByGaugeIntervening!W26</f>
        <v>2309.4901805140107</v>
      </c>
      <c r="X26" s="6">
        <f>SummaryByGaugeIntervening!X26+SummaryByGaugeTotal!W26</f>
        <v>4531.6480242253365</v>
      </c>
      <c r="Y26" s="6">
        <f>SummaryByGaugeIntervening!Y26+SummaryByGaugeTotal!X26+V26</f>
        <v>5290.138027781512</v>
      </c>
      <c r="Z26" s="6">
        <f>SummaryByGaugeIntervening!Z26+SummaryByGaugeTotal!Y26</f>
        <v>5405.6784026188625</v>
      </c>
      <c r="AB26">
        <f t="shared" si="0"/>
        <v>168970.6605344436</v>
      </c>
    </row>
    <row r="27" spans="1:28" ht="12.75">
      <c r="A27" s="1">
        <v>26695.999306</v>
      </c>
      <c r="B27" s="6">
        <f>SummaryByGaugeIntervening!B27</f>
        <v>29262.490739386918</v>
      </c>
      <c r="C27" s="6">
        <f>SummaryByGaugeIntervening!C27+SummaryByGaugeTotal!B27</f>
        <v>30166.740155174215</v>
      </c>
      <c r="D27" s="6">
        <f>SummaryByGaugeIntervening!D27+SummaryByGaugeTotal!C27</f>
        <v>30953.640246575378</v>
      </c>
      <c r="E27" s="6">
        <f>SummaryByGaugeIntervening!E27</f>
        <v>1.304906539159</v>
      </c>
      <c r="F27" s="6">
        <f>SummaryByGaugeIntervening!F27+SummaryByGaugeTotal!E27</f>
        <v>82.88401164744398</v>
      </c>
      <c r="G27" s="6">
        <f>SummaryByGaugeIntervening!G27+SummaryByGaugeTotal!F27</f>
        <v>102.16705247748199</v>
      </c>
      <c r="H27" s="6">
        <f>SummaryByGaugeIntervening!H27+SummaryByGaugeTotal!G27</f>
        <v>919.6844338680846</v>
      </c>
      <c r="I27" s="6">
        <f>SummaryByGaugeIntervening!I27</f>
        <v>180.65713535204102</v>
      </c>
      <c r="J27" s="6">
        <f>SummaryByGaugeIntervening!J27+SummaryByGaugeTotal!I27+H27+D27</f>
        <v>32086.849618355423</v>
      </c>
      <c r="K27" s="6">
        <f>SummaryByGaugeIntervening!K27</f>
        <v>221.721053357568</v>
      </c>
      <c r="L27" s="6">
        <f>SummaryByGaugeIntervening!L27+SummaryByGaugeTotal!K27</f>
        <v>950.2736696956929</v>
      </c>
      <c r="M27" s="6">
        <f>SummaryByGaugeIntervening!M27+SummaryByGaugeTotal!L27</f>
        <v>2376.653360263743</v>
      </c>
      <c r="N27" s="6">
        <f>SummaryByGaugeIntervening!N27</f>
        <v>996.1185952817641</v>
      </c>
      <c r="O27" s="6">
        <f>SummaryByGaugeIntervening!O27</f>
        <v>142.09400635915102</v>
      </c>
      <c r="P27" s="6">
        <f>SummaryByGaugeIntervening!P27+SummaryByGaugeTotal!O27+N27+M27</f>
        <v>3777.360970578906</v>
      </c>
      <c r="Q27" s="6">
        <f>SummaryByGaugeIntervening!Q27</f>
        <v>1227.5262099360505</v>
      </c>
      <c r="R27" s="6">
        <f>SummaryByGaugeIntervening!R27</f>
        <v>165.625096319847</v>
      </c>
      <c r="S27" s="6">
        <f>SummaryByGaugeIntervening!S27+SummaryByGaugeTotal!R27+Q27+P27</f>
        <v>5646.2349401430765</v>
      </c>
      <c r="T27" s="6">
        <f>SummaryByGaugeIntervening!T27+SummaryByGaugeTotal!S27</f>
        <v>6024.067586634416</v>
      </c>
      <c r="U27" s="6">
        <f>SummaryByGaugeIntervening!U27</f>
        <v>207.9331265753051</v>
      </c>
      <c r="V27" s="6">
        <f>SummaryByGaugeIntervening!V27+SummaryByGaugeTotal!U27</f>
        <v>400.5436066495531</v>
      </c>
      <c r="W27" s="6">
        <f>SummaryByGaugeIntervening!W27</f>
        <v>1751.6940489439241</v>
      </c>
      <c r="X27" s="6">
        <f>SummaryByGaugeIntervening!X27+SummaryByGaugeTotal!W27</f>
        <v>4568.016514589219</v>
      </c>
      <c r="Y27" s="6">
        <f>SummaryByGaugeIntervening!Y27+SummaryByGaugeTotal!X27+V27</f>
        <v>5480.413233491011</v>
      </c>
      <c r="Z27" s="6">
        <f>SummaryByGaugeIntervening!Z27+SummaryByGaugeTotal!Y27</f>
        <v>5588.620350841353</v>
      </c>
      <c r="AB27">
        <f t="shared" si="0"/>
        <v>163281.31466903674</v>
      </c>
    </row>
    <row r="28" spans="1:28" ht="12.75">
      <c r="A28" s="1">
        <v>26723.999306</v>
      </c>
      <c r="B28" s="6">
        <f>SummaryByGaugeIntervening!B28</f>
        <v>27400.5228154913</v>
      </c>
      <c r="C28" s="6">
        <f>SummaryByGaugeIntervening!C28+SummaryByGaugeTotal!B28</f>
        <v>28331.128697799115</v>
      </c>
      <c r="D28" s="6">
        <f>SummaryByGaugeIntervening!D28+SummaryByGaugeTotal!C28</f>
        <v>29139.517008476225</v>
      </c>
      <c r="E28" s="6">
        <f>SummaryByGaugeIntervening!E28</f>
        <v>1.288139902624</v>
      </c>
      <c r="F28" s="6">
        <f>SummaryByGaugeIntervening!F28+SummaryByGaugeTotal!E28</f>
        <v>86.53479039089102</v>
      </c>
      <c r="G28" s="6">
        <f>SummaryByGaugeIntervening!G28+SummaryByGaugeTotal!F28</f>
        <v>109.63061212677601</v>
      </c>
      <c r="H28" s="6">
        <f>SummaryByGaugeIntervening!H28+SummaryByGaugeTotal!G28</f>
        <v>993.6176764105338</v>
      </c>
      <c r="I28" s="6">
        <f>SummaryByGaugeIntervening!I28</f>
        <v>204.980580276042</v>
      </c>
      <c r="J28" s="6">
        <f>SummaryByGaugeIntervening!J28+SummaryByGaugeTotal!I28+H28+D28</f>
        <v>30372.29821861977</v>
      </c>
      <c r="K28" s="6">
        <f>SummaryByGaugeIntervening!K28</f>
        <v>236.98560874937297</v>
      </c>
      <c r="L28" s="6">
        <f>SummaryByGaugeIntervening!L28+SummaryByGaugeTotal!K28</f>
        <v>1046.387352786138</v>
      </c>
      <c r="M28" s="6">
        <f>SummaryByGaugeIntervening!M28+SummaryByGaugeTotal!L28</f>
        <v>2445.615344136192</v>
      </c>
      <c r="N28" s="6">
        <f>SummaryByGaugeIntervening!N28</f>
        <v>1014.235469112758</v>
      </c>
      <c r="O28" s="6">
        <f>SummaryByGaugeIntervening!O28</f>
        <v>145.40517300862604</v>
      </c>
      <c r="P28" s="6">
        <f>SummaryByGaugeIntervening!P28+SummaryByGaugeTotal!O28+N28+M28</f>
        <v>3919.706173165995</v>
      </c>
      <c r="Q28" s="6">
        <f>SummaryByGaugeIntervening!Q28</f>
        <v>1323.1198167639573</v>
      </c>
      <c r="R28" s="6">
        <f>SummaryByGaugeIntervening!R28</f>
        <v>172.64192541184298</v>
      </c>
      <c r="S28" s="6">
        <f>SummaryByGaugeIntervening!S28+SummaryByGaugeTotal!R28+Q28+P28</f>
        <v>5907.491663131448</v>
      </c>
      <c r="T28" s="6">
        <f>SummaryByGaugeIntervening!T28+SummaryByGaugeTotal!S28</f>
        <v>6311.655793749151</v>
      </c>
      <c r="U28" s="6">
        <f>SummaryByGaugeIntervening!U28</f>
        <v>243.03252878633702</v>
      </c>
      <c r="V28" s="6">
        <f>SummaryByGaugeIntervening!V28+SummaryByGaugeTotal!U28</f>
        <v>437.313350105323</v>
      </c>
      <c r="W28" s="6">
        <f>SummaryByGaugeIntervening!W28</f>
        <v>1393.429803529828</v>
      </c>
      <c r="X28" s="6">
        <f>SummaryByGaugeIntervening!X28+SummaryByGaugeTotal!W28</f>
        <v>4342.336840590167</v>
      </c>
      <c r="Y28" s="6">
        <f>SummaryByGaugeIntervening!Y28+SummaryByGaugeTotal!X28+V28</f>
        <v>5395.988538099949</v>
      </c>
      <c r="Z28" s="6">
        <f>SummaryByGaugeIntervening!Z28+SummaryByGaugeTotal!Y28</f>
        <v>5500.846517300466</v>
      </c>
      <c r="AB28">
        <f t="shared" si="0"/>
        <v>156475.7104379208</v>
      </c>
    </row>
    <row r="29" spans="1:28" ht="12.75">
      <c r="A29" s="1">
        <v>26754.999306</v>
      </c>
      <c r="B29" s="6">
        <f>SummaryByGaugeIntervening!B29</f>
        <v>19610.428019356124</v>
      </c>
      <c r="C29" s="6">
        <f>SummaryByGaugeIntervening!C29+SummaryByGaugeTotal!B29</f>
        <v>21141.010269427945</v>
      </c>
      <c r="D29" s="6">
        <f>SummaryByGaugeIntervening!D29+SummaryByGaugeTotal!C29</f>
        <v>22740.647885568258</v>
      </c>
      <c r="E29" s="6">
        <f>SummaryByGaugeIntervening!E29</f>
        <v>1.576217897303</v>
      </c>
      <c r="F29" s="6">
        <f>SummaryByGaugeIntervening!F29+SummaryByGaugeTotal!E29</f>
        <v>114.73287857027098</v>
      </c>
      <c r="G29" s="6">
        <f>SummaryByGaugeIntervening!G29+SummaryByGaugeTotal!F29</f>
        <v>183.971656997067</v>
      </c>
      <c r="H29" s="6">
        <f>SummaryByGaugeIntervening!H29+SummaryByGaugeTotal!G29</f>
        <v>2275.563586872033</v>
      </c>
      <c r="I29" s="6">
        <f>SummaryByGaugeIntervening!I29</f>
        <v>433.5803707627329</v>
      </c>
      <c r="J29" s="6">
        <f>SummaryByGaugeIntervening!J29+SummaryByGaugeTotal!I29+H29+D29</f>
        <v>25500.837195370514</v>
      </c>
      <c r="K29" s="6">
        <f>SummaryByGaugeIntervening!K29</f>
        <v>308.4835031491</v>
      </c>
      <c r="L29" s="6">
        <f>SummaryByGaugeIntervening!L29+SummaryByGaugeTotal!K29</f>
        <v>1435.075957616136</v>
      </c>
      <c r="M29" s="6">
        <f>SummaryByGaugeIntervening!M29+SummaryByGaugeTotal!L29</f>
        <v>2979.6253346802346</v>
      </c>
      <c r="N29" s="6">
        <f>SummaryByGaugeIntervening!N29</f>
        <v>1209.910315030866</v>
      </c>
      <c r="O29" s="6">
        <f>SummaryByGaugeIntervening!O29</f>
        <v>175.88899572023098</v>
      </c>
      <c r="P29" s="6">
        <f>SummaryByGaugeIntervening!P29+SummaryByGaugeTotal!O29+N29+M29</f>
        <v>4883.685036245084</v>
      </c>
      <c r="Q29" s="6">
        <f>SummaryByGaugeIntervening!Q29</f>
        <v>2618.9904730574463</v>
      </c>
      <c r="R29" s="6">
        <f>SummaryByGaugeIntervening!R29</f>
        <v>226.383816798792</v>
      </c>
      <c r="S29" s="6">
        <f>SummaryByGaugeIntervening!S29+SummaryByGaugeTotal!R29+Q29+P29</f>
        <v>8406.854808847474</v>
      </c>
      <c r="T29" s="6">
        <f>SummaryByGaugeIntervening!T29+SummaryByGaugeTotal!S29</f>
        <v>9371.705826248832</v>
      </c>
      <c r="U29" s="6">
        <f>SummaryByGaugeIntervening!U29</f>
        <v>690.586208008598</v>
      </c>
      <c r="V29" s="6">
        <f>SummaryByGaugeIntervening!V29+SummaryByGaugeTotal!U29</f>
        <v>962.097768742157</v>
      </c>
      <c r="W29" s="6">
        <f>SummaryByGaugeIntervening!W29</f>
        <v>2115.416467156772</v>
      </c>
      <c r="X29" s="6">
        <f>SummaryByGaugeIntervening!X29+SummaryByGaugeTotal!W29</f>
        <v>6302.098458324994</v>
      </c>
      <c r="Y29" s="6">
        <f>SummaryByGaugeIntervening!Y29+SummaryByGaugeTotal!X29+V29</f>
        <v>8451.463180976602</v>
      </c>
      <c r="Z29" s="6">
        <f>SummaryByGaugeIntervening!Z29+SummaryByGaugeTotal!Y29</f>
        <v>8585.8314309191</v>
      </c>
      <c r="AB29">
        <f t="shared" si="0"/>
        <v>150726.44566234463</v>
      </c>
    </row>
    <row r="30" spans="1:28" ht="12.75">
      <c r="A30" s="1">
        <v>26784.999306</v>
      </c>
      <c r="B30" s="6">
        <f>SummaryByGaugeIntervening!B30</f>
        <v>28166.568958341355</v>
      </c>
      <c r="C30" s="6">
        <f>SummaryByGaugeIntervening!C30+SummaryByGaugeTotal!B30</f>
        <v>34617.302302152806</v>
      </c>
      <c r="D30" s="6">
        <f>SummaryByGaugeIntervening!D30+SummaryByGaugeTotal!C30</f>
        <v>43518.950636492424</v>
      </c>
      <c r="E30" s="6">
        <f>SummaryByGaugeIntervening!E30</f>
        <v>1.244052338066</v>
      </c>
      <c r="F30" s="6">
        <f>SummaryByGaugeIntervening!F30+SummaryByGaugeTotal!E30</f>
        <v>311.031116929403</v>
      </c>
      <c r="G30" s="6">
        <f>SummaryByGaugeIntervening!G30+SummaryByGaugeTotal!F30</f>
        <v>784.1258411962308</v>
      </c>
      <c r="H30" s="6">
        <f>SummaryByGaugeIntervening!H30+SummaryByGaugeTotal!G30</f>
        <v>15821.538559729961</v>
      </c>
      <c r="I30" s="6">
        <f>SummaryByGaugeIntervening!I30</f>
        <v>2083.003483766847</v>
      </c>
      <c r="J30" s="6">
        <f>SummaryByGaugeIntervening!J30+SummaryByGaugeTotal!I30+H30+D30</f>
        <v>61541.258851324106</v>
      </c>
      <c r="K30" s="6">
        <f>SummaryByGaugeIntervening!K30</f>
        <v>534.345595851234</v>
      </c>
      <c r="L30" s="6">
        <f>SummaryByGaugeIntervening!L30+SummaryByGaugeTotal!K30</f>
        <v>2120.878770804536</v>
      </c>
      <c r="M30" s="6">
        <f>SummaryByGaugeIntervening!M30+SummaryByGaugeTotal!L30</f>
        <v>6811.100530142721</v>
      </c>
      <c r="N30" s="6">
        <f>SummaryByGaugeIntervening!N30</f>
        <v>2293.773302731656</v>
      </c>
      <c r="O30" s="6">
        <f>SummaryByGaugeIntervening!O30</f>
        <v>1363.2865950980438</v>
      </c>
      <c r="P30" s="6">
        <f>SummaryByGaugeIntervening!P30+SummaryByGaugeTotal!O30+N30+M30</f>
        <v>11463.325459440488</v>
      </c>
      <c r="Q30" s="6">
        <f>SummaryByGaugeIntervening!Q30</f>
        <v>20184.502341274514</v>
      </c>
      <c r="R30" s="6">
        <f>SummaryByGaugeIntervening!R30</f>
        <v>788.9846085416</v>
      </c>
      <c r="S30" s="6">
        <f>SummaryByGaugeIntervening!S30+SummaryByGaugeTotal!R30+Q30+P30</f>
        <v>35951.608229141886</v>
      </c>
      <c r="T30" s="6">
        <f>SummaryByGaugeIntervening!T30+SummaryByGaugeTotal!S30</f>
        <v>40082.29143922038</v>
      </c>
      <c r="U30" s="6">
        <f>SummaryByGaugeIntervening!U30</f>
        <v>4226.857451968926</v>
      </c>
      <c r="V30" s="6">
        <f>SummaryByGaugeIntervening!V30+SummaryByGaugeTotal!U30</f>
        <v>4634.588514661057</v>
      </c>
      <c r="W30" s="6">
        <f>SummaryByGaugeIntervening!W30</f>
        <v>13987.243092398141</v>
      </c>
      <c r="X30" s="6">
        <f>SummaryByGaugeIntervening!X30+SummaryByGaugeTotal!W30</f>
        <v>27295.323362175153</v>
      </c>
      <c r="Y30" s="6">
        <f>SummaryByGaugeIntervening!Y30+SummaryByGaugeTotal!X30+V30</f>
        <v>35275.24384675841</v>
      </c>
      <c r="Z30" s="6">
        <f>SummaryByGaugeIntervening!Z30+SummaryByGaugeTotal!Y30</f>
        <v>35375.21615585374</v>
      </c>
      <c r="AB30">
        <f t="shared" si="0"/>
        <v>429233.5930983337</v>
      </c>
    </row>
    <row r="31" spans="1:28" ht="12.75">
      <c r="A31" s="1">
        <v>26815.999306</v>
      </c>
      <c r="B31" s="6">
        <f>SummaryByGaugeIntervening!B31</f>
        <v>38599.203704630534</v>
      </c>
      <c r="C31" s="6">
        <f>SummaryByGaugeIntervening!C31+SummaryByGaugeTotal!B31</f>
        <v>64359.86767321776</v>
      </c>
      <c r="D31" s="6">
        <f>SummaryByGaugeIntervening!D31+SummaryByGaugeTotal!C31</f>
        <v>85332.59284546674</v>
      </c>
      <c r="E31" s="6">
        <f>SummaryByGaugeIntervening!E31</f>
        <v>17.270938277444998</v>
      </c>
      <c r="F31" s="6">
        <f>SummaryByGaugeIntervening!F31+SummaryByGaugeTotal!E31</f>
        <v>4788.865427297782</v>
      </c>
      <c r="G31" s="6">
        <f>SummaryByGaugeIntervening!G31+SummaryByGaugeTotal!F31</f>
        <v>6413.780074305816</v>
      </c>
      <c r="H31" s="6">
        <f>SummaryByGaugeIntervening!H31+SummaryByGaugeTotal!G31</f>
        <v>49394.03402999306</v>
      </c>
      <c r="I31" s="6">
        <f>SummaryByGaugeIntervening!I31</f>
        <v>6317.768934822586</v>
      </c>
      <c r="J31" s="6">
        <f>SummaryByGaugeIntervening!J31+SummaryByGaugeTotal!I31+H31+D31</f>
        <v>141234.2773971272</v>
      </c>
      <c r="K31" s="6">
        <f>SummaryByGaugeIntervening!K31</f>
        <v>10844.895127127747</v>
      </c>
      <c r="L31" s="6">
        <f>SummaryByGaugeIntervening!L31+SummaryByGaugeTotal!K31</f>
        <v>15188.689487233747</v>
      </c>
      <c r="M31" s="6">
        <f>SummaryByGaugeIntervening!M31+SummaryByGaugeTotal!L31</f>
        <v>28943.299585062545</v>
      </c>
      <c r="N31" s="6">
        <f>SummaryByGaugeIntervening!N31</f>
        <v>8286.452876787162</v>
      </c>
      <c r="O31" s="6">
        <f>SummaryByGaugeIntervening!O31</f>
        <v>7251.723665358973</v>
      </c>
      <c r="P31" s="6">
        <f>SummaryByGaugeIntervening!P31+SummaryByGaugeTotal!O31+N31+M31</f>
        <v>46289.00421773955</v>
      </c>
      <c r="Q31" s="6">
        <f>SummaryByGaugeIntervening!Q31</f>
        <v>60196.32197668099</v>
      </c>
      <c r="R31" s="6">
        <f>SummaryByGaugeIntervening!R31</f>
        <v>3997.502297312173</v>
      </c>
      <c r="S31" s="6">
        <f>SummaryByGaugeIntervening!S31+SummaryByGaugeTotal!R31+Q31+P31</f>
        <v>119629.28138256609</v>
      </c>
      <c r="T31" s="6">
        <f>SummaryByGaugeIntervening!T31+SummaryByGaugeTotal!S31</f>
        <v>129307.8507880276</v>
      </c>
      <c r="U31" s="6">
        <f>SummaryByGaugeIntervening!U31</f>
        <v>12627.39163553726</v>
      </c>
      <c r="V31" s="6">
        <f>SummaryByGaugeIntervening!V31+SummaryByGaugeTotal!U31</f>
        <v>13496.927909253918</v>
      </c>
      <c r="W31" s="6">
        <f>SummaryByGaugeIntervening!W31</f>
        <v>54755.038927673595</v>
      </c>
      <c r="X31" s="6">
        <f>SummaryByGaugeIntervening!X31+SummaryByGaugeTotal!W31</f>
        <v>95309.89426190729</v>
      </c>
      <c r="Y31" s="6">
        <f>SummaryByGaugeIntervening!Y31+SummaryByGaugeTotal!X31+V31</f>
        <v>116481.21458622218</v>
      </c>
      <c r="Z31" s="6">
        <f>SummaryByGaugeIntervening!Z31+SummaryByGaugeTotal!Y31</f>
        <v>116624.16654776261</v>
      </c>
      <c r="AB31">
        <f t="shared" si="0"/>
        <v>1235687.3162973924</v>
      </c>
    </row>
    <row r="32" spans="1:28" ht="12.75">
      <c r="A32" s="1">
        <v>26845.999306</v>
      </c>
      <c r="B32" s="6">
        <f>SummaryByGaugeIntervening!B32</f>
        <v>55374.071589449166</v>
      </c>
      <c r="C32" s="6">
        <f>SummaryByGaugeIntervening!C32+SummaryByGaugeTotal!B32</f>
        <v>132094.89318964785</v>
      </c>
      <c r="D32" s="6">
        <f>SummaryByGaugeIntervening!D32+SummaryByGaugeTotal!C32</f>
        <v>171126.8573460707</v>
      </c>
      <c r="E32" s="6">
        <f>SummaryByGaugeIntervening!E32</f>
        <v>87.75437882998699</v>
      </c>
      <c r="F32" s="6">
        <f>SummaryByGaugeIntervening!F32+SummaryByGaugeTotal!E32</f>
        <v>12283.969680728069</v>
      </c>
      <c r="G32" s="6">
        <f>SummaryByGaugeIntervening!G32+SummaryByGaugeTotal!F32</f>
        <v>15466.085639743209</v>
      </c>
      <c r="H32" s="6">
        <f>SummaryByGaugeIntervening!H32+SummaryByGaugeTotal!G32</f>
        <v>102100.61186086263</v>
      </c>
      <c r="I32" s="6">
        <f>SummaryByGaugeIntervening!I32</f>
        <v>12368.838918043686</v>
      </c>
      <c r="J32" s="6">
        <f>SummaryByGaugeIntervening!J32+SummaryByGaugeTotal!I32+H32+D32</f>
        <v>285888.4388638347</v>
      </c>
      <c r="K32" s="6">
        <f>SummaryByGaugeIntervening!K32</f>
        <v>38044.77724928142</v>
      </c>
      <c r="L32" s="6">
        <f>SummaryByGaugeIntervening!L32+SummaryByGaugeTotal!K32</f>
        <v>46570.44350203461</v>
      </c>
      <c r="M32" s="6">
        <f>SummaryByGaugeIntervening!M32+SummaryByGaugeTotal!L32</f>
        <v>75358.45990953283</v>
      </c>
      <c r="N32" s="6">
        <f>SummaryByGaugeIntervening!N32</f>
        <v>18022.545212446177</v>
      </c>
      <c r="O32" s="6">
        <f>SummaryByGaugeIntervening!O32</f>
        <v>10894.802664036411</v>
      </c>
      <c r="P32" s="6">
        <f>SummaryByGaugeIntervening!P32+SummaryByGaugeTotal!O32+N32+M32</f>
        <v>106885.42084417604</v>
      </c>
      <c r="Q32" s="6">
        <f>SummaryByGaugeIntervening!Q32</f>
        <v>105439.53561432625</v>
      </c>
      <c r="R32" s="6">
        <f>SummaryByGaugeIntervening!R32</f>
        <v>9491.251082819215</v>
      </c>
      <c r="S32" s="6">
        <f>SummaryByGaugeIntervening!S32+SummaryByGaugeTotal!R32+Q32+P32</f>
        <v>236302.37650618606</v>
      </c>
      <c r="T32" s="6">
        <f>SummaryByGaugeIntervening!T32+SummaryByGaugeTotal!S32</f>
        <v>252532.76666681215</v>
      </c>
      <c r="U32" s="6">
        <f>SummaryByGaugeIntervening!U32</f>
        <v>21041.37863923336</v>
      </c>
      <c r="V32" s="6">
        <f>SummaryByGaugeIntervening!V32+SummaryByGaugeTotal!U32</f>
        <v>22494.908774226104</v>
      </c>
      <c r="W32" s="6">
        <f>SummaryByGaugeIntervening!W32</f>
        <v>69324.7331302278</v>
      </c>
      <c r="X32" s="6">
        <f>SummaryByGaugeIntervening!X32+SummaryByGaugeTotal!W32</f>
        <v>136121.68616906673</v>
      </c>
      <c r="Y32" s="6">
        <f>SummaryByGaugeIntervening!Y32+SummaryByGaugeTotal!X32+V32</f>
        <v>170681.1467862017</v>
      </c>
      <c r="Z32" s="6">
        <f>SummaryByGaugeIntervening!Z32+SummaryByGaugeTotal!Y32</f>
        <v>170910.25278450202</v>
      </c>
      <c r="AB32">
        <f t="shared" si="0"/>
        <v>2276908.007002319</v>
      </c>
    </row>
    <row r="33" spans="1:28" ht="12.75">
      <c r="A33" s="1">
        <v>26876.999306</v>
      </c>
      <c r="B33" s="6">
        <f>SummaryByGaugeIntervening!B33</f>
        <v>86507.18186607792</v>
      </c>
      <c r="C33" s="6">
        <f>SummaryByGaugeIntervening!C33+SummaryByGaugeTotal!B33</f>
        <v>154671.82838695368</v>
      </c>
      <c r="D33" s="6">
        <f>SummaryByGaugeIntervening!D33+SummaryByGaugeTotal!C33</f>
        <v>198531.88806398833</v>
      </c>
      <c r="E33" s="6">
        <f>SummaryByGaugeIntervening!E33</f>
        <v>91.774261225733</v>
      </c>
      <c r="F33" s="6">
        <f>SummaryByGaugeIntervening!F33+SummaryByGaugeTotal!E33</f>
        <v>12720.930010314429</v>
      </c>
      <c r="G33" s="6">
        <f>SummaryByGaugeIntervening!G33+SummaryByGaugeTotal!F33</f>
        <v>16202.642669949959</v>
      </c>
      <c r="H33" s="6">
        <f>SummaryByGaugeIntervening!H33+SummaryByGaugeTotal!G33</f>
        <v>113321.38544748025</v>
      </c>
      <c r="I33" s="6">
        <f>SummaryByGaugeIntervening!I33</f>
        <v>11889.918118667107</v>
      </c>
      <c r="J33" s="6">
        <f>SummaryByGaugeIntervening!J33+SummaryByGaugeTotal!I33+H33+D33</f>
        <v>324014.0136007472</v>
      </c>
      <c r="K33" s="6">
        <f>SummaryByGaugeIntervening!K33</f>
        <v>45650.19707871938</v>
      </c>
      <c r="L33" s="6">
        <f>SummaryByGaugeIntervening!L33+SummaryByGaugeTotal!K33</f>
        <v>55695.07854397968</v>
      </c>
      <c r="M33" s="6">
        <f>SummaryByGaugeIntervening!M33+SummaryByGaugeTotal!L33</f>
        <v>88953.74857172745</v>
      </c>
      <c r="N33" s="6">
        <f>SummaryByGaugeIntervening!N33</f>
        <v>21299.33544859458</v>
      </c>
      <c r="O33" s="6">
        <f>SummaryByGaugeIntervening!O33</f>
        <v>8101.199420320708</v>
      </c>
      <c r="P33" s="6">
        <f>SummaryByGaugeIntervening!P33+SummaryByGaugeTotal!O33+N33+M33</f>
        <v>120753.61505692941</v>
      </c>
      <c r="Q33" s="6">
        <f>SummaryByGaugeIntervening!Q33</f>
        <v>108448.3152863182</v>
      </c>
      <c r="R33" s="6">
        <f>SummaryByGaugeIntervening!R33</f>
        <v>10246.947452541866</v>
      </c>
      <c r="S33" s="6">
        <f>SummaryByGaugeIntervening!S33+SummaryByGaugeTotal!R33+Q33+P33</f>
        <v>255335.411183881</v>
      </c>
      <c r="T33" s="6">
        <f>SummaryByGaugeIntervening!T33+SummaryByGaugeTotal!S33</f>
        <v>273007.2213577</v>
      </c>
      <c r="U33" s="6">
        <f>SummaryByGaugeIntervening!U33</f>
        <v>18093.683296916788</v>
      </c>
      <c r="V33" s="6">
        <f>SummaryByGaugeIntervening!V33+SummaryByGaugeTotal!U33</f>
        <v>19439.483087507862</v>
      </c>
      <c r="W33" s="6">
        <f>SummaryByGaugeIntervening!W33</f>
        <v>45838.329815590754</v>
      </c>
      <c r="X33" s="6">
        <f>SummaryByGaugeIntervening!X33+SummaryByGaugeTotal!W33</f>
        <v>114329.42793213588</v>
      </c>
      <c r="Y33" s="6">
        <f>SummaryByGaugeIntervening!Y33+SummaryByGaugeTotal!X33+V33</f>
        <v>145835.61923592992</v>
      </c>
      <c r="Z33" s="6">
        <f>SummaryByGaugeIntervening!Z33+SummaryByGaugeTotal!Y33</f>
        <v>146132.15800246867</v>
      </c>
      <c r="AB33">
        <f t="shared" si="0"/>
        <v>2395111.333196667</v>
      </c>
    </row>
    <row r="34" spans="1:28" ht="12.75">
      <c r="A34" s="1">
        <v>26907.999306</v>
      </c>
      <c r="B34" s="6">
        <f>SummaryByGaugeIntervening!B34</f>
        <v>50555.7850184453</v>
      </c>
      <c r="C34" s="6">
        <f>SummaryByGaugeIntervening!C34+SummaryByGaugeTotal!B34</f>
        <v>85721.57793869777</v>
      </c>
      <c r="D34" s="6">
        <f>SummaryByGaugeIntervening!D34+SummaryByGaugeTotal!C34</f>
        <v>121381.67955523581</v>
      </c>
      <c r="E34" s="6">
        <f>SummaryByGaugeIntervening!E34</f>
        <v>70.274226547144</v>
      </c>
      <c r="F34" s="6">
        <f>SummaryByGaugeIntervening!F34+SummaryByGaugeTotal!E34</f>
        <v>9812.73802689361</v>
      </c>
      <c r="G34" s="6">
        <f>SummaryByGaugeIntervening!G34+SummaryByGaugeTotal!F34</f>
        <v>12502.20386126189</v>
      </c>
      <c r="H34" s="6">
        <f>SummaryByGaugeIntervening!H34+SummaryByGaugeTotal!G34</f>
        <v>89716.29679110914</v>
      </c>
      <c r="I34" s="6">
        <f>SummaryByGaugeIntervening!I34</f>
        <v>9243.440778564825</v>
      </c>
      <c r="J34" s="6">
        <f>SummaryByGaugeIntervening!J34+SummaryByGaugeTotal!I34+H34+D34</f>
        <v>220544.55089845645</v>
      </c>
      <c r="K34" s="6">
        <f>SummaryByGaugeIntervening!K34</f>
        <v>38063.46150953233</v>
      </c>
      <c r="L34" s="6">
        <f>SummaryByGaugeIntervening!L34+SummaryByGaugeTotal!K34</f>
        <v>46100.327615619484</v>
      </c>
      <c r="M34" s="6">
        <f>SummaryByGaugeIntervening!M34+SummaryByGaugeTotal!L34</f>
        <v>72802.3529723358</v>
      </c>
      <c r="N34" s="6">
        <f>SummaryByGaugeIntervening!N34</f>
        <v>18250.095320164288</v>
      </c>
      <c r="O34" s="6">
        <f>SummaryByGaugeIntervening!O34</f>
        <v>6730.383168113026</v>
      </c>
      <c r="P34" s="6">
        <f>SummaryByGaugeIntervening!P34+SummaryByGaugeTotal!O34+N34+M34</f>
        <v>99568.19761574095</v>
      </c>
      <c r="Q34" s="6">
        <f>SummaryByGaugeIntervening!Q34</f>
        <v>85721.15796159017</v>
      </c>
      <c r="R34" s="6">
        <f>SummaryByGaugeIntervening!R34</f>
        <v>8655.95160919774</v>
      </c>
      <c r="S34" s="6">
        <f>SummaryByGaugeIntervening!S34+SummaryByGaugeTotal!R34+Q34+P34</f>
        <v>205001.06403241088</v>
      </c>
      <c r="T34" s="6">
        <f>SummaryByGaugeIntervening!T34+SummaryByGaugeTotal!S34</f>
        <v>219195.2818454178</v>
      </c>
      <c r="U34" s="6">
        <f>SummaryByGaugeIntervening!U34</f>
        <v>14151.012095426218</v>
      </c>
      <c r="V34" s="6">
        <f>SummaryByGaugeIntervening!V34+SummaryByGaugeTotal!U34</f>
        <v>15084.971399906673</v>
      </c>
      <c r="W34" s="6">
        <f>SummaryByGaugeIntervening!W34</f>
        <v>14793.022910034233</v>
      </c>
      <c r="X34" s="6">
        <f>SummaryByGaugeIntervening!X34+SummaryByGaugeTotal!W34</f>
        <v>67776.8121979757</v>
      </c>
      <c r="Y34" s="6">
        <f>SummaryByGaugeIntervening!Y34+SummaryByGaugeTotal!X34+V34</f>
        <v>91507.1134403608</v>
      </c>
      <c r="Z34" s="6">
        <f>SummaryByGaugeIntervening!Z34+SummaryByGaugeTotal!Y34</f>
        <v>91721.18232837705</v>
      </c>
      <c r="AB34">
        <f t="shared" si="0"/>
        <v>1694670.9351174154</v>
      </c>
    </row>
    <row r="35" spans="1:28" ht="12.75">
      <c r="A35" s="1">
        <v>26937.999306</v>
      </c>
      <c r="B35" s="6">
        <f>SummaryByGaugeIntervening!B35</f>
        <v>20276.485940074122</v>
      </c>
      <c r="C35" s="6">
        <f>SummaryByGaugeIntervening!C35+SummaryByGaugeTotal!B35</f>
        <v>36791.67227797878</v>
      </c>
      <c r="D35" s="6">
        <f>SummaryByGaugeIntervening!D35+SummaryByGaugeTotal!C35</f>
        <v>55850.908749945855</v>
      </c>
      <c r="E35" s="6">
        <f>SummaryByGaugeIntervening!E35</f>
        <v>20.337720527099997</v>
      </c>
      <c r="F35" s="6">
        <f>SummaryByGaugeIntervening!F35+SummaryByGaugeTotal!E35</f>
        <v>4558.373217069543</v>
      </c>
      <c r="G35" s="6">
        <f>SummaryByGaugeIntervening!G35+SummaryByGaugeTotal!F35</f>
        <v>5926.076757547151</v>
      </c>
      <c r="H35" s="6">
        <f>SummaryByGaugeIntervening!H35+SummaryByGaugeTotal!G35</f>
        <v>46265.530739351365</v>
      </c>
      <c r="I35" s="6">
        <f>SummaryByGaugeIntervening!I35</f>
        <v>4768.987275925416</v>
      </c>
      <c r="J35" s="6">
        <f>SummaryByGaugeIntervening!J35+SummaryByGaugeTotal!I35+H35+D35</f>
        <v>107003.81614322195</v>
      </c>
      <c r="K35" s="6">
        <f>SummaryByGaugeIntervening!K35</f>
        <v>11932.626038860497</v>
      </c>
      <c r="L35" s="6">
        <f>SummaryByGaugeIntervening!L35+SummaryByGaugeTotal!K35</f>
        <v>15959.466936158571</v>
      </c>
      <c r="M35" s="6">
        <f>SummaryByGaugeIntervening!M35+SummaryByGaugeTotal!L35</f>
        <v>29251.13547560482</v>
      </c>
      <c r="N35" s="6">
        <f>SummaryByGaugeIntervening!N35</f>
        <v>8889.43621111795</v>
      </c>
      <c r="O35" s="6">
        <f>SummaryByGaugeIntervening!O35</f>
        <v>3329.0775225173393</v>
      </c>
      <c r="P35" s="6">
        <f>SummaryByGaugeIntervening!P35+SummaryByGaugeTotal!O35+N35+M35</f>
        <v>42637.56700492071</v>
      </c>
      <c r="Q35" s="6">
        <f>SummaryByGaugeIntervening!Q35</f>
        <v>42892.69861513919</v>
      </c>
      <c r="R35" s="6">
        <f>SummaryByGaugeIntervening!R35</f>
        <v>4048.6275452358896</v>
      </c>
      <c r="S35" s="6">
        <f>SummaryByGaugeIntervening!S35+SummaryByGaugeTotal!R35+Q35+P35</f>
        <v>94815.19772718429</v>
      </c>
      <c r="T35" s="6">
        <f>SummaryByGaugeIntervening!T35+SummaryByGaugeTotal!S35</f>
        <v>102526.79164526744</v>
      </c>
      <c r="U35" s="6">
        <f>SummaryByGaugeIntervening!U35</f>
        <v>8295.148643142562</v>
      </c>
      <c r="V35" s="6">
        <f>SummaryByGaugeIntervening!V35+SummaryByGaugeTotal!U35</f>
        <v>8837.274956985664</v>
      </c>
      <c r="W35" s="6">
        <f>SummaryByGaugeIntervening!W35</f>
        <v>7108.603396429979</v>
      </c>
      <c r="X35" s="6">
        <f>SummaryByGaugeIntervening!X35+SummaryByGaugeTotal!W35</f>
        <v>37000.44398761063</v>
      </c>
      <c r="Y35" s="6">
        <f>SummaryByGaugeIntervening!Y35+SummaryByGaugeTotal!X35+V35</f>
        <v>51477.50269039285</v>
      </c>
      <c r="Z35" s="6">
        <f>SummaryByGaugeIntervening!Z35+SummaryByGaugeTotal!Y35</f>
        <v>51626.996408958024</v>
      </c>
      <c r="AB35">
        <f t="shared" si="0"/>
        <v>802090.7836271677</v>
      </c>
    </row>
    <row r="36" spans="1:28" ht="12.75">
      <c r="A36" s="1">
        <v>26968.999306</v>
      </c>
      <c r="B36" s="6">
        <f>SummaryByGaugeIntervening!B36</f>
        <v>12952.129200999496</v>
      </c>
      <c r="C36" s="6">
        <f>SummaryByGaugeIntervening!C36+SummaryByGaugeTotal!B36</f>
        <v>18930.28203724813</v>
      </c>
      <c r="D36" s="6">
        <f>SummaryByGaugeIntervening!D36+SummaryByGaugeTotal!C36</f>
        <v>25652.429404856128</v>
      </c>
      <c r="E36" s="6">
        <f>SummaryByGaugeIntervening!E36</f>
        <v>1.292242507156</v>
      </c>
      <c r="F36" s="6">
        <f>SummaryByGaugeIntervening!F36+SummaryByGaugeTotal!E36</f>
        <v>718.789705128001</v>
      </c>
      <c r="G36" s="6">
        <f>SummaryByGaugeIntervening!G36+SummaryByGaugeTotal!F36</f>
        <v>1112.6106794436578</v>
      </c>
      <c r="H36" s="6">
        <f>SummaryByGaugeIntervening!H36+SummaryByGaugeTotal!G36</f>
        <v>14319.38627198557</v>
      </c>
      <c r="I36" s="6">
        <f>SummaryByGaugeIntervening!I36</f>
        <v>1731.6048641690418</v>
      </c>
      <c r="J36" s="6">
        <f>SummaryByGaugeIntervening!J36+SummaryByGaugeTotal!I36+H36+D36</f>
        <v>41767.53902506392</v>
      </c>
      <c r="K36" s="6">
        <f>SummaryByGaugeIntervening!K36</f>
        <v>535.604184039467</v>
      </c>
      <c r="L36" s="6">
        <f>SummaryByGaugeIntervening!L36+SummaryByGaugeTotal!K36</f>
        <v>2093.7932087483923</v>
      </c>
      <c r="M36" s="6">
        <f>SummaryByGaugeIntervening!M36+SummaryByGaugeTotal!L36</f>
        <v>6382.03458183541</v>
      </c>
      <c r="N36" s="6">
        <f>SummaryByGaugeIntervening!N36</f>
        <v>2280.532661607572</v>
      </c>
      <c r="O36" s="6">
        <f>SummaryByGaugeIntervening!O36</f>
        <v>786.5402037933579</v>
      </c>
      <c r="P36" s="6">
        <f>SummaryByGaugeIntervening!P36+SummaryByGaugeTotal!O36+N36+M36</f>
        <v>10126.899731107296</v>
      </c>
      <c r="Q36" s="6">
        <f>SummaryByGaugeIntervening!Q36</f>
        <v>13025.908534336057</v>
      </c>
      <c r="R36" s="6">
        <f>SummaryByGaugeIntervening!R36</f>
        <v>667.833488348413</v>
      </c>
      <c r="S36" s="6">
        <f>SummaryByGaugeIntervening!S36+SummaryByGaugeTotal!R36+Q36+P36</f>
        <v>25516.20044054529</v>
      </c>
      <c r="T36" s="6">
        <f>SummaryByGaugeIntervening!T36+SummaryByGaugeTotal!S36</f>
        <v>28810.289187453134</v>
      </c>
      <c r="U36" s="6">
        <f>SummaryByGaugeIntervening!U36</f>
        <v>3268.184327133909</v>
      </c>
      <c r="V36" s="6">
        <f>SummaryByGaugeIntervening!V36+SummaryByGaugeTotal!U36</f>
        <v>3565.1459713167988</v>
      </c>
      <c r="W36" s="6">
        <f>SummaryByGaugeIntervening!W36</f>
        <v>3071.838437191641</v>
      </c>
      <c r="X36" s="6">
        <f>SummaryByGaugeIntervening!X36+SummaryByGaugeTotal!W36</f>
        <v>16378.226437227986</v>
      </c>
      <c r="Y36" s="6">
        <f>SummaryByGaugeIntervening!Y36+SummaryByGaugeTotal!X36+V36</f>
        <v>22569.5547039854</v>
      </c>
      <c r="Z36" s="6">
        <f>SummaryByGaugeIntervening!Z36+SummaryByGaugeTotal!Y36</f>
        <v>22666.745874551925</v>
      </c>
      <c r="AB36">
        <f t="shared" si="0"/>
        <v>278931.39540462306</v>
      </c>
    </row>
    <row r="37" spans="1:28" ht="12.75">
      <c r="A37" s="1">
        <v>26998.999306</v>
      </c>
      <c r="B37" s="6">
        <f>SummaryByGaugeIntervening!B37</f>
        <v>12876.321354273263</v>
      </c>
      <c r="C37" s="6">
        <f>SummaryByGaugeIntervening!C37+SummaryByGaugeTotal!B37</f>
        <v>14047.186057492363</v>
      </c>
      <c r="D37" s="6">
        <f>SummaryByGaugeIntervening!D37+SummaryByGaugeTotal!C37</f>
        <v>15065.748664678888</v>
      </c>
      <c r="E37" s="6">
        <f>SummaryByGaugeIntervening!E37</f>
        <v>0.9889685074280001</v>
      </c>
      <c r="F37" s="6">
        <f>SummaryByGaugeIntervening!F37+SummaryByGaugeTotal!E37</f>
        <v>73.95224817464701</v>
      </c>
      <c r="G37" s="6">
        <f>SummaryByGaugeIntervening!G37+SummaryByGaugeTotal!F37</f>
        <v>111.18397529911401</v>
      </c>
      <c r="H37" s="6">
        <f>SummaryByGaugeIntervening!H37+SummaryByGaugeTotal!G37</f>
        <v>1609.5161703009348</v>
      </c>
      <c r="I37" s="6">
        <f>SummaryByGaugeIntervening!I37</f>
        <v>2121.769660800046</v>
      </c>
      <c r="J37" s="6">
        <f>SummaryByGaugeIntervening!J37+SummaryByGaugeTotal!I37+H37+D37</f>
        <v>18832.80312714456</v>
      </c>
      <c r="K37" s="6">
        <f>SummaryByGaugeIntervening!K37</f>
        <v>224.042428642694</v>
      </c>
      <c r="L37" s="6">
        <f>SummaryByGaugeIntervening!L37+SummaryByGaugeTotal!K37</f>
        <v>992.8015064080721</v>
      </c>
      <c r="M37" s="6">
        <f>SummaryByGaugeIntervening!M37+SummaryByGaugeTotal!L37</f>
        <v>2376.5491926345894</v>
      </c>
      <c r="N37" s="6">
        <f>SummaryByGaugeIntervening!N37</f>
        <v>997.7764165244521</v>
      </c>
      <c r="O37" s="6">
        <f>SummaryByGaugeIntervening!O37</f>
        <v>149.108601408199</v>
      </c>
      <c r="P37" s="6">
        <f>SummaryByGaugeIntervening!P37+SummaryByGaugeTotal!O37+N37+M37</f>
        <v>3840.6454633980106</v>
      </c>
      <c r="Q37" s="6">
        <f>SummaryByGaugeIntervening!Q37</f>
        <v>1813.190172331836</v>
      </c>
      <c r="R37" s="6">
        <f>SummaryByGaugeIntervening!R37</f>
        <v>178.40379975927004</v>
      </c>
      <c r="S37" s="6">
        <f>SummaryByGaugeIntervening!S37+SummaryByGaugeTotal!R37+Q37+P37</f>
        <v>6299.829448661536</v>
      </c>
      <c r="T37" s="6">
        <f>SummaryByGaugeIntervening!T37+SummaryByGaugeTotal!S37</f>
        <v>6696.1349762125465</v>
      </c>
      <c r="U37" s="6">
        <f>SummaryByGaugeIntervening!U37</f>
        <v>209.02881496869907</v>
      </c>
      <c r="V37" s="6">
        <f>SummaryByGaugeIntervening!V37+SummaryByGaugeTotal!U37</f>
        <v>389.0135451915511</v>
      </c>
      <c r="W37" s="6">
        <f>SummaryByGaugeIntervening!W37</f>
        <v>248.44253541359103</v>
      </c>
      <c r="X37" s="6">
        <f>SummaryByGaugeIntervening!X37+SummaryByGaugeTotal!W37</f>
        <v>2708.8889698002636</v>
      </c>
      <c r="Y37" s="6">
        <f>SummaryByGaugeIntervening!Y37+SummaryByGaugeTotal!X37+V37</f>
        <v>3732.418887402701</v>
      </c>
      <c r="Z37" s="6">
        <f>SummaryByGaugeIntervening!Z37+SummaryByGaugeTotal!Y37</f>
        <v>3802.93512855861</v>
      </c>
      <c r="AB37">
        <f t="shared" si="0"/>
        <v>99398.68011398788</v>
      </c>
    </row>
    <row r="38" spans="1:28" ht="12.75">
      <c r="A38" s="1">
        <v>27029.999306</v>
      </c>
      <c r="B38" s="6">
        <f>SummaryByGaugeIntervening!B38</f>
        <v>19428.814608842436</v>
      </c>
      <c r="C38" s="6">
        <f>SummaryByGaugeIntervening!C38+SummaryByGaugeTotal!B38</f>
        <v>20345.220270678816</v>
      </c>
      <c r="D38" s="6">
        <f>SummaryByGaugeIntervening!D38+SummaryByGaugeTotal!C38</f>
        <v>21125.70565255659</v>
      </c>
      <c r="E38" s="6">
        <f>SummaryByGaugeIntervening!E38</f>
        <v>1.2442311770690002</v>
      </c>
      <c r="F38" s="6">
        <f>SummaryByGaugeIntervening!F38+SummaryByGaugeTotal!E38</f>
        <v>75.416815376867</v>
      </c>
      <c r="G38" s="6">
        <f>SummaryByGaugeIntervening!G38+SummaryByGaugeTotal!F38</f>
        <v>90.95412035659301</v>
      </c>
      <c r="H38" s="6">
        <f>SummaryByGaugeIntervening!H38+SummaryByGaugeTotal!G38</f>
        <v>959.3789627965679</v>
      </c>
      <c r="I38" s="6">
        <f>SummaryByGaugeIntervening!I38</f>
        <v>496.148635614004</v>
      </c>
      <c r="J38" s="6">
        <f>SummaryByGaugeIntervening!J38+SummaryByGaugeTotal!I38+H38+D38</f>
        <v>22612.691734887878</v>
      </c>
      <c r="K38" s="6">
        <f>SummaryByGaugeIntervening!K38</f>
        <v>201.052762703801</v>
      </c>
      <c r="L38" s="6">
        <f>SummaryByGaugeIntervening!L38+SummaryByGaugeTotal!K38</f>
        <v>841.618242079652</v>
      </c>
      <c r="M38" s="6">
        <f>SummaryByGaugeIntervening!M38+SummaryByGaugeTotal!L38</f>
        <v>2212.356994167879</v>
      </c>
      <c r="N38" s="6">
        <f>SummaryByGaugeIntervening!N38</f>
        <v>1008.4367020295151</v>
      </c>
      <c r="O38" s="6">
        <f>SummaryByGaugeIntervening!O38</f>
        <v>131.67184497489998</v>
      </c>
      <c r="P38" s="6">
        <f>SummaryByGaugeIntervening!P38+SummaryByGaugeTotal!O38+N38+M38</f>
        <v>3556.318418684518</v>
      </c>
      <c r="Q38" s="6">
        <f>SummaryByGaugeIntervening!Q38</f>
        <v>1409.2010204598519</v>
      </c>
      <c r="R38" s="6">
        <f>SummaryByGaugeIntervening!R38</f>
        <v>158.56744862986503</v>
      </c>
      <c r="S38" s="6">
        <f>SummaryByGaugeIntervening!S38+SummaryByGaugeTotal!R38+Q38+P38</f>
        <v>5576.348099218233</v>
      </c>
      <c r="T38" s="6">
        <f>SummaryByGaugeIntervening!T38+SummaryByGaugeTotal!S38</f>
        <v>5893.724407914215</v>
      </c>
      <c r="U38" s="6">
        <f>SummaryByGaugeIntervening!U38</f>
        <v>159.12983714099505</v>
      </c>
      <c r="V38" s="6">
        <f>SummaryByGaugeIntervening!V38+SummaryByGaugeTotal!U38</f>
        <v>345.62818464749705</v>
      </c>
      <c r="W38" s="6">
        <f>SummaryByGaugeIntervening!W38</f>
        <v>194.052108029054</v>
      </c>
      <c r="X38" s="6">
        <f>SummaryByGaugeIntervening!X38+SummaryByGaugeTotal!W38</f>
        <v>3685.1065825784585</v>
      </c>
      <c r="Y38" s="6">
        <f>SummaryByGaugeIntervening!Y38+SummaryByGaugeTotal!X38+V38</f>
        <v>4416.3663185725945</v>
      </c>
      <c r="Z38" s="6">
        <f>SummaryByGaugeIntervening!Z38+SummaryByGaugeTotal!Y38</f>
        <v>4519.077523261653</v>
      </c>
      <c r="AB38">
        <f t="shared" si="0"/>
        <v>119444.23152737948</v>
      </c>
    </row>
    <row r="39" spans="1:28" ht="12.75">
      <c r="A39" s="1">
        <v>27060.999306</v>
      </c>
      <c r="B39" s="6">
        <f>SummaryByGaugeIntervening!B39</f>
        <v>26746.89912449828</v>
      </c>
      <c r="C39" s="6">
        <f>SummaryByGaugeIntervening!C39+SummaryByGaugeTotal!B39</f>
        <v>27627.81263000388</v>
      </c>
      <c r="D39" s="6">
        <f>SummaryByGaugeIntervening!D39+SummaryByGaugeTotal!C39</f>
        <v>28436.273366727077</v>
      </c>
      <c r="E39" s="6">
        <f>SummaryByGaugeIntervening!E39</f>
        <v>1.337389465321</v>
      </c>
      <c r="F39" s="6">
        <f>SummaryByGaugeIntervening!F39+SummaryByGaugeTotal!E39</f>
        <v>86.08931111117097</v>
      </c>
      <c r="G39" s="6">
        <f>SummaryByGaugeIntervening!G39+SummaryByGaugeTotal!F39</f>
        <v>106.04676308006192</v>
      </c>
      <c r="H39" s="6">
        <f>SummaryByGaugeIntervening!H39+SummaryByGaugeTotal!G39</f>
        <v>955.636976798648</v>
      </c>
      <c r="I39" s="6">
        <f>SummaryByGaugeIntervening!I39</f>
        <v>314.66061463067604</v>
      </c>
      <c r="J39" s="6">
        <f>SummaryByGaugeIntervening!J39+SummaryByGaugeTotal!I39+H39+D39</f>
        <v>29740.45015209959</v>
      </c>
      <c r="K39" s="6">
        <f>SummaryByGaugeIntervening!K39</f>
        <v>240.803161268733</v>
      </c>
      <c r="L39" s="6">
        <f>SummaryByGaugeIntervening!L39+SummaryByGaugeTotal!K39</f>
        <v>1116.101113406426</v>
      </c>
      <c r="M39" s="6">
        <f>SummaryByGaugeIntervening!M39+SummaryByGaugeTotal!L39</f>
        <v>2723.612422472226</v>
      </c>
      <c r="N39" s="6">
        <f>SummaryByGaugeIntervening!N39</f>
        <v>885.358324327883</v>
      </c>
      <c r="O39" s="6">
        <f>SummaryByGaugeIntervening!O39</f>
        <v>151.42846928029198</v>
      </c>
      <c r="P39" s="6">
        <f>SummaryByGaugeIntervening!P39+SummaryByGaugeTotal!O39+N39+M39</f>
        <v>4089.4301022049594</v>
      </c>
      <c r="Q39" s="6">
        <f>SummaryByGaugeIntervening!Q39</f>
        <v>1718.9388642390463</v>
      </c>
      <c r="R39" s="6">
        <f>SummaryByGaugeIntervening!R39</f>
        <v>180.11394425954202</v>
      </c>
      <c r="S39" s="6">
        <f>SummaryByGaugeIntervening!S39+SummaryByGaugeTotal!R39+Q39+P39</f>
        <v>6479.896347730695</v>
      </c>
      <c r="T39" s="6">
        <f>SummaryByGaugeIntervening!T39+SummaryByGaugeTotal!S39</f>
        <v>6855.500529187502</v>
      </c>
      <c r="U39" s="6">
        <f>SummaryByGaugeIntervening!U39</f>
        <v>237.9823279690479</v>
      </c>
      <c r="V39" s="6">
        <f>SummaryByGaugeIntervening!V39+SummaryByGaugeTotal!U39</f>
        <v>436.62081189612286</v>
      </c>
      <c r="W39" s="6">
        <f>SummaryByGaugeIntervening!W39</f>
        <v>237.096260799712</v>
      </c>
      <c r="X39" s="6">
        <f>SummaryByGaugeIntervening!X39+SummaryByGaugeTotal!W39</f>
        <v>2321.8328317790792</v>
      </c>
      <c r="Y39" s="6">
        <f>SummaryByGaugeIntervening!Y39+SummaryByGaugeTotal!X39+V39</f>
        <v>3406.0145510659004</v>
      </c>
      <c r="Z39" s="6">
        <f>SummaryByGaugeIntervening!Z39+SummaryByGaugeTotal!Y39</f>
        <v>3903.9739314816593</v>
      </c>
      <c r="AB39">
        <f t="shared" si="0"/>
        <v>148999.91032178354</v>
      </c>
    </row>
    <row r="40" spans="1:28" ht="12.75">
      <c r="A40" s="1">
        <v>27088.999306</v>
      </c>
      <c r="B40" s="6">
        <f>SummaryByGaugeIntervening!B40</f>
        <v>19874.550894099604</v>
      </c>
      <c r="C40" s="6">
        <f>SummaryByGaugeIntervening!C40+SummaryByGaugeTotal!B40</f>
        <v>20696.613792363663</v>
      </c>
      <c r="D40" s="6">
        <f>SummaryByGaugeIntervening!D40+SummaryByGaugeTotal!C40</f>
        <v>21529.355221004633</v>
      </c>
      <c r="E40" s="6">
        <f>SummaryByGaugeIntervening!E40</f>
        <v>1.320472716546</v>
      </c>
      <c r="F40" s="6">
        <f>SummaryByGaugeIntervening!F40+SummaryByGaugeTotal!E40</f>
        <v>90.106359538818</v>
      </c>
      <c r="G40" s="6">
        <f>SummaryByGaugeIntervening!G40+SummaryByGaugeTotal!F40</f>
        <v>114.21917240181298</v>
      </c>
      <c r="H40" s="6">
        <f>SummaryByGaugeIntervening!H40+SummaryByGaugeTotal!G40</f>
        <v>1036.556149707014</v>
      </c>
      <c r="I40" s="6">
        <f>SummaryByGaugeIntervening!I40</f>
        <v>914.485733539539</v>
      </c>
      <c r="J40" s="6">
        <f>SummaryByGaugeIntervening!J40+SummaryByGaugeTotal!I40+H40+D40</f>
        <v>23515.70036389121</v>
      </c>
      <c r="K40" s="6">
        <f>SummaryByGaugeIntervening!K40</f>
        <v>257.51066979376697</v>
      </c>
      <c r="L40" s="6">
        <f>SummaryByGaugeIntervening!L40+SummaryByGaugeTotal!K40</f>
        <v>1209.442776377716</v>
      </c>
      <c r="M40" s="6">
        <f>SummaryByGaugeIntervening!M40+SummaryByGaugeTotal!L40</f>
        <v>2785.421596574908</v>
      </c>
      <c r="N40" s="6">
        <f>SummaryByGaugeIntervening!N40</f>
        <v>913.341155992408</v>
      </c>
      <c r="O40" s="6">
        <f>SummaryByGaugeIntervening!O40</f>
        <v>156.24869479172702</v>
      </c>
      <c r="P40" s="6">
        <f>SummaryByGaugeIntervening!P40+SummaryByGaugeTotal!O40+N40+M40</f>
        <v>4251.915617723539</v>
      </c>
      <c r="Q40" s="6">
        <f>SummaryByGaugeIntervening!Q40</f>
        <v>1677.2768481267592</v>
      </c>
      <c r="R40" s="6">
        <f>SummaryByGaugeIntervening!R40</f>
        <v>188.38476113839798</v>
      </c>
      <c r="S40" s="6">
        <f>SummaryByGaugeIntervening!S40+SummaryByGaugeTotal!R40+Q40+P40</f>
        <v>6630.169061747049</v>
      </c>
      <c r="T40" s="6">
        <f>SummaryByGaugeIntervening!T40+SummaryByGaugeTotal!S40</f>
        <v>7043.849783478751</v>
      </c>
      <c r="U40" s="6">
        <f>SummaryByGaugeIntervening!U40</f>
        <v>283.4504160555249</v>
      </c>
      <c r="V40" s="6">
        <f>SummaryByGaugeIntervening!V40+SummaryByGaugeTotal!U40</f>
        <v>484.3798268772979</v>
      </c>
      <c r="W40" s="6">
        <f>SummaryByGaugeIntervening!W40</f>
        <v>272.837007348541</v>
      </c>
      <c r="X40" s="6">
        <f>SummaryByGaugeIntervening!X40+SummaryByGaugeTotal!W40</f>
        <v>3677.9059346946</v>
      </c>
      <c r="Y40" s="6">
        <f>SummaryByGaugeIntervening!Y40+SummaryByGaugeTotal!X40+V40</f>
        <v>4945.914848800813</v>
      </c>
      <c r="Z40" s="6">
        <f>SummaryByGaugeIntervening!Z40+SummaryByGaugeTotal!Y40</f>
        <v>5344.643321513474</v>
      </c>
      <c r="AB40">
        <f t="shared" si="0"/>
        <v>127895.6004802981</v>
      </c>
    </row>
    <row r="41" spans="1:28" ht="12.75">
      <c r="A41" s="1">
        <v>27119.999306</v>
      </c>
      <c r="B41" s="6">
        <f>SummaryByGaugeIntervening!B41</f>
        <v>27442.60755403318</v>
      </c>
      <c r="C41" s="6">
        <f>SummaryByGaugeIntervening!C41+SummaryByGaugeTotal!B41</f>
        <v>28921.68039678837</v>
      </c>
      <c r="D41" s="6">
        <f>SummaryByGaugeIntervening!D41+SummaryByGaugeTotal!C41</f>
        <v>30676.486671130013</v>
      </c>
      <c r="E41" s="6">
        <f>SummaryByGaugeIntervening!E41</f>
        <v>1.6155794929910001</v>
      </c>
      <c r="F41" s="6">
        <f>SummaryByGaugeIntervening!F41+SummaryByGaugeTotal!E41</f>
        <v>120.01439728648899</v>
      </c>
      <c r="G41" s="6">
        <f>SummaryByGaugeIntervening!G41+SummaryByGaugeTotal!F41</f>
        <v>199.623586954749</v>
      </c>
      <c r="H41" s="6">
        <f>SummaryByGaugeIntervening!H41+SummaryByGaugeTotal!G41</f>
        <v>2566.911360839695</v>
      </c>
      <c r="I41" s="6">
        <f>SummaryByGaugeIntervening!I41</f>
        <v>6282.852198707575</v>
      </c>
      <c r="J41" s="6">
        <f>SummaryByGaugeIntervening!J41+SummaryByGaugeTotal!I41+H41+D41</f>
        <v>39578.5957485176</v>
      </c>
      <c r="K41" s="6">
        <f>SummaryByGaugeIntervening!K41</f>
        <v>335.28055695680104</v>
      </c>
      <c r="L41" s="6">
        <f>SummaryByGaugeIntervening!L41+SummaryByGaugeTotal!K41</f>
        <v>1627.9386104246682</v>
      </c>
      <c r="M41" s="6">
        <f>SummaryByGaugeIntervening!M41+SummaryByGaugeTotal!L41</f>
        <v>3373.564655038649</v>
      </c>
      <c r="N41" s="6">
        <f>SummaryByGaugeIntervening!N41</f>
        <v>1115.148587706464</v>
      </c>
      <c r="O41" s="6">
        <f>SummaryByGaugeIntervening!O41</f>
        <v>190.29086951344698</v>
      </c>
      <c r="P41" s="6">
        <f>SummaryByGaugeIntervening!P41+SummaryByGaugeTotal!O41+N41+M41</f>
        <v>5341.672608129937</v>
      </c>
      <c r="Q41" s="6">
        <f>SummaryByGaugeIntervening!Q41</f>
        <v>3221.065082745009</v>
      </c>
      <c r="R41" s="6">
        <f>SummaryByGaugeIntervening!R41</f>
        <v>248.41802192465596</v>
      </c>
      <c r="S41" s="6">
        <f>SummaryByGaugeIntervening!S41+SummaryByGaugeTotal!R41+Q41+P41</f>
        <v>9509.912934156719</v>
      </c>
      <c r="T41" s="6">
        <f>SummaryByGaugeIntervening!T41+SummaryByGaugeTotal!S41</f>
        <v>10583.736358066595</v>
      </c>
      <c r="U41" s="6">
        <f>SummaryByGaugeIntervening!U41</f>
        <v>767.2561454723551</v>
      </c>
      <c r="V41" s="6">
        <f>SummaryByGaugeIntervening!V41+SummaryByGaugeTotal!U41</f>
        <v>1046.818409886373</v>
      </c>
      <c r="W41" s="6">
        <f>SummaryByGaugeIntervening!W41</f>
        <v>3620.9581332193998</v>
      </c>
      <c r="X41" s="6">
        <f>SummaryByGaugeIntervening!X41+SummaryByGaugeTotal!W41</f>
        <v>2456.1987069269826</v>
      </c>
      <c r="Y41" s="6">
        <f>SummaryByGaugeIntervening!Y41+SummaryByGaugeTotal!X41+V41</f>
        <v>4952.091036672495</v>
      </c>
      <c r="Z41" s="6">
        <f>SummaryByGaugeIntervening!Z41+SummaryByGaugeTotal!Y41</f>
        <v>5418.326985161966</v>
      </c>
      <c r="AB41">
        <f t="shared" si="0"/>
        <v>189599.06519575318</v>
      </c>
    </row>
    <row r="42" spans="1:28" ht="12.75">
      <c r="A42" s="1">
        <v>27149.999306</v>
      </c>
      <c r="B42" s="6">
        <f>SummaryByGaugeIntervening!B42</f>
        <v>22114.907434352357</v>
      </c>
      <c r="C42" s="6">
        <f>SummaryByGaugeIntervening!C42+SummaryByGaugeTotal!B42</f>
        <v>29914.965962665152</v>
      </c>
      <c r="D42" s="6">
        <f>SummaryByGaugeIntervening!D42+SummaryByGaugeTotal!C42</f>
        <v>40417.349330986326</v>
      </c>
      <c r="E42" s="6">
        <f>SummaryByGaugeIntervening!E42</f>
        <v>1.277164063985</v>
      </c>
      <c r="F42" s="6">
        <f>SummaryByGaugeIntervening!F42+SummaryByGaugeTotal!E42</f>
        <v>303.59011869163606</v>
      </c>
      <c r="G42" s="6">
        <f>SummaryByGaugeIntervening!G42+SummaryByGaugeTotal!F42</f>
        <v>870.0210324263521</v>
      </c>
      <c r="H42" s="6">
        <f>SummaryByGaugeIntervening!H42+SummaryByGaugeTotal!G42</f>
        <v>19440.985705779134</v>
      </c>
      <c r="I42" s="6">
        <f>SummaryByGaugeIntervening!I42</f>
        <v>21578.629144134076</v>
      </c>
      <c r="J42" s="6">
        <f>SummaryByGaugeIntervening!J42+SummaryByGaugeTotal!I42+H42+D42</f>
        <v>81555.17667899604</v>
      </c>
      <c r="K42" s="6">
        <f>SummaryByGaugeIntervening!K42</f>
        <v>605.0294249128079</v>
      </c>
      <c r="L42" s="6">
        <f>SummaryByGaugeIntervening!L42+SummaryByGaugeTotal!K42</f>
        <v>2382.376413109289</v>
      </c>
      <c r="M42" s="6">
        <f>SummaryByGaugeIntervening!M42+SummaryByGaugeTotal!L42</f>
        <v>8117.5049075685365</v>
      </c>
      <c r="N42" s="6">
        <f>SummaryByGaugeIntervening!N42</f>
        <v>2493.6098304484312</v>
      </c>
      <c r="O42" s="6">
        <f>SummaryByGaugeIntervening!O42</f>
        <v>1308.1053241628192</v>
      </c>
      <c r="P42" s="6">
        <f>SummaryByGaugeIntervening!P42+SummaryByGaugeTotal!O42+N42+M42</f>
        <v>13218.845968504036</v>
      </c>
      <c r="Q42" s="6">
        <f>SummaryByGaugeIntervening!Q42</f>
        <v>21029.537295970487</v>
      </c>
      <c r="R42" s="6">
        <f>SummaryByGaugeIntervening!R42</f>
        <v>870.064906941284</v>
      </c>
      <c r="S42" s="6">
        <f>SummaryByGaugeIntervening!S42+SummaryByGaugeTotal!R42+Q42+P42</f>
        <v>38120.86086553763</v>
      </c>
      <c r="T42" s="6">
        <f>SummaryByGaugeIntervening!T42+SummaryByGaugeTotal!S42</f>
        <v>42996.270346283854</v>
      </c>
      <c r="U42" s="6">
        <f>SummaryByGaugeIntervening!U42</f>
        <v>4302.802066776633</v>
      </c>
      <c r="V42" s="6">
        <f>SummaryByGaugeIntervening!V42+SummaryByGaugeTotal!U42</f>
        <v>4718.095296870111</v>
      </c>
      <c r="W42" s="6">
        <f>SummaryByGaugeIntervening!W42</f>
        <v>11105.157958911399</v>
      </c>
      <c r="X42" s="6">
        <f>SummaryByGaugeIntervening!X42+SummaryByGaugeTotal!W42</f>
        <v>5481.877722149377</v>
      </c>
      <c r="Y42" s="6">
        <f>SummaryByGaugeIntervening!Y42+SummaryByGaugeTotal!X42+V42</f>
        <v>13670.66292872959</v>
      </c>
      <c r="Z42" s="6">
        <f>SummaryByGaugeIntervening!Z42+SummaryByGaugeTotal!Y42</f>
        <v>14144.330407142761</v>
      </c>
      <c r="AB42">
        <f t="shared" si="0"/>
        <v>400762.03423611406</v>
      </c>
    </row>
    <row r="43" spans="1:28" ht="12.75">
      <c r="A43" s="1">
        <v>27180.999306</v>
      </c>
      <c r="B43" s="6">
        <f>SummaryByGaugeIntervening!B43</f>
        <v>67714.62152042631</v>
      </c>
      <c r="C43" s="6">
        <f>SummaryByGaugeIntervening!C43+SummaryByGaugeTotal!B43</f>
        <v>116922.37426959867</v>
      </c>
      <c r="D43" s="6">
        <f>SummaryByGaugeIntervening!D43+SummaryByGaugeTotal!C43</f>
        <v>141864.85044800042</v>
      </c>
      <c r="E43" s="6">
        <f>SummaryByGaugeIntervening!E43</f>
        <v>16.155480120305</v>
      </c>
      <c r="F43" s="6">
        <f>SummaryByGaugeIntervening!F43+SummaryByGaugeTotal!E43</f>
        <v>4442.501662173364</v>
      </c>
      <c r="G43" s="6">
        <f>SummaryByGaugeIntervening!G43+SummaryByGaugeTotal!F43</f>
        <v>6238.64876003531</v>
      </c>
      <c r="H43" s="6">
        <f>SummaryByGaugeIntervening!H43+SummaryByGaugeTotal!G43</f>
        <v>58787.02556021424</v>
      </c>
      <c r="I43" s="6">
        <f>SummaryByGaugeIntervening!I43</f>
        <v>41503.905587000445</v>
      </c>
      <c r="J43" s="6">
        <f>SummaryByGaugeIntervening!J43+SummaryByGaugeTotal!I43+H43+D43</f>
        <v>242345.39445356248</v>
      </c>
      <c r="K43" s="6">
        <f>SummaryByGaugeIntervening!K43</f>
        <v>13070.812009341667</v>
      </c>
      <c r="L43" s="6">
        <f>SummaryByGaugeIntervening!L43+SummaryByGaugeTotal!K43</f>
        <v>17929.807697224227</v>
      </c>
      <c r="M43" s="6">
        <f>SummaryByGaugeIntervening!M43+SummaryByGaugeTotal!L43</f>
        <v>35288.37506937518</v>
      </c>
      <c r="N43" s="6">
        <f>SummaryByGaugeIntervening!N43</f>
        <v>9755.031404621244</v>
      </c>
      <c r="O43" s="6">
        <f>SummaryByGaugeIntervening!O43</f>
        <v>6615.599902254723</v>
      </c>
      <c r="P43" s="6">
        <f>SummaryByGaugeIntervening!P43+SummaryByGaugeTotal!O43+N43+M43</f>
        <v>54046.29713140844</v>
      </c>
      <c r="Q43" s="6">
        <f>SummaryByGaugeIntervening!Q43</f>
        <v>60838.8121538969</v>
      </c>
      <c r="R43" s="6">
        <f>SummaryByGaugeIntervening!R43</f>
        <v>4472.463983686841</v>
      </c>
      <c r="S43" s="6">
        <f>SummaryByGaugeIntervening!S43+SummaryByGaugeTotal!R43+Q43+P43</f>
        <v>126924.61776187045</v>
      </c>
      <c r="T43" s="6">
        <f>SummaryByGaugeIntervening!T43+SummaryByGaugeTotal!S43</f>
        <v>138428.20654907115</v>
      </c>
      <c r="U43" s="6">
        <f>SummaryByGaugeIntervening!U43</f>
        <v>13536.501618999404</v>
      </c>
      <c r="V43" s="6">
        <f>SummaryByGaugeIntervening!V43+SummaryByGaugeTotal!U43</f>
        <v>14408.246884127897</v>
      </c>
      <c r="W43" s="6">
        <f>SummaryByGaugeIntervening!W43</f>
        <v>31586.914193345503</v>
      </c>
      <c r="X43" s="6">
        <f>SummaryByGaugeIntervening!X43+SummaryByGaugeTotal!W43</f>
        <v>38566.89363141386</v>
      </c>
      <c r="Y43" s="6">
        <f>SummaryByGaugeIntervening!Y43+SummaryByGaugeTotal!X43+V43</f>
        <v>60605.27839291728</v>
      </c>
      <c r="Z43" s="6">
        <f>SummaryByGaugeIntervening!Z43+SummaryByGaugeTotal!Y43</f>
        <v>61199.58805001004</v>
      </c>
      <c r="AB43">
        <f t="shared" si="0"/>
        <v>1367108.9241746962</v>
      </c>
    </row>
    <row r="44" spans="1:28" ht="12.75">
      <c r="A44" s="1">
        <v>27210.999306</v>
      </c>
      <c r="B44" s="6">
        <f>SummaryByGaugeIntervening!B44</f>
        <v>94592.600732902</v>
      </c>
      <c r="C44" s="6">
        <f>SummaryByGaugeIntervening!C44+SummaryByGaugeTotal!B44</f>
        <v>173236.97143228474</v>
      </c>
      <c r="D44" s="6">
        <f>SummaryByGaugeIntervening!D44+SummaryByGaugeTotal!C44</f>
        <v>219734.72303044645</v>
      </c>
      <c r="E44" s="6">
        <f>SummaryByGaugeIntervening!E44</f>
        <v>81.508191480771</v>
      </c>
      <c r="F44" s="6">
        <f>SummaryByGaugeIntervening!F44+SummaryByGaugeTotal!E44</f>
        <v>10983.40939010397</v>
      </c>
      <c r="G44" s="6">
        <f>SummaryByGaugeIntervening!G44+SummaryByGaugeTotal!F44</f>
        <v>14480.648374129874</v>
      </c>
      <c r="H44" s="6">
        <f>SummaryByGaugeIntervening!H44+SummaryByGaugeTotal!G44</f>
        <v>120189.43255111003</v>
      </c>
      <c r="I44" s="6">
        <f>SummaryByGaugeIntervening!I44</f>
        <v>38184.73935081637</v>
      </c>
      <c r="J44" s="6">
        <f>SummaryByGaugeIntervening!J44+SummaryByGaugeTotal!I44+H44+D44</f>
        <v>378399.217896964</v>
      </c>
      <c r="K44" s="6">
        <f>SummaryByGaugeIntervening!K44</f>
        <v>45942.35397403657</v>
      </c>
      <c r="L44" s="6">
        <f>SummaryByGaugeIntervening!L44+SummaryByGaugeTotal!K44</f>
        <v>55737.32776767873</v>
      </c>
      <c r="M44" s="6">
        <f>SummaryByGaugeIntervening!M44+SummaryByGaugeTotal!L44</f>
        <v>92529.73418046845</v>
      </c>
      <c r="N44" s="6">
        <f>SummaryByGaugeIntervening!N44</f>
        <v>21522.051626025997</v>
      </c>
      <c r="O44" s="6">
        <f>SummaryByGaugeIntervening!O44</f>
        <v>10033.061615331642</v>
      </c>
      <c r="P44" s="6">
        <f>SummaryByGaugeIntervening!P44+SummaryByGaugeTotal!O44+N44+M44</f>
        <v>127548.95841150523</v>
      </c>
      <c r="Q44" s="6">
        <f>SummaryByGaugeIntervening!Q44</f>
        <v>112901.67012659309</v>
      </c>
      <c r="R44" s="6">
        <f>SummaryByGaugeIntervening!R44</f>
        <v>10662.3112009946</v>
      </c>
      <c r="S44" s="6">
        <f>SummaryByGaugeIntervening!S44+SummaryByGaugeTotal!R44+Q44+P44</f>
        <v>263007.87190227176</v>
      </c>
      <c r="T44" s="6">
        <f>SummaryByGaugeIntervening!T44+SummaryByGaugeTotal!S44</f>
        <v>282601.79541925207</v>
      </c>
      <c r="U44" s="6">
        <f>SummaryByGaugeIntervening!U44</f>
        <v>20250.345858287037</v>
      </c>
      <c r="V44" s="6">
        <f>SummaryByGaugeIntervening!V44+SummaryByGaugeTotal!U44</f>
        <v>21697.73543977376</v>
      </c>
      <c r="W44" s="6">
        <f>SummaryByGaugeIntervening!W44</f>
        <v>26120.59753301467</v>
      </c>
      <c r="X44" s="6">
        <f>SummaryByGaugeIntervening!X44+SummaryByGaugeTotal!W44</f>
        <v>71267.24409840775</v>
      </c>
      <c r="Y44" s="6">
        <f>SummaryByGaugeIntervening!Y44+SummaryByGaugeTotal!X44+V44</f>
        <v>104862.63851916349</v>
      </c>
      <c r="Z44" s="6">
        <f>SummaryByGaugeIntervening!Z44+SummaryByGaugeTotal!Y44</f>
        <v>105630.11966719766</v>
      </c>
      <c r="AB44">
        <f t="shared" si="0"/>
        <v>2422199.06829024</v>
      </c>
    </row>
    <row r="45" spans="1:28" ht="12.75">
      <c r="A45" s="1">
        <v>27241.999306</v>
      </c>
      <c r="B45" s="6">
        <f>SummaryByGaugeIntervening!B45</f>
        <v>103096.60605748763</v>
      </c>
      <c r="C45" s="6">
        <f>SummaryByGaugeIntervening!C45+SummaryByGaugeTotal!B45</f>
        <v>157246.22631612854</v>
      </c>
      <c r="D45" s="6">
        <f>SummaryByGaugeIntervening!D45+SummaryByGaugeTotal!C45</f>
        <v>209451.25501261506</v>
      </c>
      <c r="E45" s="6">
        <f>SummaryByGaugeIntervening!E45</f>
        <v>85.28639950901399</v>
      </c>
      <c r="F45" s="6">
        <f>SummaryByGaugeIntervening!F45+SummaryByGaugeTotal!E45</f>
        <v>11510.333449746016</v>
      </c>
      <c r="G45" s="6">
        <f>SummaryByGaugeIntervening!G45+SummaryByGaugeTotal!F45</f>
        <v>15340.70760809788</v>
      </c>
      <c r="H45" s="6">
        <f>SummaryByGaugeIntervening!H45+SummaryByGaugeTotal!G45</f>
        <v>134198.44409543092</v>
      </c>
      <c r="I45" s="6">
        <f>SummaryByGaugeIntervening!I45</f>
        <v>25132.928415666036</v>
      </c>
      <c r="J45" s="6">
        <f>SummaryByGaugeIntervening!J45+SummaryByGaugeTotal!I45+H45+D45</f>
        <v>369052.1729329481</v>
      </c>
      <c r="K45" s="6">
        <f>SummaryByGaugeIntervening!K45</f>
        <v>55141.163172729954</v>
      </c>
      <c r="L45" s="6">
        <f>SummaryByGaugeIntervening!L45+SummaryByGaugeTotal!K45</f>
        <v>66762.00710101359</v>
      </c>
      <c r="M45" s="6">
        <f>SummaryByGaugeIntervening!M45+SummaryByGaugeTotal!L45</f>
        <v>109254.42274420214</v>
      </c>
      <c r="N45" s="6">
        <f>SummaryByGaugeIntervening!N45</f>
        <v>25477.816584245913</v>
      </c>
      <c r="O45" s="6">
        <f>SummaryByGaugeIntervening!O45</f>
        <v>7711.374558583467</v>
      </c>
      <c r="P45" s="6">
        <f>SummaryByGaugeIntervening!P45+SummaryByGaugeTotal!O45+N45+M45</f>
        <v>145619.70482505852</v>
      </c>
      <c r="Q45" s="6">
        <f>SummaryByGaugeIntervening!Q45</f>
        <v>117675.77609242694</v>
      </c>
      <c r="R45" s="6">
        <f>SummaryByGaugeIntervening!R45</f>
        <v>11509.003069790422</v>
      </c>
      <c r="S45" s="6">
        <f>SummaryByGaugeIntervening!S45+SummaryByGaugeTotal!R45+Q45+P45</f>
        <v>287817.244815951</v>
      </c>
      <c r="T45" s="6">
        <f>SummaryByGaugeIntervening!T45+SummaryByGaugeTotal!S45</f>
        <v>308587.0716201005</v>
      </c>
      <c r="U45" s="6">
        <f>SummaryByGaugeIntervening!U45</f>
        <v>17714.00884079214</v>
      </c>
      <c r="V45" s="6">
        <f>SummaryByGaugeIntervening!V45+SummaryByGaugeTotal!U45</f>
        <v>19057.1046529487</v>
      </c>
      <c r="W45" s="6">
        <f>SummaryByGaugeIntervening!W45</f>
        <v>20065.951530457547</v>
      </c>
      <c r="X45" s="6">
        <f>SummaryByGaugeIntervening!X45+SummaryByGaugeTotal!W45</f>
        <v>79269.22027448135</v>
      </c>
      <c r="Y45" s="6">
        <f>SummaryByGaugeIntervening!Y45+SummaryByGaugeTotal!X45+V45</f>
        <v>110218.78633621655</v>
      </c>
      <c r="Z45" s="6">
        <f>SummaryByGaugeIntervening!Z45+SummaryByGaugeTotal!Y45</f>
        <v>111128.9277536292</v>
      </c>
      <c r="AB45">
        <f t="shared" si="0"/>
        <v>2518123.5442602574</v>
      </c>
    </row>
    <row r="46" spans="1:28" ht="12.75">
      <c r="A46" s="1">
        <v>27272.999306</v>
      </c>
      <c r="B46" s="6">
        <f>SummaryByGaugeIntervening!B46</f>
        <v>80723.9201391732</v>
      </c>
      <c r="C46" s="6">
        <f>SummaryByGaugeIntervening!C46+SummaryByGaugeTotal!B46</f>
        <v>119759.65133022261</v>
      </c>
      <c r="D46" s="6">
        <f>SummaryByGaugeIntervening!D46+SummaryByGaugeTotal!C46</f>
        <v>162196.85336429943</v>
      </c>
      <c r="E46" s="6">
        <f>SummaryByGaugeIntervening!E46</f>
        <v>65.30816601747</v>
      </c>
      <c r="F46" s="6">
        <f>SummaryByGaugeIntervening!F46+SummaryByGaugeTotal!E46</f>
        <v>8971.173828454806</v>
      </c>
      <c r="G46" s="6">
        <f>SummaryByGaugeIntervening!G46+SummaryByGaugeTotal!F46</f>
        <v>11920.522476188135</v>
      </c>
      <c r="H46" s="6">
        <f>SummaryByGaugeIntervening!H46+SummaryByGaugeTotal!G46</f>
        <v>106397.71867246048</v>
      </c>
      <c r="I46" s="6">
        <f>SummaryByGaugeIntervening!I46</f>
        <v>22881.984086311422</v>
      </c>
      <c r="J46" s="6">
        <f>SummaryByGaugeIntervening!J46+SummaryByGaugeTotal!I46+H46+D46</f>
        <v>291679.32664521295</v>
      </c>
      <c r="K46" s="6">
        <f>SummaryByGaugeIntervening!K46</f>
        <v>45976.89042441768</v>
      </c>
      <c r="L46" s="6">
        <f>SummaryByGaugeIntervening!L46+SummaryByGaugeTotal!K46</f>
        <v>55341.88245779773</v>
      </c>
      <c r="M46" s="6">
        <f>SummaryByGaugeIntervening!M46+SummaryByGaugeTotal!L46</f>
        <v>89454.34912345783</v>
      </c>
      <c r="N46" s="6">
        <f>SummaryByGaugeIntervening!N46</f>
        <v>21803.73914496631</v>
      </c>
      <c r="O46" s="6">
        <f>SummaryByGaugeIntervening!O46</f>
        <v>6429.334720153248</v>
      </c>
      <c r="P46" s="6">
        <f>SummaryByGaugeIntervening!P46+SummaryByGaugeTotal!O46+N46+M46</f>
        <v>120040.53559288173</v>
      </c>
      <c r="Q46" s="6">
        <f>SummaryByGaugeIntervening!Q46</f>
        <v>92697.42410914722</v>
      </c>
      <c r="R46" s="6">
        <f>SummaryByGaugeIntervening!R46</f>
        <v>9724.954542681875</v>
      </c>
      <c r="S46" s="6">
        <f>SummaryByGaugeIntervening!S46+SummaryByGaugeTotal!R46+Q46+P46</f>
        <v>231557.8042777023</v>
      </c>
      <c r="T46" s="6">
        <f>SummaryByGaugeIntervening!T46+SummaryByGaugeTotal!S46</f>
        <v>248033.82262800974</v>
      </c>
      <c r="U46" s="6">
        <f>SummaryByGaugeIntervening!U46</f>
        <v>13889.91277382728</v>
      </c>
      <c r="V46" s="6">
        <f>SummaryByGaugeIntervening!V46+SummaryByGaugeTotal!U46</f>
        <v>14826.462782099901</v>
      </c>
      <c r="W46" s="6">
        <f>SummaryByGaugeIntervening!W46</f>
        <v>13894.755032634404</v>
      </c>
      <c r="X46" s="6">
        <f>SummaryByGaugeIntervening!X46+SummaryByGaugeTotal!W46</f>
        <v>54592.37583396645</v>
      </c>
      <c r="Y46" s="6">
        <f>SummaryByGaugeIntervening!Y46+SummaryByGaugeTotal!X46+V46</f>
        <v>78018.10968742127</v>
      </c>
      <c r="Z46" s="6">
        <f>SummaryByGaugeIntervening!Z46+SummaryByGaugeTotal!Y46</f>
        <v>78830.842231096</v>
      </c>
      <c r="AB46">
        <f t="shared" si="0"/>
        <v>1979709.6540706016</v>
      </c>
    </row>
    <row r="47" spans="1:28" ht="12.75">
      <c r="A47" s="1">
        <v>27302.999306</v>
      </c>
      <c r="B47" s="6">
        <f>SummaryByGaugeIntervening!B47</f>
        <v>45594.33867542623</v>
      </c>
      <c r="C47" s="6">
        <f>SummaryByGaugeIntervening!C47+SummaryByGaugeTotal!B47</f>
        <v>64620.99950391142</v>
      </c>
      <c r="D47" s="6">
        <f>SummaryByGaugeIntervening!D47+SummaryByGaugeTotal!C47</f>
        <v>87221.11724111982</v>
      </c>
      <c r="E47" s="6">
        <f>SummaryByGaugeIntervening!E47</f>
        <v>19.003182720736998</v>
      </c>
      <c r="F47" s="6">
        <f>SummaryByGaugeIntervening!F47+SummaryByGaugeTotal!E47</f>
        <v>4188.964988358146</v>
      </c>
      <c r="G47" s="6">
        <f>SummaryByGaugeIntervening!G47+SummaryByGaugeTotal!F47</f>
        <v>5684.449617482986</v>
      </c>
      <c r="H47" s="6">
        <f>SummaryByGaugeIntervening!H47+SummaryByGaugeTotal!G47</f>
        <v>54924.19939495622</v>
      </c>
      <c r="I47" s="6">
        <f>SummaryByGaugeIntervening!I47</f>
        <v>8657.9782625148</v>
      </c>
      <c r="J47" s="6">
        <f>SummaryByGaugeIntervening!J47+SummaryByGaugeTotal!I47+H47+D47</f>
        <v>150922.4374450028</v>
      </c>
      <c r="K47" s="6">
        <f>SummaryByGaugeIntervening!K47</f>
        <v>14391.19779244448</v>
      </c>
      <c r="L47" s="6">
        <f>SummaryByGaugeIntervening!L47+SummaryByGaugeTotal!K47</f>
        <v>19078.320468251128</v>
      </c>
      <c r="M47" s="6">
        <f>SummaryByGaugeIntervening!M47+SummaryByGaugeTotal!L47</f>
        <v>35953.77051375351</v>
      </c>
      <c r="N47" s="6">
        <f>SummaryByGaugeIntervening!N47</f>
        <v>10414.641473435488</v>
      </c>
      <c r="O47" s="6">
        <f>SummaryByGaugeIntervening!O47</f>
        <v>3193.421558270425</v>
      </c>
      <c r="P47" s="6">
        <f>SummaryByGaugeIntervening!P47+SummaryByGaugeTotal!O47+N47+M47</f>
        <v>51089.89567220786</v>
      </c>
      <c r="Q47" s="6">
        <f>SummaryByGaugeIntervening!Q47</f>
        <v>46431.61241024617</v>
      </c>
      <c r="R47" s="6">
        <f>SummaryByGaugeIntervening!R47</f>
        <v>4544.319318298445</v>
      </c>
      <c r="S47" s="6">
        <f>SummaryByGaugeIntervening!S47+SummaryByGaugeTotal!R47+Q47+P47</f>
        <v>106453.84598227107</v>
      </c>
      <c r="T47" s="6">
        <f>SummaryByGaugeIntervening!T47+SummaryByGaugeTotal!S47</f>
        <v>115553.41432326964</v>
      </c>
      <c r="U47" s="6">
        <f>SummaryByGaugeIntervening!U47</f>
        <v>8169.572801475602</v>
      </c>
      <c r="V47" s="6">
        <f>SummaryByGaugeIntervening!V47+SummaryByGaugeTotal!U47</f>
        <v>8718.50945188654</v>
      </c>
      <c r="W47" s="6">
        <f>SummaryByGaugeIntervening!W47</f>
        <v>5758.942034537724</v>
      </c>
      <c r="X47" s="6">
        <f>SummaryByGaugeIntervening!X47+SummaryByGaugeTotal!W47</f>
        <v>34606.584598681016</v>
      </c>
      <c r="Y47" s="6">
        <f>SummaryByGaugeIntervening!Y47+SummaryByGaugeTotal!X47+V47</f>
        <v>49017.751643892596</v>
      </c>
      <c r="Z47" s="6">
        <f>SummaryByGaugeIntervening!Z47+SummaryByGaugeTotal!Y47</f>
        <v>49709.09342349823</v>
      </c>
      <c r="AB47">
        <f t="shared" si="0"/>
        <v>984918.3817779132</v>
      </c>
    </row>
    <row r="48" spans="1:28" ht="12.75">
      <c r="A48" s="1">
        <v>27333.999306</v>
      </c>
      <c r="B48" s="6">
        <f>SummaryByGaugeIntervening!B48</f>
        <v>34127.00187517183</v>
      </c>
      <c r="C48" s="6">
        <f>SummaryByGaugeIntervening!C48+SummaryByGaugeTotal!B48</f>
        <v>40373.43932901897</v>
      </c>
      <c r="D48" s="6">
        <f>SummaryByGaugeIntervening!D48+SummaryByGaugeTotal!C48</f>
        <v>48271.612696764496</v>
      </c>
      <c r="E48" s="6">
        <f>SummaryByGaugeIntervening!E48</f>
        <v>1.3179093774780002</v>
      </c>
      <c r="F48" s="6">
        <f>SummaryByGaugeIntervening!F48+SummaryByGaugeTotal!E48</f>
        <v>678.716902619059</v>
      </c>
      <c r="G48" s="6">
        <f>SummaryByGaugeIntervening!G48+SummaryByGaugeTotal!F48</f>
        <v>1125.080236901446</v>
      </c>
      <c r="H48" s="6">
        <f>SummaryByGaugeIntervening!H48+SummaryByGaugeTotal!G48</f>
        <v>17249.040709683184</v>
      </c>
      <c r="I48" s="6">
        <f>SummaryByGaugeIntervening!I48</f>
        <v>5139.08428096555</v>
      </c>
      <c r="J48" s="6">
        <f>SummaryByGaugeIntervening!J48+SummaryByGaugeTotal!I48+H48+D48</f>
        <v>70724.97939048149</v>
      </c>
      <c r="K48" s="6">
        <f>SummaryByGaugeIntervening!K48</f>
        <v>612.560420452633</v>
      </c>
      <c r="L48" s="6">
        <f>SummaryByGaugeIntervening!L48+SummaryByGaugeTotal!K48</f>
        <v>2450.174093005381</v>
      </c>
      <c r="M48" s="6">
        <f>SummaryByGaugeIntervening!M48+SummaryByGaugeTotal!L48</f>
        <v>7691.7302040596815</v>
      </c>
      <c r="N48" s="6">
        <f>SummaryByGaugeIntervening!N48</f>
        <v>2415.770882514172</v>
      </c>
      <c r="O48" s="6">
        <f>SummaryByGaugeIntervening!O48</f>
        <v>769.714915527672</v>
      </c>
      <c r="P48" s="6">
        <f>SummaryByGaugeIntervening!P48+SummaryByGaugeTotal!O48+N48+M48</f>
        <v>11755.076612465553</v>
      </c>
      <c r="Q48" s="6">
        <f>SummaryByGaugeIntervening!Q48</f>
        <v>14921.938174223316</v>
      </c>
      <c r="R48" s="6">
        <f>SummaryByGaugeIntervening!R48</f>
        <v>737.7056028987259</v>
      </c>
      <c r="S48" s="6">
        <f>SummaryByGaugeIntervening!S48+SummaryByGaugeTotal!R48+Q48+P48</f>
        <v>28923.22452682744</v>
      </c>
      <c r="T48" s="6">
        <f>SummaryByGaugeIntervening!T48+SummaryByGaugeTotal!S48</f>
        <v>32775.39555421268</v>
      </c>
      <c r="U48" s="6">
        <f>SummaryByGaugeIntervening!U48</f>
        <v>3330.23377160189</v>
      </c>
      <c r="V48" s="6">
        <f>SummaryByGaugeIntervening!V48+SummaryByGaugeTotal!U48</f>
        <v>3634.7333861842753</v>
      </c>
      <c r="W48" s="6">
        <f>SummaryByGaugeIntervening!W48</f>
        <v>2628.2803362010736</v>
      </c>
      <c r="X48" s="6">
        <f>SummaryByGaugeIntervening!X48+SummaryByGaugeTotal!W48</f>
        <v>13904.548386735503</v>
      </c>
      <c r="Y48" s="6">
        <f>SummaryByGaugeIntervening!Y48+SummaryByGaugeTotal!X48+V48</f>
        <v>20270.283459708364</v>
      </c>
      <c r="Z48" s="6">
        <f>SummaryByGaugeIntervening!Z48+SummaryByGaugeTotal!Y48</f>
        <v>20893.671538944214</v>
      </c>
      <c r="AB48">
        <f t="shared" si="0"/>
        <v>385405.3151965461</v>
      </c>
    </row>
    <row r="49" spans="1:28" ht="12.75">
      <c r="A49" s="1">
        <v>27363.999306</v>
      </c>
      <c r="B49" s="6">
        <f>SummaryByGaugeIntervening!B49</f>
        <v>21010.1741381627</v>
      </c>
      <c r="C49" s="6">
        <f>SummaryByGaugeIntervening!C49+SummaryByGaugeTotal!B49</f>
        <v>22098.920765616913</v>
      </c>
      <c r="D49" s="6">
        <f>SummaryByGaugeIntervening!D49+SummaryByGaugeTotal!C49</f>
        <v>23201.818811486854</v>
      </c>
      <c r="E49" s="6">
        <f>SummaryByGaugeIntervening!E49</f>
        <v>1.014819197733</v>
      </c>
      <c r="F49" s="6">
        <f>SummaryByGaugeIntervening!F49+SummaryByGaugeTotal!E49</f>
        <v>77.21805849461799</v>
      </c>
      <c r="G49" s="6">
        <f>SummaryByGaugeIntervening!G49+SummaryByGaugeTotal!F49</f>
        <v>119.39765977034799</v>
      </c>
      <c r="H49" s="6">
        <f>SummaryByGaugeIntervening!H49+SummaryByGaugeTotal!G49</f>
        <v>1832.8437805813114</v>
      </c>
      <c r="I49" s="6">
        <f>SummaryByGaugeIntervening!I49</f>
        <v>2576.8633894931145</v>
      </c>
      <c r="J49" s="6">
        <f>SummaryByGaugeIntervening!J49+SummaryByGaugeTotal!I49+H49+D49</f>
        <v>27648.349723516036</v>
      </c>
      <c r="K49" s="6">
        <f>SummaryByGaugeIntervening!K49</f>
        <v>243.75999963212104</v>
      </c>
      <c r="L49" s="6">
        <f>SummaryByGaugeIntervening!L49+SummaryByGaugeTotal!K49</f>
        <v>1175.48786350867</v>
      </c>
      <c r="M49" s="6">
        <f>SummaryByGaugeIntervening!M49+SummaryByGaugeTotal!L49</f>
        <v>2736.391586433559</v>
      </c>
      <c r="N49" s="6">
        <f>SummaryByGaugeIntervening!N49</f>
        <v>884.6086129312789</v>
      </c>
      <c r="O49" s="6">
        <f>SummaryByGaugeIntervening!O49</f>
        <v>156.44772382583798</v>
      </c>
      <c r="P49" s="6">
        <f>SummaryByGaugeIntervening!P49+SummaryByGaugeTotal!O49+N49+M49</f>
        <v>4179.070730041292</v>
      </c>
      <c r="Q49" s="6">
        <f>SummaryByGaugeIntervening!Q49</f>
        <v>2024.4143236815034</v>
      </c>
      <c r="R49" s="6">
        <f>SummaryByGaugeIntervening!R49</f>
        <v>194.73116516392895</v>
      </c>
      <c r="S49" s="6">
        <f>SummaryByGaugeIntervening!S49+SummaryByGaugeTotal!R49+Q49+P49</f>
        <v>6885.5522246089895</v>
      </c>
      <c r="T49" s="6">
        <f>SummaryByGaugeIntervening!T49+SummaryByGaugeTotal!S49</f>
        <v>7294.534988263206</v>
      </c>
      <c r="U49" s="6">
        <f>SummaryByGaugeIntervening!U49</f>
        <v>248.17694516633105</v>
      </c>
      <c r="V49" s="6">
        <f>SummaryByGaugeIntervening!V49+SummaryByGaugeTotal!U49</f>
        <v>434.5699317038641</v>
      </c>
      <c r="W49" s="6">
        <f>SummaryByGaugeIntervening!W49</f>
        <v>639.9260387361128</v>
      </c>
      <c r="X49" s="6">
        <f>SummaryByGaugeIntervening!X49+SummaryByGaugeTotal!W49</f>
        <v>2790.7459069671786</v>
      </c>
      <c r="Y49" s="6">
        <f>SummaryByGaugeIntervening!Y49+SummaryByGaugeTotal!X49+V49</f>
        <v>4007.07842324987</v>
      </c>
      <c r="Z49" s="6">
        <f>SummaryByGaugeIntervening!Z49+SummaryByGaugeTotal!Y49</f>
        <v>4537.230417748777</v>
      </c>
      <c r="AB49">
        <f t="shared" si="0"/>
        <v>136999.32802798212</v>
      </c>
    </row>
    <row r="50" spans="1:28" ht="12.75">
      <c r="A50" s="1">
        <v>27394.999306</v>
      </c>
      <c r="B50" s="6">
        <f>SummaryByGaugeIntervening!B50</f>
        <v>27957.093618665458</v>
      </c>
      <c r="C50" s="6">
        <f>SummaryByGaugeIntervening!C50+SummaryByGaugeTotal!B50</f>
        <v>28667.528464943185</v>
      </c>
      <c r="D50" s="6">
        <f>SummaryByGaugeIntervening!D50+SummaryByGaugeTotal!C50</f>
        <v>29475.108263700866</v>
      </c>
      <c r="E50" s="6">
        <f>SummaryByGaugeIntervening!E50</f>
        <v>1.275158911772</v>
      </c>
      <c r="F50" s="6">
        <f>SummaryByGaugeIntervening!F50+SummaryByGaugeTotal!E50</f>
        <v>78.127463403458</v>
      </c>
      <c r="G50" s="6">
        <f>SummaryByGaugeIntervening!G50+SummaryByGaugeTotal!F50</f>
        <v>94.19154099637598</v>
      </c>
      <c r="H50" s="6">
        <f>SummaryByGaugeIntervening!H50+SummaryByGaugeTotal!G50</f>
        <v>1021.3163064357018</v>
      </c>
      <c r="I50" s="6">
        <f>SummaryByGaugeIntervening!I50</f>
        <v>544.4132136873159</v>
      </c>
      <c r="J50" s="6">
        <f>SummaryByGaugeIntervening!J50+SummaryByGaugeTotal!I50+H50+D50</f>
        <v>31073.174888915433</v>
      </c>
      <c r="K50" s="6">
        <f>SummaryByGaugeIntervening!K50</f>
        <v>218.29178823659097</v>
      </c>
      <c r="L50" s="6">
        <f>SummaryByGaugeIntervening!L50+SummaryByGaugeTotal!K50</f>
        <v>1002.9860431785149</v>
      </c>
      <c r="M50" s="6">
        <f>SummaryByGaugeIntervening!M50+SummaryByGaugeTotal!L50</f>
        <v>2545.400255852429</v>
      </c>
      <c r="N50" s="6">
        <f>SummaryByGaugeIntervening!N50</f>
        <v>869.21049898503</v>
      </c>
      <c r="O50" s="6">
        <f>SummaryByGaugeIntervening!O50</f>
        <v>137.460807951493</v>
      </c>
      <c r="P50" s="6">
        <f>SummaryByGaugeIntervening!P50+SummaryByGaugeTotal!O50+N50+M50</f>
        <v>3804.749265121166</v>
      </c>
      <c r="Q50" s="6">
        <f>SummaryByGaugeIntervening!Q50</f>
        <v>1424.8010747122044</v>
      </c>
      <c r="R50" s="6">
        <f>SummaryByGaugeIntervening!R50</f>
        <v>171.80839003678898</v>
      </c>
      <c r="S50" s="6">
        <f>SummaryByGaugeIntervening!S50+SummaryByGaugeTotal!R50+Q50+P50</f>
        <v>5863.905822468049</v>
      </c>
      <c r="T50" s="6">
        <f>SummaryByGaugeIntervening!T50+SummaryByGaugeTotal!S50</f>
        <v>6166.152879571808</v>
      </c>
      <c r="U50" s="6">
        <f>SummaryByGaugeIntervening!U50</f>
        <v>177.10785604772695</v>
      </c>
      <c r="V50" s="6">
        <f>SummaryByGaugeIntervening!V50+SummaryByGaugeTotal!U50</f>
        <v>368.8791155532449</v>
      </c>
      <c r="W50" s="6">
        <f>SummaryByGaugeIntervening!W50</f>
        <v>250.4779890863142</v>
      </c>
      <c r="X50" s="6">
        <f>SummaryByGaugeIntervening!X50+SummaryByGaugeTotal!W50</f>
        <v>3399.9199390170147</v>
      </c>
      <c r="Y50" s="6">
        <f>SummaryByGaugeIntervening!Y50+SummaryByGaugeTotal!X50+V50</f>
        <v>4253.081845493045</v>
      </c>
      <c r="Z50" s="6">
        <f>SummaryByGaugeIntervening!Z50+SummaryByGaugeTotal!Y50</f>
        <v>4782.7829901664245</v>
      </c>
      <c r="AB50">
        <f t="shared" si="0"/>
        <v>154349.24548113742</v>
      </c>
    </row>
    <row r="51" spans="1:28" ht="12.75">
      <c r="A51" s="1">
        <v>27425.999306</v>
      </c>
      <c r="B51" s="6">
        <f>SummaryByGaugeIntervening!B51</f>
        <v>31669.465459479787</v>
      </c>
      <c r="C51" s="6">
        <f>SummaryByGaugeIntervening!C51+SummaryByGaugeTotal!B51</f>
        <v>32377.081949747477</v>
      </c>
      <c r="D51" s="6">
        <f>SummaryByGaugeIntervening!D51+SummaryByGaugeTotal!C51</f>
        <v>33165.077806426845</v>
      </c>
      <c r="E51" s="6">
        <f>SummaryByGaugeIntervening!E51</f>
        <v>1.283626064998</v>
      </c>
      <c r="F51" s="6">
        <f>SummaryByGaugeIntervening!F51+SummaryByGaugeTotal!E51</f>
        <v>79.79219926233901</v>
      </c>
      <c r="G51" s="6">
        <f>SummaryByGaugeIntervening!G51+SummaryByGaugeTotal!F51</f>
        <v>96.75552478932997</v>
      </c>
      <c r="H51" s="6">
        <f>SummaryByGaugeIntervening!H51+SummaryByGaugeTotal!G51</f>
        <v>882.4881542134417</v>
      </c>
      <c r="I51" s="6">
        <f>SummaryByGaugeIntervening!I51</f>
        <v>430.1704799531609</v>
      </c>
      <c r="J51" s="6">
        <f>SummaryByGaugeIntervening!J51+SummaryByGaugeTotal!I51+H51+D51</f>
        <v>34510.43644220525</v>
      </c>
      <c r="K51" s="6">
        <f>SummaryByGaugeIntervening!K51</f>
        <v>232.1489628029</v>
      </c>
      <c r="L51" s="6">
        <f>SummaryByGaugeIntervening!L51+SummaryByGaugeTotal!K51</f>
        <v>1486.38167568763</v>
      </c>
      <c r="M51" s="6">
        <f>SummaryByGaugeIntervening!M51+SummaryByGaugeTotal!L51</f>
        <v>2959.4187833910146</v>
      </c>
      <c r="N51" s="6">
        <f>SummaryByGaugeIntervening!N51</f>
        <v>890.6297255036819</v>
      </c>
      <c r="O51" s="6">
        <f>SummaryByGaugeIntervening!O51</f>
        <v>140.38096305199699</v>
      </c>
      <c r="P51" s="6">
        <f>SummaryByGaugeIntervening!P51+SummaryByGaugeTotal!O51+N51+M51</f>
        <v>4265.544948669023</v>
      </c>
      <c r="Q51" s="6">
        <f>SummaryByGaugeIntervening!Q51</f>
        <v>1340.7117213357615</v>
      </c>
      <c r="R51" s="6">
        <f>SummaryByGaugeIntervening!R51</f>
        <v>173.352202800252</v>
      </c>
      <c r="S51" s="6">
        <f>SummaryByGaugeIntervening!S51+SummaryByGaugeTotal!R51+Q51+P51</f>
        <v>6267.345795592187</v>
      </c>
      <c r="T51" s="6">
        <f>SummaryByGaugeIntervening!T51+SummaryByGaugeTotal!S51</f>
        <v>6660.912379167923</v>
      </c>
      <c r="U51" s="6">
        <f>SummaryByGaugeIntervening!U51</f>
        <v>646.9282064298128</v>
      </c>
      <c r="V51" s="6">
        <f>SummaryByGaugeIntervening!V51+SummaryByGaugeTotal!U51</f>
        <v>841.2036744364868</v>
      </c>
      <c r="W51" s="6">
        <f>SummaryByGaugeIntervening!W51</f>
        <v>239.8844755425564</v>
      </c>
      <c r="X51" s="6">
        <f>SummaryByGaugeIntervening!X51+SummaryByGaugeTotal!W51</f>
        <v>3233.9498038971424</v>
      </c>
      <c r="Y51" s="6">
        <f>SummaryByGaugeIntervening!Y51+SummaryByGaugeTotal!X51+V51</f>
        <v>4542.3861918968705</v>
      </c>
      <c r="Z51" s="6">
        <f>SummaryByGaugeIntervening!Z51+SummaryByGaugeTotal!Y51</f>
        <v>5518.63990738037</v>
      </c>
      <c r="AB51">
        <f t="shared" si="0"/>
        <v>172652.3710597282</v>
      </c>
    </row>
    <row r="52" spans="1:28" ht="12.75">
      <c r="A52" s="1">
        <v>27453.999306</v>
      </c>
      <c r="B52" s="6">
        <f>SummaryByGaugeIntervening!B52</f>
        <v>26957.61536784332</v>
      </c>
      <c r="C52" s="6">
        <f>SummaryByGaugeIntervening!C52+SummaryByGaugeTotal!B52</f>
        <v>27689.435478757347</v>
      </c>
      <c r="D52" s="6">
        <f>SummaryByGaugeIntervening!D52+SummaryByGaugeTotal!C52</f>
        <v>28497.629845704436</v>
      </c>
      <c r="E52" s="6">
        <f>SummaryByGaugeIntervening!E52</f>
        <v>1.262331071311</v>
      </c>
      <c r="F52" s="6">
        <f>SummaryByGaugeIntervening!F52+SummaryByGaugeTotal!E52</f>
        <v>83.15258965142702</v>
      </c>
      <c r="G52" s="6">
        <f>SummaryByGaugeIntervening!G52+SummaryByGaugeTotal!F52</f>
        <v>103.85938256997706</v>
      </c>
      <c r="H52" s="6">
        <f>SummaryByGaugeIntervening!H52+SummaryByGaugeTotal!G52</f>
        <v>953.9770022932289</v>
      </c>
      <c r="I52" s="6">
        <f>SummaryByGaugeIntervening!I52</f>
        <v>337.138817845787</v>
      </c>
      <c r="J52" s="6">
        <f>SummaryByGaugeIntervening!J52+SummaryByGaugeTotal!I52+H52+D52</f>
        <v>29822.711882124782</v>
      </c>
      <c r="K52" s="6">
        <f>SummaryByGaugeIntervening!K52</f>
        <v>246.716059921621</v>
      </c>
      <c r="L52" s="6">
        <f>SummaryByGaugeIntervening!L52+SummaryByGaugeTotal!K52</f>
        <v>1519.3820455551393</v>
      </c>
      <c r="M52" s="6">
        <f>SummaryByGaugeIntervening!M52+SummaryByGaugeTotal!L52</f>
        <v>2967.629273444434</v>
      </c>
      <c r="N52" s="6">
        <f>SummaryByGaugeIntervening!N52</f>
        <v>914.754146502638</v>
      </c>
      <c r="O52" s="6">
        <f>SummaryByGaugeIntervening!O52</f>
        <v>145.42389817535297</v>
      </c>
      <c r="P52" s="6">
        <f>SummaryByGaugeIntervening!P52+SummaryByGaugeTotal!O52+N52+M52</f>
        <v>4357.041275310532</v>
      </c>
      <c r="Q52" s="6">
        <f>SummaryByGaugeIntervening!Q52</f>
        <v>1441.7463223647064</v>
      </c>
      <c r="R52" s="6">
        <f>SummaryByGaugeIntervening!R52</f>
        <v>180.873535180168</v>
      </c>
      <c r="S52" s="6">
        <f>SummaryByGaugeIntervening!S52+SummaryByGaugeTotal!R52+Q52+P52</f>
        <v>6484.667131663429</v>
      </c>
      <c r="T52" s="6">
        <f>SummaryByGaugeIntervening!T52+SummaryByGaugeTotal!S52</f>
        <v>6905.865164041061</v>
      </c>
      <c r="U52" s="6">
        <f>SummaryByGaugeIntervening!U52</f>
        <v>643.906511460523</v>
      </c>
      <c r="V52" s="6">
        <f>SummaryByGaugeIntervening!V52+SummaryByGaugeTotal!U52</f>
        <v>839.738424855636</v>
      </c>
      <c r="W52" s="6">
        <f>SummaryByGaugeIntervening!W52</f>
        <v>270.61045496285783</v>
      </c>
      <c r="X52" s="6">
        <f>SummaryByGaugeIntervening!X52+SummaryByGaugeTotal!W52</f>
        <v>3592.429498659002</v>
      </c>
      <c r="Y52" s="6">
        <f>SummaryByGaugeIntervening!Y52+SummaryByGaugeTotal!X52+V52</f>
        <v>4991.50135535428</v>
      </c>
      <c r="Z52" s="6">
        <f>SummaryByGaugeIntervening!Z52+SummaryByGaugeTotal!Y52</f>
        <v>5739.821422900353</v>
      </c>
      <c r="AB52">
        <f t="shared" si="0"/>
        <v>155688.88921821333</v>
      </c>
    </row>
    <row r="53" spans="1:28" ht="12.75">
      <c r="A53" s="1">
        <v>27484.999306</v>
      </c>
      <c r="B53" s="6">
        <f>SummaryByGaugeIntervening!B53</f>
        <v>26520.58315842455</v>
      </c>
      <c r="C53" s="6">
        <f>SummaryByGaugeIntervening!C53+SummaryByGaugeTotal!B53</f>
        <v>27875.81721756537</v>
      </c>
      <c r="D53" s="6">
        <f>SummaryByGaugeIntervening!D53+SummaryByGaugeTotal!C53</f>
        <v>29491.476016652745</v>
      </c>
      <c r="E53" s="6">
        <f>SummaryByGaugeIntervening!E53</f>
        <v>1.54826810069</v>
      </c>
      <c r="F53" s="6">
        <f>SummaryByGaugeIntervening!F53+SummaryByGaugeTotal!E53</f>
        <v>110.85160717475802</v>
      </c>
      <c r="G53" s="6">
        <f>SummaryByGaugeIntervening!G53+SummaryByGaugeTotal!F53</f>
        <v>184.461587699107</v>
      </c>
      <c r="H53" s="6">
        <f>SummaryByGaugeIntervening!H53+SummaryByGaugeTotal!G53</f>
        <v>2364.000858310794</v>
      </c>
      <c r="I53" s="6">
        <f>SummaryByGaugeIntervening!I53</f>
        <v>4671.813738986259</v>
      </c>
      <c r="J53" s="6">
        <f>SummaryByGaugeIntervening!J53+SummaryByGaugeTotal!I53+H53+D53</f>
        <v>36576.58671905247</v>
      </c>
      <c r="K53" s="6">
        <f>SummaryByGaugeIntervening!K53</f>
        <v>316.65767662035097</v>
      </c>
      <c r="L53" s="6">
        <f>SummaryByGaugeIntervening!L53+SummaryByGaugeTotal!K53</f>
        <v>1876.7650048092821</v>
      </c>
      <c r="M53" s="6">
        <f>SummaryByGaugeIntervening!M53+SummaryByGaugeTotal!L53</f>
        <v>3469.3555441542194</v>
      </c>
      <c r="N53" s="6">
        <f>SummaryByGaugeIntervening!N53</f>
        <v>1107.0130436273419</v>
      </c>
      <c r="O53" s="6">
        <f>SummaryByGaugeIntervening!O53</f>
        <v>176.60438497016702</v>
      </c>
      <c r="P53" s="6">
        <f>SummaryByGaugeIntervening!P53+SummaryByGaugeTotal!O53+N53+M53</f>
        <v>5294.369979385719</v>
      </c>
      <c r="Q53" s="6">
        <f>SummaryByGaugeIntervening!Q53</f>
        <v>2868.9535465124754</v>
      </c>
      <c r="R53" s="6">
        <f>SummaryByGaugeIntervening!R53</f>
        <v>237.925922541915</v>
      </c>
      <c r="S53" s="6">
        <f>SummaryByGaugeIntervening!S53+SummaryByGaugeTotal!R53+Q53+P53</f>
        <v>9066.999389237548</v>
      </c>
      <c r="T53" s="6">
        <f>SummaryByGaugeIntervening!T53+SummaryByGaugeTotal!S53</f>
        <v>10019.14128759597</v>
      </c>
      <c r="U53" s="6">
        <f>SummaryByGaugeIntervening!U53</f>
        <v>1117.952349732927</v>
      </c>
      <c r="V53" s="6">
        <f>SummaryByGaugeIntervening!V53+SummaryByGaugeTotal!U53</f>
        <v>1385.177657538437</v>
      </c>
      <c r="W53" s="6">
        <f>SummaryByGaugeIntervening!W53</f>
        <v>477.7803617682416</v>
      </c>
      <c r="X53" s="6">
        <f>SummaryByGaugeIntervening!X53+SummaryByGaugeTotal!W53</f>
        <v>270.4995416169522</v>
      </c>
      <c r="Y53" s="6">
        <f>SummaryByGaugeIntervening!Y53+SummaryByGaugeTotal!X53+V53</f>
        <v>2702.165407823807</v>
      </c>
      <c r="Z53" s="6">
        <f>SummaryByGaugeIntervening!Z53+SummaryByGaugeTotal!Y53</f>
        <v>3555.454186891253</v>
      </c>
      <c r="AB53">
        <f t="shared" si="0"/>
        <v>171739.9544567933</v>
      </c>
    </row>
    <row r="54" spans="1:28" ht="12.75">
      <c r="A54" s="1">
        <v>27514.999306</v>
      </c>
      <c r="B54" s="6">
        <f>SummaryByGaugeIntervening!B54</f>
        <v>31612.13259271107</v>
      </c>
      <c r="C54" s="6">
        <f>SummaryByGaugeIntervening!C54+SummaryByGaugeTotal!B54</f>
        <v>38402.6804304388</v>
      </c>
      <c r="D54" s="6">
        <f>SummaryByGaugeIntervening!D54+SummaryByGaugeTotal!C54</f>
        <v>47421.301762044786</v>
      </c>
      <c r="E54" s="6">
        <f>SummaryByGaugeIntervening!E54</f>
        <v>1.185249850118</v>
      </c>
      <c r="F54" s="6">
        <f>SummaryByGaugeIntervening!F54+SummaryByGaugeTotal!E54</f>
        <v>301.50559329359197</v>
      </c>
      <c r="G54" s="6">
        <f>SummaryByGaugeIntervening!G54+SummaryByGaugeTotal!F54</f>
        <v>852.557264467503</v>
      </c>
      <c r="H54" s="6">
        <f>SummaryByGaugeIntervening!H54+SummaryByGaugeTotal!G54</f>
        <v>18085.071316133683</v>
      </c>
      <c r="I54" s="6">
        <f>SummaryByGaugeIntervening!I54</f>
        <v>10964.89009719761</v>
      </c>
      <c r="J54" s="6">
        <f>SummaryByGaugeIntervening!J54+SummaryByGaugeTotal!I54+H54+D54</f>
        <v>76579.74468706231</v>
      </c>
      <c r="K54" s="6">
        <f>SummaryByGaugeIntervening!K54</f>
        <v>530.993778218134</v>
      </c>
      <c r="L54" s="6">
        <f>SummaryByGaugeIntervening!L54+SummaryByGaugeTotal!K54</f>
        <v>2473.274241171433</v>
      </c>
      <c r="M54" s="6">
        <f>SummaryByGaugeIntervening!M54+SummaryByGaugeTotal!L54</f>
        <v>6808.512562766155</v>
      </c>
      <c r="N54" s="6">
        <f>SummaryByGaugeIntervening!N54</f>
        <v>2354.85811953507</v>
      </c>
      <c r="O54" s="6">
        <f>SummaryByGaugeIntervening!O54</f>
        <v>1255.835907323398</v>
      </c>
      <c r="P54" s="6">
        <f>SummaryByGaugeIntervening!P54+SummaryByGaugeTotal!O54+N54+M54</f>
        <v>11447.976000756476</v>
      </c>
      <c r="Q54" s="6">
        <f>SummaryByGaugeIntervening!Q54</f>
        <v>17357.895997948657</v>
      </c>
      <c r="R54" s="6">
        <f>SummaryByGaugeIntervening!R54</f>
        <v>787.839782912692</v>
      </c>
      <c r="S54" s="6">
        <f>SummaryByGaugeIntervening!S54+SummaryByGaugeTotal!R54+Q54+P54</f>
        <v>32240.488849976027</v>
      </c>
      <c r="T54" s="6">
        <f>SummaryByGaugeIntervening!T54+SummaryByGaugeTotal!S54</f>
        <v>36032.75914796902</v>
      </c>
      <c r="U54" s="6">
        <f>SummaryByGaugeIntervening!U54</f>
        <v>4106.952877230637</v>
      </c>
      <c r="V54" s="6">
        <f>SummaryByGaugeIntervening!V54+SummaryByGaugeTotal!U54</f>
        <v>4492.282804632313</v>
      </c>
      <c r="W54" s="6">
        <f>SummaryByGaugeIntervening!W54</f>
        <v>12362.005408651257</v>
      </c>
      <c r="X54" s="6">
        <f>SummaryByGaugeIntervening!X54+SummaryByGaugeTotal!W54</f>
        <v>17610.120905136275</v>
      </c>
      <c r="Y54" s="6">
        <f>SummaryByGaugeIntervening!Y54+SummaryByGaugeTotal!X54+V54</f>
        <v>24864.82199937863</v>
      </c>
      <c r="Z54" s="6">
        <f>SummaryByGaugeIntervening!Z54+SummaryByGaugeTotal!Y54</f>
        <v>25799.082958942137</v>
      </c>
      <c r="AB54">
        <f t="shared" si="0"/>
        <v>424746.7703357478</v>
      </c>
    </row>
    <row r="55" spans="1:28" ht="12.75">
      <c r="A55" s="1">
        <v>27545.999306</v>
      </c>
      <c r="B55" s="6">
        <f>SummaryByGaugeIntervening!B55</f>
        <v>71214.8119963246</v>
      </c>
      <c r="C55" s="6">
        <f>SummaryByGaugeIntervening!C55+SummaryByGaugeTotal!B55</f>
        <v>95338.25925204094</v>
      </c>
      <c r="D55" s="6">
        <f>SummaryByGaugeIntervening!D55+SummaryByGaugeTotal!C55</f>
        <v>116679.53742371986</v>
      </c>
      <c r="E55" s="6">
        <f>SummaryByGaugeIntervening!E55</f>
        <v>16.879203698831</v>
      </c>
      <c r="F55" s="6">
        <f>SummaryByGaugeIntervening!F55+SummaryByGaugeTotal!E55</f>
        <v>4530.519766616067</v>
      </c>
      <c r="G55" s="6">
        <f>SummaryByGaugeIntervening!G55+SummaryByGaugeTotal!F55</f>
        <v>6327.280252858014</v>
      </c>
      <c r="H55" s="6">
        <f>SummaryByGaugeIntervening!H55+SummaryByGaugeTotal!G55</f>
        <v>54900.64583638279</v>
      </c>
      <c r="I55" s="6">
        <f>SummaryByGaugeIntervening!I55</f>
        <v>31199.150291817863</v>
      </c>
      <c r="J55" s="6">
        <f>SummaryByGaugeIntervening!J55+SummaryByGaugeTotal!I55+H55+D55</f>
        <v>202952.19064772775</v>
      </c>
      <c r="K55" s="6">
        <f>SummaryByGaugeIntervening!K55</f>
        <v>10064.411814755249</v>
      </c>
      <c r="L55" s="6">
        <f>SummaryByGaugeIntervening!L55+SummaryByGaugeTotal!K55</f>
        <v>14678.169363924953</v>
      </c>
      <c r="M55" s="6">
        <f>SummaryByGaugeIntervening!M55+SummaryByGaugeTotal!L55</f>
        <v>27101.521124316605</v>
      </c>
      <c r="N55" s="6">
        <f>SummaryByGaugeIntervening!N55</f>
        <v>8991.51592618342</v>
      </c>
      <c r="O55" s="6">
        <f>SummaryByGaugeIntervening!O55</f>
        <v>5820.101998132683</v>
      </c>
      <c r="P55" s="6">
        <f>SummaryByGaugeIntervening!P55+SummaryByGaugeTotal!O55+N55+M55</f>
        <v>43768.67296673122</v>
      </c>
      <c r="Q55" s="6">
        <f>SummaryByGaugeIntervening!Q55</f>
        <v>50514.1114458195</v>
      </c>
      <c r="R55" s="6">
        <f>SummaryByGaugeIntervening!R55</f>
        <v>3772.5299924940778</v>
      </c>
      <c r="S55" s="6">
        <f>SummaryByGaugeIntervening!S55+SummaryByGaugeTotal!R55+Q55+P55</f>
        <v>104644.63537429979</v>
      </c>
      <c r="T55" s="6">
        <f>SummaryByGaugeIntervening!T55+SummaryByGaugeTotal!S55</f>
        <v>113422.0293064292</v>
      </c>
      <c r="U55" s="6">
        <f>SummaryByGaugeIntervening!U55</f>
        <v>9823.75294130659</v>
      </c>
      <c r="V55" s="6">
        <f>SummaryByGaugeIntervening!V55+SummaryByGaugeTotal!U55</f>
        <v>10620.807145360239</v>
      </c>
      <c r="W55" s="6">
        <f>SummaryByGaugeIntervening!W55</f>
        <v>50433.396479900315</v>
      </c>
      <c r="X55" s="6">
        <f>SummaryByGaugeIntervening!X55+SummaryByGaugeTotal!W55</f>
        <v>67182.7046248923</v>
      </c>
      <c r="Y55" s="6">
        <f>SummaryByGaugeIntervening!Y55+SummaryByGaugeTotal!X55+V55</f>
        <v>84226.581494318</v>
      </c>
      <c r="Z55" s="6">
        <f>SummaryByGaugeIntervening!Z55+SummaryByGaugeTotal!Y55</f>
        <v>85368.54746968982</v>
      </c>
      <c r="AB55">
        <f t="shared" si="0"/>
        <v>1273592.7641397407</v>
      </c>
    </row>
    <row r="56" spans="1:28" ht="12.75">
      <c r="A56" s="1">
        <v>27575.999306</v>
      </c>
      <c r="B56" s="6">
        <f>SummaryByGaugeIntervening!B56</f>
        <v>84985.82073504258</v>
      </c>
      <c r="C56" s="6">
        <f>SummaryByGaugeIntervening!C56+SummaryByGaugeTotal!B56</f>
        <v>160693.56795015547</v>
      </c>
      <c r="D56" s="6">
        <f>SummaryByGaugeIntervening!D56+SummaryByGaugeTotal!C56</f>
        <v>200383.43847569852</v>
      </c>
      <c r="E56" s="6">
        <f>SummaryByGaugeIntervening!E56</f>
        <v>85.937644493983</v>
      </c>
      <c r="F56" s="6">
        <f>SummaryByGaugeIntervening!F56+SummaryByGaugeTotal!E56</f>
        <v>11962.665118324456</v>
      </c>
      <c r="G56" s="6">
        <f>SummaryByGaugeIntervening!G56+SummaryByGaugeTotal!F56</f>
        <v>15474.754276278094</v>
      </c>
      <c r="H56" s="6">
        <f>SummaryByGaugeIntervening!H56+SummaryByGaugeTotal!G56</f>
        <v>112820.3065259342</v>
      </c>
      <c r="I56" s="6">
        <f>SummaryByGaugeIntervening!I56</f>
        <v>47970.58623673054</v>
      </c>
      <c r="J56" s="6">
        <f>SummaryByGaugeIntervening!J56+SummaryByGaugeTotal!I56+H56+D56</f>
        <v>361438.0187066337</v>
      </c>
      <c r="K56" s="6">
        <f>SummaryByGaugeIntervening!K56</f>
        <v>35134.61999351434</v>
      </c>
      <c r="L56" s="6">
        <f>SummaryByGaugeIntervening!L56+SummaryByGaugeTotal!K56</f>
        <v>43817.377858645435</v>
      </c>
      <c r="M56" s="6">
        <f>SummaryByGaugeIntervening!M56+SummaryByGaugeTotal!L56</f>
        <v>69776.18078014723</v>
      </c>
      <c r="N56" s="6">
        <f>SummaryByGaugeIntervening!N56</f>
        <v>20364.01920425815</v>
      </c>
      <c r="O56" s="6">
        <f>SummaryByGaugeIntervening!O56</f>
        <v>9188.123132783569</v>
      </c>
      <c r="P56" s="6">
        <f>SummaryByGaugeIntervening!P56+SummaryByGaugeTotal!O56+N56+M56</f>
        <v>101997.63043656693</v>
      </c>
      <c r="Q56" s="6">
        <f>SummaryByGaugeIntervening!Q56</f>
        <v>92333.7924150059</v>
      </c>
      <c r="R56" s="6">
        <f>SummaryByGaugeIntervening!R56</f>
        <v>8841.119795442397</v>
      </c>
      <c r="S56" s="6">
        <f>SummaryByGaugeIntervening!S56+SummaryByGaugeTotal!R56+Q56+P56</f>
        <v>213505.32399645366</v>
      </c>
      <c r="T56" s="6">
        <f>SummaryByGaugeIntervening!T56+SummaryByGaugeTotal!S56</f>
        <v>228213.68224374694</v>
      </c>
      <c r="U56" s="6">
        <f>SummaryByGaugeIntervening!U56</f>
        <v>18612.370059166267</v>
      </c>
      <c r="V56" s="6">
        <f>SummaryByGaugeIntervening!V56+SummaryByGaugeTotal!U56</f>
        <v>19931.72466753605</v>
      </c>
      <c r="W56" s="6">
        <f>SummaryByGaugeIntervening!W56</f>
        <v>69877.64919130823</v>
      </c>
      <c r="X56" s="6">
        <f>SummaryByGaugeIntervening!X56+SummaryByGaugeTotal!W56</f>
        <v>104122.27923964821</v>
      </c>
      <c r="Y56" s="6">
        <f>SummaryByGaugeIntervening!Y56+SummaryByGaugeTotal!X56+V56</f>
        <v>134270.429915034</v>
      </c>
      <c r="Z56" s="6">
        <f>SummaryByGaugeIntervening!Z56+SummaryByGaugeTotal!Y56</f>
        <v>135665.2865685102</v>
      </c>
      <c r="AB56">
        <f t="shared" si="0"/>
        <v>2301466.7051670593</v>
      </c>
    </row>
    <row r="57" spans="1:28" ht="12.75">
      <c r="A57" s="1">
        <v>27606.999306</v>
      </c>
      <c r="B57" s="6">
        <f>SummaryByGaugeIntervening!B57</f>
        <v>81835.22988329736</v>
      </c>
      <c r="C57" s="6">
        <f>SummaryByGaugeIntervening!C57+SummaryByGaugeTotal!B57</f>
        <v>160755.5604620566</v>
      </c>
      <c r="D57" s="6">
        <f>SummaryByGaugeIntervening!D57+SummaryByGaugeTotal!C57</f>
        <v>205284.39542514822</v>
      </c>
      <c r="E57" s="6">
        <f>SummaryByGaugeIntervening!E57</f>
        <v>89.91019550568102</v>
      </c>
      <c r="F57" s="6">
        <f>SummaryByGaugeIntervening!F57+SummaryByGaugeTotal!E57</f>
        <v>12780.501058102685</v>
      </c>
      <c r="G57" s="6">
        <f>SummaryByGaugeIntervening!G57+SummaryByGaugeTotal!F57</f>
        <v>16627.811483360314</v>
      </c>
      <c r="H57" s="6">
        <f>SummaryByGaugeIntervening!H57+SummaryByGaugeTotal!G57</f>
        <v>126249.90382498493</v>
      </c>
      <c r="I57" s="6">
        <f>SummaryByGaugeIntervening!I57</f>
        <v>42851.02200400936</v>
      </c>
      <c r="J57" s="6">
        <f>SummaryByGaugeIntervening!J57+SummaryByGaugeTotal!I57+H57+D57</f>
        <v>374630.3823223938</v>
      </c>
      <c r="K57" s="6">
        <f>SummaryByGaugeIntervening!K57</f>
        <v>42161.80462439478</v>
      </c>
      <c r="L57" s="6">
        <f>SummaryByGaugeIntervening!L57+SummaryByGaugeTotal!K57</f>
        <v>52443.65983638343</v>
      </c>
      <c r="M57" s="6">
        <f>SummaryByGaugeIntervening!M57+SummaryByGaugeTotal!L57</f>
        <v>82347.07726548068</v>
      </c>
      <c r="N57" s="6">
        <f>SummaryByGaugeIntervening!N57</f>
        <v>23986.381835945936</v>
      </c>
      <c r="O57" s="6">
        <f>SummaryByGaugeIntervening!O57</f>
        <v>7715.138248991402</v>
      </c>
      <c r="P57" s="6">
        <f>SummaryByGaugeIntervening!P57+SummaryByGaugeTotal!O57+N57+M57</f>
        <v>116507.38626256949</v>
      </c>
      <c r="Q57" s="6">
        <f>SummaryByGaugeIntervening!Q57</f>
        <v>97731.56572023986</v>
      </c>
      <c r="R57" s="6">
        <f>SummaryByGaugeIntervening!R57</f>
        <v>9539.345288229533</v>
      </c>
      <c r="S57" s="6">
        <f>SummaryByGaugeIntervening!S57+SummaryByGaugeTotal!R57+Q57+P57</f>
        <v>235083.08990357918</v>
      </c>
      <c r="T57" s="6">
        <f>SummaryByGaugeIntervening!T57+SummaryByGaugeTotal!S57</f>
        <v>251076.81881259184</v>
      </c>
      <c r="U57" s="6">
        <f>SummaryByGaugeIntervening!U57</f>
        <v>17216.41397060785</v>
      </c>
      <c r="V57" s="6">
        <f>SummaryByGaugeIntervening!V57+SummaryByGaugeTotal!U57</f>
        <v>18445.930228470188</v>
      </c>
      <c r="W57" s="6">
        <f>SummaryByGaugeIntervening!W57</f>
        <v>52687.309667529364</v>
      </c>
      <c r="X57" s="6">
        <f>SummaryByGaugeIntervening!X57+SummaryByGaugeTotal!W57</f>
        <v>93384.13947253561</v>
      </c>
      <c r="Y57" s="6">
        <f>SummaryByGaugeIntervening!Y57+SummaryByGaugeTotal!X57+V57</f>
        <v>122047.32881923845</v>
      </c>
      <c r="Z57" s="6">
        <f>SummaryByGaugeIntervening!Z57+SummaryByGaugeTotal!Y57</f>
        <v>123656.11713165301</v>
      </c>
      <c r="AB57">
        <f t="shared" si="0"/>
        <v>2367134.2237473</v>
      </c>
    </row>
    <row r="58" spans="1:28" ht="12.75">
      <c r="A58" s="1">
        <v>27637.999306</v>
      </c>
      <c r="B58" s="6">
        <f>SummaryByGaugeIntervening!B58</f>
        <v>82855.7339607849</v>
      </c>
      <c r="C58" s="6">
        <f>SummaryByGaugeIntervening!C58+SummaryByGaugeTotal!B58</f>
        <v>120230.05726528182</v>
      </c>
      <c r="D58" s="6">
        <f>SummaryByGaugeIntervening!D58+SummaryByGaugeTotal!C58</f>
        <v>156407.75341783083</v>
      </c>
      <c r="E58" s="6">
        <f>SummaryByGaugeIntervening!E58</f>
        <v>68.82443582616501</v>
      </c>
      <c r="F58" s="6">
        <f>SummaryByGaugeIntervening!F58+SummaryByGaugeTotal!E58</f>
        <v>9737.799186081995</v>
      </c>
      <c r="G58" s="6">
        <f>SummaryByGaugeIntervening!G58+SummaryByGaugeTotal!F58</f>
        <v>12702.334678976391</v>
      </c>
      <c r="H58" s="6">
        <f>SummaryByGaugeIntervening!H58+SummaryByGaugeTotal!G58</f>
        <v>99740.24694926526</v>
      </c>
      <c r="I58" s="6">
        <f>SummaryByGaugeIntervening!I58</f>
        <v>26932.59349857552</v>
      </c>
      <c r="J58" s="6">
        <f>SummaryByGaugeIntervening!J58+SummaryByGaugeTotal!I58+H58+D58</f>
        <v>283265.50356356264</v>
      </c>
      <c r="K58" s="6">
        <f>SummaryByGaugeIntervening!K58</f>
        <v>35159.577230396906</v>
      </c>
      <c r="L58" s="6">
        <f>SummaryByGaugeIntervening!L58+SummaryByGaugeTotal!K58</f>
        <v>43611.55676555774</v>
      </c>
      <c r="M58" s="6">
        <f>SummaryByGaugeIntervening!M58+SummaryByGaugeTotal!L58</f>
        <v>67654.04266417719</v>
      </c>
      <c r="N58" s="6">
        <f>SummaryByGaugeIntervening!N58</f>
        <v>20413.098365675098</v>
      </c>
      <c r="O58" s="6">
        <f>SummaryByGaugeIntervening!O58</f>
        <v>6484.603379664677</v>
      </c>
      <c r="P58" s="6">
        <f>SummaryByGaugeIntervening!P58+SummaryByGaugeTotal!O58+N58+M58</f>
        <v>96386.59827767566</v>
      </c>
      <c r="Q58" s="6">
        <f>SummaryByGaugeIntervening!Q58</f>
        <v>77379.59743742386</v>
      </c>
      <c r="R58" s="6">
        <f>SummaryByGaugeIntervening!R58</f>
        <v>8061.058522332487</v>
      </c>
      <c r="S58" s="6">
        <f>SummaryByGaugeIntervening!S58+SummaryByGaugeTotal!R58+Q58+P58</f>
        <v>189746.35151841183</v>
      </c>
      <c r="T58" s="6">
        <f>SummaryByGaugeIntervening!T58+SummaryByGaugeTotal!S58</f>
        <v>202786.03013490434</v>
      </c>
      <c r="U58" s="6">
        <f>SummaryByGaugeIntervening!U58</f>
        <v>12575.339824088773</v>
      </c>
      <c r="V58" s="6">
        <f>SummaryByGaugeIntervening!V58+SummaryByGaugeTotal!U58</f>
        <v>13435.490239495968</v>
      </c>
      <c r="W58" s="6">
        <f>SummaryByGaugeIntervening!W58</f>
        <v>15500.988343414921</v>
      </c>
      <c r="X58" s="6">
        <f>SummaryByGaugeIntervening!X58+SummaryByGaugeTotal!W58</f>
        <v>52622.17633659601</v>
      </c>
      <c r="Y58" s="6">
        <f>SummaryByGaugeIntervening!Y58+SummaryByGaugeTotal!X58+V58</f>
        <v>73352.80176540028</v>
      </c>
      <c r="Z58" s="6">
        <f>SummaryByGaugeIntervening!Z58+SummaryByGaugeTotal!Y58</f>
        <v>74880.53774833067</v>
      </c>
      <c r="AB58">
        <f t="shared" si="0"/>
        <v>1781990.695509732</v>
      </c>
    </row>
    <row r="59" spans="1:28" ht="12.75">
      <c r="A59" s="1">
        <v>27667.999306</v>
      </c>
      <c r="B59" s="6">
        <f>SummaryByGaugeIntervening!B59</f>
        <v>49455.81362527711</v>
      </c>
      <c r="C59" s="6">
        <f>SummaryByGaugeIntervening!C59+SummaryByGaugeTotal!B59</f>
        <v>66625.54868902787</v>
      </c>
      <c r="D59" s="6">
        <f>SummaryByGaugeIntervening!D59+SummaryByGaugeTotal!C59</f>
        <v>85907.50284257202</v>
      </c>
      <c r="E59" s="6">
        <f>SummaryByGaugeIntervening!E59</f>
        <v>19.902552251211997</v>
      </c>
      <c r="F59" s="6">
        <f>SummaryByGaugeIntervening!F59+SummaryByGaugeTotal!E59</f>
        <v>4501.167333506212</v>
      </c>
      <c r="G59" s="6">
        <f>SummaryByGaugeIntervening!G59+SummaryByGaugeTotal!F59</f>
        <v>6002.663417548051</v>
      </c>
      <c r="H59" s="6">
        <f>SummaryByGaugeIntervening!H59+SummaryByGaugeTotal!G59</f>
        <v>51321.57576480831</v>
      </c>
      <c r="I59" s="6">
        <f>SummaryByGaugeIntervening!I59</f>
        <v>16614.828769023345</v>
      </c>
      <c r="J59" s="6">
        <f>SummaryByGaugeIntervening!J59+SummaryByGaugeTotal!I59+H59+D59</f>
        <v>153953.39316027565</v>
      </c>
      <c r="K59" s="6">
        <f>SummaryByGaugeIntervening!K59</f>
        <v>11062.621548430981</v>
      </c>
      <c r="L59" s="6">
        <f>SummaryByGaugeIntervening!L59+SummaryByGaugeTotal!K59</f>
        <v>15574.793974443906</v>
      </c>
      <c r="M59" s="6">
        <f>SummaryByGaugeIntervening!M59+SummaryByGaugeTotal!L59</f>
        <v>27635.24531764763</v>
      </c>
      <c r="N59" s="6">
        <f>SummaryByGaugeIntervening!N59</f>
        <v>9638.334895110313</v>
      </c>
      <c r="O59" s="6">
        <f>SummaryByGaugeIntervening!O59</f>
        <v>3213.504881380065</v>
      </c>
      <c r="P59" s="6">
        <f>SummaryByGaugeIntervening!P59+SummaryByGaugeTotal!O59+N59+M59</f>
        <v>41692.877607804105</v>
      </c>
      <c r="Q59" s="6">
        <f>SummaryByGaugeIntervening!Q59</f>
        <v>38530.73031644678</v>
      </c>
      <c r="R59" s="6">
        <f>SummaryByGaugeIntervening!R59</f>
        <v>3781.464320623324</v>
      </c>
      <c r="S59" s="6">
        <f>SummaryByGaugeIntervening!S59+SummaryByGaugeTotal!R59+Q59+P59</f>
        <v>87855.56843406055</v>
      </c>
      <c r="T59" s="6">
        <f>SummaryByGaugeIntervening!T59+SummaryByGaugeTotal!S59</f>
        <v>95372.57960132882</v>
      </c>
      <c r="U59" s="6">
        <f>SummaryByGaugeIntervening!U59</f>
        <v>7529.1792110773595</v>
      </c>
      <c r="V59" s="6">
        <f>SummaryByGaugeIntervening!V59+SummaryByGaugeTotal!U59</f>
        <v>8037.719719445783</v>
      </c>
      <c r="W59" s="6">
        <f>SummaryByGaugeIntervening!W59</f>
        <v>5940.654757874032</v>
      </c>
      <c r="X59" s="6">
        <f>SummaryByGaugeIntervening!X59+SummaryByGaugeTotal!W59</f>
        <v>26499.604411757242</v>
      </c>
      <c r="Y59" s="6">
        <f>SummaryByGaugeIntervening!Y59+SummaryByGaugeTotal!X59+V59</f>
        <v>39311.35169181843</v>
      </c>
      <c r="Z59" s="6">
        <f>SummaryByGaugeIntervening!Z59+SummaryByGaugeTotal!Y59</f>
        <v>40669.21750217624</v>
      </c>
      <c r="AB59">
        <f t="shared" si="0"/>
        <v>896747.8443457154</v>
      </c>
    </row>
    <row r="60" spans="1:28" ht="12.75">
      <c r="A60" s="1">
        <v>27698.999306</v>
      </c>
      <c r="B60" s="6">
        <f>SummaryByGaugeIntervening!B60</f>
        <v>30364.456944186884</v>
      </c>
      <c r="C60" s="6">
        <f>SummaryByGaugeIntervening!C60+SummaryByGaugeTotal!B60</f>
        <v>35866.945190249586</v>
      </c>
      <c r="D60" s="6">
        <f>SummaryByGaugeIntervening!D60+SummaryByGaugeTotal!C60</f>
        <v>42661.78115386698</v>
      </c>
      <c r="E60" s="6">
        <f>SummaryByGaugeIntervening!E60</f>
        <v>1.243476378125</v>
      </c>
      <c r="F60" s="6">
        <f>SummaryByGaugeIntervening!F60+SummaryByGaugeTotal!E60</f>
        <v>701.3749998058021</v>
      </c>
      <c r="G60" s="6">
        <f>SummaryByGaugeIntervening!G60+SummaryByGaugeTotal!F60</f>
        <v>1141.917136776674</v>
      </c>
      <c r="H60" s="6">
        <f>SummaryByGaugeIntervening!H60+SummaryByGaugeTotal!G60</f>
        <v>16036.652787699102</v>
      </c>
      <c r="I60" s="6">
        <f>SummaryByGaugeIntervening!I60</f>
        <v>6463.056072273851</v>
      </c>
      <c r="J60" s="6">
        <f>SummaryByGaugeIntervening!J60+SummaryByGaugeTotal!I60+H60+D60</f>
        <v>65222.33154083052</v>
      </c>
      <c r="K60" s="6">
        <f>SummaryByGaugeIntervening!K60</f>
        <v>528.8001570556879</v>
      </c>
      <c r="L60" s="6">
        <f>SummaryByGaugeIntervening!L60+SummaryByGaugeTotal!K60</f>
        <v>2651.180691612753</v>
      </c>
      <c r="M60" s="6">
        <f>SummaryByGaugeIntervening!M60+SummaryByGaugeTotal!L60</f>
        <v>6631.26037993273</v>
      </c>
      <c r="N60" s="6">
        <f>SummaryByGaugeIntervening!N60</f>
        <v>2292.147829787175</v>
      </c>
      <c r="O60" s="6">
        <f>SummaryByGaugeIntervening!O60</f>
        <v>772.264165829015</v>
      </c>
      <c r="P60" s="6">
        <f>SummaryByGaugeIntervening!P60+SummaryByGaugeTotal!O60+N60+M60</f>
        <v>10398.977199348814</v>
      </c>
      <c r="Q60" s="6">
        <f>SummaryByGaugeIntervening!Q60</f>
        <v>11734.247143639164</v>
      </c>
      <c r="R60" s="6">
        <f>SummaryByGaugeIntervening!R60</f>
        <v>661.3183072785471</v>
      </c>
      <c r="S60" s="6">
        <f>SummaryByGaugeIntervening!S60+SummaryByGaugeTotal!R60+Q60+P60</f>
        <v>24154.796384262052</v>
      </c>
      <c r="T60" s="6">
        <f>SummaryByGaugeIntervening!T60+SummaryByGaugeTotal!S60</f>
        <v>27168.60044903398</v>
      </c>
      <c r="U60" s="6">
        <f>SummaryByGaugeIntervening!U60</f>
        <v>3237.1068616526477</v>
      </c>
      <c r="V60" s="6">
        <f>SummaryByGaugeIntervening!V60+SummaryByGaugeTotal!U60</f>
        <v>3523.7945346490296</v>
      </c>
      <c r="W60" s="6">
        <f>SummaryByGaugeIntervening!W60</f>
        <v>2314.45909202857</v>
      </c>
      <c r="X60" s="6">
        <f>SummaryByGaugeIntervening!X60+SummaryByGaugeTotal!W60</f>
        <v>11928.094403723531</v>
      </c>
      <c r="Y60" s="6">
        <f>SummaryByGaugeIntervening!Y60+SummaryByGaugeTotal!X60+V60</f>
        <v>17659.215994609418</v>
      </c>
      <c r="Z60" s="6">
        <f>SummaryByGaugeIntervening!Z60+SummaryByGaugeTotal!Y60</f>
        <v>18951.27882598104</v>
      </c>
      <c r="AB60">
        <f t="shared" si="0"/>
        <v>343067.30172249157</v>
      </c>
    </row>
    <row r="61" spans="1:28" ht="12.75">
      <c r="A61" s="1">
        <v>27728.999306</v>
      </c>
      <c r="B61" s="6">
        <f>SummaryByGaugeIntervening!B61</f>
        <v>28982.25267209746</v>
      </c>
      <c r="C61" s="6">
        <f>SummaryByGaugeIntervening!C61+SummaryByGaugeTotal!B61</f>
        <v>29988.033819389755</v>
      </c>
      <c r="D61" s="6">
        <f>SummaryByGaugeIntervening!D61+SummaryByGaugeTotal!C61</f>
        <v>31005.118361723846</v>
      </c>
      <c r="E61" s="6">
        <f>SummaryByGaugeIntervening!E61</f>
        <v>0.9506983345309998</v>
      </c>
      <c r="F61" s="6">
        <f>SummaryByGaugeIntervening!F61+SummaryByGaugeTotal!E61</f>
        <v>70.08019959665799</v>
      </c>
      <c r="G61" s="6">
        <f>SummaryByGaugeIntervening!G61+SummaryByGaugeTotal!F61</f>
        <v>108.410754953851</v>
      </c>
      <c r="H61" s="6">
        <f>SummaryByGaugeIntervening!H61+SummaryByGaugeTotal!G61</f>
        <v>1687.7576412691217</v>
      </c>
      <c r="I61" s="6">
        <f>SummaryByGaugeIntervening!I61</f>
        <v>3025.4826831168093</v>
      </c>
      <c r="J61" s="6">
        <f>SummaryByGaugeIntervening!J61+SummaryByGaugeTotal!I61+H61+D61</f>
        <v>35753.65320905293</v>
      </c>
      <c r="K61" s="6">
        <f>SummaryByGaugeIntervening!K61</f>
        <v>232.90204550429303</v>
      </c>
      <c r="L61" s="6">
        <f>SummaryByGaugeIntervening!L61+SummaryByGaugeTotal!K61</f>
        <v>1551.6212937719388</v>
      </c>
      <c r="M61" s="6">
        <f>SummaryByGaugeIntervening!M61+SummaryByGaugeTotal!L61</f>
        <v>2982.6319282641866</v>
      </c>
      <c r="N61" s="6">
        <f>SummaryByGaugeIntervening!N61</f>
        <v>887.8337261147749</v>
      </c>
      <c r="O61" s="6">
        <f>SummaryByGaugeIntervening!O61</f>
        <v>158.38364443386698</v>
      </c>
      <c r="P61" s="6">
        <f>SummaryByGaugeIntervening!P61+SummaryByGaugeTotal!O61+N61+M61</f>
        <v>4360.58894250903</v>
      </c>
      <c r="Q61" s="6">
        <f>SummaryByGaugeIntervening!Q61</f>
        <v>1133.843848343553</v>
      </c>
      <c r="R61" s="6">
        <f>SummaryByGaugeIntervening!R61</f>
        <v>186.85579773032399</v>
      </c>
      <c r="S61" s="6">
        <f>SummaryByGaugeIntervening!S61+SummaryByGaugeTotal!R61+Q61+P61</f>
        <v>6161.216918180949</v>
      </c>
      <c r="T61" s="6">
        <f>SummaryByGaugeIntervening!T61+SummaryByGaugeTotal!S61</f>
        <v>6569.764829191364</v>
      </c>
      <c r="U61" s="6">
        <f>SummaryByGaugeIntervening!U61</f>
        <v>606.6298101708871</v>
      </c>
      <c r="V61" s="6">
        <f>SummaryByGaugeIntervening!V61+SummaryByGaugeTotal!U61</f>
        <v>787.2571574858522</v>
      </c>
      <c r="W61" s="6">
        <f>SummaryByGaugeIntervening!W61</f>
        <v>277.0733310272301</v>
      </c>
      <c r="X61" s="6">
        <f>SummaryByGaugeIntervening!X61+SummaryByGaugeTotal!W61</f>
        <v>779.1801113038155</v>
      </c>
      <c r="Y61" s="6">
        <f>SummaryByGaugeIntervening!Y61+SummaryByGaugeTotal!X61+V61</f>
        <v>2129.2467503168505</v>
      </c>
      <c r="Z61" s="6">
        <f>SummaryByGaugeIntervening!Z61+SummaryByGaugeTotal!Y61</f>
        <v>3249.5740915195292</v>
      </c>
      <c r="AB61">
        <f t="shared" si="0"/>
        <v>162676.34426540337</v>
      </c>
    </row>
    <row r="62" spans="1:28" ht="12.75">
      <c r="A62" s="1">
        <v>27759.999306</v>
      </c>
      <c r="B62" s="6">
        <f>SummaryByGaugeIntervening!B62</f>
        <v>33721.39074630446</v>
      </c>
      <c r="C62" s="6">
        <f>SummaryByGaugeIntervening!C62+SummaryByGaugeTotal!B62</f>
        <v>34461.561872641076</v>
      </c>
      <c r="D62" s="6">
        <f>SummaryByGaugeIntervening!D62+SummaryByGaugeTotal!C62</f>
        <v>35243.95250254383</v>
      </c>
      <c r="E62" s="6">
        <f>SummaryByGaugeIntervening!E62</f>
        <v>1.224745202236</v>
      </c>
      <c r="F62" s="6">
        <f>SummaryByGaugeIntervening!F62+SummaryByGaugeTotal!E62</f>
        <v>72.52235635985001</v>
      </c>
      <c r="G62" s="6">
        <f>SummaryByGaugeIntervening!G62+SummaryByGaugeTotal!F62</f>
        <v>86.05498577756403</v>
      </c>
      <c r="H62" s="6">
        <f>SummaryByGaugeIntervening!H62+SummaryByGaugeTotal!G62</f>
        <v>943.7716040148879</v>
      </c>
      <c r="I62" s="6">
        <f>SummaryByGaugeIntervening!I62</f>
        <v>640.3656733292621</v>
      </c>
      <c r="J62" s="6">
        <f>SummaryByGaugeIntervening!J62+SummaryByGaugeTotal!I62+H62+D62</f>
        <v>36859.40860484632</v>
      </c>
      <c r="K62" s="6">
        <f>SummaryByGaugeIntervening!K62</f>
        <v>212.03600672944603</v>
      </c>
      <c r="L62" s="6">
        <f>SummaryByGaugeIntervening!L62+SummaryByGaugeTotal!K62</f>
        <v>1406.710760557748</v>
      </c>
      <c r="M62" s="6">
        <f>SummaryByGaugeIntervening!M62+SummaryByGaugeTotal!L62</f>
        <v>2825.077020149655</v>
      </c>
      <c r="N62" s="6">
        <f>SummaryByGaugeIntervening!N62</f>
        <v>881.3712372231081</v>
      </c>
      <c r="O62" s="6">
        <f>SummaryByGaugeIntervening!O62</f>
        <v>140.84313080754103</v>
      </c>
      <c r="P62" s="6">
        <f>SummaryByGaugeIntervening!P62+SummaryByGaugeTotal!O62+N62+M62</f>
        <v>4061.252379071595</v>
      </c>
      <c r="Q62" s="6">
        <f>SummaryByGaugeIntervening!Q62</f>
        <v>681.5517661950407</v>
      </c>
      <c r="R62" s="6">
        <f>SummaryByGaugeIntervening!R62</f>
        <v>165.60076542224803</v>
      </c>
      <c r="S62" s="6">
        <f>SummaryByGaugeIntervening!S62+SummaryByGaugeTotal!R62+Q62+P62</f>
        <v>5371.457534983125</v>
      </c>
      <c r="T62" s="6">
        <f>SummaryByGaugeIntervening!T62+SummaryByGaugeTotal!S62</f>
        <v>5702.091319243937</v>
      </c>
      <c r="U62" s="6">
        <f>SummaryByGaugeIntervening!U62</f>
        <v>588.458909322185</v>
      </c>
      <c r="V62" s="6">
        <f>SummaryByGaugeIntervening!V62+SummaryByGaugeTotal!U62</f>
        <v>776.559599561852</v>
      </c>
      <c r="W62" s="6">
        <f>SummaryByGaugeIntervening!W62</f>
        <v>232.55573894822874</v>
      </c>
      <c r="X62" s="6">
        <f>SummaryByGaugeIntervening!X62+SummaryByGaugeTotal!W62</f>
        <v>3117.7057085616752</v>
      </c>
      <c r="Y62" s="6">
        <f>SummaryByGaugeIntervening!Y62+SummaryByGaugeTotal!X62+V62</f>
        <v>4249.327228823678</v>
      </c>
      <c r="Z62" s="6">
        <f>SummaryByGaugeIntervening!Z62+SummaryByGaugeTotal!Y62</f>
        <v>5310.5718438657395</v>
      </c>
      <c r="AB62">
        <f t="shared" si="0"/>
        <v>177753.42404048628</v>
      </c>
    </row>
    <row r="63" spans="1:28" ht="12.75">
      <c r="A63" s="1">
        <v>27790.999306</v>
      </c>
      <c r="B63" s="6">
        <f>SummaryByGaugeIntervening!B63</f>
        <v>34854.085120957374</v>
      </c>
      <c r="C63" s="6">
        <f>SummaryByGaugeIntervening!C63+SummaryByGaugeTotal!B63</f>
        <v>35522.973903698476</v>
      </c>
      <c r="D63" s="6">
        <f>SummaryByGaugeIntervening!D63+SummaryByGaugeTotal!C63</f>
        <v>36140.2444973969</v>
      </c>
      <c r="E63" s="6">
        <f>SummaryByGaugeIntervening!E63</f>
        <v>0.8952651085009999</v>
      </c>
      <c r="F63" s="6">
        <f>SummaryByGaugeIntervening!F63+SummaryByGaugeTotal!E63</f>
        <v>54.051533505752</v>
      </c>
      <c r="G63" s="6">
        <f>SummaryByGaugeIntervening!G63+SummaryByGaugeTotal!F63</f>
        <v>65.90208348532099</v>
      </c>
      <c r="H63" s="6">
        <f>SummaryByGaugeIntervening!H63+SummaryByGaugeTotal!G63</f>
        <v>638.7414803068428</v>
      </c>
      <c r="I63" s="6">
        <f>SummaryByGaugeIntervening!I63</f>
        <v>390.018591973498</v>
      </c>
      <c r="J63" s="6">
        <f>SummaryByGaugeIntervening!J63+SummaryByGaugeTotal!I63+H63+D63</f>
        <v>37197.93407491803</v>
      </c>
      <c r="K63" s="6">
        <f>SummaryByGaugeIntervening!K63</f>
        <v>211.275798996071</v>
      </c>
      <c r="L63" s="6">
        <f>SummaryByGaugeIntervening!L63+SummaryByGaugeTotal!K63</f>
        <v>2168.1385379480103</v>
      </c>
      <c r="M63" s="6">
        <f>SummaryByGaugeIntervening!M63+SummaryByGaugeTotal!L63</f>
        <v>3377.335313353792</v>
      </c>
      <c r="N63" s="6">
        <f>SummaryByGaugeIntervening!N63</f>
        <v>923.5484522159851</v>
      </c>
      <c r="O63" s="6">
        <f>SummaryByGaugeIntervening!O63</f>
        <v>129.43976701613997</v>
      </c>
      <c r="P63" s="6">
        <f>SummaryByGaugeIntervening!P63+SummaryByGaugeTotal!O63+N63+M63</f>
        <v>4621.8162080764905</v>
      </c>
      <c r="Q63" s="6">
        <f>SummaryByGaugeIntervening!Q63</f>
        <v>843.6871645894989</v>
      </c>
      <c r="R63" s="6">
        <f>SummaryByGaugeIntervening!R63</f>
        <v>135.846108561797</v>
      </c>
      <c r="S63" s="6">
        <f>SummaryByGaugeIntervening!S63+SummaryByGaugeTotal!R63+Q63+P63</f>
        <v>6064.280741036038</v>
      </c>
      <c r="T63" s="6">
        <f>SummaryByGaugeIntervening!T63+SummaryByGaugeTotal!S63</f>
        <v>6427.142351190211</v>
      </c>
      <c r="U63" s="6">
        <f>SummaryByGaugeIntervening!U63</f>
        <v>438.176584436031</v>
      </c>
      <c r="V63" s="6">
        <f>SummaryByGaugeIntervening!V63+SummaryByGaugeTotal!U63</f>
        <v>603.7255220469931</v>
      </c>
      <c r="W63" s="6">
        <f>SummaryByGaugeIntervening!W63</f>
        <v>204.53438568585807</v>
      </c>
      <c r="X63" s="6">
        <f>SummaryByGaugeIntervening!X63+SummaryByGaugeTotal!W63</f>
        <v>4036.733387341927</v>
      </c>
      <c r="Y63" s="6">
        <f>SummaryByGaugeIntervening!Y63+SummaryByGaugeTotal!X63+V63</f>
        <v>4867.90080084946</v>
      </c>
      <c r="Z63" s="6">
        <f>SummaryByGaugeIntervening!Z63+SummaryByGaugeTotal!Y63</f>
        <v>6375.171162346542</v>
      </c>
      <c r="AB63">
        <f t="shared" si="0"/>
        <v>186293.59883704153</v>
      </c>
    </row>
    <row r="64" spans="1:28" ht="12.75">
      <c r="A64" s="1">
        <v>27819.999306</v>
      </c>
      <c r="B64" s="6">
        <f>SummaryByGaugeIntervening!B64</f>
        <v>25402.9836892633</v>
      </c>
      <c r="C64" s="6">
        <f>SummaryByGaugeIntervening!C64+SummaryByGaugeTotal!B64</f>
        <v>26101.424118448143</v>
      </c>
      <c r="D64" s="6">
        <f>SummaryByGaugeIntervening!D64+SummaryByGaugeTotal!C64</f>
        <v>26729.413482051</v>
      </c>
      <c r="E64" s="6">
        <f>SummaryByGaugeIntervening!E64</f>
        <v>0.875179366606</v>
      </c>
      <c r="F64" s="6">
        <f>SummaryByGaugeIntervening!F64+SummaryByGaugeTotal!E64</f>
        <v>55.343809230480005</v>
      </c>
      <c r="G64" s="6">
        <f>SummaryByGaugeIntervening!G64+SummaryByGaugeTotal!F64</f>
        <v>69.35474213612603</v>
      </c>
      <c r="H64" s="6">
        <f>SummaryByGaugeIntervening!H64+SummaryByGaugeTotal!G64</f>
        <v>675.4554495338738</v>
      </c>
      <c r="I64" s="6">
        <f>SummaryByGaugeIntervening!I64</f>
        <v>1595.3004539813664</v>
      </c>
      <c r="J64" s="6">
        <f>SummaryByGaugeIntervening!J64+SummaryByGaugeTotal!I64+H64+D64</f>
        <v>29029.99623673754</v>
      </c>
      <c r="K64" s="6">
        <f>SummaryByGaugeIntervening!K64</f>
        <v>220.636140470339</v>
      </c>
      <c r="L64" s="6">
        <f>SummaryByGaugeIntervening!L64+SummaryByGaugeTotal!K64</f>
        <v>2109.598077163549</v>
      </c>
      <c r="M64" s="6">
        <f>SummaryByGaugeIntervening!M64+SummaryByGaugeTotal!L64</f>
        <v>3304.716167700803</v>
      </c>
      <c r="N64" s="6">
        <f>SummaryByGaugeIntervening!N64</f>
        <v>936.4045481177179</v>
      </c>
      <c r="O64" s="6">
        <f>SummaryByGaugeIntervening!O64</f>
        <v>129.92076778577302</v>
      </c>
      <c r="P64" s="6">
        <f>SummaryByGaugeIntervening!P64+SummaryByGaugeTotal!O64+N64+M64</f>
        <v>4595.867596021748</v>
      </c>
      <c r="Q64" s="6">
        <f>SummaryByGaugeIntervening!Q64</f>
        <v>964.48342608497</v>
      </c>
      <c r="R64" s="6">
        <f>SummaryByGaugeIntervening!R64</f>
        <v>140.59375825620302</v>
      </c>
      <c r="S64" s="6">
        <f>SummaryByGaugeIntervening!S64+SummaryByGaugeTotal!R64+Q64+P64</f>
        <v>6177.945720466461</v>
      </c>
      <c r="T64" s="6">
        <f>SummaryByGaugeIntervening!T64+SummaryByGaugeTotal!S64</f>
        <v>6558.099652242507</v>
      </c>
      <c r="U64" s="6">
        <f>SummaryByGaugeIntervening!U64</f>
        <v>437.4853008036969</v>
      </c>
      <c r="V64" s="6">
        <f>SummaryByGaugeIntervening!V64+SummaryByGaugeTotal!U64</f>
        <v>606.0494571431909</v>
      </c>
      <c r="W64" s="6">
        <f>SummaryByGaugeIntervening!W64</f>
        <v>199.6706939541382</v>
      </c>
      <c r="X64" s="6">
        <f>SummaryByGaugeIntervening!X64+SummaryByGaugeTotal!W64</f>
        <v>1498.3860146806928</v>
      </c>
      <c r="Y64" s="6">
        <f>SummaryByGaugeIntervening!Y64+SummaryByGaugeTotal!X64+V64</f>
        <v>2369.925670762067</v>
      </c>
      <c r="Z64" s="6">
        <f>SummaryByGaugeIntervening!Z64+SummaryByGaugeTotal!Y64</f>
        <v>3513.159190106013</v>
      </c>
      <c r="AB64">
        <f t="shared" si="0"/>
        <v>143423.08934250832</v>
      </c>
    </row>
    <row r="65" spans="1:28" ht="12.75">
      <c r="A65" s="1">
        <v>27850.999306</v>
      </c>
      <c r="B65" s="6">
        <f>SummaryByGaugeIntervening!B65</f>
        <v>26587.380448063275</v>
      </c>
      <c r="C65" s="6">
        <f>SummaryByGaugeIntervening!C65+SummaryByGaugeTotal!B65</f>
        <v>27834.323401112422</v>
      </c>
      <c r="D65" s="6">
        <f>SummaryByGaugeIntervening!D65+SummaryByGaugeTotal!C65</f>
        <v>29262.73057617335</v>
      </c>
      <c r="E65" s="6">
        <f>SummaryByGaugeIntervening!E65</f>
        <v>1.0468751854309999</v>
      </c>
      <c r="F65" s="6">
        <f>SummaryByGaugeIntervening!F65+SummaryByGaugeTotal!E65</f>
        <v>70.32451348175901</v>
      </c>
      <c r="G65" s="6">
        <f>SummaryByGaugeIntervening!G65+SummaryByGaugeTotal!F65</f>
        <v>123.84671001841001</v>
      </c>
      <c r="H65" s="6">
        <f>SummaryByGaugeIntervening!H65+SummaryByGaugeTotal!G65</f>
        <v>1903.4809131398692</v>
      </c>
      <c r="I65" s="6">
        <f>SummaryByGaugeIntervening!I65</f>
        <v>6447.814289942172</v>
      </c>
      <c r="J65" s="6">
        <f>SummaryByGaugeIntervening!J65+SummaryByGaugeTotal!I65+H65+D65</f>
        <v>37664.0404171242</v>
      </c>
      <c r="K65" s="6">
        <f>SummaryByGaugeIntervening!K65</f>
        <v>268.100903343415</v>
      </c>
      <c r="L65" s="6">
        <f>SummaryByGaugeIntervening!L65+SummaryByGaugeTotal!K65</f>
        <v>2401.8439029233796</v>
      </c>
      <c r="M65" s="6">
        <f>SummaryByGaugeIntervening!M65+SummaryByGaugeTotal!L65</f>
        <v>3691.2464235705775</v>
      </c>
      <c r="N65" s="6">
        <f>SummaryByGaugeIntervening!N65</f>
        <v>1098.0317704432941</v>
      </c>
      <c r="O65" s="6">
        <f>SummaryByGaugeIntervening!O65</f>
        <v>148.27574856697697</v>
      </c>
      <c r="P65" s="6">
        <f>SummaryByGaugeIntervening!P65+SummaryByGaugeTotal!O65+N65+M65</f>
        <v>5295.050143336748</v>
      </c>
      <c r="Q65" s="6">
        <f>SummaryByGaugeIntervening!Q65</f>
        <v>2034.9212962033444</v>
      </c>
      <c r="R65" s="6">
        <f>SummaryByGaugeIntervening!R65</f>
        <v>180.828444120584</v>
      </c>
      <c r="S65" s="6">
        <f>SummaryByGaugeIntervening!S65+SummaryByGaugeTotal!R65+Q65+P65</f>
        <v>8157.798827621166</v>
      </c>
      <c r="T65" s="6">
        <f>SummaryByGaugeIntervening!T65+SummaryByGaugeTotal!S65</f>
        <v>9028.012048356259</v>
      </c>
      <c r="U65" s="6">
        <f>SummaryByGaugeIntervening!U65</f>
        <v>798.3569675647641</v>
      </c>
      <c r="V65" s="6">
        <f>SummaryByGaugeIntervening!V65+SummaryByGaugeTotal!U65</f>
        <v>1061.355701335027</v>
      </c>
      <c r="W65" s="6">
        <f>SummaryByGaugeIntervening!W65</f>
        <v>533.1914206348929</v>
      </c>
      <c r="X65" s="6">
        <f>SummaryByGaugeIntervening!X65+SummaryByGaugeTotal!W65</f>
        <v>-1029.4524825030576</v>
      </c>
      <c r="Y65" s="6">
        <f>SummaryByGaugeIntervening!Y65+SummaryByGaugeTotal!X65+V65</f>
        <v>540.7593273729535</v>
      </c>
      <c r="Z65" s="6">
        <f>SummaryByGaugeIntervening!Z65+SummaryByGaugeTotal!Y65</f>
        <v>1836.0507774983575</v>
      </c>
      <c r="AB65">
        <f t="shared" si="0"/>
        <v>165939.35936462958</v>
      </c>
    </row>
    <row r="66" spans="1:28" ht="12.75">
      <c r="A66" s="1">
        <v>27880.999306</v>
      </c>
      <c r="B66" s="6">
        <f>SummaryByGaugeIntervening!B66</f>
        <v>15323.989468808293</v>
      </c>
      <c r="C66" s="6">
        <f>SummaryByGaugeIntervening!C66+SummaryByGaugeTotal!B66</f>
        <v>22425.076049204483</v>
      </c>
      <c r="D66" s="6">
        <f>SummaryByGaugeIntervening!D66+SummaryByGaugeTotal!C66</f>
        <v>32318.852797695996</v>
      </c>
      <c r="E66" s="6">
        <f>SummaryByGaugeIntervening!E66</f>
        <v>0.7766257013090001</v>
      </c>
      <c r="F66" s="6">
        <f>SummaryByGaugeIntervening!F66+SummaryByGaugeTotal!E66</f>
        <v>202.718634648472</v>
      </c>
      <c r="G66" s="6">
        <f>SummaryByGaugeIntervening!G66+SummaryByGaugeTotal!F66</f>
        <v>635.1585493867378</v>
      </c>
      <c r="H66" s="6">
        <f>SummaryByGaugeIntervening!H66+SummaryByGaugeTotal!G66</f>
        <v>16788.25497113851</v>
      </c>
      <c r="I66" s="6">
        <f>SummaryByGaugeIntervening!I66</f>
        <v>20500.15275693901</v>
      </c>
      <c r="J66" s="6">
        <f>SummaryByGaugeIntervening!J66+SummaryByGaugeTotal!I66+H66+D66</f>
        <v>69749.33419509622</v>
      </c>
      <c r="K66" s="6">
        <f>SummaryByGaugeIntervening!K66</f>
        <v>471.58116718767195</v>
      </c>
      <c r="L66" s="6">
        <f>SummaryByGaugeIntervening!L66+SummaryByGaugeTotal!K66</f>
        <v>2928.479622111535</v>
      </c>
      <c r="M66" s="6">
        <f>SummaryByGaugeIntervening!M66+SummaryByGaugeTotal!L66</f>
        <v>6233.780351117932</v>
      </c>
      <c r="N66" s="6">
        <f>SummaryByGaugeIntervening!N66</f>
        <v>2139.861134997796</v>
      </c>
      <c r="O66" s="6">
        <f>SummaryByGaugeIntervening!O66</f>
        <v>1161.7214794243039</v>
      </c>
      <c r="P66" s="6">
        <f>SummaryByGaugeIntervening!P66+SummaryByGaugeTotal!O66+N66+M66</f>
        <v>10335.031720789595</v>
      </c>
      <c r="Q66" s="6">
        <f>SummaryByGaugeIntervening!Q66</f>
        <v>16045.483541841753</v>
      </c>
      <c r="R66" s="6">
        <f>SummaryByGaugeIntervening!R66</f>
        <v>722.077258805638</v>
      </c>
      <c r="S66" s="6">
        <f>SummaryByGaugeIntervening!S66+SummaryByGaugeTotal!R66+Q66+P66</f>
        <v>30449.54661826863</v>
      </c>
      <c r="T66" s="6">
        <f>SummaryByGaugeIntervening!T66+SummaryByGaugeTotal!S66</f>
        <v>34117.62938481688</v>
      </c>
      <c r="U66" s="6">
        <f>SummaryByGaugeIntervening!U66</f>
        <v>3262.5581443969613</v>
      </c>
      <c r="V66" s="6">
        <f>SummaryByGaugeIntervening!V66+SummaryByGaugeTotal!U66</f>
        <v>3738.7004944741443</v>
      </c>
      <c r="W66" s="6">
        <f>SummaryByGaugeIntervening!W66</f>
        <v>16802.649347720893</v>
      </c>
      <c r="X66" s="6">
        <f>SummaryByGaugeIntervening!X66+SummaryByGaugeTotal!W66</f>
        <v>13014.6234670063</v>
      </c>
      <c r="Y66" s="6">
        <f>SummaryByGaugeIntervening!Y66+SummaryByGaugeTotal!X66+V66</f>
        <v>18507.96088983303</v>
      </c>
      <c r="Z66" s="6">
        <f>SummaryByGaugeIntervening!Z66+SummaryByGaugeTotal!Y66</f>
        <v>19950.639783910818</v>
      </c>
      <c r="AB66">
        <f t="shared" si="0"/>
        <v>357826.63845532294</v>
      </c>
    </row>
    <row r="67" spans="1:28" ht="12.75">
      <c r="A67" s="1">
        <v>27911.999306</v>
      </c>
      <c r="B67" s="6">
        <f>SummaryByGaugeIntervening!B67</f>
        <v>36223.90786021574</v>
      </c>
      <c r="C67" s="6">
        <f>SummaryByGaugeIntervening!C67+SummaryByGaugeTotal!B67</f>
        <v>74520.89855805435</v>
      </c>
      <c r="D67" s="6">
        <f>SummaryByGaugeIntervening!D67+SummaryByGaugeTotal!C67</f>
        <v>98223.13752451367</v>
      </c>
      <c r="E67" s="6">
        <f>SummaryByGaugeIntervening!E67</f>
        <v>11.996362740174</v>
      </c>
      <c r="F67" s="6">
        <f>SummaryByGaugeIntervening!F67+SummaryByGaugeTotal!E67</f>
        <v>3379.032133564436</v>
      </c>
      <c r="G67" s="6">
        <f>SummaryByGaugeIntervening!G67+SummaryByGaugeTotal!F67</f>
        <v>4757.509067317458</v>
      </c>
      <c r="H67" s="6">
        <f>SummaryByGaugeIntervening!H67+SummaryByGaugeTotal!G67</f>
        <v>51090.148736820665</v>
      </c>
      <c r="I67" s="6">
        <f>SummaryByGaugeIntervening!I67</f>
        <v>40882.14717743919</v>
      </c>
      <c r="J67" s="6">
        <f>SummaryByGaugeIntervening!J67+SummaryByGaugeTotal!I67+H67+D67</f>
        <v>190434.8257719701</v>
      </c>
      <c r="K67" s="6">
        <f>SummaryByGaugeIntervening!K67</f>
        <v>10788.878882047495</v>
      </c>
      <c r="L67" s="6">
        <f>SummaryByGaugeIntervening!L67+SummaryByGaugeTotal!K67</f>
        <v>15921.811906005574</v>
      </c>
      <c r="M67" s="6">
        <f>SummaryByGaugeIntervening!M67+SummaryByGaugeTotal!L67</f>
        <v>25346.11241885586</v>
      </c>
      <c r="N67" s="6">
        <f>SummaryByGaugeIntervening!N67</f>
        <v>7953.6634378717345</v>
      </c>
      <c r="O67" s="6">
        <f>SummaryByGaugeIntervening!O67</f>
        <v>6460.123078114862</v>
      </c>
      <c r="P67" s="6">
        <f>SummaryByGaugeIntervening!P67+SummaryByGaugeTotal!O67+N67+M67</f>
        <v>41365.425790500485</v>
      </c>
      <c r="Q67" s="6">
        <f>SummaryByGaugeIntervening!Q67</f>
        <v>50069.089504457974</v>
      </c>
      <c r="R67" s="6">
        <f>SummaryByGaugeIntervening!R67</f>
        <v>3898.1647742080727</v>
      </c>
      <c r="S67" s="6">
        <f>SummaryByGaugeIntervening!S67+SummaryByGaugeTotal!R67+Q67+P67</f>
        <v>104040.5354376052</v>
      </c>
      <c r="T67" s="6">
        <f>SummaryByGaugeIntervening!T67+SummaryByGaugeTotal!S67</f>
        <v>112639.27404449189</v>
      </c>
      <c r="U67" s="6">
        <f>SummaryByGaugeIntervening!U67</f>
        <v>9848.581225408721</v>
      </c>
      <c r="V67" s="6">
        <f>SummaryByGaugeIntervening!V67+SummaryByGaugeTotal!U67</f>
        <v>10967.604779368368</v>
      </c>
      <c r="W67" s="6">
        <f>SummaryByGaugeIntervening!W67</f>
        <v>41908.19962366518</v>
      </c>
      <c r="X67" s="6">
        <f>SummaryByGaugeIntervening!X67+SummaryByGaugeTotal!W67</f>
        <v>51972.79221842188</v>
      </c>
      <c r="Y67" s="6">
        <f>SummaryByGaugeIntervening!Y67+SummaryByGaugeTotal!X67+V67</f>
        <v>67831.20474505107</v>
      </c>
      <c r="Z67" s="6">
        <f>SummaryByGaugeIntervening!Z67+SummaryByGaugeTotal!Y67</f>
        <v>69581.19383892503</v>
      </c>
      <c r="AB67">
        <f aca="true" t="shared" si="1" ref="AB67:AB130">SUM(B67:AA67)</f>
        <v>1130116.2588976352</v>
      </c>
    </row>
    <row r="68" spans="1:28" ht="12.75">
      <c r="A68" s="1">
        <v>27941.999306</v>
      </c>
      <c r="B68" s="6">
        <f>SummaryByGaugeIntervening!B68</f>
        <v>75443.84371623941</v>
      </c>
      <c r="C68" s="6">
        <f>SummaryByGaugeIntervening!C68+SummaryByGaugeTotal!B68</f>
        <v>150433.8583968443</v>
      </c>
      <c r="D68" s="6">
        <f>SummaryByGaugeIntervening!D68+SummaryByGaugeTotal!C68</f>
        <v>194909.2125439116</v>
      </c>
      <c r="E68" s="6">
        <f>SummaryByGaugeIntervening!E68</f>
        <v>61.499290519266</v>
      </c>
      <c r="F68" s="6">
        <f>SummaryByGaugeIntervening!F68+SummaryByGaugeTotal!E68</f>
        <v>8667.24873951068</v>
      </c>
      <c r="G68" s="6">
        <f>SummaryByGaugeIntervening!G68+SummaryByGaugeTotal!F68</f>
        <v>11363.982958695462</v>
      </c>
      <c r="H68" s="6">
        <f>SummaryByGaugeIntervening!H68+SummaryByGaugeTotal!G68</f>
        <v>105077.88114618437</v>
      </c>
      <c r="I68" s="6">
        <f>SummaryByGaugeIntervening!I68</f>
        <v>43839.82126187035</v>
      </c>
      <c r="J68" s="6">
        <f>SummaryByGaugeIntervening!J68+SummaryByGaugeTotal!I68+H68+D68</f>
        <v>344208.1661243187</v>
      </c>
      <c r="K68" s="6">
        <f>SummaryByGaugeIntervening!K68</f>
        <v>38046.51093176176</v>
      </c>
      <c r="L68" s="6">
        <f>SummaryByGaugeIntervening!L68+SummaryByGaugeTotal!K68</f>
        <v>47374.885103639965</v>
      </c>
      <c r="M68" s="6">
        <f>SummaryByGaugeIntervening!M68+SummaryByGaugeTotal!L68</f>
        <v>66917.5588413586</v>
      </c>
      <c r="N68" s="6">
        <f>SummaryByGaugeIntervening!N68</f>
        <v>17580.307958239013</v>
      </c>
      <c r="O68" s="6">
        <f>SummaryByGaugeIntervening!O68</f>
        <v>9475.350721518334</v>
      </c>
      <c r="P68" s="6">
        <f>SummaryByGaugeIntervening!P68+SummaryByGaugeTotal!O68+N68+M68</f>
        <v>96411.12441360223</v>
      </c>
      <c r="Q68" s="6">
        <f>SummaryByGaugeIntervening!Q68</f>
        <v>99362.22341557707</v>
      </c>
      <c r="R68" s="6">
        <f>SummaryByGaugeIntervening!R68</f>
        <v>9384.055467056145</v>
      </c>
      <c r="S68" s="6">
        <f>SummaryByGaugeIntervening!S68+SummaryByGaugeTotal!R68+Q68+P68</f>
        <v>218948.88824442864</v>
      </c>
      <c r="T68" s="6">
        <f>SummaryByGaugeIntervening!T68+SummaryByGaugeTotal!S68</f>
        <v>233820.8917631966</v>
      </c>
      <c r="U68" s="6">
        <f>SummaryByGaugeIntervening!U68</f>
        <v>15247.422141059853</v>
      </c>
      <c r="V68" s="6">
        <f>SummaryByGaugeIntervening!V68+SummaryByGaugeTotal!U68</f>
        <v>17165.186008870634</v>
      </c>
      <c r="W68" s="6">
        <f>SummaryByGaugeIntervening!W68</f>
        <v>44135.28324363654</v>
      </c>
      <c r="X68" s="6">
        <f>SummaryByGaugeIntervening!X68+SummaryByGaugeTotal!W68</f>
        <v>84684.54311228341</v>
      </c>
      <c r="Y68" s="6">
        <f>SummaryByGaugeIntervening!Y68+SummaryByGaugeTotal!X68+V68</f>
        <v>110124.07144947907</v>
      </c>
      <c r="Z68" s="6">
        <f>SummaryByGaugeIntervening!Z68+SummaryByGaugeTotal!Y68</f>
        <v>112230.38935826627</v>
      </c>
      <c r="AB68">
        <f t="shared" si="1"/>
        <v>2154914.206352068</v>
      </c>
    </row>
    <row r="69" spans="1:28" ht="12.75">
      <c r="A69" s="1">
        <v>27972.999306</v>
      </c>
      <c r="B69" s="6">
        <f>SummaryByGaugeIntervening!B69</f>
        <v>93767.61820658452</v>
      </c>
      <c r="C69" s="6">
        <f>SummaryByGaugeIntervening!C69+SummaryByGaugeTotal!B69</f>
        <v>146825.9039192579</v>
      </c>
      <c r="D69" s="6">
        <f>SummaryByGaugeIntervening!D69+SummaryByGaugeTotal!C69</f>
        <v>196867.35357027352</v>
      </c>
      <c r="E69" s="6">
        <f>SummaryByGaugeIntervening!E69</f>
        <v>64.32342222142199</v>
      </c>
      <c r="F69" s="6">
        <f>SummaryByGaugeIntervening!F69+SummaryByGaugeTotal!E69</f>
        <v>8937.607849686752</v>
      </c>
      <c r="G69" s="6">
        <f>SummaryByGaugeIntervening!G69+SummaryByGaugeTotal!F69</f>
        <v>11894.643597228074</v>
      </c>
      <c r="H69" s="6">
        <f>SummaryByGaugeIntervening!H69+SummaryByGaugeTotal!G69</f>
        <v>117534.22192235923</v>
      </c>
      <c r="I69" s="6">
        <f>SummaryByGaugeIntervening!I69</f>
        <v>24958.867329354624</v>
      </c>
      <c r="J69" s="6">
        <f>SummaryByGaugeIntervening!J69+SummaryByGaugeTotal!I69+H69+D69</f>
        <v>339710.173931637</v>
      </c>
      <c r="K69" s="6">
        <f>SummaryByGaugeIntervening!K69</f>
        <v>45675.82934341295</v>
      </c>
      <c r="L69" s="6">
        <f>SummaryByGaugeIntervening!L69+SummaryByGaugeTotal!K69</f>
        <v>56795.81159122521</v>
      </c>
      <c r="M69" s="6">
        <f>SummaryByGaugeIntervening!M69+SummaryByGaugeTotal!L69</f>
        <v>79278.7746273532</v>
      </c>
      <c r="N69" s="6">
        <f>SummaryByGaugeIntervening!N69</f>
        <v>21052.82114270034</v>
      </c>
      <c r="O69" s="6">
        <f>SummaryByGaugeIntervening!O69</f>
        <v>6748.794558756952</v>
      </c>
      <c r="P69" s="6">
        <f>SummaryByGaugeIntervening!P69+SummaryByGaugeTotal!O69+N69+M69</f>
        <v>109259.792133287</v>
      </c>
      <c r="Q69" s="6">
        <f>SummaryByGaugeIntervening!Q69</f>
        <v>98112.95941533922</v>
      </c>
      <c r="R69" s="6">
        <f>SummaryByGaugeIntervening!R69</f>
        <v>10121.77025893648</v>
      </c>
      <c r="S69" s="6">
        <f>SummaryByGaugeIntervening!S69+SummaryByGaugeTotal!R69+Q69+P69</f>
        <v>232614.18909597263</v>
      </c>
      <c r="T69" s="6">
        <f>SummaryByGaugeIntervening!T69+SummaryByGaugeTotal!S69</f>
        <v>248363.27682027596</v>
      </c>
      <c r="U69" s="6">
        <f>SummaryByGaugeIntervening!U69</f>
        <v>12955.62615884646</v>
      </c>
      <c r="V69" s="6">
        <f>SummaryByGaugeIntervening!V69+SummaryByGaugeTotal!U69</f>
        <v>14686.618866174269</v>
      </c>
      <c r="W69" s="6">
        <f>SummaryByGaugeIntervening!W69</f>
        <v>18875.234038554423</v>
      </c>
      <c r="X69" s="6">
        <f>SummaryByGaugeIntervening!X69+SummaryByGaugeTotal!W69</f>
        <v>80580.68388366952</v>
      </c>
      <c r="Y69" s="6">
        <f>SummaryByGaugeIntervening!Y69+SummaryByGaugeTotal!X69+V69</f>
        <v>103533.381565147</v>
      </c>
      <c r="Z69" s="6">
        <f>SummaryByGaugeIntervening!Z69+SummaryByGaugeTotal!Y69</f>
        <v>105945.49325942923</v>
      </c>
      <c r="AB69">
        <f t="shared" si="1"/>
        <v>2185161.770507684</v>
      </c>
    </row>
    <row r="70" spans="1:28" ht="12.75">
      <c r="A70" s="1">
        <v>28003.999306</v>
      </c>
      <c r="B70" s="6">
        <f>SummaryByGaugeIntervening!B70</f>
        <v>68181.71507002875</v>
      </c>
      <c r="C70" s="6">
        <f>SummaryByGaugeIntervening!C70+SummaryByGaugeTotal!B70</f>
        <v>105577.36636024882</v>
      </c>
      <c r="D70" s="6">
        <f>SummaryByGaugeIntervening!D70+SummaryByGaugeTotal!C70</f>
        <v>146299.88634704662</v>
      </c>
      <c r="E70" s="6">
        <f>SummaryByGaugeIntervening!E70</f>
        <v>49.242412849236</v>
      </c>
      <c r="F70" s="6">
        <f>SummaryByGaugeIntervening!F70+SummaryByGaugeTotal!E70</f>
        <v>6909.066686081667</v>
      </c>
      <c r="G70" s="6">
        <f>SummaryByGaugeIntervening!G70+SummaryByGaugeTotal!F70</f>
        <v>9184.857661301663</v>
      </c>
      <c r="H70" s="6">
        <f>SummaryByGaugeIntervening!H70+SummaryByGaugeTotal!G70</f>
        <v>93472.79559211733</v>
      </c>
      <c r="I70" s="6">
        <f>SummaryByGaugeIntervening!I70</f>
        <v>20248.490069953004</v>
      </c>
      <c r="J70" s="6">
        <f>SummaryByGaugeIntervening!J70+SummaryByGaugeTotal!I70+H70+D70</f>
        <v>260277.64246215342</v>
      </c>
      <c r="K70" s="6">
        <f>SummaryByGaugeIntervening!K70</f>
        <v>38089.12813165593</v>
      </c>
      <c r="L70" s="6">
        <f>SummaryByGaugeIntervening!L70+SummaryByGaugeTotal!K70</f>
        <v>47540.63405678958</v>
      </c>
      <c r="M70" s="6">
        <f>SummaryByGaugeIntervening!M70+SummaryByGaugeTotal!L70</f>
        <v>65473.42460361813</v>
      </c>
      <c r="N70" s="6">
        <f>SummaryByGaugeIntervening!N70</f>
        <v>17724.39311337095</v>
      </c>
      <c r="O70" s="6">
        <f>SummaryByGaugeIntervening!O70</f>
        <v>5580.549901874385</v>
      </c>
      <c r="P70" s="6">
        <f>SummaryByGaugeIntervening!P70+SummaryByGaugeTotal!O70+N70+M70</f>
        <v>90337.73562381824</v>
      </c>
      <c r="Q70" s="6">
        <f>SummaryByGaugeIntervening!Q70</f>
        <v>78548.95493926741</v>
      </c>
      <c r="R70" s="6">
        <f>SummaryByGaugeIntervening!R70</f>
        <v>8564.773665851611</v>
      </c>
      <c r="S70" s="6">
        <f>SummaryByGaugeIntervening!S70+SummaryByGaugeTotal!R70+Q70+P70</f>
        <v>187972.16158470305</v>
      </c>
      <c r="T70" s="6">
        <f>SummaryByGaugeIntervening!T70+SummaryByGaugeTotal!S70</f>
        <v>200215.72709734394</v>
      </c>
      <c r="U70" s="6">
        <f>SummaryByGaugeIntervening!U70</f>
        <v>10061.555810486348</v>
      </c>
      <c r="V70" s="6">
        <f>SummaryByGaugeIntervening!V70+SummaryByGaugeTotal!U70</f>
        <v>11236.515051064835</v>
      </c>
      <c r="W70" s="6">
        <f>SummaryByGaugeIntervening!W70</f>
        <v>10595.681968650999</v>
      </c>
      <c r="X70" s="6">
        <f>SummaryByGaugeIntervening!X70+SummaryByGaugeTotal!W70</f>
        <v>54945.655382619254</v>
      </c>
      <c r="Y70" s="6">
        <f>SummaryByGaugeIntervening!Y70+SummaryByGaugeTotal!X70+V70</f>
        <v>71887.38702083024</v>
      </c>
      <c r="Z70" s="6">
        <f>SummaryByGaugeIntervening!Z70+SummaryByGaugeTotal!Y70</f>
        <v>74216.93771491741</v>
      </c>
      <c r="AB70">
        <f t="shared" si="1"/>
        <v>1683192.278328643</v>
      </c>
    </row>
    <row r="71" spans="1:28" ht="12.75">
      <c r="A71" s="1">
        <v>28033.999306</v>
      </c>
      <c r="B71" s="6">
        <f>SummaryByGaugeIntervening!B71</f>
        <v>47528.81097638371</v>
      </c>
      <c r="C71" s="6">
        <f>SummaryByGaugeIntervening!C71+SummaryByGaugeTotal!B71</f>
        <v>65509.68756804461</v>
      </c>
      <c r="D71" s="6">
        <f>SummaryByGaugeIntervening!D71+SummaryByGaugeTotal!C71</f>
        <v>87149.5030814647</v>
      </c>
      <c r="E71" s="6">
        <f>SummaryByGaugeIntervening!E71</f>
        <v>14.183051296739999</v>
      </c>
      <c r="F71" s="6">
        <f>SummaryByGaugeIntervening!F71+SummaryByGaugeTotal!E71</f>
        <v>3238.9715849782333</v>
      </c>
      <c r="G71" s="6">
        <f>SummaryByGaugeIntervening!G71+SummaryByGaugeTotal!F71</f>
        <v>4387.866401074518</v>
      </c>
      <c r="H71" s="6">
        <f>SummaryByGaugeIntervening!H71+SummaryByGaugeTotal!G71</f>
        <v>48274.91276515798</v>
      </c>
      <c r="I71" s="6">
        <f>SummaryByGaugeIntervening!I71</f>
        <v>15598.67359032119</v>
      </c>
      <c r="J71" s="6">
        <f>SummaryByGaugeIntervening!J71+SummaryByGaugeTotal!I71+H71+D71</f>
        <v>151163.1841000539</v>
      </c>
      <c r="K71" s="6">
        <f>SummaryByGaugeIntervening!K71</f>
        <v>11901.697792908968</v>
      </c>
      <c r="L71" s="6">
        <f>SummaryByGaugeIntervening!L71+SummaryByGaugeTotal!K71</f>
        <v>17263.340980502388</v>
      </c>
      <c r="M71" s="6">
        <f>SummaryByGaugeIntervening!M71+SummaryByGaugeTotal!L71</f>
        <v>26219.699284317845</v>
      </c>
      <c r="N71" s="6">
        <f>SummaryByGaugeIntervening!N71</f>
        <v>8581.800276867052</v>
      </c>
      <c r="O71" s="6">
        <f>SummaryByGaugeIntervening!O71</f>
        <v>2759.998294126021</v>
      </c>
      <c r="P71" s="6">
        <f>SummaryByGaugeIntervening!P71+SummaryByGaugeTotal!O71+N71+M71</f>
        <v>38517.34024883615</v>
      </c>
      <c r="Q71" s="6">
        <f>SummaryByGaugeIntervening!Q71</f>
        <v>39448.94522227204</v>
      </c>
      <c r="R71" s="6">
        <f>SummaryByGaugeIntervening!R71</f>
        <v>3969.7206813337343</v>
      </c>
      <c r="S71" s="6">
        <f>SummaryByGaugeIntervening!S71+SummaryByGaugeTotal!R71+Q71+P71</f>
        <v>86916.84586258352</v>
      </c>
      <c r="T71" s="6">
        <f>SummaryByGaugeIntervening!T71+SummaryByGaugeTotal!S71</f>
        <v>93776.45770770733</v>
      </c>
      <c r="U71" s="6">
        <f>SummaryByGaugeIntervening!U71</f>
        <v>6029.124955243305</v>
      </c>
      <c r="V71" s="6">
        <f>SummaryByGaugeIntervening!V71+SummaryByGaugeTotal!U71</f>
        <v>6672.778789438769</v>
      </c>
      <c r="W71" s="6">
        <f>SummaryByGaugeIntervening!W71</f>
        <v>6042.256721494039</v>
      </c>
      <c r="X71" s="6">
        <f>SummaryByGaugeIntervening!X71+SummaryByGaugeTotal!W71</f>
        <v>28705.392670322646</v>
      </c>
      <c r="Y71" s="6">
        <f>SummaryByGaugeIntervening!Y71+SummaryByGaugeTotal!X71+V71</f>
        <v>39041.71939023562</v>
      </c>
      <c r="Z71" s="6">
        <f>SummaryByGaugeIntervening!Z71+SummaryByGaugeTotal!Y71</f>
        <v>41136.13407638583</v>
      </c>
      <c r="AB71">
        <f t="shared" si="1"/>
        <v>879849.0460733508</v>
      </c>
    </row>
    <row r="72" spans="1:28" ht="12.75">
      <c r="A72" s="1">
        <v>28064.999306</v>
      </c>
      <c r="B72" s="6">
        <f>SummaryByGaugeIntervening!B72</f>
        <v>38274.60466774465</v>
      </c>
      <c r="C72" s="6">
        <f>SummaryByGaugeIntervening!C72+SummaryByGaugeTotal!B72</f>
        <v>44031.15908770024</v>
      </c>
      <c r="D72" s="6">
        <f>SummaryByGaugeIntervening!D72+SummaryByGaugeTotal!C72</f>
        <v>51472.06201450191</v>
      </c>
      <c r="E72" s="6">
        <f>SummaryByGaugeIntervening!E72</f>
        <v>0.838895895696</v>
      </c>
      <c r="F72" s="6">
        <f>SummaryByGaugeIntervening!F72+SummaryByGaugeTotal!E72</f>
        <v>509.156519036602</v>
      </c>
      <c r="G72" s="6">
        <f>SummaryByGaugeIntervening!G72+SummaryByGaugeTotal!F72</f>
        <v>848.780972988847</v>
      </c>
      <c r="H72" s="6">
        <f>SummaryByGaugeIntervening!H72+SummaryByGaugeTotal!G72</f>
        <v>15121.366671199867</v>
      </c>
      <c r="I72" s="6">
        <f>SummaryByGaugeIntervening!I72</f>
        <v>6624.438776026048</v>
      </c>
      <c r="J72" s="6">
        <f>SummaryByGaugeIntervening!J72+SummaryByGaugeTotal!I72+H72+D72</f>
        <v>73286.13348942972</v>
      </c>
      <c r="K72" s="6">
        <f>SummaryByGaugeIntervening!K72</f>
        <v>493.45394463399003</v>
      </c>
      <c r="L72" s="6">
        <f>SummaryByGaugeIntervening!L72+SummaryByGaugeTotal!K72</f>
        <v>4132.86759943945</v>
      </c>
      <c r="M72" s="6">
        <f>SummaryByGaugeIntervening!M72+SummaryByGaugeTotal!L72</f>
        <v>7150.154392486221</v>
      </c>
      <c r="N72" s="6">
        <f>SummaryByGaugeIntervening!N72</f>
        <v>2152.155771746146</v>
      </c>
      <c r="O72" s="6">
        <f>SummaryByGaugeIntervening!O72</f>
        <v>649.4031126533181</v>
      </c>
      <c r="P72" s="6">
        <f>SummaryByGaugeIntervening!P72+SummaryByGaugeTotal!O72+N72+M72</f>
        <v>10473.468343770024</v>
      </c>
      <c r="Q72" s="6">
        <f>SummaryByGaugeIntervening!Q72</f>
        <v>11580.516470248154</v>
      </c>
      <c r="R72" s="6">
        <f>SummaryByGaugeIntervening!R72</f>
        <v>614.030780585303</v>
      </c>
      <c r="S72" s="6">
        <f>SummaryByGaugeIntervening!S72+SummaryByGaugeTotal!R72+Q72+P72</f>
        <v>24284.03841880217</v>
      </c>
      <c r="T72" s="6">
        <f>SummaryByGaugeIntervening!T72+SummaryByGaugeTotal!S72</f>
        <v>27259.813006204036</v>
      </c>
      <c r="U72" s="6">
        <f>SummaryByGaugeIntervening!U72</f>
        <v>2566.613662568483</v>
      </c>
      <c r="V72" s="6">
        <f>SummaryByGaugeIntervening!V72+SummaryByGaugeTotal!U72</f>
        <v>2885.951764580845</v>
      </c>
      <c r="W72" s="6">
        <f>SummaryByGaugeIntervening!W72</f>
        <v>2875.9236937301425</v>
      </c>
      <c r="X72" s="6">
        <f>SummaryByGaugeIntervening!X72+SummaryByGaugeTotal!W72</f>
        <v>12991.742429034546</v>
      </c>
      <c r="Y72" s="6">
        <f>SummaryByGaugeIntervening!Y72+SummaryByGaugeTotal!X72+V72</f>
        <v>17396.259038932927</v>
      </c>
      <c r="Z72" s="6">
        <f>SummaryByGaugeIntervening!Z72+SummaryByGaugeTotal!Y72</f>
        <v>19415.48288479059</v>
      </c>
      <c r="AB72">
        <f t="shared" si="1"/>
        <v>377090.41640872986</v>
      </c>
    </row>
    <row r="73" spans="1:28" ht="12.75">
      <c r="A73" s="1">
        <v>28094.999306</v>
      </c>
      <c r="B73" s="6">
        <f>SummaryByGaugeIntervening!B73</f>
        <v>38398.781870741135</v>
      </c>
      <c r="C73" s="6">
        <f>SummaryByGaugeIntervening!C73+SummaryByGaugeTotal!B73</f>
        <v>39250.09868678672</v>
      </c>
      <c r="D73" s="6">
        <f>SummaryByGaugeIntervening!D73+SummaryByGaugeTotal!C73</f>
        <v>40175.50989119719</v>
      </c>
      <c r="E73" s="6">
        <f>SummaryByGaugeIntervening!E73</f>
        <v>0.6650191267209999</v>
      </c>
      <c r="F73" s="6">
        <f>SummaryByGaugeIntervening!F73+SummaryByGaugeTotal!E73</f>
        <v>46.616368068355996</v>
      </c>
      <c r="G73" s="6">
        <f>SummaryByGaugeIntervening!G73+SummaryByGaugeTotal!F73</f>
        <v>75.15958355187803</v>
      </c>
      <c r="H73" s="6">
        <f>SummaryByGaugeIntervening!H73+SummaryByGaugeTotal!G73</f>
        <v>1415.1803083541442</v>
      </c>
      <c r="I73" s="6">
        <f>SummaryByGaugeIntervening!I73</f>
        <v>2319.178294490147</v>
      </c>
      <c r="J73" s="6">
        <f>SummaryByGaugeIntervening!J73+SummaryByGaugeTotal!I73+H73+D73</f>
        <v>43942.35104981423</v>
      </c>
      <c r="K73" s="6">
        <f>SummaryByGaugeIntervening!K73</f>
        <v>209.603360103042</v>
      </c>
      <c r="L73" s="6">
        <f>SummaryByGaugeIntervening!L73+SummaryByGaugeTotal!K73</f>
        <v>2813.9244009024524</v>
      </c>
      <c r="M73" s="6">
        <f>SummaryByGaugeIntervening!M73+SummaryByGaugeTotal!L73</f>
        <v>3995.1233439551033</v>
      </c>
      <c r="N73" s="6">
        <f>SummaryByGaugeIntervening!N73</f>
        <v>932.2718344916119</v>
      </c>
      <c r="O73" s="6">
        <f>SummaryByGaugeIntervening!O73</f>
        <v>126.533580437832</v>
      </c>
      <c r="P73" s="6">
        <f>SummaryByGaugeIntervening!P73+SummaryByGaugeTotal!O73+N73+M73</f>
        <v>5285.918989448037</v>
      </c>
      <c r="Q73" s="6">
        <f>SummaryByGaugeIntervening!Q73</f>
        <v>1450.349513664969</v>
      </c>
      <c r="R73" s="6">
        <f>SummaryByGaugeIntervening!R73</f>
        <v>149.442444362512</v>
      </c>
      <c r="S73" s="6">
        <f>SummaryByGaugeIntervening!S73+SummaryByGaugeTotal!R73+Q73+P73</f>
        <v>7341.018987236157</v>
      </c>
      <c r="T73" s="6">
        <f>SummaryByGaugeIntervening!T73+SummaryByGaugeTotal!S73</f>
        <v>7716.2930047104655</v>
      </c>
      <c r="U73" s="6">
        <f>SummaryByGaugeIntervening!U73</f>
        <v>406.732842355087</v>
      </c>
      <c r="V73" s="6">
        <f>SummaryByGaugeIntervening!V73+SummaryByGaugeTotal!U73</f>
        <v>571.0460648238729</v>
      </c>
      <c r="W73" s="6">
        <f>SummaryByGaugeIntervening!W73</f>
        <v>276.7617356785581</v>
      </c>
      <c r="X73" s="6">
        <f>SummaryByGaugeIntervening!X73+SummaryByGaugeTotal!W73</f>
        <v>2381.7205878448913</v>
      </c>
      <c r="Y73" s="6">
        <f>SummaryByGaugeIntervening!Y73+SummaryByGaugeTotal!X73+V73</f>
        <v>3232.157316412481</v>
      </c>
      <c r="Z73" s="6">
        <f>SummaryByGaugeIntervening!Z73+SummaryByGaugeTotal!Y73</f>
        <v>4991.69924537023</v>
      </c>
      <c r="AB73">
        <f t="shared" si="1"/>
        <v>207504.13832392782</v>
      </c>
    </row>
    <row r="74" spans="1:28" ht="12.75">
      <c r="A74" s="1">
        <v>28125.999306</v>
      </c>
      <c r="B74" s="6">
        <f>SummaryByGaugeIntervening!B74</f>
        <v>31991.636357701853</v>
      </c>
      <c r="C74" s="6">
        <f>SummaryByGaugeIntervening!C74+SummaryByGaugeTotal!B74</f>
        <v>32675.332847776124</v>
      </c>
      <c r="D74" s="6">
        <f>SummaryByGaugeIntervening!D74+SummaryByGaugeTotal!C74</f>
        <v>33315.40933599786</v>
      </c>
      <c r="E74" s="6">
        <f>SummaryByGaugeIntervening!E74</f>
        <v>0.862016642378</v>
      </c>
      <c r="F74" s="6">
        <f>SummaryByGaugeIntervening!F74+SummaryByGaugeTotal!E74</f>
        <v>50.27136092553901</v>
      </c>
      <c r="G74" s="6">
        <f>SummaryByGaugeIntervening!G74+SummaryByGaugeTotal!F74</f>
        <v>60.408390356708004</v>
      </c>
      <c r="H74" s="6">
        <f>SummaryByGaugeIntervening!H74+SummaryByGaugeTotal!G74</f>
        <v>752.5849296109859</v>
      </c>
      <c r="I74" s="6">
        <f>SummaryByGaugeIntervening!I74</f>
        <v>637.869619175255</v>
      </c>
      <c r="J74" s="6">
        <f>SummaryByGaugeIntervening!J74+SummaryByGaugeTotal!I74+H74+D74</f>
        <v>34733.9869496004</v>
      </c>
      <c r="K74" s="6">
        <f>SummaryByGaugeIntervening!K74</f>
        <v>197.77817006189503</v>
      </c>
      <c r="L74" s="6">
        <f>SummaryByGaugeIntervening!L74+SummaryByGaugeTotal!K74</f>
        <v>2489.633181677339</v>
      </c>
      <c r="M74" s="6">
        <f>SummaryByGaugeIntervening!M74+SummaryByGaugeTotal!L74</f>
        <v>3664.3133608886747</v>
      </c>
      <c r="N74" s="6">
        <f>SummaryByGaugeIntervening!N74</f>
        <v>944.9417362123442</v>
      </c>
      <c r="O74" s="6">
        <f>SummaryByGaugeIntervening!O74</f>
        <v>115.78300915342402</v>
      </c>
      <c r="P74" s="6">
        <f>SummaryByGaugeIntervening!P74+SummaryByGaugeTotal!O74+N74+M74</f>
        <v>4879.937080042183</v>
      </c>
      <c r="Q74" s="6">
        <f>SummaryByGaugeIntervening!Q74</f>
        <v>1019.0113023717386</v>
      </c>
      <c r="R74" s="6">
        <f>SummaryByGaugeIntervening!R74</f>
        <v>132.21428992952798</v>
      </c>
      <c r="S74" s="6">
        <f>SummaryByGaugeIntervening!S74+SummaryByGaugeTotal!R74+Q74+P74</f>
        <v>6473.962242250769</v>
      </c>
      <c r="T74" s="6">
        <f>SummaryByGaugeIntervening!T74+SummaryByGaugeTotal!S74</f>
        <v>6788.730636489538</v>
      </c>
      <c r="U74" s="6">
        <f>SummaryByGaugeIntervening!U74</f>
        <v>397.54251810062</v>
      </c>
      <c r="V74" s="6">
        <f>SummaryByGaugeIntervening!V74+SummaryByGaugeTotal!U74</f>
        <v>557.947180347717</v>
      </c>
      <c r="W74" s="6">
        <f>SummaryByGaugeIntervening!W74</f>
        <v>224.13640193725104</v>
      </c>
      <c r="X74" s="6">
        <f>SummaryByGaugeIntervening!X74+SummaryByGaugeTotal!W74</f>
        <v>3873.1346077913545</v>
      </c>
      <c r="Y74" s="6">
        <f>SummaryByGaugeIntervening!Y74+SummaryByGaugeTotal!X74+V74</f>
        <v>4611.556775329647</v>
      </c>
      <c r="Z74" s="6">
        <f>SummaryByGaugeIntervening!Z74+SummaryByGaugeTotal!Y74</f>
        <v>6258.289082272908</v>
      </c>
      <c r="AB74">
        <f t="shared" si="1"/>
        <v>176847.27338264402</v>
      </c>
    </row>
    <row r="75" spans="1:28" ht="12.75">
      <c r="A75" s="1">
        <v>28156.999306</v>
      </c>
      <c r="B75" s="6">
        <f>SummaryByGaugeIntervening!B75</f>
        <v>35855.29782167207</v>
      </c>
      <c r="C75" s="6">
        <f>SummaryByGaugeIntervening!C75+SummaryByGaugeTotal!B75</f>
        <v>36500.63854871037</v>
      </c>
      <c r="D75" s="6">
        <f>SummaryByGaugeIntervening!D75+SummaryByGaugeTotal!C75</f>
        <v>37153.97239651306</v>
      </c>
      <c r="E75" s="6">
        <f>SummaryByGaugeIntervening!E75</f>
        <v>0.91018131489</v>
      </c>
      <c r="F75" s="6">
        <f>SummaryByGaugeIntervening!F75+SummaryByGaugeTotal!E75</f>
        <v>57.903120118469005</v>
      </c>
      <c r="G75" s="6">
        <f>SummaryByGaugeIntervening!G75+SummaryByGaugeTotal!F75</f>
        <v>70.661768569215</v>
      </c>
      <c r="H75" s="6">
        <f>SummaryByGaugeIntervening!H75+SummaryByGaugeTotal!G75</f>
        <v>694.12759030013</v>
      </c>
      <c r="I75" s="6">
        <f>SummaryByGaugeIntervening!I75</f>
        <v>476.0897147237821</v>
      </c>
      <c r="J75" s="6">
        <f>SummaryByGaugeIntervening!J75+SummaryByGaugeTotal!I75+H75+D75</f>
        <v>38355.376769659095</v>
      </c>
      <c r="K75" s="6">
        <f>SummaryByGaugeIntervening!K75</f>
        <v>228.301161441902</v>
      </c>
      <c r="L75" s="6">
        <f>SummaryByGaugeIntervening!L75+SummaryByGaugeTotal!K75</f>
        <v>2941.869716771526</v>
      </c>
      <c r="M75" s="6">
        <f>SummaryByGaugeIntervening!M75+SummaryByGaugeTotal!L75</f>
        <v>4394.057637399854</v>
      </c>
      <c r="N75" s="6">
        <f>SummaryByGaugeIntervening!N75</f>
        <v>1119.321807034804</v>
      </c>
      <c r="O75" s="6">
        <f>SummaryByGaugeIntervening!O75</f>
        <v>122.28168938855198</v>
      </c>
      <c r="P75" s="6">
        <f>SummaryByGaugeIntervening!P75+SummaryByGaugeTotal!O75+N75+M75</f>
        <v>5836.742774789744</v>
      </c>
      <c r="Q75" s="6">
        <f>SummaryByGaugeIntervening!Q75</f>
        <v>1159.050631616632</v>
      </c>
      <c r="R75" s="6">
        <f>SummaryByGaugeIntervening!R75</f>
        <v>141.059656674995</v>
      </c>
      <c r="S75" s="6">
        <f>SummaryByGaugeIntervening!S75+SummaryByGaugeTotal!R75+Q75+P75</f>
        <v>7610.875357683554</v>
      </c>
      <c r="T75" s="6">
        <f>SummaryByGaugeIntervening!T75+SummaryByGaugeTotal!S75</f>
        <v>8000.783335118946</v>
      </c>
      <c r="U75" s="6">
        <f>SummaryByGaugeIntervening!U75</f>
        <v>622.155257703836</v>
      </c>
      <c r="V75" s="6">
        <f>SummaryByGaugeIntervening!V75+SummaryByGaugeTotal!U75</f>
        <v>795.190873141039</v>
      </c>
      <c r="W75" s="6">
        <f>SummaryByGaugeIntervening!W75</f>
        <v>248.82469689864195</v>
      </c>
      <c r="X75" s="6">
        <f>SummaryByGaugeIntervening!X75+SummaryByGaugeTotal!W75</f>
        <v>2612.1677829995547</v>
      </c>
      <c r="Y75" s="6">
        <f>SummaryByGaugeIntervening!Y75+SummaryByGaugeTotal!X75+V75</f>
        <v>3638.892238079268</v>
      </c>
      <c r="Z75" s="6">
        <f>SummaryByGaugeIntervening!Z75+SummaryByGaugeTotal!Y75</f>
        <v>5282.09714181454</v>
      </c>
      <c r="AB75">
        <f t="shared" si="1"/>
        <v>193918.6496701385</v>
      </c>
    </row>
    <row r="76" spans="1:28" ht="12.75">
      <c r="A76" s="1">
        <v>28184.999306</v>
      </c>
      <c r="B76" s="6">
        <f>SummaryByGaugeIntervening!B76</f>
        <v>31280.244885680357</v>
      </c>
      <c r="C76" s="6">
        <f>SummaryByGaugeIntervening!C76+SummaryByGaugeTotal!B76</f>
        <v>31923.489408722126</v>
      </c>
      <c r="D76" s="6">
        <f>SummaryByGaugeIntervening!D76+SummaryByGaugeTotal!C76</f>
        <v>32591.13875807341</v>
      </c>
      <c r="E76" s="6">
        <f>SummaryByGaugeIntervening!E76</f>
        <v>0.890929469445</v>
      </c>
      <c r="F76" s="6">
        <f>SummaryByGaugeIntervening!F76+SummaryByGaugeTotal!E76</f>
        <v>60.213255865756</v>
      </c>
      <c r="G76" s="6">
        <f>SummaryByGaugeIntervening!G76+SummaryByGaugeTotal!F76</f>
        <v>75.50158229918202</v>
      </c>
      <c r="H76" s="6">
        <f>SummaryByGaugeIntervening!H76+SummaryByGaugeTotal!G76</f>
        <v>742.3119851770878</v>
      </c>
      <c r="I76" s="6">
        <f>SummaryByGaugeIntervening!I76</f>
        <v>861.1172682684029</v>
      </c>
      <c r="J76" s="6">
        <f>SummaryByGaugeIntervening!J76+SummaryByGaugeTotal!I76+H76+D76</f>
        <v>34226.66023843582</v>
      </c>
      <c r="K76" s="6">
        <f>SummaryByGaugeIntervening!K76</f>
        <v>241.17685937867697</v>
      </c>
      <c r="L76" s="6">
        <f>SummaryByGaugeIntervening!L76+SummaryByGaugeTotal!K76</f>
        <v>3115.364074761374</v>
      </c>
      <c r="M76" s="6">
        <f>SummaryByGaugeIntervening!M76+SummaryByGaugeTotal!L76</f>
        <v>4541.242494145088</v>
      </c>
      <c r="N76" s="6">
        <f>SummaryByGaugeIntervening!N76</f>
        <v>1135.941158070669</v>
      </c>
      <c r="O76" s="6">
        <f>SummaryByGaugeIntervening!O76</f>
        <v>125.288203644019</v>
      </c>
      <c r="P76" s="6">
        <f>SummaryByGaugeIntervening!P76+SummaryByGaugeTotal!O76+N76+M76</f>
        <v>6038.935377656485</v>
      </c>
      <c r="Q76" s="6">
        <f>SummaryByGaugeIntervening!Q76</f>
        <v>1261.3531765050266</v>
      </c>
      <c r="R76" s="6">
        <f>SummaryByGaugeIntervening!R76</f>
        <v>147.18461811951897</v>
      </c>
      <c r="S76" s="6">
        <f>SummaryByGaugeIntervening!S76+SummaryByGaugeTotal!R76+Q76+P76</f>
        <v>7932.390531303405</v>
      </c>
      <c r="T76" s="6">
        <f>SummaryByGaugeIntervening!T76+SummaryByGaugeTotal!S76</f>
        <v>8337.987787313694</v>
      </c>
      <c r="U76" s="6">
        <f>SummaryByGaugeIntervening!U76</f>
        <v>607.854565861479</v>
      </c>
      <c r="V76" s="6">
        <f>SummaryByGaugeIntervening!V76+SummaryByGaugeTotal!U76</f>
        <v>782.541309458828</v>
      </c>
      <c r="W76" s="6">
        <f>SummaryByGaugeIntervening!W76</f>
        <v>278.57253319117</v>
      </c>
      <c r="X76" s="6">
        <f>SummaryByGaugeIntervening!X76+SummaryByGaugeTotal!W76</f>
        <v>3718.5794499513513</v>
      </c>
      <c r="Y76" s="6">
        <f>SummaryByGaugeIntervening!Y76+SummaryByGaugeTotal!X76+V76</f>
        <v>4771.08522604612</v>
      </c>
      <c r="Z76" s="6">
        <f>SummaryByGaugeIntervening!Z76+SummaryByGaugeTotal!Y76</f>
        <v>6016.849018515108</v>
      </c>
      <c r="AB76">
        <f t="shared" si="1"/>
        <v>180813.9146959136</v>
      </c>
    </row>
    <row r="77" spans="1:28" ht="12.75">
      <c r="A77" s="1">
        <v>28215.999306</v>
      </c>
      <c r="B77" s="6">
        <f>SummaryByGaugeIntervening!B77</f>
        <v>41401.81175519407</v>
      </c>
      <c r="C77" s="6">
        <f>SummaryByGaugeIntervening!C77+SummaryByGaugeTotal!B77</f>
        <v>42596.61938439286</v>
      </c>
      <c r="D77" s="6">
        <f>SummaryByGaugeIntervening!D77+SummaryByGaugeTotal!C77</f>
        <v>44002.579789075666</v>
      </c>
      <c r="E77" s="6">
        <f>SummaryByGaugeIntervening!E77</f>
        <v>1.075958563045</v>
      </c>
      <c r="F77" s="6">
        <f>SummaryByGaugeIntervening!F77+SummaryByGaugeTotal!E77</f>
        <v>79.502478274735</v>
      </c>
      <c r="G77" s="6">
        <f>SummaryByGaugeIntervening!G77+SummaryByGaugeTotal!F77</f>
        <v>134.952829887045</v>
      </c>
      <c r="H77" s="6">
        <f>SummaryByGaugeIntervening!H77+SummaryByGaugeTotal!G77</f>
        <v>1951.3552155681161</v>
      </c>
      <c r="I77" s="6">
        <f>SummaryByGaugeIntervening!I77</f>
        <v>2550.891977921465</v>
      </c>
      <c r="J77" s="6">
        <f>SummaryByGaugeIntervening!J77+SummaryByGaugeTotal!I77+H77+D77</f>
        <v>48545.55088448438</v>
      </c>
      <c r="K77" s="6">
        <f>SummaryByGaugeIntervening!K77</f>
        <v>303.00203315874904</v>
      </c>
      <c r="L77" s="6">
        <f>SummaryByGaugeIntervening!L77+SummaryByGaugeTotal!K77</f>
        <v>2530.1231264406906</v>
      </c>
      <c r="M77" s="6">
        <f>SummaryByGaugeIntervening!M77+SummaryByGaugeTotal!L77</f>
        <v>4071.1240493833466</v>
      </c>
      <c r="N77" s="6">
        <f>SummaryByGaugeIntervening!N77</f>
        <v>1349.2783765516463</v>
      </c>
      <c r="O77" s="6">
        <f>SummaryByGaugeIntervening!O77</f>
        <v>146.84714000832102</v>
      </c>
      <c r="P77" s="6">
        <f>SummaryByGaugeIntervening!P77+SummaryByGaugeTotal!O77+N77+M77</f>
        <v>5943.300565323999</v>
      </c>
      <c r="Q77" s="6">
        <f>SummaryByGaugeIntervening!Q77</f>
        <v>2229.2647010703013</v>
      </c>
      <c r="R77" s="6">
        <f>SummaryByGaugeIntervening!R77</f>
        <v>189.686797879429</v>
      </c>
      <c r="S77" s="6">
        <f>SummaryByGaugeIntervening!S77+SummaryByGaugeTotal!R77+Q77+P77</f>
        <v>8957.805798525089</v>
      </c>
      <c r="T77" s="6">
        <f>SummaryByGaugeIntervening!T77+SummaryByGaugeTotal!S77</f>
        <v>9705.738082901576</v>
      </c>
      <c r="U77" s="6">
        <f>SummaryByGaugeIntervening!U77</f>
        <v>893.3249688437111</v>
      </c>
      <c r="V77" s="6">
        <f>SummaryByGaugeIntervening!V77+SummaryByGaugeTotal!U77</f>
        <v>1111.523314275261</v>
      </c>
      <c r="W77" s="6">
        <f>SummaryByGaugeIntervening!W77</f>
        <v>424.5968026803309</v>
      </c>
      <c r="X77" s="6">
        <f>SummaryByGaugeIntervening!X77+SummaryByGaugeTotal!W77</f>
        <v>3105.9859404428507</v>
      </c>
      <c r="Y77" s="6">
        <f>SummaryByGaugeIntervening!Y77+SummaryByGaugeTotal!X77+V77</f>
        <v>4694.190041273614</v>
      </c>
      <c r="Z77" s="6">
        <f>SummaryByGaugeIntervening!Z77+SummaryByGaugeTotal!Y77</f>
        <v>6105.428355747488</v>
      </c>
      <c r="AB77">
        <f t="shared" si="1"/>
        <v>233025.56036786776</v>
      </c>
    </row>
    <row r="78" spans="1:28" ht="12.75">
      <c r="A78" s="1">
        <v>28245.999306</v>
      </c>
      <c r="B78" s="6">
        <f>SummaryByGaugeIntervening!B78</f>
        <v>43656.523927325616</v>
      </c>
      <c r="C78" s="6">
        <f>SummaryByGaugeIntervening!C78+SummaryByGaugeTotal!B78</f>
        <v>50200.368815809525</v>
      </c>
      <c r="D78" s="6">
        <f>SummaryByGaugeIntervening!D78+SummaryByGaugeTotal!C78</f>
        <v>59222.77445032778</v>
      </c>
      <c r="E78" s="6">
        <f>SummaryByGaugeIntervening!E78</f>
        <v>0.801864377787</v>
      </c>
      <c r="F78" s="6">
        <f>SummaryByGaugeIntervening!F78+SummaryByGaugeTotal!E78</f>
        <v>184.28614676693604</v>
      </c>
      <c r="G78" s="6">
        <f>SummaryByGaugeIntervening!G78+SummaryByGaugeTotal!F78</f>
        <v>602.2378139399659</v>
      </c>
      <c r="H78" s="6">
        <f>SummaryByGaugeIntervening!H78+SummaryByGaugeTotal!G78</f>
        <v>16054.988288843142</v>
      </c>
      <c r="I78" s="6">
        <f>SummaryByGaugeIntervening!I78</f>
        <v>12153.880734361182</v>
      </c>
      <c r="J78" s="6">
        <f>SummaryByGaugeIntervening!J78+SummaryByGaugeTotal!I78+H78+D78</f>
        <v>87502.21650207671</v>
      </c>
      <c r="K78" s="6">
        <f>SummaryByGaugeIntervening!K78</f>
        <v>438.141689796227</v>
      </c>
      <c r="L78" s="6">
        <f>SummaryByGaugeIntervening!L78+SummaryByGaugeTotal!K78</f>
        <v>3184.238579658054</v>
      </c>
      <c r="M78" s="6">
        <f>SummaryByGaugeIntervening!M78+SummaryByGaugeTotal!L78</f>
        <v>6561.393000522727</v>
      </c>
      <c r="N78" s="6">
        <f>SummaryByGaugeIntervening!N78</f>
        <v>2232.9016130872965</v>
      </c>
      <c r="O78" s="6">
        <f>SummaryByGaugeIntervening!O78</f>
        <v>938.577501156158</v>
      </c>
      <c r="P78" s="6">
        <f>SummaryByGaugeIntervening!P78+SummaryByGaugeTotal!O78+N78+M78</f>
        <v>10463.032040044425</v>
      </c>
      <c r="Q78" s="6">
        <f>SummaryByGaugeIntervening!Q78</f>
        <v>11401.567744054395</v>
      </c>
      <c r="R78" s="6">
        <f>SummaryByGaugeIntervening!R78</f>
        <v>641.4971215520162</v>
      </c>
      <c r="S78" s="6">
        <f>SummaryByGaugeIntervening!S78+SummaryByGaugeTotal!R78+Q78+P78</f>
        <v>24407.764336884477</v>
      </c>
      <c r="T78" s="6">
        <f>SummaryByGaugeIntervening!T78+SummaryByGaugeTotal!S78</f>
        <v>26591.66476362619</v>
      </c>
      <c r="U78" s="6">
        <f>SummaryByGaugeIntervening!U78</f>
        <v>2132.5891127211253</v>
      </c>
      <c r="V78" s="6">
        <f>SummaryByGaugeIntervening!V78+SummaryByGaugeTotal!U78</f>
        <v>2407.7911410661945</v>
      </c>
      <c r="W78" s="6">
        <f>SummaryByGaugeIntervening!W78</f>
        <v>6491.154004975235</v>
      </c>
      <c r="X78" s="6">
        <f>SummaryByGaugeIntervening!X78+SummaryByGaugeTotal!W78</f>
        <v>9399.8650881934</v>
      </c>
      <c r="Y78" s="6">
        <f>SummaryByGaugeIntervening!Y78+SummaryByGaugeTotal!X78+V78</f>
        <v>13015.164347594366</v>
      </c>
      <c r="Z78" s="6">
        <f>SummaryByGaugeIntervening!Z78+SummaryByGaugeTotal!Y78</f>
        <v>14590.339632456145</v>
      </c>
      <c r="AB78">
        <f t="shared" si="1"/>
        <v>404475.76026121696</v>
      </c>
    </row>
    <row r="79" spans="1:28" ht="12.75">
      <c r="A79" s="1">
        <v>28276.999306</v>
      </c>
      <c r="B79" s="6">
        <f>SummaryByGaugeIntervening!B79</f>
        <v>61402.021550069236</v>
      </c>
      <c r="C79" s="6">
        <f>SummaryByGaugeIntervening!C79+SummaryByGaugeTotal!B79</f>
        <v>89864.39760476763</v>
      </c>
      <c r="D79" s="6">
        <f>SummaryByGaugeIntervening!D79+SummaryByGaugeTotal!C79</f>
        <v>111202.80863718294</v>
      </c>
      <c r="E79" s="6">
        <f>SummaryByGaugeIntervening!E79</f>
        <v>9.430206038797</v>
      </c>
      <c r="F79" s="6">
        <f>SummaryByGaugeIntervening!F79+SummaryByGaugeTotal!E79</f>
        <v>2580.108263324815</v>
      </c>
      <c r="G79" s="6">
        <f>SummaryByGaugeIntervening!G79+SummaryByGaugeTotal!F79</f>
        <v>3826.3431750156806</v>
      </c>
      <c r="H79" s="6">
        <f>SummaryByGaugeIntervening!H79+SummaryByGaugeTotal!G79</f>
        <v>47066.7630530853</v>
      </c>
      <c r="I79" s="6">
        <f>SummaryByGaugeIntervening!I79</f>
        <v>19610.026178444965</v>
      </c>
      <c r="J79" s="6">
        <f>SummaryByGaugeIntervening!J79+SummaryByGaugeTotal!I79+H79+D79</f>
        <v>177983.90113786428</v>
      </c>
      <c r="K79" s="6">
        <f>SummaryByGaugeIntervening!K79</f>
        <v>4886.703421107054</v>
      </c>
      <c r="L79" s="6">
        <f>SummaryByGaugeIntervening!L79+SummaryByGaugeTotal!K79</f>
        <v>10249.914361448824</v>
      </c>
      <c r="M79" s="6">
        <f>SummaryByGaugeIntervening!M79+SummaryByGaugeTotal!L79</f>
        <v>19135.10429405652</v>
      </c>
      <c r="N79" s="6">
        <f>SummaryByGaugeIntervening!N79</f>
        <v>7262.802367631485</v>
      </c>
      <c r="O79" s="6">
        <f>SummaryByGaugeIntervening!O79</f>
        <v>4495.885054365354</v>
      </c>
      <c r="P79" s="6">
        <f>SummaryByGaugeIntervening!P79+SummaryByGaugeTotal!O79+N79+M79</f>
        <v>32240.515259494372</v>
      </c>
      <c r="Q79" s="6">
        <f>SummaryByGaugeIntervening!Q79</f>
        <v>28867.3294137916</v>
      </c>
      <c r="R79" s="6">
        <f>SummaryByGaugeIntervening!R79</f>
        <v>3525.664582334525</v>
      </c>
      <c r="S79" s="6">
        <f>SummaryByGaugeIntervening!S79+SummaryByGaugeTotal!R79+Q79+P79</f>
        <v>69161.04158975545</v>
      </c>
      <c r="T79" s="6">
        <f>SummaryByGaugeIntervening!T79+SummaryByGaugeTotal!S79</f>
        <v>73905.51823787215</v>
      </c>
      <c r="U79" s="6">
        <f>SummaryByGaugeIntervening!U79</f>
        <v>4595.364890003209</v>
      </c>
      <c r="V79" s="6">
        <f>SummaryByGaugeIntervening!V79+SummaryByGaugeTotal!U79</f>
        <v>5084.90111992962</v>
      </c>
      <c r="W79" s="6">
        <f>SummaryByGaugeIntervening!W79</f>
        <v>10712.298741463062</v>
      </c>
      <c r="X79" s="6">
        <f>SummaryByGaugeIntervening!X79+SummaryByGaugeTotal!W79</f>
        <v>34463.02642340645</v>
      </c>
      <c r="Y79" s="6">
        <f>SummaryByGaugeIntervening!Y79+SummaryByGaugeTotal!X79+V79</f>
        <v>42478.940511100656</v>
      </c>
      <c r="Z79" s="6">
        <f>SummaryByGaugeIntervening!Z79+SummaryByGaugeTotal!Y79</f>
        <v>44391.57233227673</v>
      </c>
      <c r="AB79">
        <f t="shared" si="1"/>
        <v>909002.382405831</v>
      </c>
    </row>
    <row r="80" spans="1:28" ht="12.75">
      <c r="A80" s="1">
        <v>28306.999306</v>
      </c>
      <c r="B80" s="6">
        <f>SummaryByGaugeIntervening!B80</f>
        <v>94431.21621330836</v>
      </c>
      <c r="C80" s="6">
        <f>SummaryByGaugeIntervening!C80+SummaryByGaugeTotal!B80</f>
        <v>147547.30345064643</v>
      </c>
      <c r="D80" s="6">
        <f>SummaryByGaugeIntervening!D80+SummaryByGaugeTotal!C80</f>
        <v>187564.60418566377</v>
      </c>
      <c r="E80" s="6">
        <f>SummaryByGaugeIntervening!E80</f>
        <v>47.363899236216</v>
      </c>
      <c r="F80" s="6">
        <f>SummaryByGaugeIntervening!F80+SummaryByGaugeTotal!E80</f>
        <v>6378.610608940756</v>
      </c>
      <c r="G80" s="6">
        <f>SummaryByGaugeIntervening!G80+SummaryByGaugeTotal!F80</f>
        <v>8796.894443084348</v>
      </c>
      <c r="H80" s="6">
        <f>SummaryByGaugeIntervening!H80+SummaryByGaugeTotal!G80</f>
        <v>95902.29026991801</v>
      </c>
      <c r="I80" s="6">
        <f>SummaryByGaugeIntervening!I80</f>
        <v>18419.91427361591</v>
      </c>
      <c r="J80" s="6">
        <f>SummaryByGaugeIntervening!J80+SummaryByGaugeTotal!I80+H80+D80</f>
        <v>302037.3302175818</v>
      </c>
      <c r="K80" s="6">
        <f>SummaryByGaugeIntervening!K80</f>
        <v>16318.789682863704</v>
      </c>
      <c r="L80" s="6">
        <f>SummaryByGaugeIntervening!L80+SummaryByGaugeTotal!K80</f>
        <v>24563.02559062262</v>
      </c>
      <c r="M80" s="6">
        <f>SummaryByGaugeIntervening!M80+SummaryByGaugeTotal!L80</f>
        <v>42632.61541837668</v>
      </c>
      <c r="N80" s="6">
        <f>SummaryByGaugeIntervening!N80</f>
        <v>15556.758781780722</v>
      </c>
      <c r="O80" s="6">
        <f>SummaryByGaugeIntervening!O80</f>
        <v>6968.159088680169</v>
      </c>
      <c r="P80" s="6">
        <f>SummaryByGaugeIntervening!P80+SummaryByGaugeTotal!O80+N80+M80</f>
        <v>67121.40047456921</v>
      </c>
      <c r="Q80" s="6">
        <f>SummaryByGaugeIntervening!Q80</f>
        <v>59898.44599969007</v>
      </c>
      <c r="R80" s="6">
        <f>SummaryByGaugeIntervening!R80</f>
        <v>8587.871982615965</v>
      </c>
      <c r="S80" s="6">
        <f>SummaryByGaugeIntervening!S80+SummaryByGaugeTotal!R80+Q80+P80</f>
        <v>142636.21940254615</v>
      </c>
      <c r="T80" s="6">
        <f>SummaryByGaugeIntervening!T80+SummaryByGaugeTotal!S80</f>
        <v>150705.94302635395</v>
      </c>
      <c r="U80" s="6">
        <f>SummaryByGaugeIntervening!U80</f>
        <v>6868.445101555926</v>
      </c>
      <c r="V80" s="6">
        <f>SummaryByGaugeIntervening!V80+SummaryByGaugeTotal!U80</f>
        <v>7630.152738443193</v>
      </c>
      <c r="W80" s="6">
        <f>SummaryByGaugeIntervening!W80</f>
        <v>15083.963777508427</v>
      </c>
      <c r="X80" s="6">
        <f>SummaryByGaugeIntervening!X80+SummaryByGaugeTotal!W80</f>
        <v>66920.86705865289</v>
      </c>
      <c r="Y80" s="6">
        <f>SummaryByGaugeIntervening!Y80+SummaryByGaugeTotal!X80+V80</f>
        <v>79313.53807033059</v>
      </c>
      <c r="Z80" s="6">
        <f>SummaryByGaugeIntervening!Z80+SummaryByGaugeTotal!Y80</f>
        <v>81615.54711042333</v>
      </c>
      <c r="AB80">
        <f t="shared" si="1"/>
        <v>1653547.2708670092</v>
      </c>
    </row>
    <row r="81" spans="1:28" ht="12.75">
      <c r="A81" s="1">
        <v>28337.999306</v>
      </c>
      <c r="B81" s="6">
        <f>SummaryByGaugeIntervening!B81</f>
        <v>85099.34991302373</v>
      </c>
      <c r="C81" s="6">
        <f>SummaryByGaugeIntervening!C81+SummaryByGaugeTotal!B81</f>
        <v>123383.6486360844</v>
      </c>
      <c r="D81" s="6">
        <f>SummaryByGaugeIntervening!D81+SummaryByGaugeTotal!C81</f>
        <v>168543.4879213216</v>
      </c>
      <c r="E81" s="6">
        <f>SummaryByGaugeIntervening!E81</f>
        <v>49.632558932319995</v>
      </c>
      <c r="F81" s="6">
        <f>SummaryByGaugeIntervening!F81+SummaryByGaugeTotal!E81</f>
        <v>6693.563636569746</v>
      </c>
      <c r="G81" s="6">
        <f>SummaryByGaugeIntervening!G81+SummaryByGaugeTotal!F81</f>
        <v>9345.676868748642</v>
      </c>
      <c r="H81" s="6">
        <f>SummaryByGaugeIntervening!H81+SummaryByGaugeTotal!G81</f>
        <v>108140.30489049378</v>
      </c>
      <c r="I81" s="6">
        <f>SummaryByGaugeIntervening!I81</f>
        <v>14986.720363377199</v>
      </c>
      <c r="J81" s="6">
        <f>SummaryByGaugeIntervening!J81+SummaryByGaugeTotal!I81+H81+D81</f>
        <v>291812.2634828951</v>
      </c>
      <c r="K81" s="6">
        <f>SummaryByGaugeIntervening!K81</f>
        <v>19565.355363021165</v>
      </c>
      <c r="L81" s="6">
        <f>SummaryByGaugeIntervening!L81+SummaryByGaugeTotal!K81</f>
        <v>29053.447122119447</v>
      </c>
      <c r="M81" s="6">
        <f>SummaryByGaugeIntervening!M81+SummaryByGaugeTotal!L81</f>
        <v>49861.4952961267</v>
      </c>
      <c r="N81" s="6">
        <f>SummaryByGaugeIntervening!N81</f>
        <v>18036.597030234872</v>
      </c>
      <c r="O81" s="6">
        <f>SummaryByGaugeIntervening!O81</f>
        <v>5614.129799284193</v>
      </c>
      <c r="P81" s="6">
        <f>SummaryByGaugeIntervening!P81+SummaryByGaugeTotal!O81+N81+M81</f>
        <v>75306.63657339534</v>
      </c>
      <c r="Q81" s="6">
        <f>SummaryByGaugeIntervening!Q81</f>
        <v>65547.60564468271</v>
      </c>
      <c r="R81" s="6">
        <f>SummaryByGaugeIntervening!R81</f>
        <v>9255.381976620472</v>
      </c>
      <c r="S81" s="6">
        <f>SummaryByGaugeIntervening!S81+SummaryByGaugeTotal!R81+Q81+P81</f>
        <v>157792.29923445158</v>
      </c>
      <c r="T81" s="6">
        <f>SummaryByGaugeIntervening!T81+SummaryByGaugeTotal!S81</f>
        <v>165771.97385802542</v>
      </c>
      <c r="U81" s="6">
        <f>SummaryByGaugeIntervening!U81</f>
        <v>6382.813381602986</v>
      </c>
      <c r="V81" s="6">
        <f>SummaryByGaugeIntervening!V81+SummaryByGaugeTotal!U81</f>
        <v>7110.412538662977</v>
      </c>
      <c r="W81" s="6">
        <f>SummaryByGaugeIntervening!W81</f>
        <v>14576.182954462864</v>
      </c>
      <c r="X81" s="6">
        <f>SummaryByGaugeIntervening!X81+SummaryByGaugeTotal!W81</f>
        <v>72672.21503022252</v>
      </c>
      <c r="Y81" s="6">
        <f>SummaryByGaugeIntervening!Y81+SummaryByGaugeTotal!X81+V81</f>
        <v>84552.84565977479</v>
      </c>
      <c r="Z81" s="6">
        <f>SummaryByGaugeIntervening!Z81+SummaryByGaugeTotal!Y81</f>
        <v>87187.4260851163</v>
      </c>
      <c r="AB81">
        <f t="shared" si="1"/>
        <v>1676341.4658192506</v>
      </c>
    </row>
    <row r="82" spans="1:28" ht="12.75">
      <c r="A82" s="1">
        <v>28368.999306</v>
      </c>
      <c r="B82" s="6">
        <f>SummaryByGaugeIntervening!B82</f>
        <v>52226.15029947999</v>
      </c>
      <c r="C82" s="6">
        <f>SummaryByGaugeIntervening!C82+SummaryByGaugeTotal!B82</f>
        <v>83992.41756572347</v>
      </c>
      <c r="D82" s="6">
        <f>SummaryByGaugeIntervening!D82+SummaryByGaugeTotal!C82</f>
        <v>120794.1261841887</v>
      </c>
      <c r="E82" s="6">
        <f>SummaryByGaugeIntervening!E82</f>
        <v>37.989302008228</v>
      </c>
      <c r="F82" s="6">
        <f>SummaryByGaugeIntervening!F82+SummaryByGaugeTotal!E82</f>
        <v>5235.222471774513</v>
      </c>
      <c r="G82" s="6">
        <f>SummaryByGaugeIntervening!G82+SummaryByGaugeTotal!F82</f>
        <v>7271.891839508242</v>
      </c>
      <c r="H82" s="6">
        <f>SummaryByGaugeIntervening!H82+SummaryByGaugeTotal!G82</f>
        <v>85948.31687814093</v>
      </c>
      <c r="I82" s="6">
        <f>SummaryByGaugeIntervening!I82</f>
        <v>12503.046823778248</v>
      </c>
      <c r="J82" s="6">
        <f>SummaryByGaugeIntervening!J82+SummaryByGaugeTotal!I82+H82+D82</f>
        <v>219356.8510725413</v>
      </c>
      <c r="K82" s="6">
        <f>SummaryByGaugeIntervening!K82</f>
        <v>16334.134621969939</v>
      </c>
      <c r="L82" s="6">
        <f>SummaryByGaugeIntervening!L82+SummaryByGaugeTotal!K82</f>
        <v>24311.02427813668</v>
      </c>
      <c r="M82" s="6">
        <f>SummaryByGaugeIntervening!M82+SummaryByGaugeTotal!L82</f>
        <v>41073.22375003193</v>
      </c>
      <c r="N82" s="6">
        <f>SummaryByGaugeIntervening!N82</f>
        <v>15474.393832815396</v>
      </c>
      <c r="O82" s="6">
        <f>SummaryByGaugeIntervening!O82</f>
        <v>4697.369837585786</v>
      </c>
      <c r="P82" s="6">
        <f>SummaryByGaugeIntervening!P82+SummaryByGaugeTotal!O82+N82+M82</f>
        <v>62571.346438361616</v>
      </c>
      <c r="Q82" s="6">
        <f>SummaryByGaugeIntervening!Q82</f>
        <v>53795.04717228656</v>
      </c>
      <c r="R82" s="6">
        <f>SummaryByGaugeIntervening!R82</f>
        <v>7845.117175248368</v>
      </c>
      <c r="S82" s="6">
        <f>SummaryByGaugeIntervening!S82+SummaryByGaugeTotal!R82+Q82+P82</f>
        <v>129639.19670374441</v>
      </c>
      <c r="T82" s="6">
        <f>SummaryByGaugeIntervening!T82+SummaryByGaugeTotal!S82</f>
        <v>136012.8946306292</v>
      </c>
      <c r="U82" s="6">
        <f>SummaryByGaugeIntervening!U82</f>
        <v>5154.742755897237</v>
      </c>
      <c r="V82" s="6">
        <f>SummaryByGaugeIntervening!V82+SummaryByGaugeTotal!U82</f>
        <v>5688.78437855814</v>
      </c>
      <c r="W82" s="6">
        <f>SummaryByGaugeIntervening!W82</f>
        <v>12217.797342091617</v>
      </c>
      <c r="X82" s="6">
        <f>SummaryByGaugeIntervening!X82+SummaryByGaugeTotal!W82</f>
        <v>53828.371627486034</v>
      </c>
      <c r="Y82" s="6">
        <f>SummaryByGaugeIntervening!Y82+SummaryByGaugeTotal!X82+V82</f>
        <v>62890.21912731269</v>
      </c>
      <c r="Z82" s="6">
        <f>SummaryByGaugeIntervening!Z82+SummaryByGaugeTotal!Y82</f>
        <v>65434.34047517356</v>
      </c>
      <c r="AB82">
        <f t="shared" si="1"/>
        <v>1284334.0165844727</v>
      </c>
    </row>
    <row r="83" spans="1:28" ht="12.75">
      <c r="A83" s="1">
        <v>28398.999306</v>
      </c>
      <c r="B83" s="6">
        <f>SummaryByGaugeIntervening!B83</f>
        <v>35725.2580440989</v>
      </c>
      <c r="C83" s="6">
        <f>SummaryByGaugeIntervening!C83+SummaryByGaugeTotal!B83</f>
        <v>51986.51409889119</v>
      </c>
      <c r="D83" s="6">
        <f>SummaryByGaugeIntervening!D83+SummaryByGaugeTotal!C83</f>
        <v>71677.31612948768</v>
      </c>
      <c r="E83" s="6">
        <f>SummaryByGaugeIntervening!E83</f>
        <v>11.118617922908</v>
      </c>
      <c r="F83" s="6">
        <f>SummaryByGaugeIntervening!F83+SummaryByGaugeTotal!E83</f>
        <v>2501.033107152895</v>
      </c>
      <c r="G83" s="6">
        <f>SummaryByGaugeIntervening!G83+SummaryByGaugeTotal!F83</f>
        <v>3530.080061922627</v>
      </c>
      <c r="H83" s="6">
        <f>SummaryByGaugeIntervening!H83+SummaryByGaugeTotal!G83</f>
        <v>44516.86986965813</v>
      </c>
      <c r="I83" s="6">
        <f>SummaryByGaugeIntervening!I83</f>
        <v>7967.644412520491</v>
      </c>
      <c r="J83" s="6">
        <f>SummaryByGaugeIntervening!J83+SummaryByGaugeTotal!I83+H83+D83</f>
        <v>124234.3601726316</v>
      </c>
      <c r="K83" s="6">
        <f>SummaryByGaugeIntervening!K83</f>
        <v>5310.774716372973</v>
      </c>
      <c r="L83" s="6">
        <f>SummaryByGaugeIntervening!L83+SummaryByGaugeTotal!K83</f>
        <v>9526.612615615319</v>
      </c>
      <c r="M83" s="6">
        <f>SummaryByGaugeIntervening!M83+SummaryByGaugeTotal!L83</f>
        <v>18099.579838307924</v>
      </c>
      <c r="N83" s="6">
        <f>SummaryByGaugeIntervening!N83</f>
        <v>7753.3360541722695</v>
      </c>
      <c r="O83" s="6">
        <f>SummaryByGaugeIntervening!O83</f>
        <v>2337.9016746305156</v>
      </c>
      <c r="P83" s="6">
        <f>SummaryByGaugeIntervening!P83+SummaryByGaugeTotal!O83+N83+M83</f>
        <v>29049.95433661585</v>
      </c>
      <c r="Q83" s="6">
        <f>SummaryByGaugeIntervening!Q83</f>
        <v>27447.580474710874</v>
      </c>
      <c r="R83" s="6">
        <f>SummaryByGaugeIntervening!R83</f>
        <v>3639.447032655545</v>
      </c>
      <c r="S83" s="6">
        <f>SummaryByGaugeIntervening!S83+SummaryByGaugeTotal!R83+Q83+P83</f>
        <v>62851.46137636564</v>
      </c>
      <c r="T83" s="6">
        <f>SummaryByGaugeIntervening!T83+SummaryByGaugeTotal!S83</f>
        <v>66652.63403200083</v>
      </c>
      <c r="U83" s="6">
        <f>SummaryByGaugeIntervening!U83</f>
        <v>3266.239824324208</v>
      </c>
      <c r="V83" s="6">
        <f>SummaryByGaugeIntervening!V83+SummaryByGaugeTotal!U83</f>
        <v>3613.0523948215937</v>
      </c>
      <c r="W83" s="6">
        <f>SummaryByGaugeIntervening!W83</f>
        <v>6069.193663963831</v>
      </c>
      <c r="X83" s="6">
        <f>SummaryByGaugeIntervening!X83+SummaryByGaugeTotal!W83</f>
        <v>31263.83532394245</v>
      </c>
      <c r="Y83" s="6">
        <f>SummaryByGaugeIntervening!Y83+SummaryByGaugeTotal!X83+V83</f>
        <v>37090.85273043705</v>
      </c>
      <c r="Z83" s="6">
        <f>SummaryByGaugeIntervening!Z83+SummaryByGaugeTotal!Y83</f>
        <v>39377.546985580186</v>
      </c>
      <c r="AB83">
        <f t="shared" si="1"/>
        <v>695500.1975888035</v>
      </c>
    </row>
    <row r="84" spans="1:28" ht="12.75">
      <c r="A84" s="1">
        <v>28429.999306</v>
      </c>
      <c r="B84" s="6">
        <f>SummaryByGaugeIntervening!B84</f>
        <v>40053.826216827045</v>
      </c>
      <c r="C84" s="6">
        <f>SummaryByGaugeIntervening!C84+SummaryByGaugeTotal!B84</f>
        <v>45377.37308610755</v>
      </c>
      <c r="D84" s="6">
        <f>SummaryByGaugeIntervening!D84+SummaryByGaugeTotal!C84</f>
        <v>52206.12177224183</v>
      </c>
      <c r="E84" s="6">
        <f>SummaryByGaugeIntervening!E84</f>
        <v>0.845123846594</v>
      </c>
      <c r="F84" s="6">
        <f>SummaryByGaugeIntervening!F84+SummaryByGaugeTotal!E84</f>
        <v>407.033055958519</v>
      </c>
      <c r="G84" s="6">
        <f>SummaryByGaugeIntervening!G84+SummaryByGaugeTotal!F84</f>
        <v>722.873599854699</v>
      </c>
      <c r="H84" s="6">
        <f>SummaryByGaugeIntervening!H84+SummaryByGaugeTotal!G84</f>
        <v>14225.881107957615</v>
      </c>
      <c r="I84" s="6">
        <f>SummaryByGaugeIntervening!I84</f>
        <v>4457.387699526424</v>
      </c>
      <c r="J84" s="6">
        <f>SummaryByGaugeIntervening!J84+SummaryByGaugeTotal!I84+H84+D84</f>
        <v>70935.87090807766</v>
      </c>
      <c r="K84" s="6">
        <f>SummaryByGaugeIntervening!K84</f>
        <v>411.09806516185097</v>
      </c>
      <c r="L84" s="6">
        <f>SummaryByGaugeIntervening!L84+SummaryByGaugeTotal!K84</f>
        <v>4105.890633610856</v>
      </c>
      <c r="M84" s="6">
        <f>SummaryByGaugeIntervening!M84+SummaryByGaugeTotal!L84</f>
        <v>7242.191339796498</v>
      </c>
      <c r="N84" s="6">
        <f>SummaryByGaugeIntervening!N84</f>
        <v>2253.7976939690993</v>
      </c>
      <c r="O84" s="6">
        <f>SummaryByGaugeIntervening!O84</f>
        <v>577.658766792804</v>
      </c>
      <c r="P84" s="6">
        <f>SummaryByGaugeIntervening!P84+SummaryByGaugeTotal!O84+N84+M84</f>
        <v>10571.425768486502</v>
      </c>
      <c r="Q84" s="6">
        <f>SummaryByGaugeIntervening!Q84</f>
        <v>8285.851053630715</v>
      </c>
      <c r="R84" s="6">
        <f>SummaryByGaugeIntervening!R84</f>
        <v>553.56873955143</v>
      </c>
      <c r="S84" s="6">
        <f>SummaryByGaugeIntervening!S84+SummaryByGaugeTotal!R84+Q84+P84</f>
        <v>20460.017094508927</v>
      </c>
      <c r="T84" s="6">
        <f>SummaryByGaugeIntervening!T84+SummaryByGaugeTotal!S84</f>
        <v>22218.290630657484</v>
      </c>
      <c r="U84" s="6">
        <f>SummaryByGaugeIntervening!U84</f>
        <v>1617.272588646126</v>
      </c>
      <c r="V84" s="6">
        <f>SummaryByGaugeIntervening!V84+SummaryByGaugeTotal!U84</f>
        <v>1840.2025314394969</v>
      </c>
      <c r="W84" s="6">
        <f>SummaryByGaugeIntervening!W84</f>
        <v>2609.0451404173014</v>
      </c>
      <c r="X84" s="6">
        <f>SummaryByGaugeIntervening!X84+SummaryByGaugeTotal!W84</f>
        <v>13492.341410573092</v>
      </c>
      <c r="Y84" s="6">
        <f>SummaryByGaugeIntervening!Y84+SummaryByGaugeTotal!X84+V84</f>
        <v>16337.321674515297</v>
      </c>
      <c r="Z84" s="6">
        <f>SummaryByGaugeIntervening!Z84+SummaryByGaugeTotal!Y84</f>
        <v>18541.324754959773</v>
      </c>
      <c r="AB84">
        <f t="shared" si="1"/>
        <v>359504.5104571152</v>
      </c>
    </row>
    <row r="85" spans="1:28" ht="12.75">
      <c r="A85" s="1">
        <v>28459.999306</v>
      </c>
      <c r="B85" s="6">
        <f>SummaryByGaugeIntervening!B85</f>
        <v>25980.048196448268</v>
      </c>
      <c r="C85" s="6">
        <f>SummaryByGaugeIntervening!C85+SummaryByGaugeTotal!B85</f>
        <v>26942.933192380347</v>
      </c>
      <c r="D85" s="6">
        <f>SummaryByGaugeIntervening!D85+SummaryByGaugeTotal!C85</f>
        <v>27868.931783529904</v>
      </c>
      <c r="E85" s="6">
        <f>SummaryByGaugeIntervening!E85</f>
        <v>0.6720034058050001</v>
      </c>
      <c r="F85" s="6">
        <f>SummaryByGaugeIntervening!F85+SummaryByGaugeTotal!E85</f>
        <v>51.015156037515</v>
      </c>
      <c r="G85" s="6">
        <f>SummaryByGaugeIntervening!G85+SummaryByGaugeTotal!F85</f>
        <v>80.41076229219107</v>
      </c>
      <c r="H85" s="6">
        <f>SummaryByGaugeIntervening!H85+SummaryByGaugeTotal!G85</f>
        <v>1436.9752625724059</v>
      </c>
      <c r="I85" s="6">
        <f>SummaryByGaugeIntervening!I85</f>
        <v>3215.9452940412425</v>
      </c>
      <c r="J85" s="6">
        <f>SummaryByGaugeIntervening!J85+SummaryByGaugeTotal!I85+H85+D85</f>
        <v>32554.474352793786</v>
      </c>
      <c r="K85" s="6">
        <f>SummaryByGaugeIntervening!K85</f>
        <v>228.96291939029598</v>
      </c>
      <c r="L85" s="6">
        <f>SummaryByGaugeIntervening!L85+SummaryByGaugeTotal!K85</f>
        <v>2757.629590223188</v>
      </c>
      <c r="M85" s="6">
        <f>SummaryByGaugeIntervening!M85+SummaryByGaugeTotal!L85</f>
        <v>4166.960449849292</v>
      </c>
      <c r="N85" s="6">
        <f>SummaryByGaugeIntervening!N85</f>
        <v>1139.311058962111</v>
      </c>
      <c r="O85" s="6">
        <f>SummaryByGaugeIntervening!O85</f>
        <v>137.56653473249298</v>
      </c>
      <c r="P85" s="6">
        <f>SummaryByGaugeIntervening!P85+SummaryByGaugeTotal!O85+N85+M85</f>
        <v>5683.032802963576</v>
      </c>
      <c r="Q85" s="6">
        <f>SummaryByGaugeIntervening!Q85</f>
        <v>1595.5000365745054</v>
      </c>
      <c r="R85" s="6">
        <f>SummaryByGaugeIntervening!R85</f>
        <v>150.12873004347696</v>
      </c>
      <c r="S85" s="6">
        <f>SummaryByGaugeIntervening!S85+SummaryByGaugeTotal!R85+Q85+P85</f>
        <v>7891.724791480629</v>
      </c>
      <c r="T85" s="6">
        <f>SummaryByGaugeIntervening!T85+SummaryByGaugeTotal!S85</f>
        <v>8276.549561889286</v>
      </c>
      <c r="U85" s="6">
        <f>SummaryByGaugeIntervening!U85</f>
        <v>574.4636473233121</v>
      </c>
      <c r="V85" s="6">
        <f>SummaryByGaugeIntervening!V85+SummaryByGaugeTotal!U85</f>
        <v>736.9696305124871</v>
      </c>
      <c r="W85" s="6">
        <f>SummaryByGaugeIntervening!W85</f>
        <v>243.79322496585974</v>
      </c>
      <c r="X85" s="6">
        <f>SummaryByGaugeIntervening!X85+SummaryByGaugeTotal!W85</f>
        <v>1532.7834685790665</v>
      </c>
      <c r="Y85" s="6">
        <f>SummaryByGaugeIntervening!Y85+SummaryByGaugeTotal!X85+V85</f>
        <v>2537.439895973662</v>
      </c>
      <c r="Z85" s="6">
        <f>SummaryByGaugeIntervening!Z85+SummaryByGaugeTotal!Y85</f>
        <v>4456.9471417601235</v>
      </c>
      <c r="AB85">
        <f t="shared" si="1"/>
        <v>160241.16948872482</v>
      </c>
    </row>
    <row r="86" spans="1:28" ht="12.75">
      <c r="A86" s="1">
        <v>28490.999306</v>
      </c>
      <c r="B86" s="6">
        <f>SummaryByGaugeIntervening!B86</f>
        <v>35300.305620325256</v>
      </c>
      <c r="C86" s="6">
        <f>SummaryByGaugeIntervening!C86+SummaryByGaugeTotal!B86</f>
        <v>35860.71977336936</v>
      </c>
      <c r="D86" s="6">
        <f>SummaryByGaugeIntervening!D86+SummaryByGaugeTotal!C86</f>
        <v>36526.71279564878</v>
      </c>
      <c r="E86" s="6">
        <f>SummaryByGaugeIntervening!E86</f>
        <v>0.873659705943</v>
      </c>
      <c r="F86" s="6">
        <f>SummaryByGaugeIntervening!F86+SummaryByGaugeTotal!E86</f>
        <v>52.849160672847006</v>
      </c>
      <c r="G86" s="6">
        <f>SummaryByGaugeIntervening!G86+SummaryByGaugeTotal!F86</f>
        <v>63.439995894044046</v>
      </c>
      <c r="H86" s="6">
        <f>SummaryByGaugeIntervening!H86+SummaryByGaugeTotal!G86</f>
        <v>782.251567523556</v>
      </c>
      <c r="I86" s="6">
        <f>SummaryByGaugeIntervening!I86</f>
        <v>862.0538210545529</v>
      </c>
      <c r="J86" s="6">
        <f>SummaryByGaugeIntervening!J86+SummaryByGaugeTotal!I86+H86+D86</f>
        <v>38201.17680893038</v>
      </c>
      <c r="K86" s="6">
        <f>SummaryByGaugeIntervening!K86</f>
        <v>210.52250614232597</v>
      </c>
      <c r="L86" s="6">
        <f>SummaryByGaugeIntervening!L86+SummaryByGaugeTotal!K86</f>
        <v>3254.29238109444</v>
      </c>
      <c r="M86" s="6">
        <f>SummaryByGaugeIntervening!M86+SummaryByGaugeTotal!L86</f>
        <v>4661.627861275836</v>
      </c>
      <c r="N86" s="6">
        <f>SummaryByGaugeIntervening!N86</f>
        <v>1153.3519433235917</v>
      </c>
      <c r="O86" s="6">
        <f>SummaryByGaugeIntervening!O86</f>
        <v>125.51733309711</v>
      </c>
      <c r="P86" s="6">
        <f>SummaryByGaugeIntervening!P86+SummaryByGaugeTotal!O86+N86+M86</f>
        <v>6101.781423728498</v>
      </c>
      <c r="Q86" s="6">
        <f>SummaryByGaugeIntervening!Q86</f>
        <v>1168.8227607053686</v>
      </c>
      <c r="R86" s="6">
        <f>SummaryByGaugeIntervening!R86</f>
        <v>134.67778126845198</v>
      </c>
      <c r="S86" s="6">
        <f>SummaryByGaugeIntervening!S86+SummaryByGaugeTotal!R86+Q86+P86</f>
        <v>7862.178201406858</v>
      </c>
      <c r="T86" s="6">
        <f>SummaryByGaugeIntervening!T86+SummaryByGaugeTotal!S86</f>
        <v>8202.673957929072</v>
      </c>
      <c r="U86" s="6">
        <f>SummaryByGaugeIntervening!U86</f>
        <v>575.5729483702049</v>
      </c>
      <c r="V86" s="6">
        <f>SummaryByGaugeIntervening!V86+SummaryByGaugeTotal!U86</f>
        <v>743.324022182803</v>
      </c>
      <c r="W86" s="6">
        <f>SummaryByGaugeIntervening!W86</f>
        <v>206.51960269968322</v>
      </c>
      <c r="X86" s="6">
        <f>SummaryByGaugeIntervening!X86+SummaryByGaugeTotal!W86</f>
        <v>2680.863991219544</v>
      </c>
      <c r="Y86" s="6">
        <f>SummaryByGaugeIntervening!Y86+SummaryByGaugeTotal!X86+V86</f>
        <v>3607.93134469541</v>
      </c>
      <c r="Z86" s="6">
        <f>SummaryByGaugeIntervening!Z86+SummaryByGaugeTotal!Y86</f>
        <v>5403.575388122163</v>
      </c>
      <c r="AB86">
        <f t="shared" si="1"/>
        <v>193743.61665038616</v>
      </c>
    </row>
    <row r="87" spans="1:28" ht="12.75">
      <c r="A87" s="1">
        <v>28521.999306</v>
      </c>
      <c r="B87" s="6">
        <f>SummaryByGaugeIntervening!B87</f>
        <v>35566.591600108135</v>
      </c>
      <c r="C87" s="6">
        <f>SummaryByGaugeIntervening!C87+SummaryByGaugeTotal!B87</f>
        <v>36236.261746659584</v>
      </c>
      <c r="D87" s="6">
        <f>SummaryByGaugeIntervening!D87+SummaryByGaugeTotal!C87</f>
        <v>36901.50408255459</v>
      </c>
      <c r="E87" s="6">
        <f>SummaryByGaugeIntervening!E87</f>
        <v>0.923797774614</v>
      </c>
      <c r="F87" s="6">
        <f>SummaryByGaugeIntervening!F87+SummaryByGaugeTotal!E87</f>
        <v>61.989437246113994</v>
      </c>
      <c r="G87" s="6">
        <f>SummaryByGaugeIntervening!G87+SummaryByGaugeTotal!F87</f>
        <v>73.40197669086297</v>
      </c>
      <c r="H87" s="6">
        <f>SummaryByGaugeIntervening!H87+SummaryByGaugeTotal!G87</f>
        <v>737.7395264054411</v>
      </c>
      <c r="I87" s="6">
        <f>SummaryByGaugeIntervening!I87</f>
        <v>456.6002260614438</v>
      </c>
      <c r="J87" s="6">
        <f>SummaryByGaugeIntervening!J87+SummaryByGaugeTotal!I87+H87+D87</f>
        <v>38127.26618861118</v>
      </c>
      <c r="K87" s="6">
        <f>SummaryByGaugeIntervening!K87</f>
        <v>221.37578015588596</v>
      </c>
      <c r="L87" s="6">
        <f>SummaryByGaugeIntervening!L87+SummaryByGaugeTotal!K87</f>
        <v>2577.6228103042577</v>
      </c>
      <c r="M87" s="6">
        <f>SummaryByGaugeIntervening!M87+SummaryByGaugeTotal!L87</f>
        <v>3953.7526395808973</v>
      </c>
      <c r="N87" s="6">
        <f>SummaryByGaugeIntervening!N87</f>
        <v>1208.159847449161</v>
      </c>
      <c r="O87" s="6">
        <f>SummaryByGaugeIntervening!O87</f>
        <v>127.25797149542896</v>
      </c>
      <c r="P87" s="6">
        <f>SummaryByGaugeIntervening!P87+SummaryByGaugeTotal!O87+N87+M87</f>
        <v>5498.137377796107</v>
      </c>
      <c r="Q87" s="6">
        <f>SummaryByGaugeIntervening!Q87</f>
        <v>1293.726570642144</v>
      </c>
      <c r="R87" s="6">
        <f>SummaryByGaugeIntervening!R87</f>
        <v>140.365915360743</v>
      </c>
      <c r="S87" s="6">
        <f>SummaryByGaugeIntervening!S87+SummaryByGaugeTotal!R87+Q87+P87</f>
        <v>7410.39535506073</v>
      </c>
      <c r="T87" s="6">
        <f>SummaryByGaugeIntervening!T87+SummaryByGaugeTotal!S87</f>
        <v>7790.029215223411</v>
      </c>
      <c r="U87" s="6">
        <f>SummaryByGaugeIntervening!U87</f>
        <v>1111.963469001375</v>
      </c>
      <c r="V87" s="6">
        <f>SummaryByGaugeIntervening!V87+SummaryByGaugeTotal!U87</f>
        <v>1286.719559192927</v>
      </c>
      <c r="W87" s="6">
        <f>SummaryByGaugeIntervening!W87</f>
        <v>261.7868825534574</v>
      </c>
      <c r="X87" s="6">
        <f>SummaryByGaugeIntervening!X87+SummaryByGaugeTotal!W87</f>
        <v>3188.53702700124</v>
      </c>
      <c r="Y87" s="6">
        <f>SummaryByGaugeIntervening!Y87+SummaryByGaugeTotal!X87+V87</f>
        <v>4739.63052019088</v>
      </c>
      <c r="Z87" s="6">
        <f>SummaryByGaugeIntervening!Z87+SummaryByGaugeTotal!Y87</f>
        <v>6236.089943635177</v>
      </c>
      <c r="AB87">
        <f t="shared" si="1"/>
        <v>195207.82946675576</v>
      </c>
    </row>
    <row r="88" spans="1:28" ht="12.75">
      <c r="A88" s="1">
        <v>28549.999306</v>
      </c>
      <c r="B88" s="6">
        <f>SummaryByGaugeIntervening!B88</f>
        <v>34699.56906995343</v>
      </c>
      <c r="C88" s="6">
        <f>SummaryByGaugeIntervening!C88+SummaryByGaugeTotal!B88</f>
        <v>35364.53803751704</v>
      </c>
      <c r="D88" s="6">
        <f>SummaryByGaugeIntervening!D88+SummaryByGaugeTotal!C88</f>
        <v>36050.91142677162</v>
      </c>
      <c r="E88" s="6">
        <f>SummaryByGaugeIntervening!E88</f>
        <v>0.905638737336</v>
      </c>
      <c r="F88" s="6">
        <f>SummaryByGaugeIntervening!F88+SummaryByGaugeTotal!E88</f>
        <v>65.44280638384902</v>
      </c>
      <c r="G88" s="6">
        <f>SummaryByGaugeIntervening!G88+SummaryByGaugeTotal!F88</f>
        <v>81.08569452151795</v>
      </c>
      <c r="H88" s="6">
        <f>SummaryByGaugeIntervening!H88+SummaryByGaugeTotal!G88</f>
        <v>812.946668997017</v>
      </c>
      <c r="I88" s="6">
        <f>SummaryByGaugeIntervening!I88</f>
        <v>513.8746321631901</v>
      </c>
      <c r="J88" s="6">
        <f>SummaryByGaugeIntervening!J88+SummaryByGaugeTotal!I88+H88+D88</f>
        <v>37410.42255800626</v>
      </c>
      <c r="K88" s="6">
        <f>SummaryByGaugeIntervening!K88</f>
        <v>233.32507133058698</v>
      </c>
      <c r="L88" s="6">
        <f>SummaryByGaugeIntervening!L88+SummaryByGaugeTotal!K88</f>
        <v>3263.8134898900094</v>
      </c>
      <c r="M88" s="6">
        <f>SummaryByGaugeIntervening!M88+SummaryByGaugeTotal!L88</f>
        <v>4625.477920605359</v>
      </c>
      <c r="N88" s="6">
        <f>SummaryByGaugeIntervening!N88</f>
        <v>1224.188633292805</v>
      </c>
      <c r="O88" s="6">
        <f>SummaryByGaugeIntervening!O88</f>
        <v>129.28374714406803</v>
      </c>
      <c r="P88" s="6">
        <f>SummaryByGaugeIntervening!P88+SummaryByGaugeTotal!O88+N88+M88</f>
        <v>6224.959165518543</v>
      </c>
      <c r="Q88" s="6">
        <f>SummaryByGaugeIntervening!Q88</f>
        <v>1394.8225294019876</v>
      </c>
      <c r="R88" s="6">
        <f>SummaryByGaugeIntervening!R88</f>
        <v>146.881245470589</v>
      </c>
      <c r="S88" s="6">
        <f>SummaryByGaugeIntervening!S88+SummaryByGaugeTotal!R88+Q88+P88</f>
        <v>8258.666700719557</v>
      </c>
      <c r="T88" s="6">
        <f>SummaryByGaugeIntervening!T88+SummaryByGaugeTotal!S88</f>
        <v>8664.534430114196</v>
      </c>
      <c r="U88" s="6">
        <f>SummaryByGaugeIntervening!U88</f>
        <v>1059.196258728284</v>
      </c>
      <c r="V88" s="6">
        <f>SummaryByGaugeIntervening!V88+SummaryByGaugeTotal!U88</f>
        <v>1237.95814769366</v>
      </c>
      <c r="W88" s="6">
        <f>SummaryByGaugeIntervening!W88</f>
        <v>247.39018917699673</v>
      </c>
      <c r="X88" s="6">
        <f>SummaryByGaugeIntervening!X88+SummaryByGaugeTotal!W88</f>
        <v>3416.4328319450296</v>
      </c>
      <c r="Y88" s="6">
        <f>SummaryByGaugeIntervening!Y88+SummaryByGaugeTotal!X88+V88</f>
        <v>4965.16234239925</v>
      </c>
      <c r="Z88" s="6">
        <f>SummaryByGaugeIntervening!Z88+SummaryByGaugeTotal!Y88</f>
        <v>6106.704428857767</v>
      </c>
      <c r="AB88">
        <f t="shared" si="1"/>
        <v>196198.49366533998</v>
      </c>
    </row>
    <row r="89" spans="1:28" ht="12.75">
      <c r="A89" s="1">
        <v>28580.999306</v>
      </c>
      <c r="B89" s="6">
        <f>SummaryByGaugeIntervening!B89</f>
        <v>39165.18570512901</v>
      </c>
      <c r="C89" s="6">
        <f>SummaryByGaugeIntervening!C89+SummaryByGaugeTotal!B89</f>
        <v>40573.530534716716</v>
      </c>
      <c r="D89" s="6">
        <f>SummaryByGaugeIntervening!D89+SummaryByGaugeTotal!C89</f>
        <v>42142.76074775804</v>
      </c>
      <c r="E89" s="6">
        <f>SummaryByGaugeIntervening!E89</f>
        <v>1.105753418497</v>
      </c>
      <c r="F89" s="6">
        <f>SummaryByGaugeIntervening!F89+SummaryByGaugeTotal!E89</f>
        <v>89.551540961876</v>
      </c>
      <c r="G89" s="6">
        <f>SummaryByGaugeIntervening!G89+SummaryByGaugeTotal!F89</f>
        <v>157.04694379269284</v>
      </c>
      <c r="H89" s="6">
        <f>SummaryByGaugeIntervening!H89+SummaryByGaugeTotal!G89</f>
        <v>2262.719884208089</v>
      </c>
      <c r="I89" s="6">
        <f>SummaryByGaugeIntervening!I89</f>
        <v>6400.5638714332745</v>
      </c>
      <c r="J89" s="6">
        <f>SummaryByGaugeIntervening!J89+SummaryByGaugeTotal!I89+H89+D89</f>
        <v>50865.448594173664</v>
      </c>
      <c r="K89" s="6">
        <f>SummaryByGaugeIntervening!K89</f>
        <v>292.679643290629</v>
      </c>
      <c r="L89" s="6">
        <f>SummaryByGaugeIntervening!L89+SummaryByGaugeTotal!K89</f>
        <v>3320.2810944927314</v>
      </c>
      <c r="M89" s="6">
        <f>SummaryByGaugeIntervening!M89+SummaryByGaugeTotal!L89</f>
        <v>4802.295057861507</v>
      </c>
      <c r="N89" s="6">
        <f>SummaryByGaugeIntervening!N89</f>
        <v>1455.86929371322</v>
      </c>
      <c r="O89" s="6">
        <f>SummaryByGaugeIntervening!O89</f>
        <v>152.393719023076</v>
      </c>
      <c r="P89" s="6">
        <f>SummaryByGaugeIntervening!P89+SummaryByGaugeTotal!O89+N89+M89</f>
        <v>6803.275749020925</v>
      </c>
      <c r="Q89" s="6">
        <f>SummaryByGaugeIntervening!Q89</f>
        <v>2620.90584959685</v>
      </c>
      <c r="R89" s="6">
        <f>SummaryByGaugeIntervening!R89</f>
        <v>197.39514038092898</v>
      </c>
      <c r="S89" s="6">
        <f>SummaryByGaugeIntervening!S89+SummaryByGaugeTotal!R89+Q89+P89</f>
        <v>10287.116421635634</v>
      </c>
      <c r="T89" s="6">
        <f>SummaryByGaugeIntervening!T89+SummaryByGaugeTotal!S89</f>
        <v>11260.327572007447</v>
      </c>
      <c r="U89" s="6">
        <f>SummaryByGaugeIntervening!U89</f>
        <v>1592.870201995753</v>
      </c>
      <c r="V89" s="6">
        <f>SummaryByGaugeIntervening!V89+SummaryByGaugeTotal!U89</f>
        <v>1890.58810020487</v>
      </c>
      <c r="W89" s="6">
        <f>SummaryByGaugeIntervening!W89</f>
        <v>2305.4992249677753</v>
      </c>
      <c r="X89" s="6">
        <f>SummaryByGaugeIntervening!X89+SummaryByGaugeTotal!W89</f>
        <v>745.1814325393523</v>
      </c>
      <c r="Y89" s="6">
        <f>SummaryByGaugeIntervening!Y89+SummaryByGaugeTotal!X89+V89</f>
        <v>3259.1809150808913</v>
      </c>
      <c r="Z89" s="6">
        <f>SummaryByGaugeIntervening!Z89+SummaryByGaugeTotal!Y89</f>
        <v>4556.760741413157</v>
      </c>
      <c r="AB89">
        <f t="shared" si="1"/>
        <v>237200.53373281664</v>
      </c>
    </row>
    <row r="90" spans="1:28" ht="12.75">
      <c r="A90" s="1">
        <v>28610.999306</v>
      </c>
      <c r="B90" s="6">
        <f>SummaryByGaugeIntervening!B90</f>
        <v>30704.098827365902</v>
      </c>
      <c r="C90" s="6">
        <f>SummaryByGaugeIntervening!C90+SummaryByGaugeTotal!B90</f>
        <v>38407.567409709736</v>
      </c>
      <c r="D90" s="6">
        <f>SummaryByGaugeIntervening!D90+SummaryByGaugeTotal!C90</f>
        <v>48855.970763758356</v>
      </c>
      <c r="E90" s="6">
        <f>SummaryByGaugeIntervening!E90</f>
        <v>0.8283785557400001</v>
      </c>
      <c r="F90" s="6">
        <f>SummaryByGaugeIntervening!F90+SummaryByGaugeTotal!E90</f>
        <v>295.57892586662797</v>
      </c>
      <c r="G90" s="6">
        <f>SummaryByGaugeIntervening!G90+SummaryByGaugeTotal!F90</f>
        <v>815.1315491749172</v>
      </c>
      <c r="H90" s="6">
        <f>SummaryByGaugeIntervening!H90+SummaryByGaugeTotal!G90</f>
        <v>18397.927747323356</v>
      </c>
      <c r="I90" s="6">
        <f>SummaryByGaugeIntervening!I90</f>
        <v>11196.793971592542</v>
      </c>
      <c r="J90" s="6">
        <f>SummaryByGaugeIntervening!J90+SummaryByGaugeTotal!I90+H90+D90</f>
        <v>78631.02992981258</v>
      </c>
      <c r="K90" s="6">
        <f>SummaryByGaugeIntervening!K90</f>
        <v>536.573531495639</v>
      </c>
      <c r="L90" s="6">
        <f>SummaryByGaugeIntervening!L90+SummaryByGaugeTotal!K90</f>
        <v>2885.8542299904952</v>
      </c>
      <c r="M90" s="6">
        <f>SummaryByGaugeIntervening!M90+SummaryByGaugeTotal!L90</f>
        <v>6820.755523774271</v>
      </c>
      <c r="N90" s="6">
        <f>SummaryByGaugeIntervening!N90</f>
        <v>2644.138806985227</v>
      </c>
      <c r="O90" s="6">
        <f>SummaryByGaugeIntervening!O90</f>
        <v>1141.513076199508</v>
      </c>
      <c r="P90" s="6">
        <f>SummaryByGaugeIntervening!P90+SummaryByGaugeTotal!O90+N90+M90</f>
        <v>11423.133245987738</v>
      </c>
      <c r="Q90" s="6">
        <f>SummaryByGaugeIntervening!Q90</f>
        <v>16959.301211656435</v>
      </c>
      <c r="R90" s="6">
        <f>SummaryByGaugeIntervening!R90</f>
        <v>843.593160552514</v>
      </c>
      <c r="S90" s="6">
        <f>SummaryByGaugeIntervening!S90+SummaryByGaugeTotal!R90+Q90+P90</f>
        <v>32664.773141694004</v>
      </c>
      <c r="T90" s="6">
        <f>SummaryByGaugeIntervening!T90+SummaryByGaugeTotal!S90</f>
        <v>36681.45362837824</v>
      </c>
      <c r="U90" s="6">
        <f>SummaryByGaugeIntervening!U90</f>
        <v>4513.566530995034</v>
      </c>
      <c r="V90" s="6">
        <f>SummaryByGaugeIntervening!V90+SummaryByGaugeTotal!U90</f>
        <v>5094.077496943881</v>
      </c>
      <c r="W90" s="6">
        <f>SummaryByGaugeIntervening!W90</f>
        <v>21414.02677862804</v>
      </c>
      <c r="X90" s="6">
        <f>SummaryByGaugeIntervening!X90+SummaryByGaugeTotal!W90</f>
        <v>26855.15661400428</v>
      </c>
      <c r="Y90" s="6">
        <f>SummaryByGaugeIntervening!Y90+SummaryByGaugeTotal!X90+V90</f>
        <v>34296.58855935922</v>
      </c>
      <c r="Z90" s="6">
        <f>SummaryByGaugeIntervening!Z90+SummaryByGaugeTotal!Y90</f>
        <v>35727.30602342839</v>
      </c>
      <c r="AB90">
        <f t="shared" si="1"/>
        <v>467806.7390632326</v>
      </c>
    </row>
    <row r="91" spans="1:28" ht="12.75">
      <c r="A91" s="1">
        <v>28641.999306</v>
      </c>
      <c r="B91" s="6">
        <f>SummaryByGaugeIntervening!B91</f>
        <v>49355.23627041975</v>
      </c>
      <c r="C91" s="6">
        <f>SummaryByGaugeIntervening!C91+SummaryByGaugeTotal!B91</f>
        <v>78294.86597627845</v>
      </c>
      <c r="D91" s="6">
        <f>SummaryByGaugeIntervening!D91+SummaryByGaugeTotal!C91</f>
        <v>103279.84584978854</v>
      </c>
      <c r="E91" s="6">
        <f>SummaryByGaugeIntervening!E91</f>
        <v>17.410838445493</v>
      </c>
      <c r="F91" s="6">
        <f>SummaryByGaugeIntervening!F91+SummaryByGaugeTotal!E91</f>
        <v>4894.499876094595</v>
      </c>
      <c r="G91" s="6">
        <f>SummaryByGaugeIntervening!G91+SummaryByGaugeTotal!F91</f>
        <v>6661.907877818795</v>
      </c>
      <c r="H91" s="6">
        <f>SummaryByGaugeIntervening!H91+SummaryByGaugeTotal!G91</f>
        <v>56910.5653705571</v>
      </c>
      <c r="I91" s="6">
        <f>SummaryByGaugeIntervening!I91</f>
        <v>31070.663127291456</v>
      </c>
      <c r="J91" s="6">
        <f>SummaryByGaugeIntervening!J91+SummaryByGaugeTotal!I91+H91+D91</f>
        <v>191568.79734189928</v>
      </c>
      <c r="K91" s="6">
        <f>SummaryByGaugeIntervening!K91</f>
        <v>11983.433998566858</v>
      </c>
      <c r="L91" s="6">
        <f>SummaryByGaugeIntervening!L91+SummaryByGaugeTotal!K91</f>
        <v>16816.75668055678</v>
      </c>
      <c r="M91" s="6">
        <f>SummaryByGaugeIntervening!M91+SummaryByGaugeTotal!L91</f>
        <v>28374.282632233695</v>
      </c>
      <c r="N91" s="6">
        <f>SummaryByGaugeIntervening!N91</f>
        <v>9517.837823303482</v>
      </c>
      <c r="O91" s="6">
        <f>SummaryByGaugeIntervening!O91</f>
        <v>6132.6480209693655</v>
      </c>
      <c r="P91" s="6">
        <f>SummaryByGaugeIntervening!P91+SummaryByGaugeTotal!O91+N91+M91</f>
        <v>45597.25645392327</v>
      </c>
      <c r="Q91" s="6">
        <f>SummaryByGaugeIntervening!Q91</f>
        <v>54494.42565820744</v>
      </c>
      <c r="R91" s="6">
        <f>SummaryByGaugeIntervening!R91</f>
        <v>4652.544665969694</v>
      </c>
      <c r="S91" s="6">
        <f>SummaryByGaugeIntervening!S91+SummaryByGaugeTotal!R91+Q91+P91</f>
        <v>113695.47216670818</v>
      </c>
      <c r="T91" s="6">
        <f>SummaryByGaugeIntervening!T91+SummaryByGaugeTotal!S91</f>
        <v>123054.36770679546</v>
      </c>
      <c r="U91" s="6">
        <f>SummaryByGaugeIntervening!U91</f>
        <v>10910.4549978395</v>
      </c>
      <c r="V91" s="6">
        <f>SummaryByGaugeIntervening!V91+SummaryByGaugeTotal!U91</f>
        <v>12325.234865639593</v>
      </c>
      <c r="W91" s="6">
        <f>SummaryByGaugeIntervening!W91</f>
        <v>38189.56405512003</v>
      </c>
      <c r="X91" s="6">
        <f>SummaryByGaugeIntervening!X91+SummaryByGaugeTotal!W91</f>
        <v>59139.15792510839</v>
      </c>
      <c r="Y91" s="6">
        <f>SummaryByGaugeIntervening!Y91+SummaryByGaugeTotal!X91+V91</f>
        <v>78035.03701809248</v>
      </c>
      <c r="Z91" s="6">
        <f>SummaryByGaugeIntervening!Z91+SummaryByGaugeTotal!Y91</f>
        <v>79777.79524144047</v>
      </c>
      <c r="AB91">
        <f t="shared" si="1"/>
        <v>1214750.0624390682</v>
      </c>
    </row>
    <row r="92" spans="1:28" ht="12.75">
      <c r="A92" s="1">
        <v>28671.999306</v>
      </c>
      <c r="B92" s="6">
        <f>SummaryByGaugeIntervening!B92</f>
        <v>103631.21655089554</v>
      </c>
      <c r="C92" s="6">
        <f>SummaryByGaugeIntervening!C92+SummaryByGaugeTotal!B92</f>
        <v>207348.84364990419</v>
      </c>
      <c r="D92" s="6">
        <f>SummaryByGaugeIntervening!D92+SummaryByGaugeTotal!C92</f>
        <v>254086.93648904277</v>
      </c>
      <c r="E92" s="6">
        <f>SummaryByGaugeIntervening!E92</f>
        <v>90.671750297395</v>
      </c>
      <c r="F92" s="6">
        <f>SummaryByGaugeIntervening!F92+SummaryByGaugeTotal!E92</f>
        <v>12801.495308615024</v>
      </c>
      <c r="G92" s="6">
        <f>SummaryByGaugeIntervening!G92+SummaryByGaugeTotal!F92</f>
        <v>16263.040175557053</v>
      </c>
      <c r="H92" s="6">
        <f>SummaryByGaugeIntervening!H92+SummaryByGaugeTotal!G92</f>
        <v>117503.34881577744</v>
      </c>
      <c r="I92" s="6">
        <f>SummaryByGaugeIntervening!I92</f>
        <v>48975.55098210449</v>
      </c>
      <c r="J92" s="6">
        <f>SummaryByGaugeIntervening!J92+SummaryByGaugeTotal!I92+H92+D92</f>
        <v>421059.04269287456</v>
      </c>
      <c r="K92" s="6">
        <f>SummaryByGaugeIntervening!K92</f>
        <v>42046.25039271057</v>
      </c>
      <c r="L92" s="6">
        <f>SummaryByGaugeIntervening!L92+SummaryByGaugeTotal!K92</f>
        <v>50947.95653156862</v>
      </c>
      <c r="M92" s="6">
        <f>SummaryByGaugeIntervening!M92+SummaryByGaugeTotal!L92</f>
        <v>75233.32935411061</v>
      </c>
      <c r="N92" s="6">
        <f>SummaryByGaugeIntervening!N92</f>
        <v>20974.926032015104</v>
      </c>
      <c r="O92" s="6">
        <f>SummaryByGaugeIntervening!O92</f>
        <v>9073.160062095816</v>
      </c>
      <c r="P92" s="6">
        <f>SummaryByGaugeIntervening!P92+SummaryByGaugeTotal!O92+N92+M92</f>
        <v>107623.02279550103</v>
      </c>
      <c r="Q92" s="6">
        <f>SummaryByGaugeIntervening!Q92</f>
        <v>91462.58943758522</v>
      </c>
      <c r="R92" s="6">
        <f>SummaryByGaugeIntervening!R92</f>
        <v>11244.722454847108</v>
      </c>
      <c r="S92" s="6">
        <f>SummaryByGaugeIntervening!S92+SummaryByGaugeTotal!R92+Q92+P92</f>
        <v>224509.99598743796</v>
      </c>
      <c r="T92" s="6">
        <f>SummaryByGaugeIntervening!T92+SummaryByGaugeTotal!S92</f>
        <v>240244.95567525606</v>
      </c>
      <c r="U92" s="6">
        <f>SummaryByGaugeIntervening!U92</f>
        <v>21946.338631646417</v>
      </c>
      <c r="V92" s="6">
        <f>SummaryByGaugeIntervening!V92+SummaryByGaugeTotal!U92</f>
        <v>24394.37004333391</v>
      </c>
      <c r="W92" s="6">
        <f>SummaryByGaugeIntervening!W92</f>
        <v>60387.9460939104</v>
      </c>
      <c r="X92" s="6">
        <f>SummaryByGaugeIntervening!X92+SummaryByGaugeTotal!W92</f>
        <v>96364.76762469434</v>
      </c>
      <c r="Y92" s="6">
        <f>SummaryByGaugeIntervening!Y92+SummaryByGaugeTotal!X92+V92</f>
        <v>131880.00145534807</v>
      </c>
      <c r="Z92" s="6">
        <f>SummaryByGaugeIntervening!Z92+SummaryByGaugeTotal!Y92</f>
        <v>133995.42124290718</v>
      </c>
      <c r="AB92">
        <f t="shared" si="1"/>
        <v>2524089.900230037</v>
      </c>
    </row>
    <row r="93" spans="1:28" ht="12.75">
      <c r="A93" s="1">
        <v>28702.999306</v>
      </c>
      <c r="B93" s="6">
        <f>SummaryByGaugeIntervening!B93</f>
        <v>98559.7100915416</v>
      </c>
      <c r="C93" s="6">
        <f>SummaryByGaugeIntervening!C93+SummaryByGaugeTotal!B93</f>
        <v>172018.132981028</v>
      </c>
      <c r="D93" s="6">
        <f>SummaryByGaugeIntervening!D93+SummaryByGaugeTotal!C93</f>
        <v>224521.89490301278</v>
      </c>
      <c r="E93" s="6">
        <f>SummaryByGaugeIntervening!E93</f>
        <v>94.70172985354499</v>
      </c>
      <c r="F93" s="6">
        <f>SummaryByGaugeIntervening!F93+SummaryByGaugeTotal!E93</f>
        <v>13117.079920826132</v>
      </c>
      <c r="G93" s="6">
        <f>SummaryByGaugeIntervening!G93+SummaryByGaugeTotal!F93</f>
        <v>16903.97448914163</v>
      </c>
      <c r="H93" s="6">
        <f>SummaryByGaugeIntervening!H93+SummaryByGaugeTotal!G93</f>
        <v>131084.73860975262</v>
      </c>
      <c r="I93" s="6">
        <f>SummaryByGaugeIntervening!I93</f>
        <v>34314.17491841465</v>
      </c>
      <c r="J93" s="6">
        <f>SummaryByGaugeIntervening!J93+SummaryByGaugeTotal!I93+H93+D93</f>
        <v>390372.68839430297</v>
      </c>
      <c r="K93" s="6">
        <f>SummaryByGaugeIntervening!K93</f>
        <v>50497.1630638339</v>
      </c>
      <c r="L93" s="6">
        <f>SummaryByGaugeIntervening!L93+SummaryByGaugeTotal!K93</f>
        <v>61056.69361173587</v>
      </c>
      <c r="M93" s="6">
        <f>SummaryByGaugeIntervening!M93+SummaryByGaugeTotal!L93</f>
        <v>88963.52313020019</v>
      </c>
      <c r="N93" s="6">
        <f>SummaryByGaugeIntervening!N93</f>
        <v>24759.74082387395</v>
      </c>
      <c r="O93" s="6">
        <f>SummaryByGaugeIntervening!O93</f>
        <v>6643.442446754755</v>
      </c>
      <c r="P93" s="6">
        <f>SummaryByGaugeIntervening!P93+SummaryByGaugeTotal!O93+N93+M93</f>
        <v>122482.38816803659</v>
      </c>
      <c r="Q93" s="6">
        <f>SummaryByGaugeIntervening!Q93</f>
        <v>100427.00796913425</v>
      </c>
      <c r="R93" s="6">
        <f>SummaryByGaugeIntervening!R93</f>
        <v>12126.050674065751</v>
      </c>
      <c r="S93" s="6">
        <f>SummaryByGaugeIntervening!S93+SummaryByGaugeTotal!R93+Q93+P93</f>
        <v>250589.83562143028</v>
      </c>
      <c r="T93" s="6">
        <f>SummaryByGaugeIntervening!T93+SummaryByGaugeTotal!S93</f>
        <v>267542.1511460378</v>
      </c>
      <c r="U93" s="6">
        <f>SummaryByGaugeIntervening!U93</f>
        <v>16388.44519835911</v>
      </c>
      <c r="V93" s="6">
        <f>SummaryByGaugeIntervening!V93+SummaryByGaugeTotal!U93</f>
        <v>18584.0409380961</v>
      </c>
      <c r="W93" s="6">
        <f>SummaryByGaugeIntervening!W93</f>
        <v>22787.621316647146</v>
      </c>
      <c r="X93" s="6">
        <f>SummaryByGaugeIntervening!X93+SummaryByGaugeTotal!W93</f>
        <v>76973.73820063051</v>
      </c>
      <c r="Y93" s="6">
        <f>SummaryByGaugeIntervening!Y93+SummaryByGaugeTotal!X93+V93</f>
        <v>106643.72256426877</v>
      </c>
      <c r="Z93" s="6">
        <f>SummaryByGaugeIntervening!Z93+SummaryByGaugeTotal!Y93</f>
        <v>109076.69237072425</v>
      </c>
      <c r="AB93">
        <f t="shared" si="1"/>
        <v>2416529.3532817033</v>
      </c>
    </row>
    <row r="94" spans="1:28" ht="12.75">
      <c r="A94" s="1">
        <v>28733.999306</v>
      </c>
      <c r="B94" s="6">
        <f>SummaryByGaugeIntervening!B94</f>
        <v>90503.47963345845</v>
      </c>
      <c r="C94" s="6">
        <f>SummaryByGaugeIntervening!C94+SummaryByGaugeTotal!B94</f>
        <v>130245.40037007141</v>
      </c>
      <c r="D94" s="6">
        <f>SummaryByGaugeIntervening!D94+SummaryByGaugeTotal!C94</f>
        <v>172944.7389252985</v>
      </c>
      <c r="E94" s="6">
        <f>SummaryByGaugeIntervening!E94</f>
        <v>72.490980138134</v>
      </c>
      <c r="F94" s="6">
        <f>SummaryByGaugeIntervening!F94+SummaryByGaugeTotal!E94</f>
        <v>10108.901392480197</v>
      </c>
      <c r="G94" s="6">
        <f>SummaryByGaugeIntervening!G94+SummaryByGaugeTotal!F94</f>
        <v>13026.709742696949</v>
      </c>
      <c r="H94" s="6">
        <f>SummaryByGaugeIntervening!H94+SummaryByGaugeTotal!G94</f>
        <v>103945.04647469369</v>
      </c>
      <c r="I94" s="6">
        <f>SummaryByGaugeIntervening!I94</f>
        <v>23968.916902276054</v>
      </c>
      <c r="J94" s="6">
        <f>SummaryByGaugeIntervening!J94+SummaryByGaugeTotal!I94+H94+D94</f>
        <v>301188.31295890454</v>
      </c>
      <c r="K94" s="6">
        <f>SummaryByGaugeIntervening!K94</f>
        <v>42111.41201131744</v>
      </c>
      <c r="L94" s="6">
        <f>SummaryByGaugeIntervening!L94+SummaryByGaugeTotal!K94</f>
        <v>50883.197772999774</v>
      </c>
      <c r="M94" s="6">
        <f>SummaryByGaugeIntervening!M94+SummaryByGaugeTotal!L94</f>
        <v>73105.07156662912</v>
      </c>
      <c r="N94" s="6">
        <f>SummaryByGaugeIntervening!N94</f>
        <v>21186.268734307345</v>
      </c>
      <c r="O94" s="6">
        <f>SummaryByGaugeIntervening!O94</f>
        <v>5508.369476415534</v>
      </c>
      <c r="P94" s="6">
        <f>SummaryByGaugeIntervening!P94+SummaryByGaugeTotal!O94+N94+M94</f>
        <v>101337.4801695079</v>
      </c>
      <c r="Q94" s="6">
        <f>SummaryByGaugeIntervening!Q94</f>
        <v>76763.22639224646</v>
      </c>
      <c r="R94" s="6">
        <f>SummaryByGaugeIntervening!R94</f>
        <v>10261.381198032332</v>
      </c>
      <c r="S94" s="6">
        <f>SummaryByGaugeIntervening!S94+SummaryByGaugeTotal!R94+Q94+P94</f>
        <v>199188.5373180414</v>
      </c>
      <c r="T94" s="6">
        <f>SummaryByGaugeIntervening!T94+SummaryByGaugeTotal!S94</f>
        <v>212842.18188646433</v>
      </c>
      <c r="U94" s="6">
        <f>SummaryByGaugeIntervening!U94</f>
        <v>12827.707053188824</v>
      </c>
      <c r="V94" s="6">
        <f>SummaryByGaugeIntervening!V94+SummaryByGaugeTotal!U94</f>
        <v>14305.461943962939</v>
      </c>
      <c r="W94" s="6">
        <f>SummaryByGaugeIntervening!W94</f>
        <v>9927.978317440367</v>
      </c>
      <c r="X94" s="6">
        <f>SummaryByGaugeIntervening!X94+SummaryByGaugeTotal!W94</f>
        <v>51848.34090514062</v>
      </c>
      <c r="Y94" s="6">
        <f>SummaryByGaugeIntervening!Y94+SummaryByGaugeTotal!X94+V94</f>
        <v>73804.53289841504</v>
      </c>
      <c r="Z94" s="6">
        <f>SummaryByGaugeIntervening!Z94+SummaryByGaugeTotal!Y94</f>
        <v>76131.93556297611</v>
      </c>
      <c r="AB94">
        <f t="shared" si="1"/>
        <v>1878037.0805871035</v>
      </c>
    </row>
    <row r="95" spans="1:28" ht="12.75">
      <c r="A95" s="1">
        <v>28763.999306</v>
      </c>
      <c r="B95" s="6">
        <f>SummaryByGaugeIntervening!B95</f>
        <v>55745.15991209308</v>
      </c>
      <c r="C95" s="6">
        <f>SummaryByGaugeIntervening!C95+SummaryByGaugeTotal!B95</f>
        <v>74977.3784420421</v>
      </c>
      <c r="D95" s="6">
        <f>SummaryByGaugeIntervening!D95+SummaryByGaugeTotal!C95</f>
        <v>97667.25800018317</v>
      </c>
      <c r="E95" s="6">
        <f>SummaryByGaugeIntervening!E95</f>
        <v>20.605124648294996</v>
      </c>
      <c r="F95" s="6">
        <f>SummaryByGaugeIntervening!F95+SummaryByGaugeTotal!E95</f>
        <v>4659.750691850763</v>
      </c>
      <c r="G95" s="6">
        <f>SummaryByGaugeIntervening!G95+SummaryByGaugeTotal!F95</f>
        <v>6137.232130241185</v>
      </c>
      <c r="H95" s="6">
        <f>SummaryByGaugeIntervening!H95+SummaryByGaugeTotal!G95</f>
        <v>53504.12657631454</v>
      </c>
      <c r="I95" s="6">
        <f>SummaryByGaugeIntervening!I95</f>
        <v>9219.288471367377</v>
      </c>
      <c r="J95" s="6">
        <f>SummaryByGaugeIntervening!J95+SummaryByGaugeTotal!I95+H95+D95</f>
        <v>160568.08412048733</v>
      </c>
      <c r="K95" s="6">
        <f>SummaryByGaugeIntervening!K95</f>
        <v>13199.129620978523</v>
      </c>
      <c r="L95" s="6">
        <f>SummaryByGaugeIntervening!L95+SummaryByGaugeTotal!K95</f>
        <v>18335.379974336185</v>
      </c>
      <c r="M95" s="6">
        <f>SummaryByGaugeIntervening!M95+SummaryByGaugeTotal!L95</f>
        <v>29355.956756279164</v>
      </c>
      <c r="N95" s="6">
        <f>SummaryByGaugeIntervening!N95</f>
        <v>10473.241862370245</v>
      </c>
      <c r="O95" s="6">
        <f>SummaryByGaugeIntervening!O95</f>
        <v>2728.862444087353</v>
      </c>
      <c r="P95" s="6">
        <f>SummaryByGaugeIntervening!P95+SummaryByGaugeTotal!O95+N95+M95</f>
        <v>43526.66981586577</v>
      </c>
      <c r="Q95" s="6">
        <f>SummaryByGaugeIntervening!Q95</f>
        <v>38438.59409752948</v>
      </c>
      <c r="R95" s="6">
        <f>SummaryByGaugeIntervening!R95</f>
        <v>4742.514470123771</v>
      </c>
      <c r="S95" s="6">
        <f>SummaryByGaugeIntervening!S95+SummaryByGaugeTotal!R95+Q95+P95</f>
        <v>91835.07190563506</v>
      </c>
      <c r="T95" s="6">
        <f>SummaryByGaugeIntervening!T95+SummaryByGaugeTotal!S95</f>
        <v>99643.65870052566</v>
      </c>
      <c r="U95" s="6">
        <f>SummaryByGaugeIntervening!U95</f>
        <v>7879.837331842187</v>
      </c>
      <c r="V95" s="6">
        <f>SummaryByGaugeIntervening!V95+SummaryByGaugeTotal!U95</f>
        <v>8671.965198961227</v>
      </c>
      <c r="W95" s="6">
        <f>SummaryByGaugeIntervening!W95</f>
        <v>4868.167773544115</v>
      </c>
      <c r="X95" s="6">
        <f>SummaryByGaugeIntervening!X95+SummaryByGaugeTotal!W95</f>
        <v>35955.51585046994</v>
      </c>
      <c r="Y95" s="6">
        <f>SummaryByGaugeIntervening!Y95+SummaryByGaugeTotal!X95+V95</f>
        <v>49501.11915334891</v>
      </c>
      <c r="Z95" s="6">
        <f>SummaryByGaugeIntervening!Z95+SummaryByGaugeTotal!Y95</f>
        <v>51580.26352624341</v>
      </c>
      <c r="AB95">
        <f t="shared" si="1"/>
        <v>973234.831951369</v>
      </c>
    </row>
    <row r="96" spans="1:28" ht="12.75">
      <c r="A96" s="1">
        <v>28794.999306</v>
      </c>
      <c r="B96" s="6">
        <f>SummaryByGaugeIntervening!B96</f>
        <v>48959.683923586046</v>
      </c>
      <c r="C96" s="6">
        <f>SummaryByGaugeIntervening!C96+SummaryByGaugeTotal!B96</f>
        <v>55315.21734686171</v>
      </c>
      <c r="D96" s="6">
        <f>SummaryByGaugeIntervening!D96+SummaryByGaugeTotal!C96</f>
        <v>63153.194827926935</v>
      </c>
      <c r="E96" s="6">
        <f>SummaryByGaugeIntervening!E96</f>
        <v>0.9061878967690001</v>
      </c>
      <c r="F96" s="6">
        <f>SummaryByGaugeIntervening!F96+SummaryByGaugeTotal!E96</f>
        <v>722.942592061601</v>
      </c>
      <c r="G96" s="6">
        <f>SummaryByGaugeIntervening!G96+SummaryByGaugeTotal!F96</f>
        <v>1146.1227890808832</v>
      </c>
      <c r="H96" s="6">
        <f>SummaryByGaugeIntervening!H96+SummaryByGaugeTotal!G96</f>
        <v>16609.512924399416</v>
      </c>
      <c r="I96" s="6">
        <f>SummaryByGaugeIntervening!I96</f>
        <v>4762.877446905874</v>
      </c>
      <c r="J96" s="6">
        <f>SummaryByGaugeIntervening!J96+SummaryByGaugeTotal!I96+H96+D96</f>
        <v>84609.021312052</v>
      </c>
      <c r="K96" s="6">
        <f>SummaryByGaugeIntervening!K96</f>
        <v>552.393927616972</v>
      </c>
      <c r="L96" s="6">
        <f>SummaryByGaugeIntervening!L96+SummaryByGaugeTotal!K96</f>
        <v>3786.0779186020973</v>
      </c>
      <c r="M96" s="6">
        <f>SummaryByGaugeIntervening!M96+SummaryByGaugeTotal!L96</f>
        <v>7370.235306004018</v>
      </c>
      <c r="N96" s="6">
        <f>SummaryByGaugeIntervening!N96</f>
        <v>2784.633148828182</v>
      </c>
      <c r="O96" s="6">
        <f>SummaryByGaugeIntervening!O96</f>
        <v>655.5983091001381</v>
      </c>
      <c r="P96" s="6">
        <f>SummaryByGaugeIntervening!P96+SummaryByGaugeTotal!O96+N96+M96</f>
        <v>11354.956298210906</v>
      </c>
      <c r="Q96" s="6">
        <f>SummaryByGaugeIntervening!Q96</f>
        <v>11349.383152874414</v>
      </c>
      <c r="R96" s="6">
        <f>SummaryByGaugeIntervening!R96</f>
        <v>713.5812922541718</v>
      </c>
      <c r="S96" s="6">
        <f>SummaryByGaugeIntervening!S96+SummaryByGaugeTotal!R96+Q96+P96</f>
        <v>25081.178700472665</v>
      </c>
      <c r="T96" s="6">
        <f>SummaryByGaugeIntervening!T96+SummaryByGaugeTotal!S96</f>
        <v>28315.298947747477</v>
      </c>
      <c r="U96" s="6">
        <f>SummaryByGaugeIntervening!U96</f>
        <v>3654.410100236666</v>
      </c>
      <c r="V96" s="6">
        <f>SummaryByGaugeIntervening!V96+SummaryByGaugeTotal!U96</f>
        <v>4030.753286602496</v>
      </c>
      <c r="W96" s="6">
        <f>SummaryByGaugeIntervening!W96</f>
        <v>1975.4339775780327</v>
      </c>
      <c r="X96" s="6">
        <f>SummaryByGaugeIntervening!X96+SummaryByGaugeTotal!W96</f>
        <v>14735.697885733127</v>
      </c>
      <c r="Y96" s="6">
        <f>SummaryByGaugeIntervening!Y96+SummaryByGaugeTotal!X96+V96</f>
        <v>20767.045378159168</v>
      </c>
      <c r="Z96" s="6">
        <f>SummaryByGaugeIntervening!Z96+SummaryByGaugeTotal!Y96</f>
        <v>22757.356046444067</v>
      </c>
      <c r="AB96">
        <f t="shared" si="1"/>
        <v>435163.51302723575</v>
      </c>
    </row>
    <row r="97" spans="1:28" ht="12.75">
      <c r="A97" s="1">
        <v>28824.999306</v>
      </c>
      <c r="B97" s="6">
        <f>SummaryByGaugeIntervening!B97</f>
        <v>35749.81861849459</v>
      </c>
      <c r="C97" s="6">
        <f>SummaryByGaugeIntervening!C97+SummaryByGaugeTotal!B97</f>
        <v>36816.916333711335</v>
      </c>
      <c r="D97" s="6">
        <f>SummaryByGaugeIntervening!D97+SummaryByGaugeTotal!C97</f>
        <v>37808.230687728654</v>
      </c>
      <c r="E97" s="6">
        <f>SummaryByGaugeIntervening!E97</f>
        <v>0.677266056436</v>
      </c>
      <c r="F97" s="6">
        <f>SummaryByGaugeIntervening!F97+SummaryByGaugeTotal!E97</f>
        <v>55.732916267526996</v>
      </c>
      <c r="G97" s="6">
        <f>SummaryByGaugeIntervening!G97+SummaryByGaugeTotal!F97</f>
        <v>87.502439731209</v>
      </c>
      <c r="H97" s="6">
        <f>SummaryByGaugeIntervening!H97+SummaryByGaugeTotal!G97</f>
        <v>1591.95362743368</v>
      </c>
      <c r="I97" s="6">
        <f>SummaryByGaugeIntervening!I97</f>
        <v>3447.2490824920246</v>
      </c>
      <c r="J97" s="6">
        <f>SummaryByGaugeIntervening!J97+SummaryByGaugeTotal!I97+H97+D97</f>
        <v>42883.64184860982</v>
      </c>
      <c r="K97" s="6">
        <f>SummaryByGaugeIntervening!K97</f>
        <v>220.29932185364197</v>
      </c>
      <c r="L97" s="6">
        <f>SummaryByGaugeIntervening!L97+SummaryByGaugeTotal!K97</f>
        <v>2899.1023312282177</v>
      </c>
      <c r="M97" s="6">
        <f>SummaryByGaugeIntervening!M97+SummaryByGaugeTotal!L97</f>
        <v>4244.166052454149</v>
      </c>
      <c r="N97" s="6">
        <f>SummaryByGaugeIntervening!N97</f>
        <v>1231.117511661836</v>
      </c>
      <c r="O97" s="6">
        <f>SummaryByGaugeIntervening!O97</f>
        <v>139.530256132233</v>
      </c>
      <c r="P97" s="6">
        <f>SummaryByGaugeIntervening!P97+SummaryByGaugeTotal!O97+N97+M97</f>
        <v>5865.934765871229</v>
      </c>
      <c r="Q97" s="6">
        <f>SummaryByGaugeIntervening!Q97</f>
        <v>1494.7245841018776</v>
      </c>
      <c r="R97" s="6">
        <f>SummaryByGaugeIntervening!R97</f>
        <v>157.41945778719196</v>
      </c>
      <c r="S97" s="6">
        <f>SummaryByGaugeIntervening!S97+SummaryByGaugeTotal!R97+Q97+P97</f>
        <v>7986.635266936102</v>
      </c>
      <c r="T97" s="6">
        <f>SummaryByGaugeIntervening!T97+SummaryByGaugeTotal!S97</f>
        <v>8386.13852402029</v>
      </c>
      <c r="U97" s="6">
        <f>SummaryByGaugeIntervening!U97</f>
        <v>1056.7118366794793</v>
      </c>
      <c r="V97" s="6">
        <f>SummaryByGaugeIntervening!V97+SummaryByGaugeTotal!U97</f>
        <v>1234.0612571409254</v>
      </c>
      <c r="W97" s="6">
        <f>SummaryByGaugeIntervening!W97</f>
        <v>270.66205277528843</v>
      </c>
      <c r="X97" s="6">
        <f>SummaryByGaugeIntervening!X97+SummaryByGaugeTotal!W97</f>
        <v>1705.8212770084278</v>
      </c>
      <c r="Y97" s="6">
        <f>SummaryByGaugeIntervening!Y97+SummaryByGaugeTotal!X97+V97</f>
        <v>3272.845270390446</v>
      </c>
      <c r="Z97" s="6">
        <f>SummaryByGaugeIntervening!Z97+SummaryByGaugeTotal!Y97</f>
        <v>5002.868391240231</v>
      </c>
      <c r="AB97">
        <f t="shared" si="1"/>
        <v>203609.76097780684</v>
      </c>
    </row>
    <row r="98" spans="1:28" ht="12.75">
      <c r="A98" s="1">
        <v>28855.999306</v>
      </c>
      <c r="B98" s="6">
        <f>SummaryByGaugeIntervening!B98</f>
        <v>35740.65098490465</v>
      </c>
      <c r="C98" s="6">
        <f>SummaryByGaugeIntervening!C98+SummaryByGaugeTotal!B98</f>
        <v>36445.49360484834</v>
      </c>
      <c r="D98" s="6">
        <f>SummaryByGaugeIntervening!D98+SummaryByGaugeTotal!C98</f>
        <v>37121.86779690735</v>
      </c>
      <c r="E98" s="6">
        <f>SummaryByGaugeIntervening!E98</f>
        <v>0.883529736986</v>
      </c>
      <c r="F98" s="6">
        <f>SummaryByGaugeIntervening!F98+SummaryByGaugeTotal!E98</f>
        <v>55.509274755320995</v>
      </c>
      <c r="G98" s="6">
        <f>SummaryByGaugeIntervening!G98+SummaryByGaugeTotal!F98</f>
        <v>62.75301215167599</v>
      </c>
      <c r="H98" s="6">
        <f>SummaryByGaugeIntervening!H98+SummaryByGaugeTotal!G98</f>
        <v>815.1855882254072</v>
      </c>
      <c r="I98" s="6">
        <f>SummaryByGaugeIntervening!I98</f>
        <v>648.4870279069008</v>
      </c>
      <c r="J98" s="6">
        <f>SummaryByGaugeIntervening!J98+SummaryByGaugeTotal!I98+H98+D98</f>
        <v>38615.8137389812</v>
      </c>
      <c r="K98" s="6">
        <f>SummaryByGaugeIntervening!K98</f>
        <v>204.42651173117798</v>
      </c>
      <c r="L98" s="6">
        <f>SummaryByGaugeIntervening!L98+SummaryByGaugeTotal!K98</f>
        <v>2878.782524405498</v>
      </c>
      <c r="M98" s="6">
        <f>SummaryByGaugeIntervening!M98+SummaryByGaugeTotal!L98</f>
        <v>4210.9892818672015</v>
      </c>
      <c r="N98" s="6">
        <f>SummaryByGaugeIntervening!N98</f>
        <v>1252.203903155803</v>
      </c>
      <c r="O98" s="6">
        <f>SummaryByGaugeIntervening!O98</f>
        <v>126.35742466645098</v>
      </c>
      <c r="P98" s="6">
        <f>SummaryByGaugeIntervening!P98+SummaryByGaugeTotal!O98+N98+M98</f>
        <v>5757.294296572592</v>
      </c>
      <c r="Q98" s="6">
        <f>SummaryByGaugeIntervening!Q98</f>
        <v>1042.6408074205374</v>
      </c>
      <c r="R98" s="6">
        <f>SummaryByGaugeIntervening!R98</f>
        <v>135.09702362114</v>
      </c>
      <c r="S98" s="6">
        <f>SummaryByGaugeIntervening!S98+SummaryByGaugeTotal!R98+Q98+P98</f>
        <v>7392.651435722284</v>
      </c>
      <c r="T98" s="6">
        <f>SummaryByGaugeIntervening!T98+SummaryByGaugeTotal!S98</f>
        <v>7709.401551659394</v>
      </c>
      <c r="U98" s="6">
        <f>SummaryByGaugeIntervening!U98</f>
        <v>1049.613646226001</v>
      </c>
      <c r="V98" s="6">
        <f>SummaryByGaugeIntervening!V98+SummaryByGaugeTotal!U98</f>
        <v>1218.674238461379</v>
      </c>
      <c r="W98" s="6">
        <f>SummaryByGaugeIntervening!W98</f>
        <v>184.13321964275428</v>
      </c>
      <c r="X98" s="6">
        <f>SummaryByGaugeIntervening!X98+SummaryByGaugeTotal!W98</f>
        <v>1773.6146075704141</v>
      </c>
      <c r="Y98" s="6">
        <f>SummaryByGaugeIntervening!Y98+SummaryByGaugeTotal!X98+V98</f>
        <v>3199.8426481917522</v>
      </c>
      <c r="Z98" s="6">
        <f>SummaryByGaugeIntervening!Z98+SummaryByGaugeTotal!Y98</f>
        <v>4830.372966385441</v>
      </c>
      <c r="AB98">
        <f t="shared" si="1"/>
        <v>192472.74064571765</v>
      </c>
    </row>
    <row r="99" spans="1:28" ht="12.75">
      <c r="A99" s="1">
        <v>28886.999306</v>
      </c>
      <c r="B99" s="6">
        <f>SummaryByGaugeIntervening!B99</f>
        <v>29192.700484348185</v>
      </c>
      <c r="C99" s="6">
        <f>SummaryByGaugeIntervening!C99+SummaryByGaugeTotal!B99</f>
        <v>29903.519472822096</v>
      </c>
      <c r="D99" s="6">
        <f>SummaryByGaugeIntervening!D99+SummaryByGaugeTotal!C99</f>
        <v>30575.27403407583</v>
      </c>
      <c r="E99" s="6">
        <f>SummaryByGaugeIntervening!E99</f>
        <v>0.964724612316</v>
      </c>
      <c r="F99" s="6">
        <f>SummaryByGaugeIntervening!F99+SummaryByGaugeTotal!E99</f>
        <v>60.994600469404</v>
      </c>
      <c r="G99" s="6">
        <f>SummaryByGaugeIntervening!G99+SummaryByGaugeTotal!F99</f>
        <v>73.11348091679</v>
      </c>
      <c r="H99" s="6">
        <f>SummaryByGaugeIntervening!H99+SummaryByGaugeTotal!G99</f>
        <v>716.570505431013</v>
      </c>
      <c r="I99" s="6">
        <f>SummaryByGaugeIntervening!I99</f>
        <v>356.510213618741</v>
      </c>
      <c r="J99" s="6">
        <f>SummaryByGaugeIntervening!J99+SummaryByGaugeTotal!I99+H99+D99</f>
        <v>31679.577816842248</v>
      </c>
      <c r="K99" s="6">
        <f>SummaryByGaugeIntervening!K99</f>
        <v>235.28332052820002</v>
      </c>
      <c r="L99" s="6">
        <f>SummaryByGaugeIntervening!L99+SummaryByGaugeTotal!K99</f>
        <v>3044.28273073721</v>
      </c>
      <c r="M99" s="6">
        <f>SummaryByGaugeIntervening!M99+SummaryByGaugeTotal!L99</f>
        <v>4467.815966898433</v>
      </c>
      <c r="N99" s="6">
        <f>SummaryByGaugeIntervening!N99</f>
        <v>1123.492606108776</v>
      </c>
      <c r="O99" s="6">
        <f>SummaryByGaugeIntervening!O99</f>
        <v>136.24386007039996</v>
      </c>
      <c r="P99" s="6">
        <f>SummaryByGaugeIntervening!P99+SummaryByGaugeTotal!O99+N99+M99</f>
        <v>5939.611576407753</v>
      </c>
      <c r="Q99" s="6">
        <f>SummaryByGaugeIntervening!Q99</f>
        <v>1245.0486929382023</v>
      </c>
      <c r="R99" s="6">
        <f>SummaryByGaugeIntervening!R99</f>
        <v>147.56435254274604</v>
      </c>
      <c r="S99" s="6">
        <f>SummaryByGaugeIntervening!S99+SummaryByGaugeTotal!R99+Q99+P99</f>
        <v>7817.778071892875</v>
      </c>
      <c r="T99" s="6">
        <f>SummaryByGaugeIntervening!T99+SummaryByGaugeTotal!S99</f>
        <v>8118.062404303266</v>
      </c>
      <c r="U99" s="6">
        <f>SummaryByGaugeIntervening!U99</f>
        <v>1459.4064954883827</v>
      </c>
      <c r="V99" s="6">
        <f>SummaryByGaugeIntervening!V99+SummaryByGaugeTotal!U99</f>
        <v>1633.3991229646726</v>
      </c>
      <c r="W99" s="6">
        <f>SummaryByGaugeIntervening!W99</f>
        <v>198.8308394660071</v>
      </c>
      <c r="X99" s="6">
        <f>SummaryByGaugeIntervening!X99+SummaryByGaugeTotal!W99</f>
        <v>3025.3501022833625</v>
      </c>
      <c r="Y99" s="6">
        <f>SummaryByGaugeIntervening!Y99+SummaryByGaugeTotal!X99+V99</f>
        <v>4912.391349596515</v>
      </c>
      <c r="Z99" s="6">
        <f>SummaryByGaugeIntervening!Z99+SummaryByGaugeTotal!Y99</f>
        <v>6475.879075638813</v>
      </c>
      <c r="AB99">
        <f t="shared" si="1"/>
        <v>172539.6659010022</v>
      </c>
    </row>
    <row r="100" spans="1:28" ht="12.75">
      <c r="A100" s="1">
        <v>28914.999306</v>
      </c>
      <c r="B100" s="6">
        <f>SummaryByGaugeIntervening!B100</f>
        <v>26110.098165619485</v>
      </c>
      <c r="C100" s="6">
        <f>SummaryByGaugeIntervening!C100+SummaryByGaugeTotal!B100</f>
        <v>26832.982579211195</v>
      </c>
      <c r="D100" s="6">
        <f>SummaryByGaugeIntervening!D100+SummaryByGaugeTotal!C100</f>
        <v>27523.1956606806</v>
      </c>
      <c r="E100" s="6">
        <f>SummaryByGaugeIntervening!E100</f>
        <v>0.9438139881889999</v>
      </c>
      <c r="F100" s="6">
        <f>SummaryByGaugeIntervening!F100+SummaryByGaugeTotal!E100</f>
        <v>63.502174656985</v>
      </c>
      <c r="G100" s="6">
        <f>SummaryByGaugeIntervening!G100+SummaryByGaugeTotal!F100</f>
        <v>78.792492955099</v>
      </c>
      <c r="H100" s="6">
        <f>SummaryByGaugeIntervening!H100+SummaryByGaugeTotal!G100</f>
        <v>778.0791374866681</v>
      </c>
      <c r="I100" s="6">
        <f>SummaryByGaugeIntervening!I100</f>
        <v>300.12535569037107</v>
      </c>
      <c r="J100" s="6">
        <f>SummaryByGaugeIntervening!J100+SummaryByGaugeTotal!I100+H100+D100</f>
        <v>28633.812612739264</v>
      </c>
      <c r="K100" s="6">
        <f>SummaryByGaugeIntervening!K100</f>
        <v>249.093451889287</v>
      </c>
      <c r="L100" s="6">
        <f>SummaryByGaugeIntervening!L100+SummaryByGaugeTotal!K100</f>
        <v>2636.6488415474287</v>
      </c>
      <c r="M100" s="6">
        <f>SummaryByGaugeIntervening!M100+SummaryByGaugeTotal!L100</f>
        <v>4045.5241200639402</v>
      </c>
      <c r="N100" s="6">
        <f>SummaryByGaugeIntervening!N100</f>
        <v>1142.6863884608908</v>
      </c>
      <c r="O100" s="6">
        <f>SummaryByGaugeIntervening!O100</f>
        <v>137.68868896153603</v>
      </c>
      <c r="P100" s="6">
        <f>SummaryByGaugeIntervening!P100+SummaryByGaugeTotal!O100+N100+M100</f>
        <v>5575.276842095983</v>
      </c>
      <c r="Q100" s="6">
        <f>SummaryByGaugeIntervening!Q100</f>
        <v>1337.7157972328305</v>
      </c>
      <c r="R100" s="6">
        <f>SummaryByGaugeIntervening!R100</f>
        <v>153.99202720824198</v>
      </c>
      <c r="S100" s="6">
        <f>SummaryByGaugeIntervening!S100+SummaryByGaugeTotal!R100+Q100+P100</f>
        <v>7567.199298677384</v>
      </c>
      <c r="T100" s="6">
        <f>SummaryByGaugeIntervening!T100+SummaryByGaugeTotal!S100</f>
        <v>7902.20552639609</v>
      </c>
      <c r="U100" s="6">
        <f>SummaryByGaugeIntervening!U100</f>
        <v>1376.2160710344237</v>
      </c>
      <c r="V100" s="6">
        <f>SummaryByGaugeIntervening!V100+SummaryByGaugeTotal!U100</f>
        <v>1553.9216523311497</v>
      </c>
      <c r="W100" s="6">
        <f>SummaryByGaugeIntervening!W100</f>
        <v>228.03708365946113</v>
      </c>
      <c r="X100" s="6">
        <f>SummaryByGaugeIntervening!X100+SummaryByGaugeTotal!W100</f>
        <v>3936.2568380810935</v>
      </c>
      <c r="Y100" s="6">
        <f>SummaryByGaugeIntervening!Y100+SummaryByGaugeTotal!X100+V100</f>
        <v>5787.322382544351</v>
      </c>
      <c r="Z100" s="6">
        <f>SummaryByGaugeIntervening!Z100+SummaryByGaugeTotal!Y100</f>
        <v>6976.998277802854</v>
      </c>
      <c r="AB100">
        <f t="shared" si="1"/>
        <v>160928.3152810148</v>
      </c>
    </row>
    <row r="101" spans="1:28" ht="12.75">
      <c r="A101" s="1">
        <v>28945.999306</v>
      </c>
      <c r="B101" s="6">
        <f>SummaryByGaugeIntervening!B101</f>
        <v>46492.76653948585</v>
      </c>
      <c r="C101" s="6">
        <f>SummaryByGaugeIntervening!C101+SummaryByGaugeTotal!B101</f>
        <v>47871.17455144842</v>
      </c>
      <c r="D101" s="6">
        <f>SummaryByGaugeIntervening!D101+SummaryByGaugeTotal!C101</f>
        <v>49480.2577549597</v>
      </c>
      <c r="E101" s="6">
        <f>SummaryByGaugeIntervening!E101</f>
        <v>1.1447928025879999</v>
      </c>
      <c r="F101" s="6">
        <f>SummaryByGaugeIntervening!F101+SummaryByGaugeTotal!E101</f>
        <v>84.44752898488301</v>
      </c>
      <c r="G101" s="6">
        <f>SummaryByGaugeIntervening!G101+SummaryByGaugeTotal!F101</f>
        <v>145.537112403957</v>
      </c>
      <c r="H101" s="6">
        <f>SummaryByGaugeIntervening!H101+SummaryByGaugeTotal!G101</f>
        <v>2132.9528843974704</v>
      </c>
      <c r="I101" s="6">
        <f>SummaryByGaugeIntervening!I101</f>
        <v>5471.17105009633</v>
      </c>
      <c r="J101" s="6">
        <f>SummaryByGaugeIntervening!J101+SummaryByGaugeTotal!I101+H101+D101</f>
        <v>57144.67559623156</v>
      </c>
      <c r="K101" s="6">
        <f>SummaryByGaugeIntervening!K101</f>
        <v>316.58134428086896</v>
      </c>
      <c r="L101" s="6">
        <f>SummaryByGaugeIntervening!L101+SummaryByGaugeTotal!K101</f>
        <v>3121.049945416563</v>
      </c>
      <c r="M101" s="6">
        <f>SummaryByGaugeIntervening!M101+SummaryByGaugeTotal!L101</f>
        <v>4655.448382409207</v>
      </c>
      <c r="N101" s="6">
        <f>SummaryByGaugeIntervening!N101</f>
        <v>1365.477076199502</v>
      </c>
      <c r="O101" s="6">
        <f>SummaryByGaugeIntervening!O101</f>
        <v>161.22926997288897</v>
      </c>
      <c r="P101" s="6">
        <f>SummaryByGaugeIntervening!P101+SummaryByGaugeTotal!O101+N101+M101</f>
        <v>6579.476961676957</v>
      </c>
      <c r="Q101" s="6">
        <f>SummaryByGaugeIntervening!Q101</f>
        <v>2496.852006121653</v>
      </c>
      <c r="R101" s="6">
        <f>SummaryByGaugeIntervening!R101</f>
        <v>205.128837176711</v>
      </c>
      <c r="S101" s="6">
        <f>SummaryByGaugeIntervening!S101+SummaryByGaugeTotal!R101+Q101+P101</f>
        <v>9963.51083551699</v>
      </c>
      <c r="T101" s="6">
        <f>SummaryByGaugeIntervening!T101+SummaryByGaugeTotal!S101</f>
        <v>10882.518926910216</v>
      </c>
      <c r="U101" s="6">
        <f>SummaryByGaugeIntervening!U101</f>
        <v>1992.4668352053448</v>
      </c>
      <c r="V101" s="6">
        <f>SummaryByGaugeIntervening!V101+SummaryByGaugeTotal!U101</f>
        <v>2294.0525101878757</v>
      </c>
      <c r="W101" s="6">
        <f>SummaryByGaugeIntervening!W101</f>
        <v>807.7286785883281</v>
      </c>
      <c r="X101" s="6">
        <f>SummaryByGaugeIntervening!X101+SummaryByGaugeTotal!W101</f>
        <v>1325.5912729611607</v>
      </c>
      <c r="Y101" s="6">
        <f>SummaryByGaugeIntervening!Y101+SummaryByGaugeTotal!X101+V101</f>
        <v>4249.8676848932355</v>
      </c>
      <c r="Z101" s="6">
        <f>SummaryByGaugeIntervening!Z101+SummaryByGaugeTotal!Y101</f>
        <v>5600.280843135518</v>
      </c>
      <c r="AB101">
        <f t="shared" si="1"/>
        <v>264841.38922146376</v>
      </c>
    </row>
    <row r="102" spans="1:28" ht="12.75">
      <c r="A102" s="1">
        <v>28975.999306</v>
      </c>
      <c r="B102" s="6">
        <f>SummaryByGaugeIntervening!B102</f>
        <v>34469.75988582814</v>
      </c>
      <c r="C102" s="6">
        <f>SummaryByGaugeIntervening!C102+SummaryByGaugeTotal!B102</f>
        <v>42537.907250962744</v>
      </c>
      <c r="D102" s="6">
        <f>SummaryByGaugeIntervening!D102+SummaryByGaugeTotal!C102</f>
        <v>53504.83128670472</v>
      </c>
      <c r="E102" s="6">
        <f>SummaryByGaugeIntervening!E102</f>
        <v>0.847076772394</v>
      </c>
      <c r="F102" s="6">
        <f>SummaryByGaugeIntervening!F102+SummaryByGaugeTotal!E102</f>
        <v>287.726322106991</v>
      </c>
      <c r="G102" s="6">
        <f>SummaryByGaugeIntervening!G102+SummaryByGaugeTotal!F102</f>
        <v>776.7320187610534</v>
      </c>
      <c r="H102" s="6">
        <f>SummaryByGaugeIntervening!H102+SummaryByGaugeTotal!G102</f>
        <v>17528.159354548643</v>
      </c>
      <c r="I102" s="6">
        <f>SummaryByGaugeIntervening!I102</f>
        <v>13097.972149989344</v>
      </c>
      <c r="J102" s="6">
        <f>SummaryByGaugeIntervening!J102+SummaryByGaugeTotal!I102+H102+D102</f>
        <v>84319.64089140584</v>
      </c>
      <c r="K102" s="6">
        <f>SummaryByGaugeIntervening!K102</f>
        <v>539.292291102823</v>
      </c>
      <c r="L102" s="6">
        <f>SummaryByGaugeIntervening!L102+SummaryByGaugeTotal!K102</f>
        <v>4096.990474573804</v>
      </c>
      <c r="M102" s="6">
        <f>SummaryByGaugeIntervening!M102+SummaryByGaugeTotal!L102</f>
        <v>8146.479653728704</v>
      </c>
      <c r="N102" s="6">
        <f>SummaryByGaugeIntervening!N102</f>
        <v>2558.0018584939876</v>
      </c>
      <c r="O102" s="6">
        <f>SummaryByGaugeIntervening!O102</f>
        <v>1234.869206155144</v>
      </c>
      <c r="P102" s="6">
        <f>SummaryByGaugeIntervening!P102+SummaryByGaugeTotal!O102+N102+M102</f>
        <v>12769.182831831893</v>
      </c>
      <c r="Q102" s="6">
        <f>SummaryByGaugeIntervening!Q102</f>
        <v>17031.00371855688</v>
      </c>
      <c r="R102" s="6">
        <f>SummaryByGaugeIntervening!R102</f>
        <v>849.4086938178118</v>
      </c>
      <c r="S102" s="6">
        <f>SummaryByGaugeIntervening!S102+SummaryByGaugeTotal!R102+Q102+P102</f>
        <v>34217.29209566897</v>
      </c>
      <c r="T102" s="6">
        <f>SummaryByGaugeIntervening!T102+SummaryByGaugeTotal!S102</f>
        <v>38386.65142421578</v>
      </c>
      <c r="U102" s="6">
        <f>SummaryByGaugeIntervening!U102</f>
        <v>4975.980917117282</v>
      </c>
      <c r="V102" s="6">
        <f>SummaryByGaugeIntervening!V102+SummaryByGaugeTotal!U102</f>
        <v>5577.678735748155</v>
      </c>
      <c r="W102" s="6">
        <f>SummaryByGaugeIntervening!W102</f>
        <v>22470.82149268031</v>
      </c>
      <c r="X102" s="6">
        <f>SummaryByGaugeIntervening!X102+SummaryByGaugeTotal!W102</f>
        <v>30006.888099865435</v>
      </c>
      <c r="Y102" s="6">
        <f>SummaryByGaugeIntervening!Y102+SummaryByGaugeTotal!X102+V102</f>
        <v>38221.99600476312</v>
      </c>
      <c r="Z102" s="6">
        <f>SummaryByGaugeIntervening!Z102+SummaryByGaugeTotal!Y102</f>
        <v>39719.97778611544</v>
      </c>
      <c r="AB102">
        <f t="shared" si="1"/>
        <v>507326.0915215154</v>
      </c>
    </row>
    <row r="103" spans="1:28" ht="12.75">
      <c r="A103" s="1">
        <v>29006.999306</v>
      </c>
      <c r="B103" s="6">
        <f>SummaryByGaugeIntervening!B103</f>
        <v>33381.53691383969</v>
      </c>
      <c r="C103" s="6">
        <f>SummaryByGaugeIntervening!C103+SummaryByGaugeTotal!B103</f>
        <v>69792.9855857706</v>
      </c>
      <c r="D103" s="6">
        <f>SummaryByGaugeIntervening!D103+SummaryByGaugeTotal!C103</f>
        <v>96114.84930373244</v>
      </c>
      <c r="E103" s="6">
        <f>SummaryByGaugeIntervening!E103</f>
        <v>17.568336388494004</v>
      </c>
      <c r="F103" s="6">
        <f>SummaryByGaugeIntervening!F103+SummaryByGaugeTotal!E103</f>
        <v>4967.965726420644</v>
      </c>
      <c r="G103" s="6">
        <f>SummaryByGaugeIntervening!G103+SummaryByGaugeTotal!F103</f>
        <v>6672.245789344727</v>
      </c>
      <c r="H103" s="6">
        <f>SummaryByGaugeIntervening!H103+SummaryByGaugeTotal!G103</f>
        <v>54752.44565703821</v>
      </c>
      <c r="I103" s="6">
        <f>SummaryByGaugeIntervening!I103</f>
        <v>26015.326975850738</v>
      </c>
      <c r="J103" s="6">
        <f>SummaryByGaugeIntervening!J103+SummaryByGaugeTotal!I103+H103+D103</f>
        <v>177206.27295355743</v>
      </c>
      <c r="K103" s="6">
        <f>SummaryByGaugeIntervening!K103</f>
        <v>10796.680404378541</v>
      </c>
      <c r="L103" s="6">
        <f>SummaryByGaugeIntervening!L103+SummaryByGaugeTotal!K103</f>
        <v>17225.95323850133</v>
      </c>
      <c r="M103" s="6">
        <f>SummaryByGaugeIntervening!M103+SummaryByGaugeTotal!L103</f>
        <v>29064.650019099834</v>
      </c>
      <c r="N103" s="6">
        <f>SummaryByGaugeIntervening!N103</f>
        <v>9331.033271727933</v>
      </c>
      <c r="O103" s="6">
        <f>SummaryByGaugeIntervening!O103</f>
        <v>6881.262958938903</v>
      </c>
      <c r="P103" s="6">
        <f>SummaryByGaugeIntervening!P103+SummaryByGaugeTotal!O103+N103+M103</f>
        <v>46879.53833937159</v>
      </c>
      <c r="Q103" s="6">
        <f>SummaryByGaugeIntervening!Q103</f>
        <v>60023.396836152766</v>
      </c>
      <c r="R103" s="6">
        <f>SummaryByGaugeIntervening!R103</f>
        <v>4618.584601941033</v>
      </c>
      <c r="S103" s="6">
        <f>SummaryByGaugeIntervening!S103+SummaryByGaugeTotal!R103+Q103+P103</f>
        <v>120824.05456528197</v>
      </c>
      <c r="T103" s="6">
        <f>SummaryByGaugeIntervening!T103+SummaryByGaugeTotal!S103</f>
        <v>130687.33452978192</v>
      </c>
      <c r="U103" s="6">
        <f>SummaryByGaugeIntervening!U103</f>
        <v>13651.716411115538</v>
      </c>
      <c r="V103" s="6">
        <f>SummaryByGaugeIntervening!V103+SummaryByGaugeTotal!U103</f>
        <v>15139.302681670139</v>
      </c>
      <c r="W103" s="6">
        <f>SummaryByGaugeIntervening!W103</f>
        <v>56701.65848064233</v>
      </c>
      <c r="X103" s="6">
        <f>SummaryByGaugeIntervening!X103+SummaryByGaugeTotal!W103</f>
        <v>90185.83372277569</v>
      </c>
      <c r="Y103" s="6">
        <f>SummaryByGaugeIntervening!Y103+SummaryByGaugeTotal!X103+V103</f>
        <v>112528.97630999458</v>
      </c>
      <c r="Z103" s="6">
        <f>SummaryByGaugeIntervening!Z103+SummaryByGaugeTotal!Y103</f>
        <v>114354.10303958373</v>
      </c>
      <c r="AB103">
        <f t="shared" si="1"/>
        <v>1307815.276652901</v>
      </c>
    </row>
    <row r="104" spans="1:28" ht="12.75">
      <c r="A104" s="1">
        <v>29036.999306</v>
      </c>
      <c r="B104" s="6">
        <f>SummaryByGaugeIntervening!B104</f>
        <v>56830.33903267342</v>
      </c>
      <c r="C104" s="6">
        <f>SummaryByGaugeIntervening!C104+SummaryByGaugeTotal!B104</f>
        <v>158265.15682616888</v>
      </c>
      <c r="D104" s="6">
        <f>SummaryByGaugeIntervening!D104+SummaryByGaugeTotal!C104</f>
        <v>207539.25996339513</v>
      </c>
      <c r="E104" s="6">
        <f>SummaryByGaugeIntervening!E104</f>
        <v>91.463695547421</v>
      </c>
      <c r="F104" s="6">
        <f>SummaryByGaugeIntervening!F104+SummaryByGaugeTotal!E104</f>
        <v>12864.117146317383</v>
      </c>
      <c r="G104" s="6">
        <f>SummaryByGaugeIntervening!G104+SummaryByGaugeTotal!F104</f>
        <v>16217.425041645452</v>
      </c>
      <c r="H104" s="6">
        <f>SummaryByGaugeIntervening!H104+SummaryByGaugeTotal!G104</f>
        <v>113221.9368884261</v>
      </c>
      <c r="I104" s="6">
        <f>SummaryByGaugeIntervening!I104</f>
        <v>45299.3463319783</v>
      </c>
      <c r="J104" s="6">
        <f>SummaryByGaugeIntervening!J104+SummaryByGaugeTotal!I104+H104+D104</f>
        <v>366581.4043860906</v>
      </c>
      <c r="K104" s="6">
        <f>SummaryByGaugeIntervening!K104</f>
        <v>37797.596724265306</v>
      </c>
      <c r="L104" s="6">
        <f>SummaryByGaugeIntervening!L104+SummaryByGaugeTotal!K104</f>
        <v>49465.50407648801</v>
      </c>
      <c r="M104" s="6">
        <f>SummaryByGaugeIntervening!M104+SummaryByGaugeTotal!L104</f>
        <v>74229.16694832518</v>
      </c>
      <c r="N104" s="6">
        <f>SummaryByGaugeIntervening!N104</f>
        <v>20536.469520633476</v>
      </c>
      <c r="O104" s="6">
        <f>SummaryByGaugeIntervening!O104</f>
        <v>10090.033833475072</v>
      </c>
      <c r="P104" s="6">
        <f>SummaryByGaugeIntervening!P104+SummaryByGaugeTotal!O104+N104+M104</f>
        <v>107245.85403519137</v>
      </c>
      <c r="Q104" s="6">
        <f>SummaryByGaugeIntervening!Q104</f>
        <v>102468.25310809685</v>
      </c>
      <c r="R104" s="6">
        <f>SummaryByGaugeIntervening!R104</f>
        <v>11133.10824914039</v>
      </c>
      <c r="S104" s="6">
        <f>SummaryByGaugeIntervening!S104+SummaryByGaugeTotal!R104+Q104+P104</f>
        <v>235589.2283901745</v>
      </c>
      <c r="T104" s="6">
        <f>SummaryByGaugeIntervening!T104+SummaryByGaugeTotal!S104</f>
        <v>252506.41778526048</v>
      </c>
      <c r="U104" s="6">
        <f>SummaryByGaugeIntervening!U104</f>
        <v>20504.310102748874</v>
      </c>
      <c r="V104" s="6">
        <f>SummaryByGaugeIntervening!V104+SummaryByGaugeTotal!U104</f>
        <v>23090.02455287463</v>
      </c>
      <c r="W104" s="6">
        <f>SummaryByGaugeIntervening!W104</f>
        <v>74161.71128059516</v>
      </c>
      <c r="X104" s="6">
        <f>SummaryByGaugeIntervening!X104+SummaryByGaugeTotal!W104</f>
        <v>128060.33216211885</v>
      </c>
      <c r="Y104" s="6">
        <f>SummaryByGaugeIntervening!Y104+SummaryByGaugeTotal!X104+V104</f>
        <v>163139.02581382525</v>
      </c>
      <c r="Z104" s="6">
        <f>SummaryByGaugeIntervening!Z104+SummaryByGaugeTotal!Y104</f>
        <v>165348.91584802285</v>
      </c>
      <c r="AB104">
        <f t="shared" si="1"/>
        <v>2452276.4017434795</v>
      </c>
    </row>
    <row r="105" spans="1:28" ht="12.75">
      <c r="A105" s="1">
        <v>29067.999306</v>
      </c>
      <c r="B105" s="6">
        <f>SummaryByGaugeIntervening!B105</f>
        <v>67612.11617070732</v>
      </c>
      <c r="C105" s="6">
        <f>SummaryByGaugeIntervening!C105+SummaryByGaugeTotal!B105</f>
        <v>138613.72898937733</v>
      </c>
      <c r="D105" s="6">
        <f>SummaryByGaugeIntervening!D105+SummaryByGaugeTotal!C105</f>
        <v>193941.9481841398</v>
      </c>
      <c r="E105" s="6">
        <f>SummaryByGaugeIntervening!E105</f>
        <v>95.54218416039801</v>
      </c>
      <c r="F105" s="6">
        <f>SummaryByGaugeIntervening!F105+SummaryByGaugeTotal!E105</f>
        <v>13276.03722698266</v>
      </c>
      <c r="G105" s="6">
        <f>SummaryByGaugeIntervening!G105+SummaryByGaugeTotal!F105</f>
        <v>16947.740260424544</v>
      </c>
      <c r="H105" s="6">
        <f>SummaryByGaugeIntervening!H105+SummaryByGaugeTotal!G105</f>
        <v>126397.60863865663</v>
      </c>
      <c r="I105" s="6">
        <f>SummaryByGaugeIntervening!I105</f>
        <v>42097.81673931194</v>
      </c>
      <c r="J105" s="6">
        <f>SummaryByGaugeIntervening!J105+SummaryByGaugeTotal!I105+H105+D105</f>
        <v>362914.05645715864</v>
      </c>
      <c r="K105" s="6">
        <f>SummaryByGaugeIntervening!K105</f>
        <v>45365.486282632264</v>
      </c>
      <c r="L105" s="6">
        <f>SummaryByGaugeIntervening!L105+SummaryByGaugeTotal!K105</f>
        <v>59397.52182547667</v>
      </c>
      <c r="M105" s="6">
        <f>SummaryByGaugeIntervening!M105+SummaryByGaugeTotal!L105</f>
        <v>87883.1838913753</v>
      </c>
      <c r="N105" s="6">
        <f>SummaryByGaugeIntervening!N105</f>
        <v>24475.438901071466</v>
      </c>
      <c r="O105" s="6">
        <f>SummaryByGaugeIntervening!O105</f>
        <v>7144.319391921562</v>
      </c>
      <c r="P105" s="6">
        <f>SummaryByGaugeIntervening!P105+SummaryByGaugeTotal!O105+N105+M105</f>
        <v>121660.73510113172</v>
      </c>
      <c r="Q105" s="6">
        <f>SummaryByGaugeIntervening!Q105</f>
        <v>99917.52909231406</v>
      </c>
      <c r="R105" s="6">
        <f>SummaryByGaugeIntervening!R105</f>
        <v>12005.136009600692</v>
      </c>
      <c r="S105" s="6">
        <f>SummaryByGaugeIntervening!S105+SummaryByGaugeTotal!R105+Q105+P105</f>
        <v>249754.39302182948</v>
      </c>
      <c r="T105" s="6">
        <f>SummaryByGaugeIntervening!T105+SummaryByGaugeTotal!S105</f>
        <v>267721.0336546809</v>
      </c>
      <c r="U105" s="6">
        <f>SummaryByGaugeIntervening!U105</f>
        <v>17518.918811798987</v>
      </c>
      <c r="V105" s="6">
        <f>SummaryByGaugeIntervening!V105+SummaryByGaugeTotal!U105</f>
        <v>19833.443809350236</v>
      </c>
      <c r="W105" s="6">
        <f>SummaryByGaugeIntervening!W105</f>
        <v>50221.95734961171</v>
      </c>
      <c r="X105" s="6">
        <f>SummaryByGaugeIntervening!X105+SummaryByGaugeTotal!W105</f>
        <v>111218.03208272479</v>
      </c>
      <c r="Y105" s="6">
        <f>SummaryByGaugeIntervening!Y105+SummaryByGaugeTotal!X105+V105</f>
        <v>143035.1528585144</v>
      </c>
      <c r="Z105" s="6">
        <f>SummaryByGaugeIntervening!Z105+SummaryByGaugeTotal!Y105</f>
        <v>145571.4782225616</v>
      </c>
      <c r="AB105">
        <f t="shared" si="1"/>
        <v>2424620.355157515</v>
      </c>
    </row>
    <row r="106" spans="1:28" ht="12.75">
      <c r="A106" s="1">
        <v>29098.999306</v>
      </c>
      <c r="B106" s="6">
        <f>SummaryByGaugeIntervening!B106</f>
        <v>55371.01283664906</v>
      </c>
      <c r="C106" s="6">
        <f>SummaryByGaugeIntervening!C106+SummaryByGaugeTotal!B106</f>
        <v>98564.39071453334</v>
      </c>
      <c r="D106" s="6">
        <f>SummaryByGaugeIntervening!D106+SummaryByGaugeTotal!C106</f>
        <v>143547.5074273134</v>
      </c>
      <c r="E106" s="6">
        <f>SummaryByGaugeIntervening!E106</f>
        <v>73.13296381072</v>
      </c>
      <c r="F106" s="6">
        <f>SummaryByGaugeIntervening!F106+SummaryByGaugeTotal!E106</f>
        <v>10392.2091552103</v>
      </c>
      <c r="G106" s="6">
        <f>SummaryByGaugeIntervening!G106+SummaryByGaugeTotal!F106</f>
        <v>13226.016501622393</v>
      </c>
      <c r="H106" s="6">
        <f>SummaryByGaugeIntervening!H106+SummaryByGaugeTotal!G106</f>
        <v>100254.28747699708</v>
      </c>
      <c r="I106" s="6">
        <f>SummaryByGaugeIntervening!I106</f>
        <v>29613.31477088935</v>
      </c>
      <c r="J106" s="6">
        <f>SummaryByGaugeIntervening!J106+SummaryByGaugeTotal!I106+H106+D106</f>
        <v>273761.9001967213</v>
      </c>
      <c r="K106" s="6">
        <f>SummaryByGaugeIntervening!K106</f>
        <v>37830.203215579335</v>
      </c>
      <c r="L106" s="6">
        <f>SummaryByGaugeIntervening!L106+SummaryByGaugeTotal!K106</f>
        <v>49815.2715186638</v>
      </c>
      <c r="M106" s="6">
        <f>SummaryByGaugeIntervening!M106+SummaryByGaugeTotal!L106</f>
        <v>72468.36335365879</v>
      </c>
      <c r="N106" s="6">
        <f>SummaryByGaugeIntervening!N106</f>
        <v>20915.926717530914</v>
      </c>
      <c r="O106" s="6">
        <f>SummaryByGaugeIntervening!O106</f>
        <v>5903.42765963869</v>
      </c>
      <c r="P106" s="6">
        <f>SummaryByGaugeIntervening!P106+SummaryByGaugeTotal!O106+N106+M106</f>
        <v>100854.21117808245</v>
      </c>
      <c r="Q106" s="6">
        <f>SummaryByGaugeIntervening!Q106</f>
        <v>79458.0134212094</v>
      </c>
      <c r="R106" s="6">
        <f>SummaryByGaugeIntervening!R106</f>
        <v>10159.78999363708</v>
      </c>
      <c r="S106" s="6">
        <f>SummaryByGaugeIntervening!S106+SummaryByGaugeTotal!R106+Q106+P106</f>
        <v>201722.92708307356</v>
      </c>
      <c r="T106" s="6">
        <f>SummaryByGaugeIntervening!T106+SummaryByGaugeTotal!S106</f>
        <v>216137.6865799165</v>
      </c>
      <c r="U106" s="6">
        <f>SummaryByGaugeIntervening!U106</f>
        <v>13724.294600306583</v>
      </c>
      <c r="V106" s="6">
        <f>SummaryByGaugeIntervening!V106+SummaryByGaugeTotal!U106</f>
        <v>15276.610012763085</v>
      </c>
      <c r="W106" s="6">
        <f>SummaryByGaugeIntervening!W106</f>
        <v>16613.787914613462</v>
      </c>
      <c r="X106" s="6">
        <f>SummaryByGaugeIntervening!X106+SummaryByGaugeTotal!W106</f>
        <v>63911.573734946796</v>
      </c>
      <c r="Y106" s="6">
        <f>SummaryByGaugeIntervening!Y106+SummaryByGaugeTotal!X106+V106</f>
        <v>87489.88890123946</v>
      </c>
      <c r="Z106" s="6">
        <f>SummaryByGaugeIntervening!Z106+SummaryByGaugeTotal!Y106</f>
        <v>89922.64813734234</v>
      </c>
      <c r="AB106">
        <f t="shared" si="1"/>
        <v>1807008.3960659495</v>
      </c>
    </row>
    <row r="107" spans="1:28" ht="12.75">
      <c r="A107" s="1">
        <v>29128.999306</v>
      </c>
      <c r="B107" s="6">
        <f>SummaryByGaugeIntervening!B107</f>
        <v>35045.65483095957</v>
      </c>
      <c r="C107" s="6">
        <f>SummaryByGaugeIntervening!C107+SummaryByGaugeTotal!B107</f>
        <v>55023.983463302306</v>
      </c>
      <c r="D107" s="6">
        <f>SummaryByGaugeIntervening!D107+SummaryByGaugeTotal!C107</f>
        <v>78883.99028105612</v>
      </c>
      <c r="E107" s="6">
        <f>SummaryByGaugeIntervening!E107</f>
        <v>20.800178854181997</v>
      </c>
      <c r="F107" s="6">
        <f>SummaryByGaugeIntervening!F107+SummaryByGaugeTotal!E107</f>
        <v>4761.667355520218</v>
      </c>
      <c r="G107" s="6">
        <f>SummaryByGaugeIntervening!G107+SummaryByGaugeTotal!F107</f>
        <v>6195.96719410335</v>
      </c>
      <c r="H107" s="6">
        <f>SummaryByGaugeIntervening!H107+SummaryByGaugeTotal!G107</f>
        <v>51577.59882572642</v>
      </c>
      <c r="I107" s="6">
        <f>SummaryByGaugeIntervening!I107</f>
        <v>12692.476464859852</v>
      </c>
      <c r="J107" s="6">
        <f>SummaryByGaugeIntervening!J107+SummaryByGaugeTotal!I107+H107+D107</f>
        <v>143339.23485739477</v>
      </c>
      <c r="K107" s="6">
        <f>SummaryByGaugeIntervening!K107</f>
        <v>11879.42716088147</v>
      </c>
      <c r="L107" s="6">
        <f>SummaryByGaugeIntervening!L107+SummaryByGaugeTotal!K107</f>
        <v>19050.9596129938</v>
      </c>
      <c r="M107" s="6">
        <f>SummaryByGaugeIntervening!M107+SummaryByGaugeTotal!L107</f>
        <v>30278.287419668963</v>
      </c>
      <c r="N107" s="6">
        <f>SummaryByGaugeIntervening!N107</f>
        <v>10126.219901575387</v>
      </c>
      <c r="O107" s="6">
        <f>SummaryByGaugeIntervening!O107</f>
        <v>2922.5297370427065</v>
      </c>
      <c r="P107" s="6">
        <f>SummaryByGaugeIntervening!P107+SummaryByGaugeTotal!O107+N107+M107</f>
        <v>44311.784844506146</v>
      </c>
      <c r="Q107" s="6">
        <f>SummaryByGaugeIntervening!Q107</f>
        <v>39279.74666255478</v>
      </c>
      <c r="R107" s="6">
        <f>SummaryByGaugeIntervening!R107</f>
        <v>4699.715268373701</v>
      </c>
      <c r="S107" s="6">
        <f>SummaryByGaugeIntervening!S107+SummaryByGaugeTotal!R107+Q107+P107</f>
        <v>93613.58185848763</v>
      </c>
      <c r="T107" s="6">
        <f>SummaryByGaugeIntervening!T107+SummaryByGaugeTotal!S107</f>
        <v>101682.26934545797</v>
      </c>
      <c r="U107" s="6">
        <f>SummaryByGaugeIntervening!U107</f>
        <v>8536.468473151426</v>
      </c>
      <c r="V107" s="6">
        <f>SummaryByGaugeIntervening!V107+SummaryByGaugeTotal!U107</f>
        <v>9361.487429212077</v>
      </c>
      <c r="W107" s="6">
        <f>SummaryByGaugeIntervening!W107</f>
        <v>5525.629942813528</v>
      </c>
      <c r="X107" s="6">
        <f>SummaryByGaugeIntervening!X107+SummaryByGaugeTotal!W107</f>
        <v>37880.791307991894</v>
      </c>
      <c r="Y107" s="6">
        <f>SummaryByGaugeIntervening!Y107+SummaryByGaugeTotal!X107+V107</f>
        <v>52531.87016315172</v>
      </c>
      <c r="Z107" s="6">
        <f>SummaryByGaugeIntervening!Z107+SummaryByGaugeTotal!Y107</f>
        <v>54708.42665430464</v>
      </c>
      <c r="AB107">
        <f t="shared" si="1"/>
        <v>913930.5692339449</v>
      </c>
    </row>
    <row r="108" spans="1:28" ht="12.75">
      <c r="A108" s="1">
        <v>29159.999306</v>
      </c>
      <c r="B108" s="6">
        <f>SummaryByGaugeIntervening!B108</f>
        <v>22100.839891926727</v>
      </c>
      <c r="C108" s="6">
        <f>SummaryByGaugeIntervening!C108+SummaryByGaugeTotal!B108</f>
        <v>28369.880639709037</v>
      </c>
      <c r="D108" s="6">
        <f>SummaryByGaugeIntervening!D108+SummaryByGaugeTotal!C108</f>
        <v>36587.70651507992</v>
      </c>
      <c r="E108" s="6">
        <f>SummaryByGaugeIntervening!E108</f>
        <v>0.932164763249</v>
      </c>
      <c r="F108" s="6">
        <f>SummaryByGaugeIntervening!F108+SummaryByGaugeTotal!E108</f>
        <v>722.0035903477001</v>
      </c>
      <c r="G108" s="6">
        <f>SummaryByGaugeIntervening!G108+SummaryByGaugeTotal!F108</f>
        <v>1128.0176151741252</v>
      </c>
      <c r="H108" s="6">
        <f>SummaryByGaugeIntervening!H108+SummaryByGaugeTotal!G108</f>
        <v>15922.284323870204</v>
      </c>
      <c r="I108" s="6">
        <f>SummaryByGaugeIntervening!I108</f>
        <v>4787.92807485507</v>
      </c>
      <c r="J108" s="6">
        <f>SummaryByGaugeIntervening!J108+SummaryByGaugeTotal!I108+H108+D108</f>
        <v>57383.728021457704</v>
      </c>
      <c r="K108" s="6">
        <f>SummaryByGaugeIntervening!K108</f>
        <v>543.7005917951969</v>
      </c>
      <c r="L108" s="6">
        <f>SummaryByGaugeIntervening!L108+SummaryByGaugeTotal!K108</f>
        <v>4411.574856701196</v>
      </c>
      <c r="M108" s="6">
        <f>SummaryByGaugeIntervening!M108+SummaryByGaugeTotal!L108</f>
        <v>8099.567593866869</v>
      </c>
      <c r="N108" s="6">
        <f>SummaryByGaugeIntervening!N108</f>
        <v>2575.057829373437</v>
      </c>
      <c r="O108" s="6">
        <f>SummaryByGaugeIntervening!O108</f>
        <v>696.7173907211242</v>
      </c>
      <c r="P108" s="6">
        <f>SummaryByGaugeIntervening!P108+SummaryByGaugeTotal!O108+N108+M108</f>
        <v>11923.952539846814</v>
      </c>
      <c r="Q108" s="6">
        <f>SummaryByGaugeIntervening!Q108</f>
        <v>11833.949829479487</v>
      </c>
      <c r="R108" s="6">
        <f>SummaryByGaugeIntervening!R108</f>
        <v>718.292874597734</v>
      </c>
      <c r="S108" s="6">
        <f>SummaryByGaugeIntervening!S108+SummaryByGaugeTotal!R108+Q108+P108</f>
        <v>26195.3833396029</v>
      </c>
      <c r="T108" s="6">
        <f>SummaryByGaugeIntervening!T108+SummaryByGaugeTotal!S108</f>
        <v>29547.290903549234</v>
      </c>
      <c r="U108" s="6">
        <f>SummaryByGaugeIntervening!U108</f>
        <v>4153.173485674253</v>
      </c>
      <c r="V108" s="6">
        <f>SummaryByGaugeIntervening!V108+SummaryByGaugeTotal!U108</f>
        <v>4539.122964637774</v>
      </c>
      <c r="W108" s="6">
        <f>SummaryByGaugeIntervening!W108</f>
        <v>2181.625922773179</v>
      </c>
      <c r="X108" s="6">
        <f>SummaryByGaugeIntervening!X108+SummaryByGaugeTotal!W108</f>
        <v>16952.905990491643</v>
      </c>
      <c r="Y108" s="6">
        <f>SummaryByGaugeIntervening!Y108+SummaryByGaugeTotal!X108+V108</f>
        <v>23697.80649947738</v>
      </c>
      <c r="Z108" s="6">
        <f>SummaryByGaugeIntervening!Z108+SummaryByGaugeTotal!Y108</f>
        <v>25785.19089696391</v>
      </c>
      <c r="AB108">
        <f t="shared" si="1"/>
        <v>340858.6343467358</v>
      </c>
    </row>
    <row r="109" spans="1:28" ht="12.75">
      <c r="A109" s="1">
        <v>29189.999306</v>
      </c>
      <c r="B109" s="6">
        <f>SummaryByGaugeIntervening!B109</f>
        <v>20034.987860574907</v>
      </c>
      <c r="C109" s="6">
        <f>SummaryByGaugeIntervening!C109+SummaryByGaugeTotal!B109</f>
        <v>20843.653441242528</v>
      </c>
      <c r="D109" s="6">
        <f>SummaryByGaugeIntervening!D109+SummaryByGaugeTotal!C109</f>
        <v>21856.694435320784</v>
      </c>
      <c r="E109" s="6">
        <f>SummaryByGaugeIntervening!E109</f>
        <v>0.706018620982</v>
      </c>
      <c r="F109" s="6">
        <f>SummaryByGaugeIntervening!F109+SummaryByGaugeTotal!E109</f>
        <v>53.511489408379</v>
      </c>
      <c r="G109" s="6">
        <f>SummaryByGaugeIntervening!G109+SummaryByGaugeTotal!F109</f>
        <v>84.20287616441303</v>
      </c>
      <c r="H109" s="6">
        <f>SummaryByGaugeIntervening!H109+SummaryByGaugeTotal!G109</f>
        <v>1519.0568902001348</v>
      </c>
      <c r="I109" s="6">
        <f>SummaryByGaugeIntervening!I109</f>
        <v>2027.1984700363232</v>
      </c>
      <c r="J109" s="6">
        <f>SummaryByGaugeIntervening!J109+SummaryByGaugeTotal!I109+H109+D109</f>
        <v>25439.144177858787</v>
      </c>
      <c r="K109" s="6">
        <f>SummaryByGaugeIntervening!K109</f>
        <v>234.98795628550698</v>
      </c>
      <c r="L109" s="6">
        <f>SummaryByGaugeIntervening!L109+SummaryByGaugeTotal!K109</f>
        <v>3187.279603377247</v>
      </c>
      <c r="M109" s="6">
        <f>SummaryByGaugeIntervening!M109+SummaryByGaugeTotal!L109</f>
        <v>4578.179769209894</v>
      </c>
      <c r="N109" s="6">
        <f>SummaryByGaugeIntervening!N109</f>
        <v>1140.5603474556467</v>
      </c>
      <c r="O109" s="6">
        <f>SummaryByGaugeIntervening!O109</f>
        <v>143.39931518314097</v>
      </c>
      <c r="P109" s="6">
        <f>SummaryByGaugeIntervening!P109+SummaryByGaugeTotal!O109+N109+M109</f>
        <v>6116.824959717998</v>
      </c>
      <c r="Q109" s="6">
        <f>SummaryByGaugeIntervening!Q109</f>
        <v>1602.4561415061671</v>
      </c>
      <c r="R109" s="6">
        <f>SummaryByGaugeIntervening!R109</f>
        <v>164.186979148126</v>
      </c>
      <c r="S109" s="6">
        <f>SummaryByGaugeIntervening!S109+SummaryByGaugeTotal!R109+Q109+P109</f>
        <v>8359.058553093342</v>
      </c>
      <c r="T109" s="6">
        <f>SummaryByGaugeIntervening!T109+SummaryByGaugeTotal!S109</f>
        <v>8688.620980519036</v>
      </c>
      <c r="U109" s="6">
        <f>SummaryByGaugeIntervening!U109</f>
        <v>1473.8202774254983</v>
      </c>
      <c r="V109" s="6">
        <f>SummaryByGaugeIntervening!V109+SummaryByGaugeTotal!U109</f>
        <v>1650.8893649109993</v>
      </c>
      <c r="W109" s="6">
        <f>SummaryByGaugeIntervening!W109</f>
        <v>226.84598036522812</v>
      </c>
      <c r="X109" s="6">
        <f>SummaryByGaugeIntervening!X109+SummaryByGaugeTotal!W109</f>
        <v>3691.7669543006436</v>
      </c>
      <c r="Y109" s="6">
        <f>SummaryByGaugeIntervening!Y109+SummaryByGaugeTotal!X109+V109</f>
        <v>5679.673707770459</v>
      </c>
      <c r="Z109" s="6">
        <f>SummaryByGaugeIntervening!Z109+SummaryByGaugeTotal!Y109</f>
        <v>7494.153582624211</v>
      </c>
      <c r="AB109">
        <f t="shared" si="1"/>
        <v>146291.86013232035</v>
      </c>
    </row>
    <row r="110" spans="1:28" ht="12.75">
      <c r="A110" s="1">
        <v>29220.999306</v>
      </c>
      <c r="B110" s="6">
        <f>SummaryByGaugeIntervening!B110</f>
        <v>24275.57054033202</v>
      </c>
      <c r="C110" s="6">
        <f>SummaryByGaugeIntervening!C110+SummaryByGaugeTotal!B110</f>
        <v>24824.903076043563</v>
      </c>
      <c r="D110" s="6">
        <f>SummaryByGaugeIntervening!D110+SummaryByGaugeTotal!C110</f>
        <v>25513.095094767406</v>
      </c>
      <c r="E110" s="6">
        <f>SummaryByGaugeIntervening!E110</f>
        <v>0.925054581344</v>
      </c>
      <c r="F110" s="6">
        <f>SummaryByGaugeIntervening!F110+SummaryByGaugeTotal!E110</f>
        <v>55.50698003949499</v>
      </c>
      <c r="G110" s="6">
        <f>SummaryByGaugeIntervening!G110+SummaryByGaugeTotal!F110</f>
        <v>64.72516907080394</v>
      </c>
      <c r="H110" s="6">
        <f>SummaryByGaugeIntervening!H110+SummaryByGaugeTotal!G110</f>
        <v>802.9897896272101</v>
      </c>
      <c r="I110" s="6">
        <f>SummaryByGaugeIntervening!I110</f>
        <v>527.8401490403103</v>
      </c>
      <c r="J110" s="6">
        <f>SummaryByGaugeIntervening!J110+SummaryByGaugeTotal!I110+H110+D110</f>
        <v>26874.113064958296</v>
      </c>
      <c r="K110" s="6">
        <f>SummaryByGaugeIntervening!K110</f>
        <v>215.94698600232803</v>
      </c>
      <c r="L110" s="6">
        <f>SummaryByGaugeIntervening!L110+SummaryByGaugeTotal!K110</f>
        <v>2837.6436549919135</v>
      </c>
      <c r="M110" s="6">
        <f>SummaryByGaugeIntervening!M110+SummaryByGaugeTotal!L110</f>
        <v>4215.600696210535</v>
      </c>
      <c r="N110" s="6">
        <f>SummaryByGaugeIntervening!N110</f>
        <v>1151.4388787940768</v>
      </c>
      <c r="O110" s="6">
        <f>SummaryByGaugeIntervening!O110</f>
        <v>129.968209959737</v>
      </c>
      <c r="P110" s="6">
        <f>SummaryByGaugeIntervening!P110+SummaryByGaugeTotal!O110+N110+M110</f>
        <v>5667.561860852125</v>
      </c>
      <c r="Q110" s="6">
        <f>SummaryByGaugeIntervening!Q110</f>
        <v>1169.4380586887182</v>
      </c>
      <c r="R110" s="6">
        <f>SummaryByGaugeIntervening!R110</f>
        <v>142.258315792798</v>
      </c>
      <c r="S110" s="6">
        <f>SummaryByGaugeIntervening!S110+SummaryByGaugeTotal!R110+Q110+P110</f>
        <v>7443.133397310454</v>
      </c>
      <c r="T110" s="6">
        <f>SummaryByGaugeIntervening!T110+SummaryByGaugeTotal!S110</f>
        <v>7680.499806912172</v>
      </c>
      <c r="U110" s="6">
        <f>SummaryByGaugeIntervening!U110</f>
        <v>1388.4976960419608</v>
      </c>
      <c r="V110" s="6">
        <f>SummaryByGaugeIntervening!V110+SummaryByGaugeTotal!U110</f>
        <v>1557.2778105468349</v>
      </c>
      <c r="W110" s="6">
        <f>SummaryByGaugeIntervening!W110</f>
        <v>174.20850669968604</v>
      </c>
      <c r="X110" s="6">
        <f>SummaryByGaugeIntervening!X110+SummaryByGaugeTotal!W110</f>
        <v>4496.924133610395</v>
      </c>
      <c r="Y110" s="6">
        <f>SummaryByGaugeIntervening!Y110+SummaryByGaugeTotal!X110+V110</f>
        <v>6254.321669699837</v>
      </c>
      <c r="Z110" s="6">
        <f>SummaryByGaugeIntervening!Z110+SummaryByGaugeTotal!Y110</f>
        <v>7959.946197685692</v>
      </c>
      <c r="AB110">
        <f t="shared" si="1"/>
        <v>155424.3347982597</v>
      </c>
    </row>
    <row r="111" spans="1:28" ht="12.75">
      <c r="A111" s="1">
        <v>29251.999306</v>
      </c>
      <c r="B111" s="6">
        <f>SummaryByGaugeIntervening!B111</f>
        <v>29121.378100732512</v>
      </c>
      <c r="C111" s="6">
        <f>SummaryByGaugeIntervening!C111+SummaryByGaugeTotal!B111</f>
        <v>29701.06130492998</v>
      </c>
      <c r="D111" s="6">
        <f>SummaryByGaugeIntervening!D111+SummaryByGaugeTotal!C111</f>
        <v>30410.08560673067</v>
      </c>
      <c r="E111" s="6">
        <f>SummaryByGaugeIntervening!E111</f>
        <v>1.004729554302</v>
      </c>
      <c r="F111" s="6">
        <f>SummaryByGaugeIntervening!F111+SummaryByGaugeTotal!E111</f>
        <v>67.08884683302601</v>
      </c>
      <c r="G111" s="6">
        <f>SummaryByGaugeIntervening!G111+SummaryByGaugeTotal!F111</f>
        <v>81.19459469630102</v>
      </c>
      <c r="H111" s="6">
        <f>SummaryByGaugeIntervening!H111+SummaryByGaugeTotal!G111</f>
        <v>790.091943817217</v>
      </c>
      <c r="I111" s="6">
        <f>SummaryByGaugeIntervening!I111</f>
        <v>511.1647106908931</v>
      </c>
      <c r="J111" s="6">
        <f>SummaryByGaugeIntervening!J111+SummaryByGaugeTotal!I111+H111+D111</f>
        <v>31743.369556058205</v>
      </c>
      <c r="K111" s="6">
        <f>SummaryByGaugeIntervening!K111</f>
        <v>230.53071985655</v>
      </c>
      <c r="L111" s="6">
        <f>SummaryByGaugeIntervening!L111+SummaryByGaugeTotal!K111</f>
        <v>3573.327457818577</v>
      </c>
      <c r="M111" s="6">
        <f>SummaryByGaugeIntervening!M111+SummaryByGaugeTotal!L111</f>
        <v>5027.3295459774745</v>
      </c>
      <c r="N111" s="6">
        <f>SummaryByGaugeIntervening!N111</f>
        <v>1466.5917443325043</v>
      </c>
      <c r="O111" s="6">
        <f>SummaryByGaugeIntervening!O111</f>
        <v>134.259007364154</v>
      </c>
      <c r="P111" s="6">
        <f>SummaryByGaugeIntervening!P111+SummaryByGaugeTotal!O111+N111+M111</f>
        <v>6832.153061952547</v>
      </c>
      <c r="Q111" s="6">
        <f>SummaryByGaugeIntervening!Q111</f>
        <v>1248.5510031145022</v>
      </c>
      <c r="R111" s="6">
        <f>SummaryByGaugeIntervening!R111</f>
        <v>150.44402153623201</v>
      </c>
      <c r="S111" s="6">
        <f>SummaryByGaugeIntervening!S111+SummaryByGaugeTotal!R111+Q111+P111</f>
        <v>8717.197425433078</v>
      </c>
      <c r="T111" s="6">
        <f>SummaryByGaugeIntervening!T111+SummaryByGaugeTotal!S111</f>
        <v>9023.325744107562</v>
      </c>
      <c r="U111" s="6">
        <f>SummaryByGaugeIntervening!U111</f>
        <v>1550.9523658649207</v>
      </c>
      <c r="V111" s="6">
        <f>SummaryByGaugeIntervening!V111+SummaryByGaugeTotal!U111</f>
        <v>1726.5628179265068</v>
      </c>
      <c r="W111" s="6">
        <f>SummaryByGaugeIntervening!W111</f>
        <v>197.13152697077612</v>
      </c>
      <c r="X111" s="6">
        <f>SummaryByGaugeIntervening!X111+SummaryByGaugeTotal!W111</f>
        <v>3260.2418479331736</v>
      </c>
      <c r="Y111" s="6">
        <f>SummaryByGaugeIntervening!Y111+SummaryByGaugeTotal!X111+V111</f>
        <v>5248.206198777667</v>
      </c>
      <c r="Z111" s="6">
        <f>SummaryByGaugeIntervening!Z111+SummaryByGaugeTotal!Y111</f>
        <v>6946.953786591204</v>
      </c>
      <c r="AB111">
        <f t="shared" si="1"/>
        <v>177760.19766960057</v>
      </c>
    </row>
    <row r="112" spans="1:28" ht="12.75">
      <c r="A112" s="1">
        <v>29280.999306</v>
      </c>
      <c r="B112" s="6">
        <f>SummaryByGaugeIntervening!B112</f>
        <v>32482.310737351174</v>
      </c>
      <c r="C112" s="6">
        <f>SummaryByGaugeIntervening!C112+SummaryByGaugeTotal!B112</f>
        <v>33114.546382430046</v>
      </c>
      <c r="D112" s="6">
        <f>SummaryByGaugeIntervening!D112+SummaryByGaugeTotal!C112</f>
        <v>33849.976834239234</v>
      </c>
      <c r="E112" s="6">
        <f>SummaryByGaugeIntervening!E112</f>
        <v>0.984456467671</v>
      </c>
      <c r="F112" s="6">
        <f>SummaryByGaugeIntervening!F112+SummaryByGaugeTotal!E112</f>
        <v>70.69832190477999</v>
      </c>
      <c r="G112" s="6">
        <f>SummaryByGaugeIntervening!G112+SummaryByGaugeTotal!F112</f>
        <v>88.35838103951698</v>
      </c>
      <c r="H112" s="6">
        <f>SummaryByGaugeIntervening!H112+SummaryByGaugeTotal!G112</f>
        <v>868.4555913240822</v>
      </c>
      <c r="I112" s="6">
        <f>SummaryByGaugeIntervening!I112</f>
        <v>800.2459330672244</v>
      </c>
      <c r="J112" s="6">
        <f>SummaryByGaugeIntervening!J112+SummaryByGaugeTotal!I112+H112+D112</f>
        <v>35552.07272081264</v>
      </c>
      <c r="K112" s="6">
        <f>SummaryByGaugeIntervening!K112</f>
        <v>242.98525245281198</v>
      </c>
      <c r="L112" s="6">
        <f>SummaryByGaugeIntervening!L112+SummaryByGaugeTotal!K112</f>
        <v>3460.378047183493</v>
      </c>
      <c r="M112" s="6">
        <f>SummaryByGaugeIntervening!M112+SummaryByGaugeTotal!L112</f>
        <v>4901.585939187913</v>
      </c>
      <c r="N112" s="6">
        <f>SummaryByGaugeIntervening!N112</f>
        <v>1338.325495813725</v>
      </c>
      <c r="O112" s="6">
        <f>SummaryByGaugeIntervening!O112</f>
        <v>136.21657930386297</v>
      </c>
      <c r="P112" s="6">
        <f>SummaryByGaugeIntervening!P112+SummaryByGaugeTotal!O112+N112+M112</f>
        <v>6614.958381964989</v>
      </c>
      <c r="Q112" s="6">
        <f>SummaryByGaugeIntervening!Q112</f>
        <v>1357.3666134213254</v>
      </c>
      <c r="R112" s="6">
        <f>SummaryByGaugeIntervening!R112</f>
        <v>157.542219735278</v>
      </c>
      <c r="S112" s="6">
        <f>SummaryByGaugeIntervening!S112+SummaryByGaugeTotal!R112+Q112+P112</f>
        <v>8634.733766943113</v>
      </c>
      <c r="T112" s="6">
        <f>SummaryByGaugeIntervening!T112+SummaryByGaugeTotal!S112</f>
        <v>8973.920517987215</v>
      </c>
      <c r="U112" s="6">
        <f>SummaryByGaugeIntervening!U112</f>
        <v>1458.8236396252842</v>
      </c>
      <c r="V112" s="6">
        <f>SummaryByGaugeIntervening!V112+SummaryByGaugeTotal!U112</f>
        <v>1638.3120750121273</v>
      </c>
      <c r="W112" s="6">
        <f>SummaryByGaugeIntervening!W112</f>
        <v>228.83319244030508</v>
      </c>
      <c r="X112" s="6">
        <f>SummaryByGaugeIntervening!X112+SummaryByGaugeTotal!W112</f>
        <v>2947.6688114479657</v>
      </c>
      <c r="Y112" s="6">
        <f>SummaryByGaugeIntervening!Y112+SummaryByGaugeTotal!X112+V112</f>
        <v>4892.515507227916</v>
      </c>
      <c r="Z112" s="6">
        <f>SummaryByGaugeIntervening!Z112+SummaryByGaugeTotal!Y112</f>
        <v>6182.922284651584</v>
      </c>
      <c r="AB112">
        <f t="shared" si="1"/>
        <v>189994.7376830353</v>
      </c>
    </row>
    <row r="113" spans="1:28" ht="12.75">
      <c r="A113" s="1">
        <v>29311.999306</v>
      </c>
      <c r="B113" s="6">
        <f>SummaryByGaugeIntervening!B113</f>
        <v>24352.647885622224</v>
      </c>
      <c r="C113" s="6">
        <f>SummaryByGaugeIntervening!C113+SummaryByGaugeTotal!B113</f>
        <v>25671.55061338457</v>
      </c>
      <c r="D113" s="6">
        <f>SummaryByGaugeIntervening!D113+SummaryByGaugeTotal!C113</f>
        <v>27342.087673316517</v>
      </c>
      <c r="E113" s="6">
        <f>SummaryByGaugeIntervening!E113</f>
        <v>1.199030130889</v>
      </c>
      <c r="F113" s="6">
        <f>SummaryByGaugeIntervening!F113+SummaryByGaugeTotal!E113</f>
        <v>96.315062252888</v>
      </c>
      <c r="G113" s="6">
        <f>SummaryByGaugeIntervening!G113+SummaryByGaugeTotal!F113</f>
        <v>165.36058062338603</v>
      </c>
      <c r="H113" s="6">
        <f>SummaryByGaugeIntervening!H113+SummaryByGaugeTotal!G113</f>
        <v>2359.4675263589725</v>
      </c>
      <c r="I113" s="6">
        <f>SummaryByGaugeIntervening!I113</f>
        <v>5704.920681541049</v>
      </c>
      <c r="J113" s="6">
        <f>SummaryByGaugeIntervening!J113+SummaryByGaugeTotal!I113+H113+D113</f>
        <v>35468.208105049176</v>
      </c>
      <c r="K113" s="6">
        <f>SummaryByGaugeIntervening!K113</f>
        <v>306.469829981058</v>
      </c>
      <c r="L113" s="6">
        <f>SummaryByGaugeIntervening!L113+SummaryByGaugeTotal!K113</f>
        <v>3833.5608421320426</v>
      </c>
      <c r="M113" s="6">
        <f>SummaryByGaugeIntervening!M113+SummaryByGaugeTotal!L113</f>
        <v>5406.582389883695</v>
      </c>
      <c r="N113" s="6">
        <f>SummaryByGaugeIntervening!N113</f>
        <v>1317.5494863305769</v>
      </c>
      <c r="O113" s="6">
        <f>SummaryByGaugeIntervening!O113</f>
        <v>160.8901992067</v>
      </c>
      <c r="P113" s="6">
        <f>SummaryByGaugeIntervening!P113+SummaryByGaugeTotal!O113+N113+M113</f>
        <v>7262.169416903447</v>
      </c>
      <c r="Q113" s="6">
        <f>SummaryByGaugeIntervening!Q113</f>
        <v>2537.4252400237056</v>
      </c>
      <c r="R113" s="6">
        <f>SummaryByGaugeIntervening!R113</f>
        <v>209.50944609700701</v>
      </c>
      <c r="S113" s="6">
        <f>SummaryByGaugeIntervening!S113+SummaryByGaugeTotal!R113+Q113+P113</f>
        <v>10716.387366548688</v>
      </c>
      <c r="T113" s="6">
        <f>SummaryByGaugeIntervening!T113+SummaryByGaugeTotal!S113</f>
        <v>11578.031900264368</v>
      </c>
      <c r="U113" s="6">
        <f>SummaryByGaugeIntervening!U113</f>
        <v>2058.6247451545382</v>
      </c>
      <c r="V113" s="6">
        <f>SummaryByGaugeIntervening!V113+SummaryByGaugeTotal!U113</f>
        <v>2361.969966392441</v>
      </c>
      <c r="W113" s="6">
        <f>SummaryByGaugeIntervening!W113</f>
        <v>399.8877349884042</v>
      </c>
      <c r="X113" s="6">
        <f>SummaryByGaugeIntervening!X113+SummaryByGaugeTotal!W113</f>
        <v>-66.08695932056548</v>
      </c>
      <c r="Y113" s="6">
        <f>SummaryByGaugeIntervening!Y113+SummaryByGaugeTotal!X113+V113</f>
        <v>2923.3358955380727</v>
      </c>
      <c r="Z113" s="6">
        <f>SummaryByGaugeIntervening!Z113+SummaryByGaugeTotal!Y113</f>
        <v>4386.98732158517</v>
      </c>
      <c r="AB113">
        <f t="shared" si="1"/>
        <v>176555.05197998905</v>
      </c>
    </row>
    <row r="114" spans="1:28" ht="12.75">
      <c r="A114" s="1">
        <v>29341.999306</v>
      </c>
      <c r="B114" s="6">
        <f>SummaryByGaugeIntervening!B114</f>
        <v>18936.731877546084</v>
      </c>
      <c r="C114" s="6">
        <f>SummaryByGaugeIntervening!C114+SummaryByGaugeTotal!B114</f>
        <v>26643.35913816866</v>
      </c>
      <c r="D114" s="6">
        <f>SummaryByGaugeIntervening!D114+SummaryByGaugeTotal!C114</f>
        <v>37532.187392120715</v>
      </c>
      <c r="E114" s="6">
        <f>SummaryByGaugeIntervening!E114</f>
        <v>0.8958706315680001</v>
      </c>
      <c r="F114" s="6">
        <f>SummaryByGaugeIntervening!F114+SummaryByGaugeTotal!E114</f>
        <v>310.16883574463</v>
      </c>
      <c r="G114" s="6">
        <f>SummaryByGaugeIntervening!G114+SummaryByGaugeTotal!F114</f>
        <v>854.7941208796097</v>
      </c>
      <c r="H114" s="6">
        <f>SummaryByGaugeIntervening!H114+SummaryByGaugeTotal!G114</f>
        <v>18970.816267619128</v>
      </c>
      <c r="I114" s="6">
        <f>SummaryByGaugeIntervening!I114</f>
        <v>9595.618109929032</v>
      </c>
      <c r="J114" s="6">
        <f>SummaryByGaugeIntervening!J114+SummaryByGaugeTotal!I114+H114+D114</f>
        <v>66288.22873760026</v>
      </c>
      <c r="K114" s="6">
        <f>SummaryByGaugeIntervening!K114</f>
        <v>543.549904834778</v>
      </c>
      <c r="L114" s="6">
        <f>SummaryByGaugeIntervening!L114+SummaryByGaugeTotal!K114</f>
        <v>4193.88661798521</v>
      </c>
      <c r="M114" s="6">
        <f>SummaryByGaugeIntervening!M114+SummaryByGaugeTotal!L114</f>
        <v>8329.208100094795</v>
      </c>
      <c r="N114" s="6">
        <f>SummaryByGaugeIntervening!N114</f>
        <v>2777.5910279014483</v>
      </c>
      <c r="O114" s="6">
        <f>SummaryByGaugeIntervening!O114</f>
        <v>1119.787708289154</v>
      </c>
      <c r="P114" s="6">
        <f>SummaryByGaugeIntervening!P114+SummaryByGaugeTotal!O114+N114+M114</f>
        <v>12996.355454722201</v>
      </c>
      <c r="Q114" s="6">
        <f>SummaryByGaugeIntervening!Q114</f>
        <v>16997.366510339816</v>
      </c>
      <c r="R114" s="6">
        <f>SummaryByGaugeIntervening!R114</f>
        <v>772.184667963665</v>
      </c>
      <c r="S114" s="6">
        <f>SummaryByGaugeIntervening!S114+SummaryByGaugeTotal!R114+Q114+P114</f>
        <v>34456.86444712102</v>
      </c>
      <c r="T114" s="6">
        <f>SummaryByGaugeIntervening!T114+SummaryByGaugeTotal!S114</f>
        <v>38053.3144914763</v>
      </c>
      <c r="U114" s="6">
        <f>SummaryByGaugeIntervening!U114</f>
        <v>4760.043154587373</v>
      </c>
      <c r="V114" s="6">
        <f>SummaryByGaugeIntervening!V114+SummaryByGaugeTotal!U114</f>
        <v>5360.943519478822</v>
      </c>
      <c r="W114" s="6">
        <f>SummaryByGaugeIntervening!W114</f>
        <v>19636.90888273178</v>
      </c>
      <c r="X114" s="6">
        <f>SummaryByGaugeIntervening!X114+SummaryByGaugeTotal!W114</f>
        <v>31588.51743988379</v>
      </c>
      <c r="Y114" s="6">
        <f>SummaryByGaugeIntervening!Y114+SummaryByGaugeTotal!X114+V114</f>
        <v>39405.21770271616</v>
      </c>
      <c r="Z114" s="6">
        <f>SummaryByGaugeIntervening!Z114+SummaryByGaugeTotal!Y114</f>
        <v>41036.50895765802</v>
      </c>
      <c r="AB114">
        <f t="shared" si="1"/>
        <v>441161.04893802403</v>
      </c>
    </row>
    <row r="115" spans="1:28" ht="12.75">
      <c r="A115" s="1">
        <v>29372.999306</v>
      </c>
      <c r="B115" s="6">
        <f>SummaryByGaugeIntervening!B115</f>
        <v>28464.547566585436</v>
      </c>
      <c r="C115" s="6">
        <f>SummaryByGaugeIntervening!C115+SummaryByGaugeTotal!B115</f>
        <v>59583.67124061601</v>
      </c>
      <c r="D115" s="6">
        <f>SummaryByGaugeIntervening!D115+SummaryByGaugeTotal!C115</f>
        <v>85553.92436157835</v>
      </c>
      <c r="E115" s="6">
        <f>SummaryByGaugeIntervening!E115</f>
        <v>18.137009841239003</v>
      </c>
      <c r="F115" s="6">
        <f>SummaryByGaugeIntervening!F115+SummaryByGaugeTotal!E115</f>
        <v>4977.344575682963</v>
      </c>
      <c r="G115" s="6">
        <f>SummaryByGaugeIntervening!G115+SummaryByGaugeTotal!F115</f>
        <v>6823.102298463167</v>
      </c>
      <c r="H115" s="6">
        <f>SummaryByGaugeIntervening!H115+SummaryByGaugeTotal!G115</f>
        <v>58319.22074805267</v>
      </c>
      <c r="I115" s="6">
        <f>SummaryByGaugeIntervening!I115</f>
        <v>19580.09167007665</v>
      </c>
      <c r="J115" s="6">
        <f>SummaryByGaugeIntervening!J115+SummaryByGaugeTotal!I115+H115+D115</f>
        <v>163777.50023546314</v>
      </c>
      <c r="K115" s="6">
        <f>SummaryByGaugeIntervening!K115</f>
        <v>10591.492282223335</v>
      </c>
      <c r="L115" s="6">
        <f>SummaryByGaugeIntervening!L115+SummaryByGaugeTotal!K115</f>
        <v>16585.930733568257</v>
      </c>
      <c r="M115" s="6">
        <f>SummaryByGaugeIntervening!M115+SummaryByGaugeTotal!L115</f>
        <v>28743.252908675335</v>
      </c>
      <c r="N115" s="6">
        <f>SummaryByGaugeIntervening!N115</f>
        <v>9758.631887195608</v>
      </c>
      <c r="O115" s="6">
        <f>SummaryByGaugeIntervening!O115</f>
        <v>6307.200220806705</v>
      </c>
      <c r="P115" s="6">
        <f>SummaryByGaugeIntervening!P115+SummaryByGaugeTotal!O115+N115+M115</f>
        <v>46278.102569078255</v>
      </c>
      <c r="Q115" s="6">
        <f>SummaryByGaugeIntervening!Q115</f>
        <v>49616.896226464596</v>
      </c>
      <c r="R115" s="6">
        <f>SummaryByGaugeIntervening!R115</f>
        <v>4159.844624234404</v>
      </c>
      <c r="S115" s="6">
        <f>SummaryByGaugeIntervening!S115+SummaryByGaugeTotal!R115+Q115+P115</f>
        <v>109666.51310426088</v>
      </c>
      <c r="T115" s="6">
        <f>SummaryByGaugeIntervening!T115+SummaryByGaugeTotal!S115</f>
        <v>118048.13118169163</v>
      </c>
      <c r="U115" s="6">
        <f>SummaryByGaugeIntervening!U115</f>
        <v>11813.045663419802</v>
      </c>
      <c r="V115" s="6">
        <f>SummaryByGaugeIntervening!V115+SummaryByGaugeTotal!U115</f>
        <v>13292.448610411242</v>
      </c>
      <c r="W115" s="6">
        <f>SummaryByGaugeIntervening!W115</f>
        <v>52684.4214511029</v>
      </c>
      <c r="X115" s="6">
        <f>SummaryByGaugeIntervening!X115+SummaryByGaugeTotal!W115</f>
        <v>96323.65561846975</v>
      </c>
      <c r="Y115" s="6">
        <f>SummaryByGaugeIntervening!Y115+SummaryByGaugeTotal!X115+V115</f>
        <v>116426.60241793722</v>
      </c>
      <c r="Z115" s="6">
        <f>SummaryByGaugeIntervening!Z115+SummaryByGaugeTotal!Y115</f>
        <v>118414.47181838646</v>
      </c>
      <c r="AB115">
        <f t="shared" si="1"/>
        <v>1235808.181024286</v>
      </c>
    </row>
    <row r="116" spans="1:28" ht="12.75">
      <c r="A116" s="1">
        <v>29402.999306</v>
      </c>
      <c r="B116" s="6">
        <f>SummaryByGaugeIntervening!B116</f>
        <v>53892.20433942838</v>
      </c>
      <c r="C116" s="6">
        <f>SummaryByGaugeIntervening!C116+SummaryByGaugeTotal!B116</f>
        <v>153397.07952820841</v>
      </c>
      <c r="D116" s="6">
        <f>SummaryByGaugeIntervening!D116+SummaryByGaugeTotal!C116</f>
        <v>201943.91739837432</v>
      </c>
      <c r="E116" s="6">
        <f>SummaryByGaugeIntervening!E116</f>
        <v>94.297034233695</v>
      </c>
      <c r="F116" s="6">
        <f>SummaryByGaugeIntervening!F116+SummaryByGaugeTotal!E116</f>
        <v>13185.12727873708</v>
      </c>
      <c r="G116" s="6">
        <f>SummaryByGaugeIntervening!G116+SummaryByGaugeTotal!F116</f>
        <v>16808.663939043472</v>
      </c>
      <c r="H116" s="6">
        <f>SummaryByGaugeIntervening!H116+SummaryByGaugeTotal!G116</f>
        <v>120289.06396625405</v>
      </c>
      <c r="I116" s="6">
        <f>SummaryByGaugeIntervening!I116</f>
        <v>47747.6237695192</v>
      </c>
      <c r="J116" s="6">
        <f>SummaryByGaugeIntervening!J116+SummaryByGaugeTotal!I116+H116+D116</f>
        <v>370500.8711836297</v>
      </c>
      <c r="K116" s="6">
        <f>SummaryByGaugeIntervening!K116</f>
        <v>36713.892772622115</v>
      </c>
      <c r="L116" s="6">
        <f>SummaryByGaugeIntervening!L116+SummaryByGaugeTotal!K116</f>
        <v>46587.924422083335</v>
      </c>
      <c r="M116" s="6">
        <f>SummaryByGaugeIntervening!M116+SummaryByGaugeTotal!L116</f>
        <v>72208.58585695364</v>
      </c>
      <c r="N116" s="6">
        <f>SummaryByGaugeIntervening!N116</f>
        <v>21439.047106359805</v>
      </c>
      <c r="O116" s="6">
        <f>SummaryByGaugeIntervening!O116</f>
        <v>9091.720219814824</v>
      </c>
      <c r="P116" s="6">
        <f>SummaryByGaugeIntervening!P116+SummaryByGaugeTotal!O116+N116+M116</f>
        <v>104919.04803673172</v>
      </c>
      <c r="Q116" s="6">
        <f>SummaryByGaugeIntervening!Q116</f>
        <v>94585.44997240305</v>
      </c>
      <c r="R116" s="6">
        <f>SummaryByGaugeIntervening!R116</f>
        <v>10048.597693624197</v>
      </c>
      <c r="S116" s="6">
        <f>SummaryByGaugeIntervening!S116+SummaryByGaugeTotal!R116+Q116+P116</f>
        <v>224776.2379650617</v>
      </c>
      <c r="T116" s="6">
        <f>SummaryByGaugeIntervening!T116+SummaryByGaugeTotal!S116</f>
        <v>238948.73187637364</v>
      </c>
      <c r="U116" s="6">
        <f>SummaryByGaugeIntervening!U116</f>
        <v>20198.424710691415</v>
      </c>
      <c r="V116" s="6">
        <f>SummaryByGaugeIntervening!V116+SummaryByGaugeTotal!U116</f>
        <v>22766.577920693722</v>
      </c>
      <c r="W116" s="6">
        <f>SummaryByGaugeIntervening!W116</f>
        <v>75933.79421682324</v>
      </c>
      <c r="X116" s="6">
        <f>SummaryByGaugeIntervening!X116+SummaryByGaugeTotal!W116</f>
        <v>130881.15041195226</v>
      </c>
      <c r="Y116" s="6">
        <f>SummaryByGaugeIntervening!Y116+SummaryByGaugeTotal!X116+V116</f>
        <v>165054.35960232915</v>
      </c>
      <c r="Z116" s="6">
        <f>SummaryByGaugeIntervening!Z116+SummaryByGaugeTotal!Y116</f>
        <v>167456.48893868786</v>
      </c>
      <c r="AB116">
        <f t="shared" si="1"/>
        <v>2419468.8801606344</v>
      </c>
    </row>
    <row r="117" spans="1:28" ht="12.75">
      <c r="A117" s="1">
        <v>29433.999306</v>
      </c>
      <c r="B117" s="6">
        <f>SummaryByGaugeIntervening!B117</f>
        <v>66154.07280667822</v>
      </c>
      <c r="C117" s="6">
        <f>SummaryByGaugeIntervening!C117+SummaryByGaugeTotal!B117</f>
        <v>125281.23623238521</v>
      </c>
      <c r="D117" s="6">
        <f>SummaryByGaugeIntervening!D117+SummaryByGaugeTotal!C117</f>
        <v>179827.57726134235</v>
      </c>
      <c r="E117" s="6">
        <f>SummaryByGaugeIntervening!E117</f>
        <v>98.504585717731</v>
      </c>
      <c r="F117" s="6">
        <f>SummaryByGaugeIntervening!F117+SummaryByGaugeTotal!E117</f>
        <v>13825.338683768885</v>
      </c>
      <c r="G117" s="6">
        <f>SummaryByGaugeIntervening!G117+SummaryByGaugeTotal!F117</f>
        <v>17794.528946917424</v>
      </c>
      <c r="H117" s="6">
        <f>SummaryByGaugeIntervening!H117+SummaryByGaugeTotal!G117</f>
        <v>134500.16730956407</v>
      </c>
      <c r="I117" s="6">
        <f>SummaryByGaugeIntervening!I117</f>
        <v>43001.641731745796</v>
      </c>
      <c r="J117" s="6">
        <f>SummaryByGaugeIntervening!J117+SummaryByGaugeTotal!I117+H117+D117</f>
        <v>357806.01604246127</v>
      </c>
      <c r="K117" s="6">
        <f>SummaryByGaugeIntervening!K117</f>
        <v>44113.15745457</v>
      </c>
      <c r="L117" s="6">
        <f>SummaryByGaugeIntervening!L117+SummaryByGaugeTotal!K117</f>
        <v>56422.77028345868</v>
      </c>
      <c r="M117" s="6">
        <f>SummaryByGaugeIntervening!M117+SummaryByGaugeTotal!L117</f>
        <v>85858.55488311034</v>
      </c>
      <c r="N117" s="6">
        <f>SummaryByGaugeIntervening!N117</f>
        <v>25197.390286968137</v>
      </c>
      <c r="O117" s="6">
        <f>SummaryByGaugeIntervening!O117</f>
        <v>6256.882252640606</v>
      </c>
      <c r="P117" s="6">
        <f>SummaryByGaugeIntervening!P117+SummaryByGaugeTotal!O117+N117+M117</f>
        <v>119286.05041302709</v>
      </c>
      <c r="Q117" s="6">
        <f>SummaryByGaugeIntervening!Q117</f>
        <v>101281.19950122832</v>
      </c>
      <c r="R117" s="6">
        <f>SummaryByGaugeIntervening!R117</f>
        <v>10831.482843405616</v>
      </c>
      <c r="S117" s="6">
        <f>SummaryByGaugeIntervening!S117+SummaryByGaugeTotal!R117+Q117+P117</f>
        <v>248085.89662605806</v>
      </c>
      <c r="T117" s="6">
        <f>SummaryByGaugeIntervening!T117+SummaryByGaugeTotal!S117</f>
        <v>263454.889063298</v>
      </c>
      <c r="U117" s="6">
        <f>SummaryByGaugeIntervening!U117</f>
        <v>17268.69474339781</v>
      </c>
      <c r="V117" s="6">
        <f>SummaryByGaugeIntervening!V117+SummaryByGaugeTotal!U117</f>
        <v>19569.296967456772</v>
      </c>
      <c r="W117" s="6">
        <f>SummaryByGaugeIntervening!W117</f>
        <v>34810.49210220876</v>
      </c>
      <c r="X117" s="6">
        <f>SummaryByGaugeIntervening!X117+SummaryByGaugeTotal!W117</f>
        <v>99040.10833896912</v>
      </c>
      <c r="Y117" s="6">
        <f>SummaryByGaugeIntervening!Y117+SummaryByGaugeTotal!X117+V117</f>
        <v>130029.02892017372</v>
      </c>
      <c r="Z117" s="6">
        <f>SummaryByGaugeIntervening!Z117+SummaryByGaugeTotal!Y117</f>
        <v>132781.23541550877</v>
      </c>
      <c r="AB117">
        <f t="shared" si="1"/>
        <v>2332576.213696061</v>
      </c>
    </row>
    <row r="118" spans="1:28" ht="12.75">
      <c r="A118" s="1">
        <v>29464.999306</v>
      </c>
      <c r="B118" s="6">
        <f>SummaryByGaugeIntervening!B118</f>
        <v>67003.63490769915</v>
      </c>
      <c r="C118" s="6">
        <f>SummaryByGaugeIntervening!C118+SummaryByGaugeTotal!B118</f>
        <v>105330.43917654491</v>
      </c>
      <c r="D118" s="6">
        <f>SummaryByGaugeIntervening!D118+SummaryByGaugeTotal!C118</f>
        <v>149679.8759899437</v>
      </c>
      <c r="E118" s="6">
        <f>SummaryByGaugeIntervening!E118</f>
        <v>75.401745436611</v>
      </c>
      <c r="F118" s="6">
        <f>SummaryByGaugeIntervening!F118+SummaryByGaugeTotal!E118</f>
        <v>10611.947906300376</v>
      </c>
      <c r="G118" s="6">
        <f>SummaryByGaugeIntervening!G118+SummaryByGaugeTotal!F118</f>
        <v>13673.880594378585</v>
      </c>
      <c r="H118" s="6">
        <f>SummaryByGaugeIntervening!H118+SummaryByGaugeTotal!G118</f>
        <v>106513.18013769013</v>
      </c>
      <c r="I118" s="6">
        <f>SummaryByGaugeIntervening!I118</f>
        <v>32236.140171130126</v>
      </c>
      <c r="J118" s="6">
        <f>SummaryByGaugeIntervening!J118+SummaryByGaugeTotal!I118+H118+D118</f>
        <v>288776.53435074573</v>
      </c>
      <c r="K118" s="6">
        <f>SummaryByGaugeIntervening!K118</f>
        <v>36797.135631271485</v>
      </c>
      <c r="L118" s="6">
        <f>SummaryByGaugeIntervening!L118+SummaryByGaugeTotal!K118</f>
        <v>48104.607961377624</v>
      </c>
      <c r="M118" s="6">
        <f>SummaryByGaugeIntervening!M118+SummaryByGaugeTotal!L118</f>
        <v>71582.46875024898</v>
      </c>
      <c r="N118" s="6">
        <f>SummaryByGaugeIntervening!N118</f>
        <v>21784.861455808616</v>
      </c>
      <c r="O118" s="6">
        <f>SummaryByGaugeIntervening!O118</f>
        <v>5156.713333180175</v>
      </c>
      <c r="P118" s="6">
        <f>SummaryByGaugeIntervening!P118+SummaryByGaugeTotal!O118+N118+M118</f>
        <v>99962.89333175706</v>
      </c>
      <c r="Q118" s="6">
        <f>SummaryByGaugeIntervening!Q118</f>
        <v>76480.20024561588</v>
      </c>
      <c r="R118" s="6">
        <f>SummaryByGaugeIntervening!R118</f>
        <v>9173.39270139287</v>
      </c>
      <c r="S118" s="6">
        <f>SummaryByGaugeIntervening!S118+SummaryByGaugeTotal!R118+Q118+P118</f>
        <v>197224.4168557551</v>
      </c>
      <c r="T118" s="6">
        <f>SummaryByGaugeIntervening!T118+SummaryByGaugeTotal!S118</f>
        <v>209669.34158173983</v>
      </c>
      <c r="U118" s="6">
        <f>SummaryByGaugeIntervening!U118</f>
        <v>12630.527063730056</v>
      </c>
      <c r="V118" s="6">
        <f>SummaryByGaugeIntervening!V118+SummaryByGaugeTotal!U118</f>
        <v>14175.032806641633</v>
      </c>
      <c r="W118" s="6">
        <f>SummaryByGaugeIntervening!W118</f>
        <v>12662.43956325291</v>
      </c>
      <c r="X118" s="6">
        <f>SummaryByGaugeIntervening!X118+SummaryByGaugeTotal!W118</f>
        <v>60355.932764951074</v>
      </c>
      <c r="Y118" s="6">
        <f>SummaryByGaugeIntervening!Y118+SummaryByGaugeTotal!X118+V118</f>
        <v>82417.64345923823</v>
      </c>
      <c r="Z118" s="6">
        <f>SummaryByGaugeIntervening!Z118+SummaryByGaugeTotal!Y118</f>
        <v>85062.82797044708</v>
      </c>
      <c r="AB118">
        <f t="shared" si="1"/>
        <v>1817141.470456278</v>
      </c>
    </row>
    <row r="119" spans="1:28" ht="12.75">
      <c r="A119" s="1">
        <v>29494.999306</v>
      </c>
      <c r="B119" s="6">
        <f>SummaryByGaugeIntervening!B119</f>
        <v>40804.65525761459</v>
      </c>
      <c r="C119" s="6">
        <f>SummaryByGaugeIntervening!C119+SummaryByGaugeTotal!B119</f>
        <v>60238.00605938381</v>
      </c>
      <c r="D119" s="6">
        <f>SummaryByGaugeIntervening!D119+SummaryByGaugeTotal!C119</f>
        <v>83833.6508535611</v>
      </c>
      <c r="E119" s="6">
        <f>SummaryByGaugeIntervening!E119</f>
        <v>21.462762194914003</v>
      </c>
      <c r="F119" s="6">
        <f>SummaryByGaugeIntervening!F119+SummaryByGaugeTotal!E119</f>
        <v>4967.168649405951</v>
      </c>
      <c r="G119" s="6">
        <f>SummaryByGaugeIntervening!G119+SummaryByGaugeTotal!F119</f>
        <v>6517.04952507538</v>
      </c>
      <c r="H119" s="6">
        <f>SummaryByGaugeIntervening!H119+SummaryByGaugeTotal!G119</f>
        <v>54868.69097522407</v>
      </c>
      <c r="I119" s="6">
        <f>SummaryByGaugeIntervening!I119</f>
        <v>16104.186805529991</v>
      </c>
      <c r="J119" s="6">
        <f>SummaryByGaugeIntervening!J119+SummaryByGaugeTotal!I119+H119+D119</f>
        <v>154993.0195290957</v>
      </c>
      <c r="K119" s="6">
        <f>SummaryByGaugeIntervening!K119</f>
        <v>11631.73757355189</v>
      </c>
      <c r="L119" s="6">
        <f>SummaryByGaugeIntervening!L119+SummaryByGaugeTotal!K119</f>
        <v>17933.442664314694</v>
      </c>
      <c r="M119" s="6">
        <f>SummaryByGaugeIntervening!M119+SummaryByGaugeTotal!L119</f>
        <v>29594.39533895834</v>
      </c>
      <c r="N119" s="6">
        <f>SummaryByGaugeIntervening!N119</f>
        <v>10838.434571163401</v>
      </c>
      <c r="O119" s="6">
        <f>SummaryByGaugeIntervening!O119</f>
        <v>2563.4620011224106</v>
      </c>
      <c r="P119" s="6">
        <f>SummaryByGaugeIntervening!P119+SummaryByGaugeTotal!O119+N119+M119</f>
        <v>43907.83043176151</v>
      </c>
      <c r="Q119" s="6">
        <f>SummaryByGaugeIntervening!Q119</f>
        <v>38323.511674852976</v>
      </c>
      <c r="R119" s="6">
        <f>SummaryByGaugeIntervening!R119</f>
        <v>4250.963415020329</v>
      </c>
      <c r="S119" s="6">
        <f>SummaryByGaugeIntervening!S119+SummaryByGaugeTotal!R119+Q119+P119</f>
        <v>91977.43586464442</v>
      </c>
      <c r="T119" s="6">
        <f>SummaryByGaugeIntervening!T119+SummaryByGaugeTotal!S119</f>
        <v>98854.18142280163</v>
      </c>
      <c r="U119" s="6">
        <f>SummaryByGaugeIntervening!U119</f>
        <v>7892.1923903878105</v>
      </c>
      <c r="V119" s="6">
        <f>SummaryByGaugeIntervening!V119+SummaryByGaugeTotal!U119</f>
        <v>8715.110492447022</v>
      </c>
      <c r="W119" s="6">
        <f>SummaryByGaugeIntervening!W119</f>
        <v>6863.814549475707</v>
      </c>
      <c r="X119" s="6">
        <f>SummaryByGaugeIntervening!X119+SummaryByGaugeTotal!W119</f>
        <v>38958.809803096905</v>
      </c>
      <c r="Y119" s="6">
        <f>SummaryByGaugeIntervening!Y119+SummaryByGaugeTotal!X119+V119</f>
        <v>52732.64618608886</v>
      </c>
      <c r="Z119" s="6">
        <f>SummaryByGaugeIntervening!Z119+SummaryByGaugeTotal!Y119</f>
        <v>55101.930259041466</v>
      </c>
      <c r="AB119">
        <f t="shared" si="1"/>
        <v>942487.7890558151</v>
      </c>
    </row>
    <row r="120" spans="1:28" ht="12.75">
      <c r="A120" s="1">
        <v>29525.999306</v>
      </c>
      <c r="B120" s="6">
        <f>SummaryByGaugeIntervening!B120</f>
        <v>32613.854298497732</v>
      </c>
      <c r="C120" s="6">
        <f>SummaryByGaugeIntervening!C120+SummaryByGaugeTotal!B120</f>
        <v>38908.62784761035</v>
      </c>
      <c r="D120" s="6">
        <f>SummaryByGaugeIntervening!D120+SummaryByGaugeTotal!C120</f>
        <v>47077.0008126849</v>
      </c>
      <c r="E120" s="6">
        <f>SummaryByGaugeIntervening!E120</f>
        <v>0.978483133314</v>
      </c>
      <c r="F120" s="6">
        <f>SummaryByGaugeIntervening!F120+SummaryByGaugeTotal!E120</f>
        <v>754.124382534231</v>
      </c>
      <c r="G120" s="6">
        <f>SummaryByGaugeIntervening!G120+SummaryByGaugeTotal!F120</f>
        <v>1199.0575847294308</v>
      </c>
      <c r="H120" s="6">
        <f>SummaryByGaugeIntervening!H120+SummaryByGaugeTotal!G120</f>
        <v>17031.731116081988</v>
      </c>
      <c r="I120" s="6">
        <f>SummaryByGaugeIntervening!I120</f>
        <v>5776.098389795922</v>
      </c>
      <c r="J120" s="6">
        <f>SummaryByGaugeIntervening!J120+SummaryByGaugeTotal!I120+H120+D120</f>
        <v>69971.96759171021</v>
      </c>
      <c r="K120" s="6">
        <f>SummaryByGaugeIntervening!K120</f>
        <v>545.43308611623</v>
      </c>
      <c r="L120" s="6">
        <f>SummaryByGaugeIntervening!L120+SummaryByGaugeTotal!K120</f>
        <v>4484.362858647654</v>
      </c>
      <c r="M120" s="6">
        <f>SummaryByGaugeIntervening!M120+SummaryByGaugeTotal!L120</f>
        <v>8265.238414978165</v>
      </c>
      <c r="N120" s="6">
        <f>SummaryByGaugeIntervening!N120</f>
        <v>2858.518949667627</v>
      </c>
      <c r="O120" s="6">
        <f>SummaryByGaugeIntervening!O120</f>
        <v>622.1322571795779</v>
      </c>
      <c r="P120" s="6">
        <f>SummaryByGaugeIntervening!P120+SummaryByGaugeTotal!O120+N120+M120</f>
        <v>12262.729558284518</v>
      </c>
      <c r="Q120" s="6">
        <f>SummaryByGaugeIntervening!Q120</f>
        <v>11869.390288216437</v>
      </c>
      <c r="R120" s="6">
        <f>SummaryByGaugeIntervening!R120</f>
        <v>656.449250080554</v>
      </c>
      <c r="S120" s="6">
        <f>SummaryByGaugeIntervening!S120+SummaryByGaugeTotal!R120+Q120+P120</f>
        <v>26562.73068650454</v>
      </c>
      <c r="T120" s="6">
        <f>SummaryByGaugeIntervening!T120+SummaryByGaugeTotal!S120</f>
        <v>29428.63553276399</v>
      </c>
      <c r="U120" s="6">
        <f>SummaryByGaugeIntervening!U120</f>
        <v>3951.7126093667243</v>
      </c>
      <c r="V120" s="6">
        <f>SummaryByGaugeIntervening!V120+SummaryByGaugeTotal!U120</f>
        <v>4338.262019728809</v>
      </c>
      <c r="W120" s="6">
        <f>SummaryByGaugeIntervening!W120</f>
        <v>2153.967260779951</v>
      </c>
      <c r="X120" s="6">
        <f>SummaryByGaugeIntervening!X120+SummaryByGaugeTotal!W120</f>
        <v>17136.86474353353</v>
      </c>
      <c r="Y120" s="6">
        <f>SummaryByGaugeIntervening!Y120+SummaryByGaugeTotal!X120+V120</f>
        <v>23577.94649649067</v>
      </c>
      <c r="Z120" s="6">
        <f>SummaryByGaugeIntervening!Z120+SummaryByGaugeTotal!Y120</f>
        <v>25852.95191967426</v>
      </c>
      <c r="AB120">
        <f t="shared" si="1"/>
        <v>387900.76643879135</v>
      </c>
    </row>
    <row r="121" spans="1:28" ht="12.75">
      <c r="A121" s="1">
        <v>29555.999306</v>
      </c>
      <c r="B121" s="6">
        <f>SummaryByGaugeIntervening!B121</f>
        <v>28084.532761476872</v>
      </c>
      <c r="C121" s="6">
        <f>SummaryByGaugeIntervening!C121+SummaryByGaugeTotal!B121</f>
        <v>28944.283795134394</v>
      </c>
      <c r="D121" s="6">
        <f>SummaryByGaugeIntervening!D121+SummaryByGaugeTotal!C121</f>
        <v>29991.60121034988</v>
      </c>
      <c r="E121" s="6">
        <f>SummaryByGaugeIntervening!E121</f>
        <v>0.737051968394</v>
      </c>
      <c r="F121" s="6">
        <f>SummaryByGaugeIntervening!F121+SummaryByGaugeTotal!E121</f>
        <v>60.192022778857</v>
      </c>
      <c r="G121" s="6">
        <f>SummaryByGaugeIntervening!G121+SummaryByGaugeTotal!F121</f>
        <v>95.25470557997699</v>
      </c>
      <c r="H121" s="6">
        <f>SummaryByGaugeIntervening!H121+SummaryByGaugeTotal!G121</f>
        <v>1664.8985480992624</v>
      </c>
      <c r="I121" s="6">
        <f>SummaryByGaugeIntervening!I121</f>
        <v>3424.1929160506475</v>
      </c>
      <c r="J121" s="6">
        <f>SummaryByGaugeIntervening!J121+SummaryByGaugeTotal!I121+H121+D121</f>
        <v>35117.79380881857</v>
      </c>
      <c r="K121" s="6">
        <f>SummaryByGaugeIntervening!K121</f>
        <v>228.023617439719</v>
      </c>
      <c r="L121" s="6">
        <f>SummaryByGaugeIntervening!L121+SummaryByGaugeTotal!K121</f>
        <v>3693.4151173336104</v>
      </c>
      <c r="M121" s="6">
        <f>SummaryByGaugeIntervening!M121+SummaryByGaugeTotal!L121</f>
        <v>5115.428701318249</v>
      </c>
      <c r="N121" s="6">
        <f>SummaryByGaugeIntervening!N121</f>
        <v>1397.220166822993</v>
      </c>
      <c r="O121" s="6">
        <f>SummaryByGaugeIntervening!O121</f>
        <v>135.268843316906</v>
      </c>
      <c r="P121" s="6">
        <f>SummaryByGaugeIntervening!P121+SummaryByGaugeTotal!O121+N121+M121</f>
        <v>6891.020760121381</v>
      </c>
      <c r="Q121" s="6">
        <f>SummaryByGaugeIntervening!Q121</f>
        <v>1564.8644987095622</v>
      </c>
      <c r="R121" s="6">
        <f>SummaryByGaugeIntervening!R121</f>
        <v>163.324325202109</v>
      </c>
      <c r="S121" s="6">
        <f>SummaryByGaugeIntervening!S121+SummaryByGaugeTotal!R121+Q121+P121</f>
        <v>9097.744286902847</v>
      </c>
      <c r="T121" s="6">
        <f>SummaryByGaugeIntervening!T121+SummaryByGaugeTotal!S121</f>
        <v>9425.591787192272</v>
      </c>
      <c r="U121" s="6">
        <f>SummaryByGaugeIntervening!U121</f>
        <v>1551.206295233518</v>
      </c>
      <c r="V121" s="6">
        <f>SummaryByGaugeIntervening!V121+SummaryByGaugeTotal!U121</f>
        <v>1729.6357032136589</v>
      </c>
      <c r="W121" s="6">
        <f>SummaryByGaugeIntervening!W121</f>
        <v>263.6524207596028</v>
      </c>
      <c r="X121" s="6">
        <f>SummaryByGaugeIntervening!X121+SummaryByGaugeTotal!W121</f>
        <v>1189.3752911923452</v>
      </c>
      <c r="Y121" s="6">
        <f>SummaryByGaugeIntervening!Y121+SummaryByGaugeTotal!X121+V121</f>
        <v>3260.466089002125</v>
      </c>
      <c r="Z121" s="6">
        <f>SummaryByGaugeIntervening!Z121+SummaryByGaugeTotal!Y121</f>
        <v>5237.793026249464</v>
      </c>
      <c r="AB121">
        <f t="shared" si="1"/>
        <v>178327.5177502672</v>
      </c>
    </row>
    <row r="122" spans="1:28" ht="12.75">
      <c r="A122" s="1">
        <v>29586.999306</v>
      </c>
      <c r="B122" s="6">
        <f>SummaryByGaugeIntervening!B122</f>
        <v>22930.922845311852</v>
      </c>
      <c r="C122" s="6">
        <f>SummaryByGaugeIntervening!C122+SummaryByGaugeTotal!B122</f>
        <v>23456.556467056034</v>
      </c>
      <c r="D122" s="6">
        <f>SummaryByGaugeIntervening!D122+SummaryByGaugeTotal!C122</f>
        <v>24170.547932646983</v>
      </c>
      <c r="E122" s="6">
        <f>SummaryByGaugeIntervening!E122</f>
        <v>0.961783591029</v>
      </c>
      <c r="F122" s="6">
        <f>SummaryByGaugeIntervening!F122+SummaryByGaugeTotal!E122</f>
        <v>60.22064625669899</v>
      </c>
      <c r="G122" s="6">
        <f>SummaryByGaugeIntervening!G122+SummaryByGaugeTotal!F122</f>
        <v>71.128179075767</v>
      </c>
      <c r="H122" s="6">
        <f>SummaryByGaugeIntervening!H122+SummaryByGaugeTotal!G122</f>
        <v>864.9712656821772</v>
      </c>
      <c r="I122" s="6">
        <f>SummaryByGaugeIntervening!I122</f>
        <v>1641.183176800069</v>
      </c>
      <c r="J122" s="6">
        <f>SummaryByGaugeIntervening!J122+SummaryByGaugeTotal!I122+H122+D122</f>
        <v>26707.481355122014</v>
      </c>
      <c r="K122" s="6">
        <f>SummaryByGaugeIntervening!K122</f>
        <v>212.49628433984103</v>
      </c>
      <c r="L122" s="6">
        <f>SummaryByGaugeIntervening!L122+SummaryByGaugeTotal!K122</f>
        <v>3670.689200250261</v>
      </c>
      <c r="M122" s="6">
        <f>SummaryByGaugeIntervening!M122+SummaryByGaugeTotal!L122</f>
        <v>5077.004910016358</v>
      </c>
      <c r="N122" s="6">
        <f>SummaryByGaugeIntervening!N122</f>
        <v>1398.405764502504</v>
      </c>
      <c r="O122" s="6">
        <f>SummaryByGaugeIntervening!O122</f>
        <v>121.80081882495502</v>
      </c>
      <c r="P122" s="6">
        <f>SummaryByGaugeIntervening!P122+SummaryByGaugeTotal!O122+N122+M122</f>
        <v>6762.267029341768</v>
      </c>
      <c r="Q122" s="6">
        <f>SummaryByGaugeIntervening!Q122</f>
        <v>1136.757672173361</v>
      </c>
      <c r="R122" s="6">
        <f>SummaryByGaugeIntervening!R122</f>
        <v>143.412832227659</v>
      </c>
      <c r="S122" s="6">
        <f>SummaryByGaugeIntervening!S122+SummaryByGaugeTotal!R122+Q122+P122</f>
        <v>8501.87037298736</v>
      </c>
      <c r="T122" s="6">
        <f>SummaryByGaugeIntervening!T122+SummaryByGaugeTotal!S122</f>
        <v>8746.542270419002</v>
      </c>
      <c r="U122" s="6">
        <f>SummaryByGaugeIntervening!U122</f>
        <v>1479.1645280825699</v>
      </c>
      <c r="V122" s="6">
        <f>SummaryByGaugeIntervening!V122+SummaryByGaugeTotal!U122</f>
        <v>1649.2726184122548</v>
      </c>
      <c r="W122" s="6">
        <f>SummaryByGaugeIntervening!W122</f>
        <v>200.13035320947398</v>
      </c>
      <c r="X122" s="6">
        <f>SummaryByGaugeIntervening!X122+SummaryByGaugeTotal!W122</f>
        <v>4076.5604720759898</v>
      </c>
      <c r="Y122" s="6">
        <f>SummaryByGaugeIntervening!Y122+SummaryByGaugeTotal!X122+V122</f>
        <v>5931.736209469092</v>
      </c>
      <c r="Z122" s="6">
        <f>SummaryByGaugeIntervening!Z122+SummaryByGaugeTotal!Y122</f>
        <v>7786.392561059032</v>
      </c>
      <c r="AB122">
        <f t="shared" si="1"/>
        <v>156798.47754893408</v>
      </c>
    </row>
    <row r="123" spans="1:28" ht="12.75">
      <c r="A123" s="1">
        <v>29617.999306</v>
      </c>
      <c r="B123" s="6">
        <f>SummaryByGaugeIntervening!B123</f>
        <v>39837.19434660823</v>
      </c>
      <c r="C123" s="6">
        <f>SummaryByGaugeIntervening!C123+SummaryByGaugeTotal!B123</f>
        <v>40515.67817250324</v>
      </c>
      <c r="D123" s="6">
        <f>SummaryByGaugeIntervening!D123+SummaryByGaugeTotal!C123</f>
        <v>41290.11921559522</v>
      </c>
      <c r="E123" s="6">
        <f>SummaryByGaugeIntervening!E123</f>
        <v>1.075373087616</v>
      </c>
      <c r="F123" s="6">
        <f>SummaryByGaugeIntervening!F123+SummaryByGaugeTotal!E123</f>
        <v>71.13531135881</v>
      </c>
      <c r="G123" s="6">
        <f>SummaryByGaugeIntervening!G123+SummaryByGaugeTotal!F123</f>
        <v>80.73040643157798</v>
      </c>
      <c r="H123" s="6">
        <f>SummaryByGaugeIntervening!H123+SummaryByGaugeTotal!G123</f>
        <v>854.8072461292674</v>
      </c>
      <c r="I123" s="6">
        <f>SummaryByGaugeIntervening!I123</f>
        <v>594.7435982505378</v>
      </c>
      <c r="J123" s="6">
        <f>SummaryByGaugeIntervening!J123+SummaryByGaugeTotal!I123+H123+D123</f>
        <v>42775.428372419905</v>
      </c>
      <c r="K123" s="6">
        <f>SummaryByGaugeIntervening!K123</f>
        <v>546.1408065430081</v>
      </c>
      <c r="L123" s="6">
        <f>SummaryByGaugeIntervening!L123+SummaryByGaugeTotal!K123</f>
        <v>3348.977115627054</v>
      </c>
      <c r="M123" s="6">
        <f>SummaryByGaugeIntervening!M123+SummaryByGaugeTotal!L123</f>
        <v>4865.030017223897</v>
      </c>
      <c r="N123" s="6">
        <f>SummaryByGaugeIntervening!N123</f>
        <v>1803.203193705346</v>
      </c>
      <c r="O123" s="6">
        <f>SummaryByGaugeIntervening!O123</f>
        <v>131.540355614918</v>
      </c>
      <c r="P123" s="6">
        <f>SummaryByGaugeIntervening!P123+SummaryByGaugeTotal!O123+N123+M123</f>
        <v>7062.311218147915</v>
      </c>
      <c r="Q123" s="6">
        <f>SummaryByGaugeIntervening!Q123</f>
        <v>1476.8289210036382</v>
      </c>
      <c r="R123" s="6">
        <f>SummaryByGaugeIntervening!R123</f>
        <v>150.396614087146</v>
      </c>
      <c r="S123" s="6">
        <f>SummaryByGaugeIntervening!S123+SummaryByGaugeTotal!R123+Q123+P123</f>
        <v>9162.85836586416</v>
      </c>
      <c r="T123" s="6">
        <f>SummaryByGaugeIntervening!T123+SummaryByGaugeTotal!S123</f>
        <v>9450.917637422186</v>
      </c>
      <c r="U123" s="6">
        <f>SummaryByGaugeIntervening!U123</f>
        <v>1713.0484090160942</v>
      </c>
      <c r="V123" s="6">
        <f>SummaryByGaugeIntervening!V123+SummaryByGaugeTotal!U123</f>
        <v>1909.2988632127913</v>
      </c>
      <c r="W123" s="6">
        <f>SummaryByGaugeIntervening!W123</f>
        <v>273.15257005780006</v>
      </c>
      <c r="X123" s="6">
        <f>SummaryByGaugeIntervening!X123+SummaryByGaugeTotal!W123</f>
        <v>4561.46885137049</v>
      </c>
      <c r="Y123" s="6">
        <f>SummaryByGaugeIntervening!Y123+SummaryByGaugeTotal!X123+V123</f>
        <v>6878.90215883215</v>
      </c>
      <c r="Z123" s="6">
        <f>SummaryByGaugeIntervening!Z123+SummaryByGaugeTotal!Y123</f>
        <v>8621.367334812945</v>
      </c>
      <c r="AB123">
        <f t="shared" si="1"/>
        <v>227976.35447492593</v>
      </c>
    </row>
    <row r="124" spans="1:28" ht="12.75">
      <c r="A124" s="1">
        <v>29645.999306</v>
      </c>
      <c r="B124" s="6">
        <f>SummaryByGaugeIntervening!B124</f>
        <v>39775.35510296356</v>
      </c>
      <c r="C124" s="6">
        <f>SummaryByGaugeIntervening!C124+SummaryByGaugeTotal!B124</f>
        <v>40543.70824597582</v>
      </c>
      <c r="D124" s="6">
        <f>SummaryByGaugeIntervening!D124+SummaryByGaugeTotal!C124</f>
        <v>41366.367816597754</v>
      </c>
      <c r="E124" s="6">
        <f>SummaryByGaugeIntervening!E124</f>
        <v>1.0536046867370001</v>
      </c>
      <c r="F124" s="6">
        <f>SummaryByGaugeIntervening!F124+SummaryByGaugeTotal!E124</f>
        <v>75.364403768553</v>
      </c>
      <c r="G124" s="6">
        <f>SummaryByGaugeIntervening!G124+SummaryByGaugeTotal!F124</f>
        <v>89.326784543765</v>
      </c>
      <c r="H124" s="6">
        <f>SummaryByGaugeIntervening!H124+SummaryByGaugeTotal!G124</f>
        <v>963.4288688640022</v>
      </c>
      <c r="I124" s="6">
        <f>SummaryByGaugeIntervening!I124</f>
        <v>449.915850717341</v>
      </c>
      <c r="J124" s="6">
        <f>SummaryByGaugeIntervening!J124+SummaryByGaugeTotal!I124+H124+D124</f>
        <v>42817.2025548231</v>
      </c>
      <c r="K124" s="6">
        <f>SummaryByGaugeIntervening!K124</f>
        <v>634.74919505913</v>
      </c>
      <c r="L124" s="6">
        <f>SummaryByGaugeIntervening!L124+SummaryByGaugeTotal!K124</f>
        <v>3441.7470314878956</v>
      </c>
      <c r="M124" s="6">
        <f>SummaryByGaugeIntervening!M124+SummaryByGaugeTotal!L124</f>
        <v>4977.357033778169</v>
      </c>
      <c r="N124" s="6">
        <f>SummaryByGaugeIntervening!N124</f>
        <v>1710.281006672336</v>
      </c>
      <c r="O124" s="6">
        <f>SummaryByGaugeIntervening!O124</f>
        <v>135.391878844516</v>
      </c>
      <c r="P124" s="6">
        <f>SummaryByGaugeIntervening!P124+SummaryByGaugeTotal!O124+N124+M124</f>
        <v>7136.263274424302</v>
      </c>
      <c r="Q124" s="6">
        <f>SummaryByGaugeIntervening!Q124</f>
        <v>1627.2135032554252</v>
      </c>
      <c r="R124" s="6">
        <f>SummaryByGaugeIntervening!R124</f>
        <v>158.360076110653</v>
      </c>
      <c r="S124" s="6">
        <f>SummaryByGaugeIntervening!S124+SummaryByGaugeTotal!R124+Q124+P124</f>
        <v>9436.010321395428</v>
      </c>
      <c r="T124" s="6">
        <f>SummaryByGaugeIntervening!T124+SummaryByGaugeTotal!S124</f>
        <v>9769.00032221268</v>
      </c>
      <c r="U124" s="6">
        <f>SummaryByGaugeIntervening!U124</f>
        <v>1613.095944540726</v>
      </c>
      <c r="V124" s="6">
        <f>SummaryByGaugeIntervening!V124+SummaryByGaugeTotal!U124</f>
        <v>1817.386735637216</v>
      </c>
      <c r="W124" s="6">
        <f>SummaryByGaugeIntervening!W124</f>
        <v>304.10638840294496</v>
      </c>
      <c r="X124" s="6">
        <f>SummaryByGaugeIntervening!X124+SummaryByGaugeTotal!W124</f>
        <v>4732.228099732329</v>
      </c>
      <c r="Y124" s="6">
        <f>SummaryByGaugeIntervening!Y124+SummaryByGaugeTotal!X124+V124</f>
        <v>7026.407886544538</v>
      </c>
      <c r="Z124" s="6">
        <f>SummaryByGaugeIntervening!Z124+SummaryByGaugeTotal!Y124</f>
        <v>8378.062501307591</v>
      </c>
      <c r="AB124">
        <f t="shared" si="1"/>
        <v>228979.3844323465</v>
      </c>
    </row>
    <row r="125" spans="1:28" ht="12.75">
      <c r="A125" s="1">
        <v>29676.999306</v>
      </c>
      <c r="B125" s="6">
        <f>SummaryByGaugeIntervening!B125</f>
        <v>37790.89958244726</v>
      </c>
      <c r="C125" s="6">
        <f>SummaryByGaugeIntervening!C125+SummaryByGaugeTotal!B125</f>
        <v>39690.541715154606</v>
      </c>
      <c r="D125" s="6">
        <f>SummaryByGaugeIntervening!D125+SummaryByGaugeTotal!C125</f>
        <v>41950.98212543949</v>
      </c>
      <c r="E125" s="6">
        <f>SummaryByGaugeIntervening!E125</f>
        <v>1.301482863384</v>
      </c>
      <c r="F125" s="6">
        <f>SummaryByGaugeIntervening!F125+SummaryByGaugeTotal!E125</f>
        <v>104.929488155875</v>
      </c>
      <c r="G125" s="6">
        <f>SummaryByGaugeIntervening!G125+SummaryByGaugeTotal!F125</f>
        <v>181.09124365126297</v>
      </c>
      <c r="H125" s="6">
        <f>SummaryByGaugeIntervening!H125+SummaryByGaugeTotal!G125</f>
        <v>3277.1886667417302</v>
      </c>
      <c r="I125" s="6">
        <f>SummaryByGaugeIntervening!I125</f>
        <v>3365.323007013405</v>
      </c>
      <c r="J125" s="6">
        <f>SummaryByGaugeIntervening!J125+SummaryByGaugeTotal!I125+H125+D125</f>
        <v>48729.44580361428</v>
      </c>
      <c r="K125" s="6">
        <f>SummaryByGaugeIntervening!K125</f>
        <v>995.270487358563</v>
      </c>
      <c r="L125" s="6">
        <f>SummaryByGaugeIntervening!L125+SummaryByGaugeTotal!K125</f>
        <v>4335.832273258792</v>
      </c>
      <c r="M125" s="6">
        <f>SummaryByGaugeIntervening!M125+SummaryByGaugeTotal!L125</f>
        <v>6134.724048328189</v>
      </c>
      <c r="N125" s="6">
        <f>SummaryByGaugeIntervening!N125</f>
        <v>2014.7469440194816</v>
      </c>
      <c r="O125" s="6">
        <f>SummaryByGaugeIntervening!O125</f>
        <v>163.195706859916</v>
      </c>
      <c r="P125" s="6">
        <f>SummaryByGaugeIntervening!P125+SummaryByGaugeTotal!O125+N125+M125</f>
        <v>8841.709910986963</v>
      </c>
      <c r="Q125" s="6">
        <f>SummaryByGaugeIntervening!Q125</f>
        <v>2964.523741097004</v>
      </c>
      <c r="R125" s="6">
        <f>SummaryByGaugeIntervening!R125</f>
        <v>242.261875783812</v>
      </c>
      <c r="S125" s="6">
        <f>SummaryByGaugeIntervening!S125+SummaryByGaugeTotal!R125+Q125+P125</f>
        <v>13056.668761117442</v>
      </c>
      <c r="T125" s="6">
        <f>SummaryByGaugeIntervening!T125+SummaryByGaugeTotal!S125</f>
        <v>13915.82117514085</v>
      </c>
      <c r="U125" s="6">
        <f>SummaryByGaugeIntervening!U125</f>
        <v>2107.310239112242</v>
      </c>
      <c r="V125" s="6">
        <f>SummaryByGaugeIntervening!V125+SummaryByGaugeTotal!U125</f>
        <v>2439.505218945561</v>
      </c>
      <c r="W125" s="6">
        <f>SummaryByGaugeIntervening!W125</f>
        <v>488.543939740925</v>
      </c>
      <c r="X125" s="6">
        <f>SummaryByGaugeIntervening!X125+SummaryByGaugeTotal!W125</f>
        <v>3103.651404738736</v>
      </c>
      <c r="Y125" s="6">
        <f>SummaryByGaugeIntervening!Y125+SummaryByGaugeTotal!X125+V125</f>
        <v>6337.950544730535</v>
      </c>
      <c r="Z125" s="6">
        <f>SummaryByGaugeIntervening!Z125+SummaryByGaugeTotal!Y125</f>
        <v>7878.194366744121</v>
      </c>
      <c r="AB125">
        <f t="shared" si="1"/>
        <v>250111.61375304445</v>
      </c>
    </row>
    <row r="126" spans="1:28" ht="12.75">
      <c r="A126" s="1">
        <v>29706.999306</v>
      </c>
      <c r="B126" s="6">
        <f>SummaryByGaugeIntervening!B126</f>
        <v>23807.811934646663</v>
      </c>
      <c r="C126" s="6">
        <f>SummaryByGaugeIntervening!C126+SummaryByGaugeTotal!B126</f>
        <v>42128.99161383337</v>
      </c>
      <c r="D126" s="6">
        <f>SummaryByGaugeIntervening!D126+SummaryByGaugeTotal!C126</f>
        <v>66264.6360133915</v>
      </c>
      <c r="E126" s="6">
        <f>SummaryByGaugeIntervening!E126</f>
        <v>0.963094846436</v>
      </c>
      <c r="F126" s="6">
        <f>SummaryByGaugeIntervening!F126+SummaryByGaugeTotal!E126</f>
        <v>587.01197749503</v>
      </c>
      <c r="G126" s="6">
        <f>SummaryByGaugeIntervening!G126+SummaryByGaugeTotal!F126</f>
        <v>1845.446752585001</v>
      </c>
      <c r="H126" s="6">
        <f>SummaryByGaugeIntervening!H126+SummaryByGaugeTotal!G126</f>
        <v>38697.01085785151</v>
      </c>
      <c r="I126" s="6">
        <f>SummaryByGaugeIntervening!I126</f>
        <v>21763.0197071276</v>
      </c>
      <c r="J126" s="6">
        <f>SummaryByGaugeIntervening!J126+SummaryByGaugeTotal!I126+H126+D126</f>
        <v>127589.06013662236</v>
      </c>
      <c r="K126" s="6">
        <f>SummaryByGaugeIntervening!K126</f>
        <v>1451.029697547566</v>
      </c>
      <c r="L126" s="6">
        <f>SummaryByGaugeIntervening!L126+SummaryByGaugeTotal!K126</f>
        <v>5584.532773505841</v>
      </c>
      <c r="M126" s="6">
        <f>SummaryByGaugeIntervening!M126+SummaryByGaugeTotal!L126</f>
        <v>12377.701796162095</v>
      </c>
      <c r="N126" s="6">
        <f>SummaryByGaugeIntervening!N126</f>
        <v>7059.580261939323</v>
      </c>
      <c r="O126" s="6">
        <f>SummaryByGaugeIntervening!O126</f>
        <v>1971.8651662745833</v>
      </c>
      <c r="P126" s="6">
        <f>SummaryByGaugeIntervening!P126+SummaryByGaugeTotal!O126+N126+M126</f>
        <v>22680.27466598877</v>
      </c>
      <c r="Q126" s="6">
        <f>SummaryByGaugeIntervening!Q126</f>
        <v>17161.810578663157</v>
      </c>
      <c r="R126" s="6">
        <f>SummaryByGaugeIntervening!R126</f>
        <v>3168.626378761237</v>
      </c>
      <c r="S126" s="6">
        <f>SummaryByGaugeIntervening!S126+SummaryByGaugeTotal!R126+Q126+P126</f>
        <v>55440.14802392051</v>
      </c>
      <c r="T126" s="6">
        <f>SummaryByGaugeIntervening!T126+SummaryByGaugeTotal!S126</f>
        <v>64371.001959574874</v>
      </c>
      <c r="U126" s="6">
        <f>SummaryByGaugeIntervening!U126</f>
        <v>6298.949621846482</v>
      </c>
      <c r="V126" s="6">
        <f>SummaryByGaugeIntervening!V126+SummaryByGaugeTotal!U126</f>
        <v>6950.699387135943</v>
      </c>
      <c r="W126" s="6">
        <f>SummaryByGaugeIntervening!W126</f>
        <v>14756.612649903574</v>
      </c>
      <c r="X126" s="6">
        <f>SummaryByGaugeIntervening!X126+SummaryByGaugeTotal!W126</f>
        <v>20307.350227350722</v>
      </c>
      <c r="Y126" s="6">
        <f>SummaryByGaugeIntervening!Y126+SummaryByGaugeTotal!X126+V126</f>
        <v>30857.59030952012</v>
      </c>
      <c r="Z126" s="6">
        <f>SummaryByGaugeIntervening!Z126+SummaryByGaugeTotal!Y126</f>
        <v>32507.81889521037</v>
      </c>
      <c r="AB126">
        <f t="shared" si="1"/>
        <v>625629.5444817046</v>
      </c>
    </row>
    <row r="127" spans="1:28" ht="12.75">
      <c r="A127" s="1">
        <v>29737.999306</v>
      </c>
      <c r="B127" s="6">
        <f>SummaryByGaugeIntervening!B127</f>
        <v>51736.89448945831</v>
      </c>
      <c r="C127" s="6">
        <f>SummaryByGaugeIntervening!C127+SummaryByGaugeTotal!B127</f>
        <v>89188.49494640958</v>
      </c>
      <c r="D127" s="6">
        <f>SummaryByGaugeIntervening!D127+SummaryByGaugeTotal!C127</f>
        <v>118315.89773094017</v>
      </c>
      <c r="E127" s="6">
        <f>SummaryByGaugeIntervening!E127</f>
        <v>5.144206503304</v>
      </c>
      <c r="F127" s="6">
        <f>SummaryByGaugeIntervening!F127+SummaryByGaugeTotal!E127</f>
        <v>3557.2124376820434</v>
      </c>
      <c r="G127" s="6">
        <f>SummaryByGaugeIntervening!G127+SummaryByGaugeTotal!F127</f>
        <v>6022.834933352415</v>
      </c>
      <c r="H127" s="6">
        <f>SummaryByGaugeIntervening!H127+SummaryByGaugeTotal!G127</f>
        <v>62348.65084090691</v>
      </c>
      <c r="I127" s="6">
        <f>SummaryByGaugeIntervening!I127</f>
        <v>43694.67360491188</v>
      </c>
      <c r="J127" s="6">
        <f>SummaryByGaugeIntervening!J127+SummaryByGaugeTotal!I127+H127+D127</f>
        <v>225574.8300177387</v>
      </c>
      <c r="K127" s="6">
        <f>SummaryByGaugeIntervening!K127</f>
        <v>7892.467744399888</v>
      </c>
      <c r="L127" s="6">
        <f>SummaryByGaugeIntervening!L127+SummaryByGaugeTotal!K127</f>
        <v>13440.763746751163</v>
      </c>
      <c r="M127" s="6">
        <f>SummaryByGaugeIntervening!M127+SummaryByGaugeTotal!L127</f>
        <v>24176.202414270912</v>
      </c>
      <c r="N127" s="6">
        <f>SummaryByGaugeIntervening!N127</f>
        <v>5089.761106799814</v>
      </c>
      <c r="O127" s="6">
        <f>SummaryByGaugeIntervening!O127</f>
        <v>4220.684717543252</v>
      </c>
      <c r="P127" s="6">
        <f>SummaryByGaugeIntervening!P127+SummaryByGaugeTotal!O127+N127+M127</f>
        <v>35313.58354961024</v>
      </c>
      <c r="Q127" s="6">
        <f>SummaryByGaugeIntervening!Q127</f>
        <v>34273.95087422754</v>
      </c>
      <c r="R127" s="6">
        <f>SummaryByGaugeIntervening!R127</f>
        <v>4287.337242494115</v>
      </c>
      <c r="S127" s="6">
        <f>SummaryByGaugeIntervening!S127+SummaryByGaugeTotal!R127+Q127+P127</f>
        <v>93315.57062456907</v>
      </c>
      <c r="T127" s="6">
        <f>SummaryByGaugeIntervening!T127+SummaryByGaugeTotal!S127</f>
        <v>107218.28000237224</v>
      </c>
      <c r="U127" s="6">
        <f>SummaryByGaugeIntervening!U127</f>
        <v>11684.022186513488</v>
      </c>
      <c r="V127" s="6">
        <f>SummaryByGaugeIntervening!V127+SummaryByGaugeTotal!U127</f>
        <v>12767.004808990372</v>
      </c>
      <c r="W127" s="6">
        <f>SummaryByGaugeIntervening!W127</f>
        <v>23925.851711586</v>
      </c>
      <c r="X127" s="6">
        <f>SummaryByGaugeIntervening!X127+SummaryByGaugeTotal!W127</f>
        <v>33181.570633559255</v>
      </c>
      <c r="Y127" s="6">
        <f>SummaryByGaugeIntervening!Y127+SummaryByGaugeTotal!X127+V127</f>
        <v>53330.49297405768</v>
      </c>
      <c r="Z127" s="6">
        <f>SummaryByGaugeIntervening!Z127+SummaryByGaugeTotal!Y127</f>
        <v>55343.642809425044</v>
      </c>
      <c r="AB127">
        <f t="shared" si="1"/>
        <v>1119905.8203550735</v>
      </c>
    </row>
    <row r="128" spans="1:28" ht="12.75">
      <c r="A128" s="1">
        <v>29767.999306</v>
      </c>
      <c r="B128" s="6">
        <f>SummaryByGaugeIntervening!B128</f>
        <v>108540.72297827865</v>
      </c>
      <c r="C128" s="6">
        <f>SummaryByGaugeIntervening!C128+SummaryByGaugeTotal!B128</f>
        <v>208917.78855067352</v>
      </c>
      <c r="D128" s="6">
        <f>SummaryByGaugeIntervening!D128+SummaryByGaugeTotal!C128</f>
        <v>274522.77381109813</v>
      </c>
      <c r="E128" s="6">
        <f>SummaryByGaugeIntervening!E128</f>
        <v>79.188696263165</v>
      </c>
      <c r="F128" s="6">
        <f>SummaryByGaugeIntervening!F128+SummaryByGaugeTotal!E128</f>
        <v>11694.443619785176</v>
      </c>
      <c r="G128" s="6">
        <f>SummaryByGaugeIntervening!G128+SummaryByGaugeTotal!F128</f>
        <v>16769.61218303408</v>
      </c>
      <c r="H128" s="6">
        <f>SummaryByGaugeIntervening!H128+SummaryByGaugeTotal!G128</f>
        <v>125679.49501759326</v>
      </c>
      <c r="I128" s="6">
        <f>SummaryByGaugeIntervening!I128</f>
        <v>45628.23168990707</v>
      </c>
      <c r="J128" s="6">
        <f>SummaryByGaugeIntervening!J128+SummaryByGaugeTotal!I128+H128+D128</f>
        <v>448184.61203818413</v>
      </c>
      <c r="K128" s="6">
        <f>SummaryByGaugeIntervening!K128</f>
        <v>48052.17704230492</v>
      </c>
      <c r="L128" s="6">
        <f>SummaryByGaugeIntervening!L128+SummaryByGaugeTotal!K128</f>
        <v>59172.29019112346</v>
      </c>
      <c r="M128" s="6">
        <f>SummaryByGaugeIntervening!M128+SummaryByGaugeTotal!L128</f>
        <v>92959.79977582135</v>
      </c>
      <c r="N128" s="6">
        <f>SummaryByGaugeIntervening!N128</f>
        <v>27685.729647854834</v>
      </c>
      <c r="O128" s="6">
        <f>SummaryByGaugeIntervening!O128</f>
        <v>13923.022325593094</v>
      </c>
      <c r="P128" s="6">
        <f>SummaryByGaugeIntervening!P128+SummaryByGaugeTotal!O128+N128+M128</f>
        <v>137639.05455588092</v>
      </c>
      <c r="Q128" s="6">
        <f>SummaryByGaugeIntervening!Q128</f>
        <v>65431.723523171895</v>
      </c>
      <c r="R128" s="6">
        <f>SummaryByGaugeIntervening!R128</f>
        <v>16351.431364423024</v>
      </c>
      <c r="S128" s="6">
        <f>SummaryByGaugeIntervening!S128+SummaryByGaugeTotal!R128+Q128+P128</f>
        <v>264556.4075186018</v>
      </c>
      <c r="T128" s="6">
        <f>SummaryByGaugeIntervening!T128+SummaryByGaugeTotal!S128</f>
        <v>287038.56640790816</v>
      </c>
      <c r="U128" s="6">
        <f>SummaryByGaugeIntervening!U128</f>
        <v>14784.274693211306</v>
      </c>
      <c r="V128" s="6">
        <f>SummaryByGaugeIntervening!V128+SummaryByGaugeTotal!U128</f>
        <v>16428.10674261456</v>
      </c>
      <c r="W128" s="6">
        <f>SummaryByGaugeIntervening!W128</f>
        <v>42025.59373093191</v>
      </c>
      <c r="X128" s="6">
        <f>SummaryByGaugeIntervening!X128+SummaryByGaugeTotal!W128</f>
        <v>100654.17195214707</v>
      </c>
      <c r="Y128" s="6">
        <f>SummaryByGaugeIntervening!Y128+SummaryByGaugeTotal!X128+V128</f>
        <v>128575.04961456005</v>
      </c>
      <c r="Z128" s="6">
        <f>SummaryByGaugeIntervening!Z128+SummaryByGaugeTotal!Y128</f>
        <v>131052.64693289685</v>
      </c>
      <c r="AB128">
        <f t="shared" si="1"/>
        <v>2686346.9146038615</v>
      </c>
    </row>
    <row r="129" spans="1:28" ht="12.75">
      <c r="A129" s="1">
        <v>29798.999306</v>
      </c>
      <c r="B129" s="6">
        <f>SummaryByGaugeIntervening!B129</f>
        <v>81631.59670791528</v>
      </c>
      <c r="C129" s="6">
        <f>SummaryByGaugeIntervening!C129+SummaryByGaugeTotal!B129</f>
        <v>140464.88152649073</v>
      </c>
      <c r="D129" s="6">
        <f>SummaryByGaugeIntervening!D129+SummaryByGaugeTotal!C129</f>
        <v>202567.96722046955</v>
      </c>
      <c r="E129" s="6">
        <f>SummaryByGaugeIntervening!E129</f>
        <v>45.687825869912004</v>
      </c>
      <c r="F129" s="6">
        <f>SummaryByGaugeIntervening!F129+SummaryByGaugeTotal!E129</f>
        <v>7107.0077977717765</v>
      </c>
      <c r="G129" s="6">
        <f>SummaryByGaugeIntervening!G129+SummaryByGaugeTotal!F129</f>
        <v>10355.491785879312</v>
      </c>
      <c r="H129" s="6">
        <f>SummaryByGaugeIntervening!H129+SummaryByGaugeTotal!G129</f>
        <v>100550.20553225491</v>
      </c>
      <c r="I129" s="6">
        <f>SummaryByGaugeIntervening!I129</f>
        <v>32692.513402169545</v>
      </c>
      <c r="J129" s="6">
        <f>SummaryByGaugeIntervening!J129+SummaryByGaugeTotal!I129+H129+D129</f>
        <v>337277.9751884835</v>
      </c>
      <c r="K129" s="6">
        <f>SummaryByGaugeIntervening!K129</f>
        <v>47190.70966823633</v>
      </c>
      <c r="L129" s="6">
        <f>SummaryByGaugeIntervening!L129+SummaryByGaugeTotal!K129</f>
        <v>56984.22109336515</v>
      </c>
      <c r="M129" s="6">
        <f>SummaryByGaugeIntervening!M129+SummaryByGaugeTotal!L129</f>
        <v>86180.07463063311</v>
      </c>
      <c r="N129" s="6">
        <f>SummaryByGaugeIntervening!N129</f>
        <v>23986.029990724906</v>
      </c>
      <c r="O129" s="6">
        <f>SummaryByGaugeIntervening!O129</f>
        <v>7758.087269871653</v>
      </c>
      <c r="P129" s="6">
        <f>SummaryByGaugeIntervening!P129+SummaryByGaugeTotal!O129+N129+M129</f>
        <v>120976.55398187539</v>
      </c>
      <c r="Q129" s="6">
        <f>SummaryByGaugeIntervening!Q129</f>
        <v>60526.550555940885</v>
      </c>
      <c r="R129" s="6">
        <f>SummaryByGaugeIntervening!R129</f>
        <v>14658.294336791128</v>
      </c>
      <c r="S129" s="6">
        <f>SummaryByGaugeIntervening!S129+SummaryByGaugeTotal!R129+Q129+P129</f>
        <v>240182.5498500477</v>
      </c>
      <c r="T129" s="6">
        <f>SummaryByGaugeIntervening!T129+SummaryByGaugeTotal!S129</f>
        <v>260539.93018862416</v>
      </c>
      <c r="U129" s="6">
        <f>SummaryByGaugeIntervening!U129</f>
        <v>11040.046428983213</v>
      </c>
      <c r="V129" s="6">
        <f>SummaryByGaugeIntervening!V129+SummaryByGaugeTotal!U129</f>
        <v>12477.347530864872</v>
      </c>
      <c r="W129" s="6">
        <f>SummaryByGaugeIntervening!W129</f>
        <v>18286.91536955996</v>
      </c>
      <c r="X129" s="6">
        <f>SummaryByGaugeIntervening!X129+SummaryByGaugeTotal!W129</f>
        <v>71979.66467618599</v>
      </c>
      <c r="Y129" s="6">
        <f>SummaryByGaugeIntervening!Y129+SummaryByGaugeTotal!X129+V129</f>
        <v>94296.95187101947</v>
      </c>
      <c r="Z129" s="6">
        <f>SummaryByGaugeIntervening!Z129+SummaryByGaugeTotal!Y129</f>
        <v>97171.18774791586</v>
      </c>
      <c r="AB129">
        <f t="shared" si="1"/>
        <v>2136928.4421779444</v>
      </c>
    </row>
    <row r="130" spans="1:28" ht="12.75">
      <c r="A130" s="1">
        <v>29829.999306</v>
      </c>
      <c r="B130" s="6">
        <f>SummaryByGaugeIntervening!B130</f>
        <v>71249.17553488084</v>
      </c>
      <c r="C130" s="6">
        <f>SummaryByGaugeIntervening!C130+SummaryByGaugeTotal!B130</f>
        <v>112405.40113699343</v>
      </c>
      <c r="D130" s="6">
        <f>SummaryByGaugeIntervening!D130+SummaryByGaugeTotal!C130</f>
        <v>157203.47665839538</v>
      </c>
      <c r="E130" s="6">
        <f>SummaryByGaugeIntervening!E130</f>
        <v>42.953672898944</v>
      </c>
      <c r="F130" s="6">
        <f>SummaryByGaugeIntervening!F130+SummaryByGaugeTotal!E130</f>
        <v>6914.7115406476705</v>
      </c>
      <c r="G130" s="6">
        <f>SummaryByGaugeIntervening!G130+SummaryByGaugeTotal!F130</f>
        <v>9733.15841662857</v>
      </c>
      <c r="H130" s="6">
        <f>SummaryByGaugeIntervening!H130+SummaryByGaugeTotal!G130</f>
        <v>78436.03471391529</v>
      </c>
      <c r="I130" s="6">
        <f>SummaryByGaugeIntervening!I130</f>
        <v>14963.472087870634</v>
      </c>
      <c r="J130" s="6">
        <f>SummaryByGaugeIntervening!J130+SummaryByGaugeTotal!I130+H130+D130</f>
        <v>250878.88904396142</v>
      </c>
      <c r="K130" s="6">
        <f>SummaryByGaugeIntervening!K130</f>
        <v>25914.480013637225</v>
      </c>
      <c r="L130" s="6">
        <f>SummaryByGaugeIntervening!L130+SummaryByGaugeTotal!K130</f>
        <v>35731.69526613058</v>
      </c>
      <c r="M130" s="6">
        <f>SummaryByGaugeIntervening!M130+SummaryByGaugeTotal!L130</f>
        <v>52826.345007809614</v>
      </c>
      <c r="N130" s="6">
        <f>SummaryByGaugeIntervening!N130</f>
        <v>22986.042518683596</v>
      </c>
      <c r="O130" s="6">
        <f>SummaryByGaugeIntervening!O130</f>
        <v>7058.059771750267</v>
      </c>
      <c r="P130" s="6">
        <f>SummaryByGaugeIntervening!P130+SummaryByGaugeTotal!O130+N130+M130</f>
        <v>84976.6348942487</v>
      </c>
      <c r="Q130" s="6">
        <f>SummaryByGaugeIntervening!Q130</f>
        <v>40202.90840384763</v>
      </c>
      <c r="R130" s="6">
        <f>SummaryByGaugeIntervening!R130</f>
        <v>11131.688894778501</v>
      </c>
      <c r="S130" s="6">
        <f>SummaryByGaugeIntervening!S130+SummaryByGaugeTotal!R130+Q130+P130</f>
        <v>153542.45959521597</v>
      </c>
      <c r="T130" s="6">
        <f>SummaryByGaugeIntervening!T130+SummaryByGaugeTotal!S130</f>
        <v>168179.27655865086</v>
      </c>
      <c r="U130" s="6">
        <f>SummaryByGaugeIntervening!U130</f>
        <v>9045.144411843357</v>
      </c>
      <c r="V130" s="6">
        <f>SummaryByGaugeIntervening!V130+SummaryByGaugeTotal!U130</f>
        <v>9741.050359007822</v>
      </c>
      <c r="W130" s="6">
        <f>SummaryByGaugeIntervening!W130</f>
        <v>12715.770721586263</v>
      </c>
      <c r="X130" s="6">
        <f>SummaryByGaugeIntervening!X130+SummaryByGaugeTotal!W130</f>
        <v>68126.92119991167</v>
      </c>
      <c r="Y130" s="6">
        <f>SummaryByGaugeIntervening!Y130+SummaryByGaugeTotal!X130+V130</f>
        <v>85325.17631102557</v>
      </c>
      <c r="Z130" s="6">
        <f>SummaryByGaugeIntervening!Z130+SummaryByGaugeTotal!Y130</f>
        <v>88030.70670869232</v>
      </c>
      <c r="AB130">
        <f t="shared" si="1"/>
        <v>1577361.633443012</v>
      </c>
    </row>
    <row r="131" spans="1:28" ht="12.75">
      <c r="A131" s="1">
        <v>29859.999306</v>
      </c>
      <c r="B131" s="6">
        <f>SummaryByGaugeIntervening!B131</f>
        <v>47242.65507860965</v>
      </c>
      <c r="C131" s="6">
        <f>SummaryByGaugeIntervening!C131+SummaryByGaugeTotal!B131</f>
        <v>74029.64394761063</v>
      </c>
      <c r="D131" s="6">
        <f>SummaryByGaugeIntervening!D131+SummaryByGaugeTotal!C131</f>
        <v>104508.76754159338</v>
      </c>
      <c r="E131" s="6">
        <f>SummaryByGaugeIntervening!E131</f>
        <v>17.656168043438</v>
      </c>
      <c r="F131" s="6">
        <f>SummaryByGaugeIntervening!F131+SummaryByGaugeTotal!E131</f>
        <v>4191.50898671937</v>
      </c>
      <c r="G131" s="6">
        <f>SummaryByGaugeIntervening!G131+SummaryByGaugeTotal!F131</f>
        <v>6148.274660910688</v>
      </c>
      <c r="H131" s="6">
        <f>SummaryByGaugeIntervening!H131+SummaryByGaugeTotal!G131</f>
        <v>55872.193528778436</v>
      </c>
      <c r="I131" s="6">
        <f>SummaryByGaugeIntervening!I131</f>
        <v>12069.62489965951</v>
      </c>
      <c r="J131" s="6">
        <f>SummaryByGaugeIntervening!J131+SummaryByGaugeTotal!I131+H131+D131</f>
        <v>172668.4132660574</v>
      </c>
      <c r="K131" s="6">
        <f>SummaryByGaugeIntervening!K131</f>
        <v>4940.1885097611275</v>
      </c>
      <c r="L131" s="6">
        <f>SummaryByGaugeIntervening!L131+SummaryByGaugeTotal!K131</f>
        <v>11051.165650329867</v>
      </c>
      <c r="M131" s="6">
        <f>SummaryByGaugeIntervening!M131+SummaryByGaugeTotal!L131</f>
        <v>21085.030556296595</v>
      </c>
      <c r="N131" s="6">
        <f>SummaryByGaugeIntervening!N131</f>
        <v>14002.81170925354</v>
      </c>
      <c r="O131" s="6">
        <f>SummaryByGaugeIntervening!O131</f>
        <v>4711.597419978238</v>
      </c>
      <c r="P131" s="6">
        <f>SummaryByGaugeIntervening!P131+SummaryByGaugeTotal!O131+N131+M131</f>
        <v>41181.79340414756</v>
      </c>
      <c r="Q131" s="6">
        <f>SummaryByGaugeIntervening!Q131</f>
        <v>21887.720822081654</v>
      </c>
      <c r="R131" s="6">
        <f>SummaryByGaugeIntervening!R131</f>
        <v>8729.998147261482</v>
      </c>
      <c r="S131" s="6">
        <f>SummaryByGaugeIntervening!S131+SummaryByGaugeTotal!R131+Q131+P131</f>
        <v>82096.9002865538</v>
      </c>
      <c r="T131" s="6">
        <f>SummaryByGaugeIntervening!T131+SummaryByGaugeTotal!S131</f>
        <v>91181.87607406195</v>
      </c>
      <c r="U131" s="6">
        <f>SummaryByGaugeIntervening!U131</f>
        <v>5366.274619047708</v>
      </c>
      <c r="V131" s="6">
        <f>SummaryByGaugeIntervening!V131+SummaryByGaugeTotal!U131</f>
        <v>5864.005815809426</v>
      </c>
      <c r="W131" s="6">
        <f>SummaryByGaugeIntervening!W131</f>
        <v>8867.820816288142</v>
      </c>
      <c r="X131" s="6">
        <f>SummaryByGaugeIntervening!X131+SummaryByGaugeTotal!W131</f>
        <v>42774.90712282799</v>
      </c>
      <c r="Y131" s="6">
        <f>SummaryByGaugeIntervening!Y131+SummaryByGaugeTotal!X131+V131</f>
        <v>53504.88211004682</v>
      </c>
      <c r="Z131" s="6">
        <f>SummaryByGaugeIntervening!Z131+SummaryByGaugeTotal!Y131</f>
        <v>55898.13845636476</v>
      </c>
      <c r="AB131">
        <f aca="true" t="shared" si="2" ref="AB131:AB194">SUM(B131:AA131)</f>
        <v>949893.8495980931</v>
      </c>
    </row>
    <row r="132" spans="1:28" ht="12.75">
      <c r="A132" s="1">
        <v>29890.999306</v>
      </c>
      <c r="B132" s="6">
        <f>SummaryByGaugeIntervening!B132</f>
        <v>41161.809706815206</v>
      </c>
      <c r="C132" s="6">
        <f>SummaryByGaugeIntervening!C132+SummaryByGaugeTotal!B132</f>
        <v>46287.311896047555</v>
      </c>
      <c r="D132" s="6">
        <f>SummaryByGaugeIntervening!D132+SummaryByGaugeTotal!C132</f>
        <v>51444.98565149065</v>
      </c>
      <c r="E132" s="6">
        <f>SummaryByGaugeIntervening!E132</f>
        <v>0.952692646624</v>
      </c>
      <c r="F132" s="6">
        <f>SummaryByGaugeIntervening!F132+SummaryByGaugeTotal!E132</f>
        <v>530.0833715975621</v>
      </c>
      <c r="G132" s="6">
        <f>SummaryByGaugeIntervening!G132+SummaryByGaugeTotal!F132</f>
        <v>718.5011419116611</v>
      </c>
      <c r="H132" s="6">
        <f>SummaryByGaugeIntervening!H132+SummaryByGaugeTotal!G132</f>
        <v>8875.15817817301</v>
      </c>
      <c r="I132" s="6">
        <f>SummaryByGaugeIntervening!I132</f>
        <v>13966.18296186999</v>
      </c>
      <c r="J132" s="6">
        <f>SummaryByGaugeIntervening!J132+SummaryByGaugeTotal!I132+H132+D132</f>
        <v>74404.20324519789</v>
      </c>
      <c r="K132" s="6">
        <f>SummaryByGaugeIntervening!K132</f>
        <v>1074.582329208551</v>
      </c>
      <c r="L132" s="6">
        <f>SummaryByGaugeIntervening!L132+SummaryByGaugeTotal!K132</f>
        <v>4156.64540135782</v>
      </c>
      <c r="M132" s="6">
        <f>SummaryByGaugeIntervening!M132+SummaryByGaugeTotal!L132</f>
        <v>6979.382212688523</v>
      </c>
      <c r="N132" s="6">
        <f>SummaryByGaugeIntervening!N132</f>
        <v>2112.2099278651567</v>
      </c>
      <c r="O132" s="6">
        <f>SummaryByGaugeIntervening!O132</f>
        <v>192.13376435874798</v>
      </c>
      <c r="P132" s="6">
        <f>SummaryByGaugeIntervening!P132+SummaryByGaugeTotal!O132+N132+M132</f>
        <v>9838.155164765205</v>
      </c>
      <c r="Q132" s="6">
        <f>SummaryByGaugeIntervening!Q132</f>
        <v>5288.249662755286</v>
      </c>
      <c r="R132" s="6">
        <f>SummaryByGaugeIntervening!R132</f>
        <v>196.00216067366998</v>
      </c>
      <c r="S132" s="6">
        <f>SummaryByGaugeIntervening!S132+SummaryByGaugeTotal!R132+Q132+P132</f>
        <v>16003.807150498333</v>
      </c>
      <c r="T132" s="6">
        <f>SummaryByGaugeIntervening!T132+SummaryByGaugeTotal!S132</f>
        <v>17314.103273561293</v>
      </c>
      <c r="U132" s="6">
        <f>SummaryByGaugeIntervening!U132</f>
        <v>2975.015552350532</v>
      </c>
      <c r="V132" s="6">
        <f>SummaryByGaugeIntervening!V132+SummaryByGaugeTotal!U132</f>
        <v>3217.914897276865</v>
      </c>
      <c r="W132" s="6">
        <f>SummaryByGaugeIntervening!W132</f>
        <v>1556.5703240710318</v>
      </c>
      <c r="X132" s="6">
        <f>SummaryByGaugeIntervening!X132+SummaryByGaugeTotal!W132</f>
        <v>5031.966521049495</v>
      </c>
      <c r="Y132" s="6">
        <f>SummaryByGaugeIntervening!Y132+SummaryByGaugeTotal!X132+V132</f>
        <v>10049.189305491858</v>
      </c>
      <c r="Z132" s="6">
        <f>SummaryByGaugeIntervening!Z132+SummaryByGaugeTotal!Y132</f>
        <v>12313.223085437749</v>
      </c>
      <c r="AB132">
        <f t="shared" si="2"/>
        <v>335688.33957916027</v>
      </c>
    </row>
    <row r="133" spans="1:28" ht="12.75">
      <c r="A133" s="1">
        <v>29920.999306</v>
      </c>
      <c r="B133" s="6">
        <f>SummaryByGaugeIntervening!B133</f>
        <v>31569.82651682882</v>
      </c>
      <c r="C133" s="6">
        <f>SummaryByGaugeIntervening!C133+SummaryByGaugeTotal!B133</f>
        <v>33042.099506807856</v>
      </c>
      <c r="D133" s="6">
        <f>SummaryByGaugeIntervening!D133+SummaryByGaugeTotal!C133</f>
        <v>34379.249806514534</v>
      </c>
      <c r="E133" s="6">
        <f>SummaryByGaugeIntervening!E133</f>
        <v>0.773011488557</v>
      </c>
      <c r="F133" s="6">
        <f>SummaryByGaugeIntervening!F133+SummaryByGaugeTotal!E133</f>
        <v>63.43847794638401</v>
      </c>
      <c r="G133" s="6">
        <f>SummaryByGaugeIntervening!G133+SummaryByGaugeTotal!F133</f>
        <v>105.40555914515102</v>
      </c>
      <c r="H133" s="6">
        <f>SummaryByGaugeIntervening!H133+SummaryByGaugeTotal!G133</f>
        <v>2109.9178190838593</v>
      </c>
      <c r="I133" s="6">
        <f>SummaryByGaugeIntervening!I133</f>
        <v>3845.5325771112402</v>
      </c>
      <c r="J133" s="6">
        <f>SummaryByGaugeIntervening!J133+SummaryByGaugeTotal!I133+H133+D133</f>
        <v>40394.52614935834</v>
      </c>
      <c r="K133" s="6">
        <f>SummaryByGaugeIntervening!K133</f>
        <v>606.2149974209491</v>
      </c>
      <c r="L133" s="6">
        <f>SummaryByGaugeIntervening!L133+SummaryByGaugeTotal!K133</f>
        <v>3483.739207322518</v>
      </c>
      <c r="M133" s="6">
        <f>SummaryByGaugeIntervening!M133+SummaryByGaugeTotal!L133</f>
        <v>4982.314658783976</v>
      </c>
      <c r="N133" s="6">
        <f>SummaryByGaugeIntervening!N133</f>
        <v>1596.155920854985</v>
      </c>
      <c r="O133" s="6">
        <f>SummaryByGaugeIntervening!O133</f>
        <v>149.86569044641698</v>
      </c>
      <c r="P133" s="6">
        <f>SummaryByGaugeIntervening!P133+SummaryByGaugeTotal!O133+N133+M133</f>
        <v>7033.286073852745</v>
      </c>
      <c r="Q133" s="6">
        <f>SummaryByGaugeIntervening!Q133</f>
        <v>1833.7482863847126</v>
      </c>
      <c r="R133" s="6">
        <f>SummaryByGaugeIntervening!R133</f>
        <v>146.358103163731</v>
      </c>
      <c r="S133" s="6">
        <f>SummaryByGaugeIntervening!S133+SummaryByGaugeTotal!R133+Q133+P133</f>
        <v>9492.725268817909</v>
      </c>
      <c r="T133" s="6">
        <f>SummaryByGaugeIntervening!T133+SummaryByGaugeTotal!S133</f>
        <v>9797.062995394972</v>
      </c>
      <c r="U133" s="6">
        <f>SummaryByGaugeIntervening!U133</f>
        <v>1893.5435468500789</v>
      </c>
      <c r="V133" s="6">
        <f>SummaryByGaugeIntervening!V133+SummaryByGaugeTotal!U133</f>
        <v>2098.2594326817907</v>
      </c>
      <c r="W133" s="6">
        <f>SummaryByGaugeIntervening!W133</f>
        <v>357.4807559620099</v>
      </c>
      <c r="X133" s="6">
        <f>SummaryByGaugeIntervening!X133+SummaryByGaugeTotal!W133</f>
        <v>1390.4932827092484</v>
      </c>
      <c r="Y133" s="6">
        <f>SummaryByGaugeIntervening!Y133+SummaryByGaugeTotal!X133+V133</f>
        <v>3954.110648928918</v>
      </c>
      <c r="Z133" s="6">
        <f>SummaryByGaugeIntervening!Z133+SummaryByGaugeTotal!Y133</f>
        <v>5922.25476996539</v>
      </c>
      <c r="AB133">
        <f t="shared" si="2"/>
        <v>200248.3830638251</v>
      </c>
    </row>
    <row r="134" spans="1:28" ht="12.75">
      <c r="A134" s="1">
        <v>29951.999306</v>
      </c>
      <c r="B134" s="6">
        <f>SummaryByGaugeIntervening!B134</f>
        <v>40387.07546464442</v>
      </c>
      <c r="C134" s="6">
        <f>SummaryByGaugeIntervening!C134+SummaryByGaugeTotal!B134</f>
        <v>41080.88034449253</v>
      </c>
      <c r="D134" s="6">
        <f>SummaryByGaugeIntervening!D134+SummaryByGaugeTotal!C134</f>
        <v>41770.49875794827</v>
      </c>
      <c r="E134" s="6">
        <f>SummaryByGaugeIntervening!E134</f>
        <v>1.025284546931</v>
      </c>
      <c r="F134" s="6">
        <f>SummaryByGaugeIntervening!F134+SummaryByGaugeTotal!E134</f>
        <v>63.190231881752</v>
      </c>
      <c r="G134" s="6">
        <f>SummaryByGaugeIntervening!G134+SummaryByGaugeTotal!F134</f>
        <v>67.19622581113501</v>
      </c>
      <c r="H134" s="6">
        <f>SummaryByGaugeIntervening!H134+SummaryByGaugeTotal!G134</f>
        <v>710.3030151256447</v>
      </c>
      <c r="I134" s="6">
        <f>SummaryByGaugeIntervening!I134</f>
        <v>2156.9958281464446</v>
      </c>
      <c r="J134" s="6">
        <f>SummaryByGaugeIntervening!J134+SummaryByGaugeTotal!I134+H134+D134</f>
        <v>44671.46160599158</v>
      </c>
      <c r="K134" s="6">
        <f>SummaryByGaugeIntervening!K134</f>
        <v>438.562303979643</v>
      </c>
      <c r="L134" s="6">
        <f>SummaryByGaugeIntervening!L134+SummaryByGaugeTotal!K134</f>
        <v>3022.134107711096</v>
      </c>
      <c r="M134" s="6">
        <f>SummaryByGaugeIntervening!M134+SummaryByGaugeTotal!L134</f>
        <v>4449.137408733545</v>
      </c>
      <c r="N134" s="6">
        <f>SummaryByGaugeIntervening!N134</f>
        <v>1612.8172405739579</v>
      </c>
      <c r="O134" s="6">
        <f>SummaryByGaugeIntervening!O134</f>
        <v>137.001120097948</v>
      </c>
      <c r="P134" s="6">
        <f>SummaryByGaugeIntervening!P134+SummaryByGaugeTotal!O134+N134+M134</f>
        <v>6402.083835486849</v>
      </c>
      <c r="Q134" s="6">
        <f>SummaryByGaugeIntervening!Q134</f>
        <v>1282.0603709930474</v>
      </c>
      <c r="R134" s="6">
        <f>SummaryByGaugeIntervening!R134</f>
        <v>138.21738786739303</v>
      </c>
      <c r="S134" s="6">
        <f>SummaryByGaugeIntervening!S134+SummaryByGaugeTotal!R134+Q134+P134</f>
        <v>8243.41327618053</v>
      </c>
      <c r="T134" s="6">
        <f>SummaryByGaugeIntervening!T134+SummaryByGaugeTotal!S134</f>
        <v>8455.374860982918</v>
      </c>
      <c r="U134" s="6">
        <f>SummaryByGaugeIntervening!U134</f>
        <v>1631.8947039582088</v>
      </c>
      <c r="V134" s="6">
        <f>SummaryByGaugeIntervening!V134+SummaryByGaugeTotal!U134</f>
        <v>1820.6310215519497</v>
      </c>
      <c r="W134" s="6">
        <f>SummaryByGaugeIntervening!W134</f>
        <v>242.64705709200894</v>
      </c>
      <c r="X134" s="6">
        <f>SummaryByGaugeIntervening!X134+SummaryByGaugeTotal!W134</f>
        <v>2951.8114511445874</v>
      </c>
      <c r="Y134" s="6">
        <f>SummaryByGaugeIntervening!Y134+SummaryByGaugeTotal!X134+V134</f>
        <v>5096.255854231997</v>
      </c>
      <c r="Z134" s="6">
        <f>SummaryByGaugeIntervening!Z134+SummaryByGaugeTotal!Y134</f>
        <v>6981.948438233356</v>
      </c>
      <c r="AB134">
        <f t="shared" si="2"/>
        <v>223814.61719740773</v>
      </c>
    </row>
    <row r="135" spans="1:28" ht="12.75">
      <c r="A135" s="1">
        <v>29982.999306</v>
      </c>
      <c r="B135" s="6">
        <f>SummaryByGaugeIntervening!B135</f>
        <v>41925.39437471912</v>
      </c>
      <c r="C135" s="6">
        <f>SummaryByGaugeIntervening!C135+SummaryByGaugeTotal!B135</f>
        <v>42648.89295175219</v>
      </c>
      <c r="D135" s="6">
        <f>SummaryByGaugeIntervening!D135+SummaryByGaugeTotal!C135</f>
        <v>43370.797584099084</v>
      </c>
      <c r="E135" s="6">
        <f>SummaryByGaugeIntervening!E135</f>
        <v>1.1146201636620001</v>
      </c>
      <c r="F135" s="6">
        <f>SummaryByGaugeIntervening!F135+SummaryByGaugeTotal!E135</f>
        <v>71.581990651703</v>
      </c>
      <c r="G135" s="6">
        <f>SummaryByGaugeIntervening!G135+SummaryByGaugeTotal!F135</f>
        <v>80.40520066154</v>
      </c>
      <c r="H135" s="6">
        <f>SummaryByGaugeIntervening!H135+SummaryByGaugeTotal!G135</f>
        <v>805.6848112592353</v>
      </c>
      <c r="I135" s="6">
        <f>SummaryByGaugeIntervening!I135</f>
        <v>340.5014018575501</v>
      </c>
      <c r="J135" s="6">
        <f>SummaryByGaugeIntervening!J135+SummaryByGaugeTotal!I135+H135+D135</f>
        <v>44553.884989501006</v>
      </c>
      <c r="K135" s="6">
        <f>SummaryByGaugeIntervening!K135</f>
        <v>482.786228498885</v>
      </c>
      <c r="L135" s="6">
        <f>SummaryByGaugeIntervening!L135+SummaryByGaugeTotal!K135</f>
        <v>3717.5202738556122</v>
      </c>
      <c r="M135" s="6">
        <f>SummaryByGaugeIntervening!M135+SummaryByGaugeTotal!L135</f>
        <v>5331.608059400466</v>
      </c>
      <c r="N135" s="6">
        <f>SummaryByGaugeIntervening!N135</f>
        <v>1747.1791197998452</v>
      </c>
      <c r="O135" s="6">
        <f>SummaryByGaugeIntervening!O135</f>
        <v>137.603945908808</v>
      </c>
      <c r="P135" s="6">
        <f>SummaryByGaugeIntervening!P135+SummaryByGaugeTotal!O135+N135+M135</f>
        <v>7469.376567303912</v>
      </c>
      <c r="Q135" s="6">
        <f>SummaryByGaugeIntervening!Q135</f>
        <v>1251.7564957850718</v>
      </c>
      <c r="R135" s="6">
        <f>SummaryByGaugeIntervening!R135</f>
        <v>139.304421238003</v>
      </c>
      <c r="S135" s="6">
        <f>SummaryByGaugeIntervening!S135+SummaryByGaugeTotal!R135+Q135+P135</f>
        <v>9289.683784105497</v>
      </c>
      <c r="T135" s="6">
        <f>SummaryByGaugeIntervening!T135+SummaryByGaugeTotal!S135</f>
        <v>9580.581209490065</v>
      </c>
      <c r="U135" s="6">
        <f>SummaryByGaugeIntervening!U135</f>
        <v>1733.555019974376</v>
      </c>
      <c r="V135" s="6">
        <f>SummaryByGaugeIntervening!V135+SummaryByGaugeTotal!U135</f>
        <v>1941.1597312982608</v>
      </c>
      <c r="W135" s="6">
        <f>SummaryByGaugeIntervening!W135</f>
        <v>261.28774008707796</v>
      </c>
      <c r="X135" s="6">
        <f>SummaryByGaugeIntervening!X135+SummaryByGaugeTotal!W135</f>
        <v>5739.273486437485</v>
      </c>
      <c r="Y135" s="6">
        <f>SummaryByGaugeIntervening!Y135+SummaryByGaugeTotal!X135+V135</f>
        <v>8077.581326510757</v>
      </c>
      <c r="Z135" s="6">
        <f>SummaryByGaugeIntervening!Z135+SummaryByGaugeTotal!Y135</f>
        <v>9694.895694086139</v>
      </c>
      <c r="AB135">
        <f t="shared" si="2"/>
        <v>240393.41102844535</v>
      </c>
    </row>
    <row r="136" spans="1:28" ht="12.75">
      <c r="A136" s="1">
        <v>30010.999306</v>
      </c>
      <c r="B136" s="6">
        <f>SummaryByGaugeIntervening!B136</f>
        <v>37289.546123469685</v>
      </c>
      <c r="C136" s="6">
        <f>SummaryByGaugeIntervening!C136+SummaryByGaugeTotal!B136</f>
        <v>38074.450838341734</v>
      </c>
      <c r="D136" s="6">
        <f>SummaryByGaugeIntervening!D136+SummaryByGaugeTotal!C136</f>
        <v>38841.70233569567</v>
      </c>
      <c r="E136" s="6">
        <f>SummaryByGaugeIntervening!E136</f>
        <v>1.090796904363</v>
      </c>
      <c r="F136" s="6">
        <f>SummaryByGaugeIntervening!F136+SummaryByGaugeTotal!E136</f>
        <v>75.557332046411</v>
      </c>
      <c r="G136" s="6">
        <f>SummaryByGaugeIntervening!G136+SummaryByGaugeTotal!F136</f>
        <v>88.82623681407699</v>
      </c>
      <c r="H136" s="6">
        <f>SummaryByGaugeIntervening!H136+SummaryByGaugeTotal!G136</f>
        <v>914.0572896599278</v>
      </c>
      <c r="I136" s="6">
        <f>SummaryByGaugeIntervening!I136</f>
        <v>333.429751043728</v>
      </c>
      <c r="J136" s="6">
        <f>SummaryByGaugeIntervening!J136+SummaryByGaugeTotal!I136+H136+D136</f>
        <v>40127.74705860484</v>
      </c>
      <c r="K136" s="6">
        <f>SummaryByGaugeIntervening!K136</f>
        <v>556.076042412674</v>
      </c>
      <c r="L136" s="6">
        <f>SummaryByGaugeIntervening!L136+SummaryByGaugeTotal!K136</f>
        <v>3500.621280190324</v>
      </c>
      <c r="M136" s="6">
        <f>SummaryByGaugeIntervening!M136+SummaryByGaugeTotal!L136</f>
        <v>5107.29250282969</v>
      </c>
      <c r="N136" s="6">
        <f>SummaryByGaugeIntervening!N136</f>
        <v>1565.180772243898</v>
      </c>
      <c r="O136" s="6">
        <f>SummaryByGaugeIntervening!O136</f>
        <v>138.789457717217</v>
      </c>
      <c r="P136" s="6">
        <f>SummaryByGaugeIntervening!P136+SummaryByGaugeTotal!O136+N136+M136</f>
        <v>7114.012726642659</v>
      </c>
      <c r="Q136" s="6">
        <f>SummaryByGaugeIntervening!Q136</f>
        <v>1379.3162904329192</v>
      </c>
      <c r="R136" s="6">
        <f>SummaryByGaugeIntervening!R136</f>
        <v>147.22904860172903</v>
      </c>
      <c r="S136" s="6">
        <f>SummaryByGaugeIntervening!S136+SummaryByGaugeTotal!R136+Q136+P136</f>
        <v>9107.739723266244</v>
      </c>
      <c r="T136" s="6">
        <f>SummaryByGaugeIntervening!T136+SummaryByGaugeTotal!S136</f>
        <v>9440.352433394008</v>
      </c>
      <c r="U136" s="6">
        <f>SummaryByGaugeIntervening!U136</f>
        <v>1629.651885246154</v>
      </c>
      <c r="V136" s="6">
        <f>SummaryByGaugeIntervening!V136+SummaryByGaugeTotal!U136</f>
        <v>1842.14887848903</v>
      </c>
      <c r="W136" s="6">
        <f>SummaryByGaugeIntervening!W136</f>
        <v>294.1407687222329</v>
      </c>
      <c r="X136" s="6">
        <f>SummaryByGaugeIntervening!X136+SummaryByGaugeTotal!W136</f>
        <v>4820.764183965898</v>
      </c>
      <c r="Y136" s="6">
        <f>SummaryByGaugeIntervening!Y136+SummaryByGaugeTotal!X136+V136</f>
        <v>7123.93507763027</v>
      </c>
      <c r="Z136" s="6">
        <f>SummaryByGaugeIntervening!Z136+SummaryByGaugeTotal!Y136</f>
        <v>8382.566561165471</v>
      </c>
      <c r="AB136">
        <f t="shared" si="2"/>
        <v>217896.22539553084</v>
      </c>
    </row>
    <row r="137" spans="1:28" ht="12.75">
      <c r="A137" s="1">
        <v>30041.999306</v>
      </c>
      <c r="B137" s="6">
        <f>SummaryByGaugeIntervening!B137</f>
        <v>39671.87879192164</v>
      </c>
      <c r="C137" s="6">
        <f>SummaryByGaugeIntervening!C137+SummaryByGaugeTotal!B137</f>
        <v>41366.11405277851</v>
      </c>
      <c r="D137" s="6">
        <f>SummaryByGaugeIntervening!D137+SummaryByGaugeTotal!C137</f>
        <v>43312.655737061425</v>
      </c>
      <c r="E137" s="6">
        <f>SummaryByGaugeIntervening!E137</f>
        <v>1.3503192787229998</v>
      </c>
      <c r="F137" s="6">
        <f>SummaryByGaugeIntervening!F137+SummaryByGaugeTotal!E137</f>
        <v>104.93751765211401</v>
      </c>
      <c r="G137" s="6">
        <f>SummaryByGaugeIntervening!G137+SummaryByGaugeTotal!F137</f>
        <v>136.846272715969</v>
      </c>
      <c r="H137" s="6">
        <f>SummaryByGaugeIntervening!H137+SummaryByGaugeTotal!G137</f>
        <v>2128.6225310195905</v>
      </c>
      <c r="I137" s="6">
        <f>SummaryByGaugeIntervening!I137</f>
        <v>2454.926393315967</v>
      </c>
      <c r="J137" s="6">
        <f>SummaryByGaugeIntervening!J137+SummaryByGaugeTotal!I137+H137+D137</f>
        <v>47991.90262325207</v>
      </c>
      <c r="K137" s="6">
        <f>SummaryByGaugeIntervening!K137</f>
        <v>858.876879368099</v>
      </c>
      <c r="L137" s="6">
        <f>SummaryByGaugeIntervening!L137+SummaryByGaugeTotal!K137</f>
        <v>3354.5840504297375</v>
      </c>
      <c r="M137" s="6">
        <f>SummaryByGaugeIntervening!M137+SummaryByGaugeTotal!L137</f>
        <v>5202.026019105788</v>
      </c>
      <c r="N137" s="6">
        <f>SummaryByGaugeIntervening!N137</f>
        <v>1905.5195054369008</v>
      </c>
      <c r="O137" s="6">
        <f>SummaryByGaugeIntervening!O137</f>
        <v>164.68513335926903</v>
      </c>
      <c r="P137" s="6">
        <f>SummaryByGaugeIntervening!P137+SummaryByGaugeTotal!O137+N137+M137</f>
        <v>7768.488720071782</v>
      </c>
      <c r="Q137" s="6">
        <f>SummaryByGaugeIntervening!Q137</f>
        <v>2297.1144926756924</v>
      </c>
      <c r="R137" s="6">
        <f>SummaryByGaugeIntervening!R137</f>
        <v>190.56064766008</v>
      </c>
      <c r="S137" s="6">
        <f>SummaryByGaugeIntervening!S137+SummaryByGaugeTotal!R137+Q137+P137</f>
        <v>10911.28085607767</v>
      </c>
      <c r="T137" s="6">
        <f>SummaryByGaugeIntervening!T137+SummaryByGaugeTotal!S137</f>
        <v>11542.613733812168</v>
      </c>
      <c r="U137" s="6">
        <f>SummaryByGaugeIntervening!U137</f>
        <v>2067.202546330071</v>
      </c>
      <c r="V137" s="6">
        <f>SummaryByGaugeIntervening!V137+SummaryByGaugeTotal!U137</f>
        <v>2431.363204585195</v>
      </c>
      <c r="W137" s="6">
        <f>SummaryByGaugeIntervening!W137</f>
        <v>472.9524835855141</v>
      </c>
      <c r="X137" s="6">
        <f>SummaryByGaugeIntervening!X137+SummaryByGaugeTotal!W137</f>
        <v>4792.403981819047</v>
      </c>
      <c r="Y137" s="6">
        <f>SummaryByGaugeIntervening!Y137+SummaryByGaugeTotal!X137+V137</f>
        <v>7951.087168263361</v>
      </c>
      <c r="Z137" s="6">
        <f>SummaryByGaugeIntervening!Z137+SummaryByGaugeTotal!Y137</f>
        <v>9386.92034243909</v>
      </c>
      <c r="AB137">
        <f t="shared" si="2"/>
        <v>248466.9140040155</v>
      </c>
    </row>
    <row r="138" spans="1:28" ht="12.75">
      <c r="A138" s="1">
        <v>30071.999306</v>
      </c>
      <c r="B138" s="6">
        <f>SummaryByGaugeIntervening!B138</f>
        <v>24475.511684247696</v>
      </c>
      <c r="C138" s="6">
        <f>SummaryByGaugeIntervening!C138+SummaryByGaugeTotal!B138</f>
        <v>34427.10099683343</v>
      </c>
      <c r="D138" s="6">
        <f>SummaryByGaugeIntervening!D138+SummaryByGaugeTotal!C138</f>
        <v>48117.152934485806</v>
      </c>
      <c r="E138" s="6">
        <f>SummaryByGaugeIntervening!E138</f>
        <v>0.98864286635</v>
      </c>
      <c r="F138" s="6">
        <f>SummaryByGaugeIntervening!F138+SummaryByGaugeTotal!E138</f>
        <v>217.09529120187398</v>
      </c>
      <c r="G138" s="6">
        <f>SummaryByGaugeIntervening!G138+SummaryByGaugeTotal!F138</f>
        <v>698.916508054723</v>
      </c>
      <c r="H138" s="6">
        <f>SummaryByGaugeIntervening!H138+SummaryByGaugeTotal!G138</f>
        <v>17611.53632316079</v>
      </c>
      <c r="I138" s="6">
        <f>SummaryByGaugeIntervening!I138</f>
        <v>11124.012744587984</v>
      </c>
      <c r="J138" s="6">
        <f>SummaryByGaugeIntervening!J138+SummaryByGaugeTotal!I138+H138+D138</f>
        <v>77588.84965637387</v>
      </c>
      <c r="K138" s="6">
        <f>SummaryByGaugeIntervening!K138</f>
        <v>1160.7936596711518</v>
      </c>
      <c r="L138" s="6">
        <f>SummaryByGaugeIntervening!L138+SummaryByGaugeTotal!K138</f>
        <v>4065.1787199782357</v>
      </c>
      <c r="M138" s="6">
        <f>SummaryByGaugeIntervening!M138+SummaryByGaugeTotal!L138</f>
        <v>6220.828472190647</v>
      </c>
      <c r="N138" s="6">
        <f>SummaryByGaugeIntervening!N138</f>
        <v>2257.2635615581403</v>
      </c>
      <c r="O138" s="6">
        <f>SummaryByGaugeIntervening!O138</f>
        <v>724.8173615332081</v>
      </c>
      <c r="P138" s="6">
        <f>SummaryByGaugeIntervening!P138+SummaryByGaugeTotal!O138+N138+M138</f>
        <v>10057.13640899865</v>
      </c>
      <c r="Q138" s="6">
        <f>SummaryByGaugeIntervening!Q138</f>
        <v>6560.663779355045</v>
      </c>
      <c r="R138" s="6">
        <f>SummaryByGaugeIntervening!R138</f>
        <v>772.164234976061</v>
      </c>
      <c r="S138" s="6">
        <f>SummaryByGaugeIntervening!S138+SummaryByGaugeTotal!R138+Q138+P138</f>
        <v>21561.515306766876</v>
      </c>
      <c r="T138" s="6">
        <f>SummaryByGaugeIntervening!T138+SummaryByGaugeTotal!S138</f>
        <v>25720.155834666613</v>
      </c>
      <c r="U138" s="6">
        <f>SummaryByGaugeIntervening!U138</f>
        <v>3121.670211865977</v>
      </c>
      <c r="V138" s="6">
        <f>SummaryByGaugeIntervening!V138+SummaryByGaugeTotal!U138</f>
        <v>3752.37263883655</v>
      </c>
      <c r="W138" s="6">
        <f>SummaryByGaugeIntervening!W138</f>
        <v>22976.71404537079</v>
      </c>
      <c r="X138" s="6">
        <f>SummaryByGaugeIntervening!X138+SummaryByGaugeTotal!W138</f>
        <v>37231.76812233178</v>
      </c>
      <c r="Y138" s="6">
        <f>SummaryByGaugeIntervening!Y138+SummaryByGaugeTotal!X138+V138</f>
        <v>42711.35679887144</v>
      </c>
      <c r="Z138" s="6">
        <f>SummaryByGaugeIntervening!Z138+SummaryByGaugeTotal!Y138</f>
        <v>44238.95459729529</v>
      </c>
      <c r="AB138">
        <f t="shared" si="2"/>
        <v>447394.518536079</v>
      </c>
    </row>
    <row r="139" spans="1:28" ht="12.75">
      <c r="A139" s="1">
        <v>30102.999306</v>
      </c>
      <c r="B139" s="6">
        <f>SummaryByGaugeIntervening!B139</f>
        <v>45749.27918300916</v>
      </c>
      <c r="C139" s="6">
        <f>SummaryByGaugeIntervening!C139+SummaryByGaugeTotal!B139</f>
        <v>85935.60992813311</v>
      </c>
      <c r="D139" s="6">
        <f>SummaryByGaugeIntervening!D139+SummaryByGaugeTotal!C139</f>
        <v>119796.41533236834</v>
      </c>
      <c r="E139" s="6">
        <f>SummaryByGaugeIntervening!E139</f>
        <v>6.208834770854</v>
      </c>
      <c r="F139" s="6">
        <f>SummaryByGaugeIntervening!F139+SummaryByGaugeTotal!E139</f>
        <v>1941.815435188707</v>
      </c>
      <c r="G139" s="6">
        <f>SummaryByGaugeIntervening!G139+SummaryByGaugeTotal!F139</f>
        <v>3838.460932358662</v>
      </c>
      <c r="H139" s="6">
        <f>SummaryByGaugeIntervening!H139+SummaryByGaugeTotal!G139</f>
        <v>56250.64438815617</v>
      </c>
      <c r="I139" s="6">
        <f>SummaryByGaugeIntervening!I139</f>
        <v>36328.80528890717</v>
      </c>
      <c r="J139" s="6">
        <f>SummaryByGaugeIntervening!J139+SummaryByGaugeTotal!I139+H139+D139</f>
        <v>213701.33149113093</v>
      </c>
      <c r="K139" s="6">
        <f>SummaryByGaugeIntervening!K139</f>
        <v>10831.774535631745</v>
      </c>
      <c r="L139" s="6">
        <f>SummaryByGaugeIntervening!L139+SummaryByGaugeTotal!K139</f>
        <v>16403.826891795907</v>
      </c>
      <c r="M139" s="6">
        <f>SummaryByGaugeIntervening!M139+SummaryByGaugeTotal!L139</f>
        <v>29143.726331115176</v>
      </c>
      <c r="N139" s="6">
        <f>SummaryByGaugeIntervening!N139</f>
        <v>9789.365111675635</v>
      </c>
      <c r="O139" s="6">
        <f>SummaryByGaugeIntervening!O139</f>
        <v>7840.805201645252</v>
      </c>
      <c r="P139" s="6">
        <f>SummaryByGaugeIntervening!P139+SummaryByGaugeTotal!O139+N139+M139</f>
        <v>48682.792603306174</v>
      </c>
      <c r="Q139" s="6">
        <f>SummaryByGaugeIntervening!Q139</f>
        <v>26557.61378057617</v>
      </c>
      <c r="R139" s="6">
        <f>SummaryByGaugeIntervening!R139</f>
        <v>5195.380709061134</v>
      </c>
      <c r="S139" s="6">
        <f>SummaryByGaugeIntervening!S139+SummaryByGaugeTotal!R139+Q139+P139</f>
        <v>102428.1971433883</v>
      </c>
      <c r="T139" s="6">
        <f>SummaryByGaugeIntervening!T139+SummaryByGaugeTotal!S139</f>
        <v>116480.26800673296</v>
      </c>
      <c r="U139" s="6">
        <f>SummaryByGaugeIntervening!U139</f>
        <v>12365.40999011252</v>
      </c>
      <c r="V139" s="6">
        <f>SummaryByGaugeIntervening!V139+SummaryByGaugeTotal!U139</f>
        <v>13457.039236305776</v>
      </c>
      <c r="W139" s="6">
        <f>SummaryByGaugeIntervening!W139</f>
        <v>54249.92480367986</v>
      </c>
      <c r="X139" s="6">
        <f>SummaryByGaugeIntervening!X139+SummaryByGaugeTotal!W139</f>
        <v>84284.50601288177</v>
      </c>
      <c r="Y139" s="6">
        <f>SummaryByGaugeIntervening!Y139+SummaryByGaugeTotal!X139+V139</f>
        <v>105025.58805156827</v>
      </c>
      <c r="Z139" s="6">
        <f>SummaryByGaugeIntervening!Z139+SummaryByGaugeTotal!Y139</f>
        <v>106890.14044196345</v>
      </c>
      <c r="AB139">
        <f t="shared" si="2"/>
        <v>1313174.929665463</v>
      </c>
    </row>
    <row r="140" spans="1:28" ht="12.75">
      <c r="A140" s="1">
        <v>30132.999306</v>
      </c>
      <c r="B140" s="6">
        <f>SummaryByGaugeIntervening!B140</f>
        <v>91672.91228240696</v>
      </c>
      <c r="C140" s="6">
        <f>SummaryByGaugeIntervening!C140+SummaryByGaugeTotal!B140</f>
        <v>214518.68105787126</v>
      </c>
      <c r="D140" s="6">
        <f>SummaryByGaugeIntervening!D140+SummaryByGaugeTotal!C140</f>
        <v>270336.04850291344</v>
      </c>
      <c r="E140" s="6">
        <f>SummaryByGaugeIntervening!E140</f>
        <v>60.231871376494006</v>
      </c>
      <c r="F140" s="6">
        <f>SummaryByGaugeIntervening!F140+SummaryByGaugeTotal!E140</f>
        <v>8882.602727175181</v>
      </c>
      <c r="G140" s="6">
        <f>SummaryByGaugeIntervening!G140+SummaryByGaugeTotal!F140</f>
        <v>13635.770201114203</v>
      </c>
      <c r="H140" s="6">
        <f>SummaryByGaugeIntervening!H140+SummaryByGaugeTotal!G140</f>
        <v>115605.85023473128</v>
      </c>
      <c r="I140" s="6">
        <f>SummaryByGaugeIntervening!I140</f>
        <v>50248.024738096174</v>
      </c>
      <c r="J140" s="6">
        <f>SummaryByGaugeIntervening!J140+SummaryByGaugeTotal!I140+H140+D140</f>
        <v>437948.68995437626</v>
      </c>
      <c r="K140" s="6">
        <f>SummaryByGaugeIntervening!K140</f>
        <v>32390.417093520016</v>
      </c>
      <c r="L140" s="6">
        <f>SummaryByGaugeIntervening!L140+SummaryByGaugeTotal!K140</f>
        <v>43022.436937131366</v>
      </c>
      <c r="M140" s="6">
        <f>SummaryByGaugeIntervening!M140+SummaryByGaugeTotal!L140</f>
        <v>71924.10600468551</v>
      </c>
      <c r="N140" s="6">
        <f>SummaryByGaugeIntervening!N140</f>
        <v>25556.518305496662</v>
      </c>
      <c r="O140" s="6">
        <f>SummaryByGaugeIntervening!O140</f>
        <v>13796.030758457697</v>
      </c>
      <c r="P140" s="6">
        <f>SummaryByGaugeIntervening!P140+SummaryByGaugeTotal!O140+N140+M140</f>
        <v>114113.74836092477</v>
      </c>
      <c r="Q140" s="6">
        <f>SummaryByGaugeIntervening!Q140</f>
        <v>46792.20923605784</v>
      </c>
      <c r="R140" s="6">
        <f>SummaryByGaugeIntervening!R140</f>
        <v>15045.528720955308</v>
      </c>
      <c r="S140" s="6">
        <f>SummaryByGaugeIntervening!S140+SummaryByGaugeTotal!R140+Q140+P140</f>
        <v>214987.09982930875</v>
      </c>
      <c r="T140" s="6">
        <f>SummaryByGaugeIntervening!T140+SummaryByGaugeTotal!S140</f>
        <v>236933.54842573346</v>
      </c>
      <c r="U140" s="6">
        <f>SummaryByGaugeIntervening!U140</f>
        <v>19954.231663625873</v>
      </c>
      <c r="V140" s="6">
        <f>SummaryByGaugeIntervening!V140+SummaryByGaugeTotal!U140</f>
        <v>21453.915121033115</v>
      </c>
      <c r="W140" s="6">
        <f>SummaryByGaugeIntervening!W140</f>
        <v>70009.68960010621</v>
      </c>
      <c r="X140" s="6">
        <f>SummaryByGaugeIntervening!X140+SummaryByGaugeTotal!W140</f>
        <v>131383.3793748941</v>
      </c>
      <c r="Y140" s="6">
        <f>SummaryByGaugeIntervening!Y140+SummaryByGaugeTotal!X140+V140</f>
        <v>165443.16165917303</v>
      </c>
      <c r="Z140" s="6">
        <f>SummaryByGaugeIntervening!Z140+SummaryByGaugeTotal!Y140</f>
        <v>167746.321115041</v>
      </c>
      <c r="AB140">
        <f t="shared" si="2"/>
        <v>2593461.1537762075</v>
      </c>
    </row>
    <row r="141" spans="1:28" ht="12.75">
      <c r="A141" s="1">
        <v>30163.999306</v>
      </c>
      <c r="B141" s="6">
        <f>SummaryByGaugeIntervening!B141</f>
        <v>105540.40689180448</v>
      </c>
      <c r="C141" s="6">
        <f>SummaryByGaugeIntervening!C141+SummaryByGaugeTotal!B141</f>
        <v>205454.57879218156</v>
      </c>
      <c r="D141" s="6">
        <f>SummaryByGaugeIntervening!D141+SummaryByGaugeTotal!C141</f>
        <v>272584.8663097178</v>
      </c>
      <c r="E141" s="6">
        <f>SummaryByGaugeIntervening!E141</f>
        <v>54.134462875095</v>
      </c>
      <c r="F141" s="6">
        <f>SummaryByGaugeIntervening!F141+SummaryByGaugeTotal!E141</f>
        <v>9364.941940469937</v>
      </c>
      <c r="G141" s="6">
        <f>SummaryByGaugeIntervening!G141+SummaryByGaugeTotal!F141</f>
        <v>14815.978637761027</v>
      </c>
      <c r="H141" s="6">
        <f>SummaryByGaugeIntervening!H141+SummaryByGaugeTotal!G141</f>
        <v>128590.62015300865</v>
      </c>
      <c r="I141" s="6">
        <f>SummaryByGaugeIntervening!I141</f>
        <v>43153.77381986229</v>
      </c>
      <c r="J141" s="6">
        <f>SummaryByGaugeIntervening!J141+SummaryByGaugeTotal!I141+H141+D141</f>
        <v>445302.97632735595</v>
      </c>
      <c r="K141" s="6">
        <f>SummaryByGaugeIntervening!K141</f>
        <v>34029.3458121231</v>
      </c>
      <c r="L141" s="6">
        <f>SummaryByGaugeIntervening!L141+SummaryByGaugeTotal!K141</f>
        <v>43935.568215053485</v>
      </c>
      <c r="M141" s="6">
        <f>SummaryByGaugeIntervening!M141+SummaryByGaugeTotal!L141</f>
        <v>76221.7101502965</v>
      </c>
      <c r="N141" s="6">
        <f>SummaryByGaugeIntervening!N141</f>
        <v>30378.639712190397</v>
      </c>
      <c r="O141" s="6">
        <f>SummaryByGaugeIntervening!O141</f>
        <v>10574.72696250993</v>
      </c>
      <c r="P141" s="6">
        <f>SummaryByGaugeIntervening!P141+SummaryByGaugeTotal!O141+N141+M141</f>
        <v>120419.48945037724</v>
      </c>
      <c r="Q141" s="6">
        <f>SummaryByGaugeIntervening!Q141</f>
        <v>55853.61915488204</v>
      </c>
      <c r="R141" s="6">
        <f>SummaryByGaugeIntervening!R141</f>
        <v>13962.258500621727</v>
      </c>
      <c r="S141" s="6">
        <f>SummaryByGaugeIntervening!S141+SummaryByGaugeTotal!R141+Q141+P141</f>
        <v>237219.06379926286</v>
      </c>
      <c r="T141" s="6">
        <f>SummaryByGaugeIntervening!T141+SummaryByGaugeTotal!S141</f>
        <v>260416.87337353386</v>
      </c>
      <c r="U141" s="6">
        <f>SummaryByGaugeIntervening!U141</f>
        <v>16410.59848440558</v>
      </c>
      <c r="V141" s="6">
        <f>SummaryByGaugeIntervening!V141+SummaryByGaugeTotal!U141</f>
        <v>17580.78691077736</v>
      </c>
      <c r="W141" s="6">
        <f>SummaryByGaugeIntervening!W141</f>
        <v>23872.88854391381</v>
      </c>
      <c r="X141" s="6">
        <f>SummaryByGaugeIntervening!X141+SummaryByGaugeTotal!W141</f>
        <v>99861.00026178002</v>
      </c>
      <c r="Y141" s="6">
        <f>SummaryByGaugeIntervening!Y141+SummaryByGaugeTotal!X141+V141</f>
        <v>131962.01756023132</v>
      </c>
      <c r="Z141" s="6">
        <f>SummaryByGaugeIntervening!Z141+SummaryByGaugeTotal!Y141</f>
        <v>134640.49797935542</v>
      </c>
      <c r="AB141">
        <f t="shared" si="2"/>
        <v>2532201.362206352</v>
      </c>
    </row>
    <row r="142" spans="1:28" ht="12.75">
      <c r="A142" s="1">
        <v>30194.999306</v>
      </c>
      <c r="B142" s="6">
        <f>SummaryByGaugeIntervening!B142</f>
        <v>60835.202854582734</v>
      </c>
      <c r="C142" s="6">
        <f>SummaryByGaugeIntervening!C142+SummaryByGaugeTotal!B142</f>
        <v>113097.8329062284</v>
      </c>
      <c r="D142" s="6">
        <f>SummaryByGaugeIntervening!D142+SummaryByGaugeTotal!C142</f>
        <v>163484.23973979848</v>
      </c>
      <c r="E142" s="6">
        <f>SummaryByGaugeIntervening!E142</f>
        <v>21.31492424778</v>
      </c>
      <c r="F142" s="6">
        <f>SummaryByGaugeIntervening!F142+SummaryByGaugeTotal!E142</f>
        <v>5667.873500513996</v>
      </c>
      <c r="G142" s="6">
        <f>SummaryByGaugeIntervening!G142+SummaryByGaugeTotal!F142</f>
        <v>8590.805502072024</v>
      </c>
      <c r="H142" s="6">
        <f>SummaryByGaugeIntervening!H142+SummaryByGaugeTotal!G142</f>
        <v>86243.36000665836</v>
      </c>
      <c r="I142" s="6">
        <f>SummaryByGaugeIntervening!I142</f>
        <v>33619.9095176767</v>
      </c>
      <c r="J142" s="6">
        <f>SummaryByGaugeIntervening!J142+SummaryByGaugeTotal!I142+H142+D142</f>
        <v>283639.4058190101</v>
      </c>
      <c r="K142" s="6">
        <f>SummaryByGaugeIntervening!K142</f>
        <v>38905.94100527775</v>
      </c>
      <c r="L142" s="6">
        <f>SummaryByGaugeIntervening!L142+SummaryByGaugeTotal!K142</f>
        <v>51051.59795296312</v>
      </c>
      <c r="M142" s="6">
        <f>SummaryByGaugeIntervening!M142+SummaryByGaugeTotal!L142</f>
        <v>80568.29471510735</v>
      </c>
      <c r="N142" s="6">
        <f>SummaryByGaugeIntervening!N142</f>
        <v>23627.18556204305</v>
      </c>
      <c r="O142" s="6">
        <f>SummaryByGaugeIntervening!O142</f>
        <v>7397.263685484657</v>
      </c>
      <c r="P142" s="6">
        <f>SummaryByGaugeIntervening!P142+SummaryByGaugeTotal!O142+N142+M142</f>
        <v>113709.59707928047</v>
      </c>
      <c r="Q142" s="6">
        <f>SummaryByGaugeIntervening!Q142</f>
        <v>50322.99128605558</v>
      </c>
      <c r="R142" s="6">
        <f>SummaryByGaugeIntervening!R142</f>
        <v>9021.677812959786</v>
      </c>
      <c r="S142" s="6">
        <f>SummaryByGaugeIntervening!S142+SummaryByGaugeTotal!R142+Q142+P142</f>
        <v>193493.07351970454</v>
      </c>
      <c r="T142" s="6">
        <f>SummaryByGaugeIntervening!T142+SummaryByGaugeTotal!S142</f>
        <v>211858.4163833603</v>
      </c>
      <c r="U142" s="6">
        <f>SummaryByGaugeIntervening!U142</f>
        <v>11451.522898788837</v>
      </c>
      <c r="V142" s="6">
        <f>SummaryByGaugeIntervening!V142+SummaryByGaugeTotal!U142</f>
        <v>12125.074817915116</v>
      </c>
      <c r="W142" s="6">
        <f>SummaryByGaugeIntervening!W142</f>
        <v>10494.528344348259</v>
      </c>
      <c r="X142" s="6">
        <f>SummaryByGaugeIntervening!X142+SummaryByGaugeTotal!W142</f>
        <v>56631.470002658476</v>
      </c>
      <c r="Y142" s="6">
        <f>SummaryByGaugeIntervening!Y142+SummaryByGaugeTotal!X142+V142</f>
        <v>77432.23751181271</v>
      </c>
      <c r="Z142" s="6">
        <f>SummaryByGaugeIntervening!Z142+SummaryByGaugeTotal!Y142</f>
        <v>79943.6403831917</v>
      </c>
      <c r="AB142">
        <f t="shared" si="2"/>
        <v>1783234.4577317403</v>
      </c>
    </row>
    <row r="143" spans="1:28" ht="12.75">
      <c r="A143" s="1">
        <v>30224.999306</v>
      </c>
      <c r="B143" s="6">
        <f>SummaryByGaugeIntervening!B143</f>
        <v>25999.66657706431</v>
      </c>
      <c r="C143" s="6">
        <f>SummaryByGaugeIntervening!C143+SummaryByGaugeTotal!B143</f>
        <v>41565.03323027291</v>
      </c>
      <c r="D143" s="6">
        <f>SummaryByGaugeIntervening!D143+SummaryByGaugeTotal!C143</f>
        <v>57702.74566823115</v>
      </c>
      <c r="E143" s="6">
        <f>SummaryByGaugeIntervening!E143</f>
        <v>3.420227864316</v>
      </c>
      <c r="F143" s="6">
        <f>SummaryByGaugeIntervening!F143+SummaryByGaugeTotal!E143</f>
        <v>2269.9098946651275</v>
      </c>
      <c r="G143" s="6">
        <f>SummaryByGaugeIntervening!G143+SummaryByGaugeTotal!F143</f>
        <v>3125.5544708592633</v>
      </c>
      <c r="H143" s="6">
        <f>SummaryByGaugeIntervening!H143+SummaryByGaugeTotal!G143</f>
        <v>30498.64239728224</v>
      </c>
      <c r="I143" s="6">
        <f>SummaryByGaugeIntervening!I143</f>
        <v>18805.89716762934</v>
      </c>
      <c r="J143" s="6">
        <f>SummaryByGaugeIntervening!J143+SummaryByGaugeTotal!I143+H143+D143</f>
        <v>107167.27727018329</v>
      </c>
      <c r="K143" s="6">
        <f>SummaryByGaugeIntervening!K143</f>
        <v>1348.43262641561</v>
      </c>
      <c r="L143" s="6">
        <f>SummaryByGaugeIntervening!L143+SummaryByGaugeTotal!K143</f>
        <v>6045.75857281047</v>
      </c>
      <c r="M143" s="6">
        <f>SummaryByGaugeIntervening!M143+SummaryByGaugeTotal!L143</f>
        <v>9511.81854362308</v>
      </c>
      <c r="N143" s="6">
        <f>SummaryByGaugeIntervening!N143</f>
        <v>7406.089903977247</v>
      </c>
      <c r="O143" s="6">
        <f>SummaryByGaugeIntervening!O143</f>
        <v>1343.465482237269</v>
      </c>
      <c r="P143" s="6">
        <f>SummaryByGaugeIntervening!P143+SummaryByGaugeTotal!O143+N143+M143</f>
        <v>19387.521794062653</v>
      </c>
      <c r="Q143" s="6">
        <f>SummaryByGaugeIntervening!Q143</f>
        <v>14607.948643230102</v>
      </c>
      <c r="R143" s="6">
        <f>SummaryByGaugeIntervening!R143</f>
        <v>1888.9927553780892</v>
      </c>
      <c r="S143" s="6">
        <f>SummaryByGaugeIntervening!S143+SummaryByGaugeTotal!R143+Q143+P143</f>
        <v>41695.663142065794</v>
      </c>
      <c r="T143" s="6">
        <f>SummaryByGaugeIntervening!T143+SummaryByGaugeTotal!S143</f>
        <v>49033.64118635354</v>
      </c>
      <c r="U143" s="6">
        <f>SummaryByGaugeIntervening!U143</f>
        <v>7139.686319323792</v>
      </c>
      <c r="V143" s="6">
        <f>SummaryByGaugeIntervening!V143+SummaryByGaugeTotal!U143</f>
        <v>7595.697228370771</v>
      </c>
      <c r="W143" s="6">
        <f>SummaryByGaugeIntervening!W143</f>
        <v>4591.244914910815</v>
      </c>
      <c r="X143" s="6">
        <f>SummaryByGaugeIntervening!X143+SummaryByGaugeTotal!W143</f>
        <v>37595.487413769275</v>
      </c>
      <c r="Y143" s="6">
        <f>SummaryByGaugeIntervening!Y143+SummaryByGaugeTotal!X143+V143</f>
        <v>48788.80092403859</v>
      </c>
      <c r="Z143" s="6">
        <f>SummaryByGaugeIntervening!Z143+SummaryByGaugeTotal!Y143</f>
        <v>51004.89100528594</v>
      </c>
      <c r="AB143">
        <f t="shared" si="2"/>
        <v>596123.2873599048</v>
      </c>
    </row>
    <row r="144" spans="1:28" ht="12.75">
      <c r="A144" s="1">
        <v>30255.999306</v>
      </c>
      <c r="B144" s="6">
        <f>SummaryByGaugeIntervening!B144</f>
        <v>22798.809463524376</v>
      </c>
      <c r="C144" s="6">
        <f>SummaryByGaugeIntervening!C144+SummaryByGaugeTotal!B144</f>
        <v>30320.192062010818</v>
      </c>
      <c r="D144" s="6">
        <f>SummaryByGaugeIntervening!D144+SummaryByGaugeTotal!C144</f>
        <v>38806.307599473585</v>
      </c>
      <c r="E144" s="6">
        <f>SummaryByGaugeIntervening!E144</f>
        <v>0.980295524958</v>
      </c>
      <c r="F144" s="6">
        <f>SummaryByGaugeIntervening!F144+SummaryByGaugeTotal!E144</f>
        <v>352.438730326981</v>
      </c>
      <c r="G144" s="6">
        <f>SummaryByGaugeIntervening!G144+SummaryByGaugeTotal!F144</f>
        <v>595.8720452934749</v>
      </c>
      <c r="H144" s="6">
        <f>SummaryByGaugeIntervening!H144+SummaryByGaugeTotal!G144</f>
        <v>10075.670598848359</v>
      </c>
      <c r="I144" s="6">
        <f>SummaryByGaugeIntervening!I144</f>
        <v>7528.500678393831</v>
      </c>
      <c r="J144" s="6">
        <f>SummaryByGaugeIntervening!J144+SummaryByGaugeTotal!I144+H144+D144</f>
        <v>56536.85043165251</v>
      </c>
      <c r="K144" s="6">
        <f>SummaryByGaugeIntervening!K144</f>
        <v>901.981049454626</v>
      </c>
      <c r="L144" s="6">
        <f>SummaryByGaugeIntervening!L144+SummaryByGaugeTotal!K144</f>
        <v>4726.975144895344</v>
      </c>
      <c r="M144" s="6">
        <f>SummaryByGaugeIntervening!M144+SummaryByGaugeTotal!L144</f>
        <v>7616.890072264146</v>
      </c>
      <c r="N144" s="6">
        <f>SummaryByGaugeIntervening!N144</f>
        <v>1885.6174140929634</v>
      </c>
      <c r="O144" s="6">
        <f>SummaryByGaugeIntervening!O144</f>
        <v>384.48994898463013</v>
      </c>
      <c r="P144" s="6">
        <f>SummaryByGaugeIntervening!P144+SummaryByGaugeTotal!O144+N144+M144</f>
        <v>10527.460530846321</v>
      </c>
      <c r="Q144" s="6">
        <f>SummaryByGaugeIntervening!Q144</f>
        <v>6808.862603454136</v>
      </c>
      <c r="R144" s="6">
        <f>SummaryByGaugeIntervening!R144</f>
        <v>937.6465351734041</v>
      </c>
      <c r="S144" s="6">
        <f>SummaryByGaugeIntervening!S144+SummaryByGaugeTotal!R144+Q144+P144</f>
        <v>19912.46709479508</v>
      </c>
      <c r="T144" s="6">
        <f>SummaryByGaugeIntervening!T144+SummaryByGaugeTotal!S144</f>
        <v>24594.36126901469</v>
      </c>
      <c r="U144" s="6">
        <f>SummaryByGaugeIntervening!U144</f>
        <v>5314.16850637238</v>
      </c>
      <c r="V144" s="6">
        <f>SummaryByGaugeIntervening!V144+SummaryByGaugeTotal!U144</f>
        <v>5633.245277458977</v>
      </c>
      <c r="W144" s="6">
        <f>SummaryByGaugeIntervening!W144</f>
        <v>5242.294930786093</v>
      </c>
      <c r="X144" s="6">
        <f>SummaryByGaugeIntervening!X144+SummaryByGaugeTotal!W144</f>
        <v>24605.67012211615</v>
      </c>
      <c r="Y144" s="6">
        <f>SummaryByGaugeIntervening!Y144+SummaryByGaugeTotal!X144+V144</f>
        <v>32010.726429451304</v>
      </c>
      <c r="Z144" s="6">
        <f>SummaryByGaugeIntervening!Z144+SummaryByGaugeTotal!Y144</f>
        <v>34101.22779391884</v>
      </c>
      <c r="AB144">
        <f t="shared" si="2"/>
        <v>352219.706628128</v>
      </c>
    </row>
    <row r="145" spans="1:28" ht="12.75">
      <c r="A145" s="1">
        <v>30285.999306</v>
      </c>
      <c r="B145" s="6">
        <f>SummaryByGaugeIntervening!B145</f>
        <v>20596.47369045299</v>
      </c>
      <c r="C145" s="6">
        <f>SummaryByGaugeIntervening!C145+SummaryByGaugeTotal!B145</f>
        <v>21994.37982141024</v>
      </c>
      <c r="D145" s="6">
        <f>SummaryByGaugeIntervening!D145+SummaryByGaugeTotal!C145</f>
        <v>22646.652889742214</v>
      </c>
      <c r="E145" s="6">
        <f>SummaryByGaugeIntervening!E145</f>
        <v>0.793764838826</v>
      </c>
      <c r="F145" s="6">
        <f>SummaryByGaugeIntervening!F145+SummaryByGaugeTotal!E145</f>
        <v>62.988624204153</v>
      </c>
      <c r="G145" s="6">
        <f>SummaryByGaugeIntervening!G145+SummaryByGaugeTotal!F145</f>
        <v>75.165152469468</v>
      </c>
      <c r="H145" s="6">
        <f>SummaryByGaugeIntervening!H145+SummaryByGaugeTotal!G145</f>
        <v>811.4287762873655</v>
      </c>
      <c r="I145" s="6">
        <f>SummaryByGaugeIntervening!I145</f>
        <v>5429.592763851357</v>
      </c>
      <c r="J145" s="6">
        <f>SummaryByGaugeIntervening!J145+SummaryByGaugeTotal!I145+H145+D145</f>
        <v>28927.56739217273</v>
      </c>
      <c r="K145" s="6">
        <f>SummaryByGaugeIntervening!K145</f>
        <v>528.537258226834</v>
      </c>
      <c r="L145" s="6">
        <f>SummaryByGaugeIntervening!L145+SummaryByGaugeTotal!K145</f>
        <v>4337.124011346884</v>
      </c>
      <c r="M145" s="6">
        <f>SummaryByGaugeIntervening!M145+SummaryByGaugeTotal!L145</f>
        <v>5905.550799041491</v>
      </c>
      <c r="N145" s="6">
        <f>SummaryByGaugeIntervening!N145</f>
        <v>1478.1111376045258</v>
      </c>
      <c r="O145" s="6">
        <f>SummaryByGaugeIntervening!O145</f>
        <v>128.750431371169</v>
      </c>
      <c r="P145" s="6">
        <f>SummaryByGaugeIntervening!P145+SummaryByGaugeTotal!O145+N145+M145</f>
        <v>7806.803933183593</v>
      </c>
      <c r="Q145" s="6">
        <f>SummaryByGaugeIntervening!Q145</f>
        <v>1317.6913929978818</v>
      </c>
      <c r="R145" s="6">
        <f>SummaryByGaugeIntervening!R145</f>
        <v>135.198282860442</v>
      </c>
      <c r="S145" s="6">
        <f>SummaryByGaugeIntervening!S145+SummaryByGaugeTotal!R145+Q145+P145</f>
        <v>9690.074619335468</v>
      </c>
      <c r="T145" s="6">
        <f>SummaryByGaugeIntervening!T145+SummaryByGaugeTotal!S145</f>
        <v>9969.999121051218</v>
      </c>
      <c r="U145" s="6">
        <f>SummaryByGaugeIntervening!U145</f>
        <v>1827.0293101862371</v>
      </c>
      <c r="V145" s="6">
        <f>SummaryByGaugeIntervening!V145+SummaryByGaugeTotal!U145</f>
        <v>2021.656350103399</v>
      </c>
      <c r="W145" s="6">
        <f>SummaryByGaugeIntervening!W145</f>
        <v>388.29794666369526</v>
      </c>
      <c r="X145" s="6">
        <f>SummaryByGaugeIntervening!X145+SummaryByGaugeTotal!W145</f>
        <v>651.9744364173786</v>
      </c>
      <c r="Y145" s="6">
        <f>SummaryByGaugeIntervening!Y145+SummaryByGaugeTotal!X145+V145</f>
        <v>3108.600945411463</v>
      </c>
      <c r="Z145" s="6">
        <f>SummaryByGaugeIntervening!Z145+SummaryByGaugeTotal!Y145</f>
        <v>4925.505941075284</v>
      </c>
      <c r="AB145">
        <f t="shared" si="2"/>
        <v>154765.94879230627</v>
      </c>
    </row>
    <row r="146" spans="1:28" ht="12.75">
      <c r="A146" s="1">
        <v>30316.999306</v>
      </c>
      <c r="B146" s="6">
        <f>SummaryByGaugeIntervening!B146</f>
        <v>15835.15125009932</v>
      </c>
      <c r="C146" s="6">
        <f>SummaryByGaugeIntervening!C146+SummaryByGaugeTotal!B146</f>
        <v>16708.271534684536</v>
      </c>
      <c r="D146" s="6">
        <f>SummaryByGaugeIntervening!D146+SummaryByGaugeTotal!C146</f>
        <v>17346.827362285443</v>
      </c>
      <c r="E146" s="6">
        <f>SummaryByGaugeIntervening!E146</f>
        <v>1.062476764557</v>
      </c>
      <c r="F146" s="6">
        <f>SummaryByGaugeIntervening!F146+SummaryByGaugeTotal!E146</f>
        <v>63.752234059631</v>
      </c>
      <c r="G146" s="6">
        <f>SummaryByGaugeIntervening!G146+SummaryByGaugeTotal!F146</f>
        <v>66.87161413770292</v>
      </c>
      <c r="H146" s="6">
        <f>SummaryByGaugeIntervening!H146+SummaryByGaugeTotal!G146</f>
        <v>661.1798788013489</v>
      </c>
      <c r="I146" s="6">
        <f>SummaryByGaugeIntervening!I146</f>
        <v>411.1849807071951</v>
      </c>
      <c r="J146" s="6">
        <f>SummaryByGaugeIntervening!J146+SummaryByGaugeTotal!I146+H146+D146</f>
        <v>18454.081328913024</v>
      </c>
      <c r="K146" s="6">
        <f>SummaryByGaugeIntervening!K146</f>
        <v>392.758248657376</v>
      </c>
      <c r="L146" s="6">
        <f>SummaryByGaugeIntervening!L146+SummaryByGaugeTotal!K146</f>
        <v>2903.2148622201403</v>
      </c>
      <c r="M146" s="6">
        <f>SummaryByGaugeIntervening!M146+SummaryByGaugeTotal!L146</f>
        <v>4430.721492597277</v>
      </c>
      <c r="N146" s="6">
        <f>SummaryByGaugeIntervening!N146</f>
        <v>1406.9644073917489</v>
      </c>
      <c r="O146" s="6">
        <f>SummaryByGaugeIntervening!O146</f>
        <v>117.11642570450101</v>
      </c>
      <c r="P146" s="6">
        <f>SummaryByGaugeIntervening!P146+SummaryByGaugeTotal!O146+N146+M146</f>
        <v>6149.408985759795</v>
      </c>
      <c r="Q146" s="6">
        <f>SummaryByGaugeIntervening!Q146</f>
        <v>854.6424025265032</v>
      </c>
      <c r="R146" s="6">
        <f>SummaryByGaugeIntervening!R146</f>
        <v>127.16135621213401</v>
      </c>
      <c r="S146" s="6">
        <f>SummaryByGaugeIntervening!S146+SummaryByGaugeTotal!R146+Q146+P146</f>
        <v>7510.793376982833</v>
      </c>
      <c r="T146" s="6">
        <f>SummaryByGaugeIntervening!T146+SummaryByGaugeTotal!S146</f>
        <v>7728.002208389239</v>
      </c>
      <c r="U146" s="6">
        <f>SummaryByGaugeIntervening!U146</f>
        <v>1653.963616101677</v>
      </c>
      <c r="V146" s="6">
        <f>SummaryByGaugeIntervening!V146+SummaryByGaugeTotal!U146</f>
        <v>1852.6178472798179</v>
      </c>
      <c r="W146" s="6">
        <f>SummaryByGaugeIntervening!W146</f>
        <v>244.47993065224182</v>
      </c>
      <c r="X146" s="6">
        <f>SummaryByGaugeIntervening!X146+SummaryByGaugeTotal!W146</f>
        <v>6022.359514385651</v>
      </c>
      <c r="Y146" s="6">
        <f>SummaryByGaugeIntervening!Y146+SummaryByGaugeTotal!X146+V146</f>
        <v>8193.118130483195</v>
      </c>
      <c r="Z146" s="6">
        <f>SummaryByGaugeIntervening!Z146+SummaryByGaugeTotal!Y146</f>
        <v>9940.801749327386</v>
      </c>
      <c r="AB146">
        <f t="shared" si="2"/>
        <v>129076.50721512428</v>
      </c>
    </row>
    <row r="147" spans="1:28" ht="12.75">
      <c r="A147" s="1">
        <v>30347.999306</v>
      </c>
      <c r="B147" s="6">
        <f>SummaryByGaugeIntervening!B147</f>
        <v>26551.21838641254</v>
      </c>
      <c r="C147" s="6">
        <f>SummaryByGaugeIntervening!C147+SummaryByGaugeTotal!B147</f>
        <v>27240.817178479323</v>
      </c>
      <c r="D147" s="6">
        <f>SummaryByGaugeIntervening!D147+SummaryByGaugeTotal!C147</f>
        <v>27915.85180097803</v>
      </c>
      <c r="E147" s="6">
        <f>SummaryByGaugeIntervening!E147</f>
        <v>1.162746418173</v>
      </c>
      <c r="F147" s="6">
        <f>SummaryByGaugeIntervening!F147+SummaryByGaugeTotal!E147</f>
        <v>74.33961670185701</v>
      </c>
      <c r="G147" s="6">
        <f>SummaryByGaugeIntervening!G147+SummaryByGaugeTotal!F147</f>
        <v>82.84049066715804</v>
      </c>
      <c r="H147" s="6">
        <f>SummaryByGaugeIntervening!H147+SummaryByGaugeTotal!G147</f>
        <v>785.6928014236289</v>
      </c>
      <c r="I147" s="6">
        <f>SummaryByGaugeIntervening!I147</f>
        <v>310.7262369140471</v>
      </c>
      <c r="J147" s="6">
        <f>SummaryByGaugeIntervening!J147+SummaryByGaugeTotal!I147+H147+D147</f>
        <v>29050.408619120164</v>
      </c>
      <c r="K147" s="6">
        <f>SummaryByGaugeIntervening!K147</f>
        <v>476.36663130638</v>
      </c>
      <c r="L147" s="6">
        <f>SummaryByGaugeIntervening!L147+SummaryByGaugeTotal!K147</f>
        <v>2748.660873793455</v>
      </c>
      <c r="M147" s="6">
        <f>SummaryByGaugeIntervening!M147+SummaryByGaugeTotal!L147</f>
        <v>3937.343150968995</v>
      </c>
      <c r="N147" s="6">
        <f>SummaryByGaugeIntervening!N147</f>
        <v>1351.277755058893</v>
      </c>
      <c r="O147" s="6">
        <f>SummaryByGaugeIntervening!O147</f>
        <v>119.550022363303</v>
      </c>
      <c r="P147" s="6">
        <f>SummaryByGaugeIntervening!P147+SummaryByGaugeTotal!O147+N147+M147</f>
        <v>5655.009465820752</v>
      </c>
      <c r="Q147" s="6">
        <f>SummaryByGaugeIntervening!Q147</f>
        <v>676.5247342126931</v>
      </c>
      <c r="R147" s="6">
        <f>SummaryByGaugeIntervening!R147</f>
        <v>130.23233198736398</v>
      </c>
      <c r="S147" s="6">
        <f>SummaryByGaugeIntervening!S147+SummaryByGaugeTotal!R147+Q147+P147</f>
        <v>6853.482000924761</v>
      </c>
      <c r="T147" s="6">
        <f>SummaryByGaugeIntervening!T147+SummaryByGaugeTotal!S147</f>
        <v>7159.5524286233895</v>
      </c>
      <c r="U147" s="6">
        <f>SummaryByGaugeIntervening!U147</f>
        <v>1843.054932541782</v>
      </c>
      <c r="V147" s="6">
        <f>SummaryByGaugeIntervening!V147+SummaryByGaugeTotal!U147</f>
        <v>2059.957265798328</v>
      </c>
      <c r="W147" s="6">
        <f>SummaryByGaugeIntervening!W147</f>
        <v>261.06157411671074</v>
      </c>
      <c r="X147" s="6">
        <f>SummaryByGaugeIntervening!X147+SummaryByGaugeTotal!W147</f>
        <v>5546.691858066961</v>
      </c>
      <c r="Y147" s="6">
        <f>SummaryByGaugeIntervening!Y147+SummaryByGaugeTotal!X147+V147</f>
        <v>8015.125113826984</v>
      </c>
      <c r="Z147" s="6">
        <f>SummaryByGaugeIntervening!Z147+SummaryByGaugeTotal!Y147</f>
        <v>9704.577238941918</v>
      </c>
      <c r="AB147">
        <f t="shared" si="2"/>
        <v>168551.5252554676</v>
      </c>
    </row>
    <row r="148" spans="1:28" ht="12.75">
      <c r="A148" s="1">
        <v>30375.999306</v>
      </c>
      <c r="B148" s="6">
        <f>SummaryByGaugeIntervening!B148</f>
        <v>28655.16612935152</v>
      </c>
      <c r="C148" s="6">
        <f>SummaryByGaugeIntervening!C148+SummaryByGaugeTotal!B148</f>
        <v>29395.79693269273</v>
      </c>
      <c r="D148" s="6">
        <f>SummaryByGaugeIntervening!D148+SummaryByGaugeTotal!C148</f>
        <v>30115.54661945354</v>
      </c>
      <c r="E148" s="6">
        <f>SummaryByGaugeIntervening!E148</f>
        <v>1.1368416139820001</v>
      </c>
      <c r="F148" s="6">
        <f>SummaryByGaugeIntervening!F148+SummaryByGaugeTotal!E148</f>
        <v>78.47213561246299</v>
      </c>
      <c r="G148" s="6">
        <f>SummaryByGaugeIntervening!G148+SummaryByGaugeTotal!F148</f>
        <v>92.13599505468308</v>
      </c>
      <c r="H148" s="6">
        <f>SummaryByGaugeIntervening!H148+SummaryByGaugeTotal!G148</f>
        <v>898.9680937987113</v>
      </c>
      <c r="I148" s="6">
        <f>SummaryByGaugeIntervening!I148</f>
        <v>302.169509095785</v>
      </c>
      <c r="J148" s="6">
        <f>SummaryByGaugeIntervening!J148+SummaryByGaugeTotal!I148+H148+D148</f>
        <v>31356.448663944127</v>
      </c>
      <c r="K148" s="6">
        <f>SummaryByGaugeIntervening!K148</f>
        <v>549.3125711621669</v>
      </c>
      <c r="L148" s="6">
        <f>SummaryByGaugeIntervening!L148+SummaryByGaugeTotal!K148</f>
        <v>2642.965713345931</v>
      </c>
      <c r="M148" s="6">
        <f>SummaryByGaugeIntervening!M148+SummaryByGaugeTotal!L148</f>
        <v>3850.6304049770097</v>
      </c>
      <c r="N148" s="6">
        <f>SummaryByGaugeIntervening!N148</f>
        <v>1341.903223726795</v>
      </c>
      <c r="O148" s="6">
        <f>SummaryByGaugeIntervening!O148</f>
        <v>123.08909215601899</v>
      </c>
      <c r="P148" s="6">
        <f>SummaryByGaugeIntervening!P148+SummaryByGaugeTotal!O148+N148+M148</f>
        <v>5612.153207965555</v>
      </c>
      <c r="Q148" s="6">
        <f>SummaryByGaugeIntervening!Q148</f>
        <v>858.3025980269899</v>
      </c>
      <c r="R148" s="6">
        <f>SummaryByGaugeIntervening!R148</f>
        <v>138.160987300907</v>
      </c>
      <c r="S148" s="6">
        <f>SummaryByGaugeIntervening!S148+SummaryByGaugeTotal!R148+Q148+P148</f>
        <v>7042.09968433989</v>
      </c>
      <c r="T148" s="6">
        <f>SummaryByGaugeIntervening!T148+SummaryByGaugeTotal!S148</f>
        <v>7386.175709574799</v>
      </c>
      <c r="U148" s="6">
        <f>SummaryByGaugeIntervening!U148</f>
        <v>1731.235256669842</v>
      </c>
      <c r="V148" s="6">
        <f>SummaryByGaugeIntervening!V148+SummaryByGaugeTotal!U148</f>
        <v>1953.6000781996881</v>
      </c>
      <c r="W148" s="6">
        <f>SummaryByGaugeIntervening!W148</f>
        <v>292.12747564263486</v>
      </c>
      <c r="X148" s="6">
        <f>SummaryByGaugeIntervening!X148+SummaryByGaugeTotal!W148</f>
        <v>5338.621905608826</v>
      </c>
      <c r="Y148" s="6">
        <f>SummaryByGaugeIntervening!Y148+SummaryByGaugeTotal!X148+V148</f>
        <v>7765.922698354314</v>
      </c>
      <c r="Z148" s="6">
        <f>SummaryByGaugeIntervening!Z148+SummaryByGaugeTotal!Y148</f>
        <v>9080.912227227278</v>
      </c>
      <c r="AB148">
        <f t="shared" si="2"/>
        <v>176603.05375489622</v>
      </c>
    </row>
    <row r="149" spans="1:28" ht="12.75">
      <c r="A149" s="1">
        <v>30406.999306</v>
      </c>
      <c r="B149" s="6">
        <f>SummaryByGaugeIntervening!B149</f>
        <v>28325.966995132883</v>
      </c>
      <c r="C149" s="6">
        <f>SummaryByGaugeIntervening!C149+SummaryByGaugeTotal!B149</f>
        <v>29712.806479915194</v>
      </c>
      <c r="D149" s="6">
        <f>SummaryByGaugeIntervening!D149+SummaryByGaugeTotal!C149</f>
        <v>31234.118449817477</v>
      </c>
      <c r="E149" s="6">
        <f>SummaryByGaugeIntervening!E149</f>
        <v>1.4081594094</v>
      </c>
      <c r="F149" s="6">
        <f>SummaryByGaugeIntervening!F149+SummaryByGaugeTotal!E149</f>
        <v>109.25196742780001</v>
      </c>
      <c r="G149" s="6">
        <f>SummaryByGaugeIntervening!G149+SummaryByGaugeTotal!F149</f>
        <v>144.53204161990203</v>
      </c>
      <c r="H149" s="6">
        <f>SummaryByGaugeIntervening!H149+SummaryByGaugeTotal!G149</f>
        <v>1538.0465510437216</v>
      </c>
      <c r="I149" s="6">
        <f>SummaryByGaugeIntervening!I149</f>
        <v>442.05799830661806</v>
      </c>
      <c r="J149" s="6">
        <f>SummaryByGaugeIntervening!J149+SummaryByGaugeTotal!I149+H149+D149</f>
        <v>33273.79383547185</v>
      </c>
      <c r="K149" s="6">
        <f>SummaryByGaugeIntervening!K149</f>
        <v>851.7257950739131</v>
      </c>
      <c r="L149" s="6">
        <f>SummaryByGaugeIntervening!L149+SummaryByGaugeTotal!K149</f>
        <v>3534.9616398103276</v>
      </c>
      <c r="M149" s="6">
        <f>SummaryByGaugeIntervening!M149+SummaryByGaugeTotal!L149</f>
        <v>4970.520727585778</v>
      </c>
      <c r="N149" s="6">
        <f>SummaryByGaugeIntervening!N149</f>
        <v>1630.0746859757448</v>
      </c>
      <c r="O149" s="6">
        <f>SummaryByGaugeIntervening!O149</f>
        <v>149.002997055039</v>
      </c>
      <c r="P149" s="6">
        <f>SummaryByGaugeIntervening!P149+SummaryByGaugeTotal!O149+N149+M149</f>
        <v>7239.576859226034</v>
      </c>
      <c r="Q149" s="6">
        <f>SummaryByGaugeIntervening!Q149</f>
        <v>1788.5272344169334</v>
      </c>
      <c r="R149" s="6">
        <f>SummaryByGaugeIntervening!R149</f>
        <v>181.61283016496398</v>
      </c>
      <c r="S149" s="6">
        <f>SummaryByGaugeIntervening!S149+SummaryByGaugeTotal!R149+Q149+P149</f>
        <v>9849.220862699973</v>
      </c>
      <c r="T149" s="6">
        <f>SummaryByGaugeIntervening!T149+SummaryByGaugeTotal!S149</f>
        <v>10492.878897795123</v>
      </c>
      <c r="U149" s="6">
        <f>SummaryByGaugeIntervening!U149</f>
        <v>2196.447028623928</v>
      </c>
      <c r="V149" s="6">
        <f>SummaryByGaugeIntervening!V149+SummaryByGaugeTotal!U149</f>
        <v>2510.442256461432</v>
      </c>
      <c r="W149" s="6">
        <f>SummaryByGaugeIntervening!W149</f>
        <v>458.80310458530596</v>
      </c>
      <c r="X149" s="6">
        <f>SummaryByGaugeIntervening!X149+SummaryByGaugeTotal!W149</f>
        <v>6187.565371412566</v>
      </c>
      <c r="Y149" s="6">
        <f>SummaryByGaugeIntervening!Y149+SummaryByGaugeTotal!X149+V149</f>
        <v>9444.310960039807</v>
      </c>
      <c r="Z149" s="6">
        <f>SummaryByGaugeIntervening!Z149+SummaryByGaugeTotal!Y149</f>
        <v>10945.291411034963</v>
      </c>
      <c r="AB149">
        <f t="shared" si="2"/>
        <v>197212.9451401066</v>
      </c>
    </row>
    <row r="150" spans="1:28" ht="12.75">
      <c r="A150" s="1">
        <v>30436.999306</v>
      </c>
      <c r="B150" s="6">
        <f>SummaryByGaugeIntervening!B150</f>
        <v>9907.116964046925</v>
      </c>
      <c r="C150" s="6">
        <f>SummaryByGaugeIntervening!C150+SummaryByGaugeTotal!B150</f>
        <v>14502.046798525833</v>
      </c>
      <c r="D150" s="6">
        <f>SummaryByGaugeIntervening!D150+SummaryByGaugeTotal!C150</f>
        <v>21287.98429193972</v>
      </c>
      <c r="E150" s="6">
        <f>SummaryByGaugeIntervening!E150</f>
        <v>1.02289215491</v>
      </c>
      <c r="F150" s="6">
        <f>SummaryByGaugeIntervening!F150+SummaryByGaugeTotal!E150</f>
        <v>116.18486195853099</v>
      </c>
      <c r="G150" s="6">
        <f>SummaryByGaugeIntervening!G150+SummaryByGaugeTotal!F150</f>
        <v>284.843187733454</v>
      </c>
      <c r="H150" s="6">
        <f>SummaryByGaugeIntervening!H150+SummaryByGaugeTotal!G150</f>
        <v>7352.837863312321</v>
      </c>
      <c r="I150" s="6">
        <f>SummaryByGaugeIntervening!I150</f>
        <v>4118.662854687289</v>
      </c>
      <c r="J150" s="6">
        <f>SummaryByGaugeIntervening!J150+SummaryByGaugeTotal!I150+H150+D150</f>
        <v>33103.18922914791</v>
      </c>
      <c r="K150" s="6">
        <f>SummaryByGaugeIntervening!K150</f>
        <v>1151.4653639087908</v>
      </c>
      <c r="L150" s="6">
        <f>SummaryByGaugeIntervening!L150+SummaryByGaugeTotal!K150</f>
        <v>4088.6991223195437</v>
      </c>
      <c r="M150" s="6">
        <f>SummaryByGaugeIntervening!M150+SummaryByGaugeTotal!L150</f>
        <v>5726.225975506086</v>
      </c>
      <c r="N150" s="6">
        <f>SummaryByGaugeIntervening!N150</f>
        <v>1100.199709701152</v>
      </c>
      <c r="O150" s="6">
        <f>SummaryByGaugeIntervening!O150</f>
        <v>376.47115718491096</v>
      </c>
      <c r="P150" s="6">
        <f>SummaryByGaugeIntervening!P150+SummaryByGaugeTotal!O150+N150+M150</f>
        <v>7950.849874381689</v>
      </c>
      <c r="Q150" s="6">
        <f>SummaryByGaugeIntervening!Q150</f>
        <v>3607.146044796491</v>
      </c>
      <c r="R150" s="6">
        <f>SummaryByGaugeIntervening!R150</f>
        <v>327.62124965721404</v>
      </c>
      <c r="S150" s="6">
        <f>SummaryByGaugeIntervening!S150+SummaryByGaugeTotal!R150+Q150+P150</f>
        <v>13784.099303556472</v>
      </c>
      <c r="T150" s="6">
        <f>SummaryByGaugeIntervening!T150+SummaryByGaugeTotal!S150</f>
        <v>15643.637577534613</v>
      </c>
      <c r="U150" s="6">
        <f>SummaryByGaugeIntervening!U150</f>
        <v>2552.8471285686064</v>
      </c>
      <c r="V150" s="6">
        <f>SummaryByGaugeIntervening!V150+SummaryByGaugeTotal!U150</f>
        <v>3066.5505411807203</v>
      </c>
      <c r="W150" s="6">
        <f>SummaryByGaugeIntervening!W150</f>
        <v>11836.168312856566</v>
      </c>
      <c r="X150" s="6">
        <f>SummaryByGaugeIntervening!X150+SummaryByGaugeTotal!W150</f>
        <v>21281.79722188293</v>
      </c>
      <c r="Y150" s="6">
        <f>SummaryByGaugeIntervening!Y150+SummaryByGaugeTotal!X150+V150</f>
        <v>25639.64757545375</v>
      </c>
      <c r="Z150" s="6">
        <f>SummaryByGaugeIntervening!Z150+SummaryByGaugeTotal!Y150</f>
        <v>27237.946455377198</v>
      </c>
      <c r="AB150">
        <f t="shared" si="2"/>
        <v>236045.26155737363</v>
      </c>
    </row>
    <row r="151" spans="1:28" ht="12.75">
      <c r="A151" s="1">
        <v>30467.999306</v>
      </c>
      <c r="B151" s="6">
        <f>SummaryByGaugeIntervening!B151</f>
        <v>10798.595126447271</v>
      </c>
      <c r="C151" s="6">
        <f>SummaryByGaugeIntervening!C151+SummaryByGaugeTotal!B151</f>
        <v>32970.714722234996</v>
      </c>
      <c r="D151" s="6">
        <f>SummaryByGaugeIntervening!D151+SummaryByGaugeTotal!C151</f>
        <v>55016.46061545075</v>
      </c>
      <c r="E151" s="6">
        <f>SummaryByGaugeIntervening!E151</f>
        <v>1.326296500855</v>
      </c>
      <c r="F151" s="6">
        <f>SummaryByGaugeIntervening!F151+SummaryByGaugeTotal!E151</f>
        <v>1450.65046815357</v>
      </c>
      <c r="G151" s="6">
        <f>SummaryByGaugeIntervening!G151+SummaryByGaugeTotal!F151</f>
        <v>2605.913573825038</v>
      </c>
      <c r="H151" s="6">
        <f>SummaryByGaugeIntervening!H151+SummaryByGaugeTotal!G151</f>
        <v>38065.53993424293</v>
      </c>
      <c r="I151" s="6">
        <f>SummaryByGaugeIntervening!I151</f>
        <v>25223.514886029956</v>
      </c>
      <c r="J151" s="6">
        <f>SummaryByGaugeIntervening!J151+SummaryByGaugeTotal!I151+H151+D151</f>
        <v>119202.70596546835</v>
      </c>
      <c r="K151" s="6">
        <f>SummaryByGaugeIntervening!K151</f>
        <v>2385.1557757445007</v>
      </c>
      <c r="L151" s="6">
        <f>SummaryByGaugeIntervening!L151+SummaryByGaugeTotal!K151</f>
        <v>7156.411688251439</v>
      </c>
      <c r="M151" s="6">
        <f>SummaryByGaugeIntervening!M151+SummaryByGaugeTotal!L151</f>
        <v>12847.65222207587</v>
      </c>
      <c r="N151" s="6">
        <f>SummaryByGaugeIntervening!N151</f>
        <v>5796.424508209457</v>
      </c>
      <c r="O151" s="6">
        <f>SummaryByGaugeIntervening!O151</f>
        <v>4764.636003045817</v>
      </c>
      <c r="P151" s="6">
        <f>SummaryByGaugeIntervening!P151+SummaryByGaugeTotal!O151+N151+M151</f>
        <v>25067.383230753374</v>
      </c>
      <c r="Q151" s="6">
        <f>SummaryByGaugeIntervening!Q151</f>
        <v>15951.836224449304</v>
      </c>
      <c r="R151" s="6">
        <f>SummaryByGaugeIntervening!R151</f>
        <v>3555.5356039277285</v>
      </c>
      <c r="S151" s="6">
        <f>SummaryByGaugeIntervening!S151+SummaryByGaugeTotal!R151+Q151+P151</f>
        <v>61087.376257926546</v>
      </c>
      <c r="T151" s="6">
        <f>SummaryByGaugeIntervening!T151+SummaryByGaugeTotal!S151</f>
        <v>72764.83423809225</v>
      </c>
      <c r="U151" s="6">
        <f>SummaryByGaugeIntervening!U151</f>
        <v>9671.445481340232</v>
      </c>
      <c r="V151" s="6">
        <f>SummaryByGaugeIntervening!V151+SummaryByGaugeTotal!U151</f>
        <v>10578.875003209456</v>
      </c>
      <c r="W151" s="6">
        <f>SummaryByGaugeIntervening!W151</f>
        <v>44815.25399176947</v>
      </c>
      <c r="X151" s="6">
        <f>SummaryByGaugeIntervening!X151+SummaryByGaugeTotal!W151</f>
        <v>83953.82060461937</v>
      </c>
      <c r="Y151" s="6">
        <f>SummaryByGaugeIntervening!Y151+SummaryByGaugeTotal!X151+V151</f>
        <v>101170.25671939341</v>
      </c>
      <c r="Z151" s="6">
        <f>SummaryByGaugeIntervening!Z151+SummaryByGaugeTotal!Y151</f>
        <v>103123.94393463712</v>
      </c>
      <c r="AB151">
        <f t="shared" si="2"/>
        <v>850026.2630757991</v>
      </c>
    </row>
    <row r="152" spans="1:28" ht="12.75">
      <c r="A152" s="1">
        <v>30497.999306</v>
      </c>
      <c r="B152" s="6">
        <f>SummaryByGaugeIntervening!B152</f>
        <v>34826.01804693318</v>
      </c>
      <c r="C152" s="6">
        <f>SummaryByGaugeIntervening!C152+SummaryByGaugeTotal!B152</f>
        <v>143104.94127810525</v>
      </c>
      <c r="D152" s="6">
        <f>SummaryByGaugeIntervening!D152+SummaryByGaugeTotal!C152</f>
        <v>188113.31970569957</v>
      </c>
      <c r="E152" s="6">
        <f>SummaryByGaugeIntervening!E152</f>
        <v>49.324863847155</v>
      </c>
      <c r="F152" s="6">
        <f>SummaryByGaugeIntervening!F152+SummaryByGaugeTotal!E152</f>
        <v>8912.95994925641</v>
      </c>
      <c r="G152" s="6">
        <f>SummaryByGaugeIntervening!G152+SummaryByGaugeTotal!F152</f>
        <v>13368.603329035515</v>
      </c>
      <c r="H152" s="6">
        <f>SummaryByGaugeIntervening!H152+SummaryByGaugeTotal!G152</f>
        <v>95328.21062283247</v>
      </c>
      <c r="I152" s="6">
        <f>SummaryByGaugeIntervening!I152</f>
        <v>46297.96677952565</v>
      </c>
      <c r="J152" s="6">
        <f>SummaryByGaugeIntervening!J152+SummaryByGaugeTotal!I152+H152+D152</f>
        <v>331243.09622296644</v>
      </c>
      <c r="K152" s="6">
        <f>SummaryByGaugeIntervening!K152</f>
        <v>36491.023642104</v>
      </c>
      <c r="L152" s="6">
        <f>SummaryByGaugeIntervening!L152+SummaryByGaugeTotal!K152</f>
        <v>44042.25461114898</v>
      </c>
      <c r="M152" s="6">
        <f>SummaryByGaugeIntervening!M152+SummaryByGaugeTotal!L152</f>
        <v>66989.3580076081</v>
      </c>
      <c r="N152" s="6">
        <f>SummaryByGaugeIntervening!N152</f>
        <v>17875.175451728337</v>
      </c>
      <c r="O152" s="6">
        <f>SummaryByGaugeIntervening!O152</f>
        <v>11399.231106723131</v>
      </c>
      <c r="P152" s="6">
        <f>SummaryByGaugeIntervening!P152+SummaryByGaugeTotal!O152+N152+M152</f>
        <v>98895.30140975665</v>
      </c>
      <c r="Q152" s="6">
        <f>SummaryByGaugeIntervening!Q152</f>
        <v>35273.184066202964</v>
      </c>
      <c r="R152" s="6">
        <f>SummaryByGaugeIntervening!R152</f>
        <v>10571.455502507115</v>
      </c>
      <c r="S152" s="6">
        <f>SummaryByGaugeIntervening!S152+SummaryByGaugeTotal!R152+Q152+P152</f>
        <v>180281.30602348497</v>
      </c>
      <c r="T152" s="6">
        <f>SummaryByGaugeIntervening!T152+SummaryByGaugeTotal!S152</f>
        <v>202032.47830524354</v>
      </c>
      <c r="U152" s="6">
        <f>SummaryByGaugeIntervening!U152</f>
        <v>16411.0063271823</v>
      </c>
      <c r="V152" s="6">
        <f>SummaryByGaugeIntervening!V152+SummaryByGaugeTotal!U152</f>
        <v>17669.50546178193</v>
      </c>
      <c r="W152" s="6">
        <f>SummaryByGaugeIntervening!W152</f>
        <v>71028.91637560673</v>
      </c>
      <c r="X152" s="6">
        <f>SummaryByGaugeIntervening!X152+SummaryByGaugeTotal!W152</f>
        <v>125934.88130959004</v>
      </c>
      <c r="Y152" s="6">
        <f>SummaryByGaugeIntervening!Y152+SummaryByGaugeTotal!X152+V152</f>
        <v>157292.3012548252</v>
      </c>
      <c r="Z152" s="6">
        <f>SummaryByGaugeIntervening!Z152+SummaryByGaugeTotal!Y152</f>
        <v>159707.7294000076</v>
      </c>
      <c r="AB152">
        <f t="shared" si="2"/>
        <v>2113139.5490537034</v>
      </c>
    </row>
    <row r="153" spans="1:28" ht="12.75">
      <c r="A153" s="1">
        <v>30528.999306</v>
      </c>
      <c r="B153" s="6">
        <f>SummaryByGaugeIntervening!B153</f>
        <v>69153.29809359656</v>
      </c>
      <c r="C153" s="6">
        <f>SummaryByGaugeIntervening!C153+SummaryByGaugeTotal!B153</f>
        <v>180027.829498288</v>
      </c>
      <c r="D153" s="6">
        <f>SummaryByGaugeIntervening!D153+SummaryByGaugeTotal!C153</f>
        <v>236768.09810536192</v>
      </c>
      <c r="E153" s="6">
        <f>SummaryByGaugeIntervening!E153</f>
        <v>87.45927472707001</v>
      </c>
      <c r="F153" s="6">
        <f>SummaryByGaugeIntervening!F153+SummaryByGaugeTotal!E153</f>
        <v>11671.506248051852</v>
      </c>
      <c r="G153" s="6">
        <f>SummaryByGaugeIntervening!G153+SummaryByGaugeTotal!F153</f>
        <v>16700.15244193609</v>
      </c>
      <c r="H153" s="6">
        <f>SummaryByGaugeIntervening!H153+SummaryByGaugeTotal!G153</f>
        <v>108265.36365032244</v>
      </c>
      <c r="I153" s="6">
        <f>SummaryByGaugeIntervening!I153</f>
        <v>44167.57063694988</v>
      </c>
      <c r="J153" s="6">
        <f>SummaryByGaugeIntervening!J153+SummaryByGaugeTotal!I153+H153+D153</f>
        <v>391141.1030530061</v>
      </c>
      <c r="K153" s="6">
        <f>SummaryByGaugeIntervening!K153</f>
        <v>54809.70003755292</v>
      </c>
      <c r="L153" s="6">
        <f>SummaryByGaugeIntervening!L153+SummaryByGaugeTotal!K153</f>
        <v>67129.08638724365</v>
      </c>
      <c r="M153" s="6">
        <f>SummaryByGaugeIntervening!M153+SummaryByGaugeTotal!L153</f>
        <v>105212.52513207037</v>
      </c>
      <c r="N153" s="6">
        <f>SummaryByGaugeIntervening!N153</f>
        <v>23905.34116183704</v>
      </c>
      <c r="O153" s="6">
        <f>SummaryByGaugeIntervening!O153</f>
        <v>13119.948800443673</v>
      </c>
      <c r="P153" s="6">
        <f>SummaryByGaugeIntervening!P153+SummaryByGaugeTotal!O153+N153+M153</f>
        <v>145559.3833465977</v>
      </c>
      <c r="Q153" s="6">
        <f>SummaryByGaugeIntervening!Q153</f>
        <v>42967.9984946022</v>
      </c>
      <c r="R153" s="6">
        <f>SummaryByGaugeIntervening!R153</f>
        <v>15423.403512342235</v>
      </c>
      <c r="S153" s="6">
        <f>SummaryByGaugeIntervening!S153+SummaryByGaugeTotal!R153+Q153+P153</f>
        <v>251429.68931016407</v>
      </c>
      <c r="T153" s="6">
        <f>SummaryByGaugeIntervening!T153+SummaryByGaugeTotal!S153</f>
        <v>270869.4888121173</v>
      </c>
      <c r="U153" s="6">
        <f>SummaryByGaugeIntervening!U153</f>
        <v>15571.22023256058</v>
      </c>
      <c r="V153" s="6">
        <f>SummaryByGaugeIntervening!V153+SummaryByGaugeTotal!U153</f>
        <v>16840.654018903253</v>
      </c>
      <c r="W153" s="6">
        <f>SummaryByGaugeIntervening!W153</f>
        <v>51943.362579169865</v>
      </c>
      <c r="X153" s="6">
        <f>SummaryByGaugeIntervening!X153+SummaryByGaugeTotal!W153</f>
        <v>122073.21983659788</v>
      </c>
      <c r="Y153" s="6">
        <f>SummaryByGaugeIntervening!Y153+SummaryByGaugeTotal!X153+V153</f>
        <v>153795.07287865278</v>
      </c>
      <c r="Z153" s="6">
        <f>SummaryByGaugeIntervening!Z153+SummaryByGaugeTotal!Y153</f>
        <v>156603.87214116185</v>
      </c>
      <c r="AB153">
        <f t="shared" si="2"/>
        <v>2565236.347684257</v>
      </c>
    </row>
    <row r="154" spans="1:28" ht="12.75">
      <c r="A154" s="1">
        <v>30559.999306</v>
      </c>
      <c r="B154" s="6">
        <f>SummaryByGaugeIntervening!B154</f>
        <v>82686.90422648314</v>
      </c>
      <c r="C154" s="6">
        <f>SummaryByGaugeIntervening!C154+SummaryByGaugeTotal!B154</f>
        <v>155167.00282360177</v>
      </c>
      <c r="D154" s="6">
        <f>SummaryByGaugeIntervening!D154+SummaryByGaugeTotal!C154</f>
        <v>214739.7825559457</v>
      </c>
      <c r="E154" s="6">
        <f>SummaryByGaugeIntervening!E154</f>
        <v>42.457328410459</v>
      </c>
      <c r="F154" s="6">
        <f>SummaryByGaugeIntervening!F154+SummaryByGaugeTotal!E154</f>
        <v>7855.288452489329</v>
      </c>
      <c r="G154" s="6">
        <f>SummaryByGaugeIntervening!G154+SummaryByGaugeTotal!F154</f>
        <v>12202.87877513769</v>
      </c>
      <c r="H154" s="6">
        <f>SummaryByGaugeIntervening!H154+SummaryByGaugeTotal!G154</f>
        <v>99497.183187779</v>
      </c>
      <c r="I154" s="6">
        <f>SummaryByGaugeIntervening!I154</f>
        <v>35067.92515290736</v>
      </c>
      <c r="J154" s="6">
        <f>SummaryByGaugeIntervening!J154+SummaryByGaugeTotal!I154+H154+D154</f>
        <v>351248.23159300163</v>
      </c>
      <c r="K154" s="6">
        <f>SummaryByGaugeIntervening!K154</f>
        <v>42641.5954556801</v>
      </c>
      <c r="L154" s="6">
        <f>SummaryByGaugeIntervening!L154+SummaryByGaugeTotal!K154</f>
        <v>52582.33388011285</v>
      </c>
      <c r="M154" s="6">
        <f>SummaryByGaugeIntervening!M154+SummaryByGaugeTotal!L154</f>
        <v>76851.7574697992</v>
      </c>
      <c r="N154" s="6">
        <f>SummaryByGaugeIntervening!N154</f>
        <v>24931.6106637765</v>
      </c>
      <c r="O154" s="6">
        <f>SummaryByGaugeIntervening!O154</f>
        <v>7363.416917634491</v>
      </c>
      <c r="P154" s="6">
        <f>SummaryByGaugeIntervening!P154+SummaryByGaugeTotal!O154+N154+M154</f>
        <v>111410.76171491994</v>
      </c>
      <c r="Q154" s="6">
        <f>SummaryByGaugeIntervening!Q154</f>
        <v>36337.5993720281</v>
      </c>
      <c r="R154" s="6">
        <f>SummaryByGaugeIntervening!R154</f>
        <v>13680.758943526675</v>
      </c>
      <c r="S154" s="6">
        <f>SummaryByGaugeIntervening!S154+SummaryByGaugeTotal!R154+Q154+P154</f>
        <v>183727.21876397167</v>
      </c>
      <c r="T154" s="6">
        <f>SummaryByGaugeIntervening!T154+SummaryByGaugeTotal!S154</f>
        <v>203980.50640580954</v>
      </c>
      <c r="U154" s="6">
        <f>SummaryByGaugeIntervening!U154</f>
        <v>14934.614703384736</v>
      </c>
      <c r="V154" s="6">
        <f>SummaryByGaugeIntervening!V154+SummaryByGaugeTotal!U154</f>
        <v>16387.51875641694</v>
      </c>
      <c r="W154" s="6">
        <f>SummaryByGaugeIntervening!W154</f>
        <v>26393.623515463118</v>
      </c>
      <c r="X154" s="6">
        <f>SummaryByGaugeIntervening!X154+SummaryByGaugeTotal!W154</f>
        <v>81848.13564577715</v>
      </c>
      <c r="Y154" s="6">
        <f>SummaryByGaugeIntervening!Y154+SummaryByGaugeTotal!X154+V154</f>
        <v>109654.66747447127</v>
      </c>
      <c r="Z154" s="6">
        <f>SummaryByGaugeIntervening!Z154+SummaryByGaugeTotal!Y154</f>
        <v>112285.2742484759</v>
      </c>
      <c r="AB154">
        <f t="shared" si="2"/>
        <v>2073519.0480270043</v>
      </c>
    </row>
    <row r="155" spans="1:28" ht="12.75">
      <c r="A155" s="1">
        <v>30589.999306</v>
      </c>
      <c r="B155" s="6">
        <f>SummaryByGaugeIntervening!B155</f>
        <v>41004.336958631124</v>
      </c>
      <c r="C155" s="6">
        <f>SummaryByGaugeIntervening!C155+SummaryByGaugeTotal!B155</f>
        <v>71816.42679299251</v>
      </c>
      <c r="D155" s="6">
        <f>SummaryByGaugeIntervening!D155+SummaryByGaugeTotal!C155</f>
        <v>105417.24360943813</v>
      </c>
      <c r="E155" s="6">
        <f>SummaryByGaugeIntervening!E155</f>
        <v>29.225380312995</v>
      </c>
      <c r="F155" s="6">
        <f>SummaryByGaugeIntervening!F155+SummaryByGaugeTotal!E155</f>
        <v>5323.506736743171</v>
      </c>
      <c r="G155" s="6">
        <f>SummaryByGaugeIntervening!G155+SummaryByGaugeTotal!F155</f>
        <v>7791.442935358337</v>
      </c>
      <c r="H155" s="6">
        <f>SummaryByGaugeIntervening!H155+SummaryByGaugeTotal!G155</f>
        <v>66071.49956320027</v>
      </c>
      <c r="I155" s="6">
        <f>SummaryByGaugeIntervening!I155</f>
        <v>18228.970071202184</v>
      </c>
      <c r="J155" s="6">
        <f>SummaryByGaugeIntervening!J155+SummaryByGaugeTotal!I155+H155+D155</f>
        <v>190115.979316037</v>
      </c>
      <c r="K155" s="6">
        <f>SummaryByGaugeIntervening!K155</f>
        <v>14713.784611590225</v>
      </c>
      <c r="L155" s="6">
        <f>SummaryByGaugeIntervening!L155+SummaryByGaugeTotal!K155</f>
        <v>20461.72920101501</v>
      </c>
      <c r="M155" s="6">
        <f>SummaryByGaugeIntervening!M155+SummaryByGaugeTotal!L155</f>
        <v>28784.234099004367</v>
      </c>
      <c r="N155" s="6">
        <f>SummaryByGaugeIntervening!N155</f>
        <v>13591.309503369632</v>
      </c>
      <c r="O155" s="6">
        <f>SummaryByGaugeIntervening!O155</f>
        <v>2013.9619095832882</v>
      </c>
      <c r="P155" s="6">
        <f>SummaryByGaugeIntervening!P155+SummaryByGaugeTotal!O155+N155+M155</f>
        <v>45786.31057369517</v>
      </c>
      <c r="Q155" s="6">
        <f>SummaryByGaugeIntervening!Q155</f>
        <v>20388.58302409001</v>
      </c>
      <c r="R155" s="6">
        <f>SummaryByGaugeIntervening!R155</f>
        <v>7784.000193156853</v>
      </c>
      <c r="S155" s="6">
        <f>SummaryByGaugeIntervening!S155+SummaryByGaugeTotal!R155+Q155+P155</f>
        <v>84619.71200289472</v>
      </c>
      <c r="T155" s="6">
        <f>SummaryByGaugeIntervening!T155+SummaryByGaugeTotal!S155</f>
        <v>95459.87415894319</v>
      </c>
      <c r="U155" s="6">
        <f>SummaryByGaugeIntervening!U155</f>
        <v>9254.8382674908</v>
      </c>
      <c r="V155" s="6">
        <f>SummaryByGaugeIntervening!V155+SummaryByGaugeTotal!U155</f>
        <v>9862.799052185172</v>
      </c>
      <c r="W155" s="6">
        <f>SummaryByGaugeIntervening!W155</f>
        <v>9389.67569007694</v>
      </c>
      <c r="X155" s="6">
        <f>SummaryByGaugeIntervening!X155+SummaryByGaugeTotal!W155</f>
        <v>44271.51102721704</v>
      </c>
      <c r="Y155" s="6">
        <f>SummaryByGaugeIntervening!Y155+SummaryByGaugeTotal!X155+V155</f>
        <v>62356.64253670334</v>
      </c>
      <c r="Z155" s="6">
        <f>SummaryByGaugeIntervening!Z155+SummaryByGaugeTotal!Y155</f>
        <v>64675.59435097801</v>
      </c>
      <c r="AB155">
        <f t="shared" si="2"/>
        <v>1039213.1915659097</v>
      </c>
    </row>
    <row r="156" spans="1:28" ht="12.75">
      <c r="A156" s="1">
        <v>30620.999306</v>
      </c>
      <c r="B156" s="6">
        <f>SummaryByGaugeIntervening!B156</f>
        <v>21180.988667704565</v>
      </c>
      <c r="C156" s="6">
        <f>SummaryByGaugeIntervening!C156+SummaryByGaugeTotal!B156</f>
        <v>33046.84948286317</v>
      </c>
      <c r="D156" s="6">
        <f>SummaryByGaugeIntervening!D156+SummaryByGaugeTotal!C156</f>
        <v>48376.076263787116</v>
      </c>
      <c r="E156" s="6">
        <f>SummaryByGaugeIntervening!E156</f>
        <v>1.9032084288959998</v>
      </c>
      <c r="F156" s="6">
        <f>SummaryByGaugeIntervening!F156+SummaryByGaugeTotal!E156</f>
        <v>1114.1846363226373</v>
      </c>
      <c r="G156" s="6">
        <f>SummaryByGaugeIntervening!G156+SummaryByGaugeTotal!F156</f>
        <v>1991.3092037539654</v>
      </c>
      <c r="H156" s="6">
        <f>SummaryByGaugeIntervening!H156+SummaryByGaugeTotal!G156</f>
        <v>24875.422229659645</v>
      </c>
      <c r="I156" s="6">
        <f>SummaryByGaugeIntervening!I156</f>
        <v>9008.936718152356</v>
      </c>
      <c r="J156" s="6">
        <f>SummaryByGaugeIntervening!J156+SummaryByGaugeTotal!I156+H156+D156</f>
        <v>82421.23124170248</v>
      </c>
      <c r="K156" s="6">
        <f>SummaryByGaugeIntervening!K156</f>
        <v>2323.496838433459</v>
      </c>
      <c r="L156" s="6">
        <f>SummaryByGaugeIntervening!L156+SummaryByGaugeTotal!K156</f>
        <v>7620.795602533465</v>
      </c>
      <c r="M156" s="6">
        <f>SummaryByGaugeIntervening!M156+SummaryByGaugeTotal!L156</f>
        <v>11698.079943082157</v>
      </c>
      <c r="N156" s="6">
        <f>SummaryByGaugeIntervening!N156</f>
        <v>2626.193117372871</v>
      </c>
      <c r="O156" s="6">
        <f>SummaryByGaugeIntervening!O156</f>
        <v>488.113747565703</v>
      </c>
      <c r="P156" s="6">
        <f>SummaryByGaugeIntervening!P156+SummaryByGaugeTotal!O156+N156+M156</f>
        <v>15526.457137307045</v>
      </c>
      <c r="Q156" s="6">
        <f>SummaryByGaugeIntervening!Q156</f>
        <v>7706.3019942081755</v>
      </c>
      <c r="R156" s="6">
        <f>SummaryByGaugeIntervening!R156</f>
        <v>1328.6434795569917</v>
      </c>
      <c r="S156" s="6">
        <f>SummaryByGaugeIntervening!S156+SummaryByGaugeTotal!R156+Q156+P156</f>
        <v>28391.564326228672</v>
      </c>
      <c r="T156" s="6">
        <f>SummaryByGaugeIntervening!T156+SummaryByGaugeTotal!S156</f>
        <v>34695.630517060476</v>
      </c>
      <c r="U156" s="6">
        <f>SummaryByGaugeIntervening!U156</f>
        <v>5107.996485302838</v>
      </c>
      <c r="V156" s="6">
        <f>SummaryByGaugeIntervening!V156+SummaryByGaugeTotal!U156</f>
        <v>5427.867774269624</v>
      </c>
      <c r="W156" s="6">
        <f>SummaryByGaugeIntervening!W156</f>
        <v>3637.98909997846</v>
      </c>
      <c r="X156" s="6">
        <f>SummaryByGaugeIntervening!X156+SummaryByGaugeTotal!W156</f>
        <v>21897.969466381204</v>
      </c>
      <c r="Y156" s="6">
        <f>SummaryByGaugeIntervening!Y156+SummaryByGaugeTotal!X156+V156</f>
        <v>31306.631555998603</v>
      </c>
      <c r="Z156" s="6">
        <f>SummaryByGaugeIntervening!Z156+SummaryByGaugeTotal!Y156</f>
        <v>33491.61389672908</v>
      </c>
      <c r="AB156">
        <f t="shared" si="2"/>
        <v>435292.2466343836</v>
      </c>
    </row>
    <row r="157" spans="1:28" ht="12.75">
      <c r="A157" s="1">
        <v>30650.999306</v>
      </c>
      <c r="B157" s="6">
        <f>SummaryByGaugeIntervening!B157</f>
        <v>17668.28669699594</v>
      </c>
      <c r="C157" s="6">
        <f>SummaryByGaugeIntervening!C157+SummaryByGaugeTotal!B157</f>
        <v>18856.716899316394</v>
      </c>
      <c r="D157" s="6">
        <f>SummaryByGaugeIntervening!D157+SummaryByGaugeTotal!C157</f>
        <v>20015.251036635807</v>
      </c>
      <c r="E157" s="6">
        <f>SummaryByGaugeIntervening!E157</f>
        <v>0.8231571893030001</v>
      </c>
      <c r="F157" s="6">
        <f>SummaryByGaugeIntervening!F157+SummaryByGaugeTotal!E157</f>
        <v>65.203028997957</v>
      </c>
      <c r="G157" s="6">
        <f>SummaryByGaugeIntervening!G157+SummaryByGaugeTotal!F157</f>
        <v>77.63934575741808</v>
      </c>
      <c r="H157" s="6">
        <f>SummaryByGaugeIntervening!H157+SummaryByGaugeTotal!G157</f>
        <v>1130.2985011389596</v>
      </c>
      <c r="I157" s="6">
        <f>SummaryByGaugeIntervening!I157</f>
        <v>5344.540854250223</v>
      </c>
      <c r="J157" s="6">
        <f>SummaryByGaugeIntervening!J157+SummaryByGaugeTotal!I157+H157+D157</f>
        <v>26536.085467451045</v>
      </c>
      <c r="K157" s="6">
        <f>SummaryByGaugeIntervening!K157</f>
        <v>521.0198617112841</v>
      </c>
      <c r="L157" s="6">
        <f>SummaryByGaugeIntervening!L157+SummaryByGaugeTotal!K157</f>
        <v>3569.024723222279</v>
      </c>
      <c r="M157" s="6">
        <f>SummaryByGaugeIntervening!M157+SummaryByGaugeTotal!L157</f>
        <v>4738.951608381649</v>
      </c>
      <c r="N157" s="6">
        <f>SummaryByGaugeIntervening!N157</f>
        <v>1398.2297668027938</v>
      </c>
      <c r="O157" s="6">
        <f>SummaryByGaugeIntervening!O157</f>
        <v>115.99686877659401</v>
      </c>
      <c r="P157" s="6">
        <f>SummaryByGaugeIntervening!P157+SummaryByGaugeTotal!O157+N157+M157</f>
        <v>6541.172551351609</v>
      </c>
      <c r="Q157" s="6">
        <f>SummaryByGaugeIntervening!Q157</f>
        <v>892.2050984872185</v>
      </c>
      <c r="R157" s="6">
        <f>SummaryByGaugeIntervening!R157</f>
        <v>126.040146503885</v>
      </c>
      <c r="S157" s="6">
        <f>SummaryByGaugeIntervening!S157+SummaryByGaugeTotal!R157+Q157+P157</f>
        <v>7953.107534896456</v>
      </c>
      <c r="T157" s="6">
        <f>SummaryByGaugeIntervening!T157+SummaryByGaugeTotal!S157</f>
        <v>8254.312893702485</v>
      </c>
      <c r="U157" s="6">
        <f>SummaryByGaugeIntervening!U157</f>
        <v>1954.2462003661335</v>
      </c>
      <c r="V157" s="6">
        <f>SummaryByGaugeIntervening!V157+SummaryByGaugeTotal!U157</f>
        <v>2143.8126031872935</v>
      </c>
      <c r="W157" s="6">
        <f>SummaryByGaugeIntervening!W157</f>
        <v>290.39048571084277</v>
      </c>
      <c r="X157" s="6">
        <f>SummaryByGaugeIntervening!X157+SummaryByGaugeTotal!W157</f>
        <v>2095.4991759622544</v>
      </c>
      <c r="Y157" s="6">
        <f>SummaryByGaugeIntervening!Y157+SummaryByGaugeTotal!X157+V157</f>
        <v>4748.098503218784</v>
      </c>
      <c r="Z157" s="6">
        <f>SummaryByGaugeIntervening!Z157+SummaryByGaugeTotal!Y157</f>
        <v>6645.230316107851</v>
      </c>
      <c r="AB157">
        <f t="shared" si="2"/>
        <v>141682.1833261225</v>
      </c>
    </row>
    <row r="158" spans="1:28" ht="12.75">
      <c r="A158" s="1">
        <v>30681.999306</v>
      </c>
      <c r="B158" s="6">
        <f>SummaryByGaugeIntervening!B158</f>
        <v>27536.21036888811</v>
      </c>
      <c r="C158" s="6">
        <f>SummaryByGaugeIntervening!C158+SummaryByGaugeTotal!B158</f>
        <v>28237.592067526282</v>
      </c>
      <c r="D158" s="6">
        <f>SummaryByGaugeIntervening!D158+SummaryByGaugeTotal!C158</f>
        <v>28828.079136563647</v>
      </c>
      <c r="E158" s="6">
        <f>SummaryByGaugeIntervening!E158</f>
        <v>1.1085214741759999</v>
      </c>
      <c r="F158" s="6">
        <f>SummaryByGaugeIntervening!F158+SummaryByGaugeTotal!E158</f>
        <v>66.146156525749</v>
      </c>
      <c r="G158" s="6">
        <f>SummaryByGaugeIntervening!G158+SummaryByGaugeTotal!F158</f>
        <v>68.02674691783506</v>
      </c>
      <c r="H158" s="6">
        <f>SummaryByGaugeIntervening!H158+SummaryByGaugeTotal!G158</f>
        <v>634.2419369142447</v>
      </c>
      <c r="I158" s="6">
        <f>SummaryByGaugeIntervening!I158</f>
        <v>2179.0549867580853</v>
      </c>
      <c r="J158" s="6">
        <f>SummaryByGaugeIntervening!J158+SummaryByGaugeTotal!I158+H158+D158</f>
        <v>31677.53125910153</v>
      </c>
      <c r="K158" s="6">
        <f>SummaryByGaugeIntervening!K158</f>
        <v>386.52610058372596</v>
      </c>
      <c r="L158" s="6">
        <f>SummaryByGaugeIntervening!L158+SummaryByGaugeTotal!K158</f>
        <v>3324.117287505854</v>
      </c>
      <c r="M158" s="6">
        <f>SummaryByGaugeIntervening!M158+SummaryByGaugeTotal!L158</f>
        <v>4436.797641351875</v>
      </c>
      <c r="N158" s="6">
        <f>SummaryByGaugeIntervening!N158</f>
        <v>1398.886549657436</v>
      </c>
      <c r="O158" s="6">
        <f>SummaryByGaugeIntervening!O158</f>
        <v>104.668463016738</v>
      </c>
      <c r="P158" s="6">
        <f>SummaryByGaugeIntervening!P158+SummaryByGaugeTotal!O158+N158+M158</f>
        <v>6128.847043437135</v>
      </c>
      <c r="Q158" s="6">
        <f>SummaryByGaugeIntervening!Q158</f>
        <v>480.3652535985957</v>
      </c>
      <c r="R158" s="6">
        <f>SummaryByGaugeIntervening!R158</f>
        <v>118.06075714303398</v>
      </c>
      <c r="S158" s="6">
        <f>SummaryByGaugeIntervening!S158+SummaryByGaugeTotal!R158+Q158+P158</f>
        <v>7064.369400270792</v>
      </c>
      <c r="T158" s="6">
        <f>SummaryByGaugeIntervening!T158+SummaryByGaugeTotal!S158</f>
        <v>7298.453633268307</v>
      </c>
      <c r="U158" s="6">
        <f>SummaryByGaugeIntervening!U158</f>
        <v>1759.2012449212011</v>
      </c>
      <c r="V158" s="6">
        <f>SummaryByGaugeIntervening!V158+SummaryByGaugeTotal!U158</f>
        <v>1967.0677983474552</v>
      </c>
      <c r="W158" s="6">
        <f>SummaryByGaugeIntervening!W158</f>
        <v>239.58738133304905</v>
      </c>
      <c r="X158" s="6">
        <f>SummaryByGaugeIntervening!X158+SummaryByGaugeTotal!W158</f>
        <v>3931.9151507744355</v>
      </c>
      <c r="Y158" s="6">
        <f>SummaryByGaugeIntervening!Y158+SummaryByGaugeTotal!X158+V158</f>
        <v>6226.627693804073</v>
      </c>
      <c r="Z158" s="6">
        <f>SummaryByGaugeIntervening!Z158+SummaryByGaugeTotal!Y158</f>
        <v>8052.007367994587</v>
      </c>
      <c r="AB158">
        <f t="shared" si="2"/>
        <v>172145.48994767794</v>
      </c>
    </row>
    <row r="159" spans="1:28" ht="12.75">
      <c r="A159" s="1">
        <v>30712.999306</v>
      </c>
      <c r="B159" s="6">
        <f>SummaryByGaugeIntervening!B159</f>
        <v>12579.164643609154</v>
      </c>
      <c r="C159" s="6">
        <f>SummaryByGaugeIntervening!C159+SummaryByGaugeTotal!B159</f>
        <v>13153.217112599967</v>
      </c>
      <c r="D159" s="6">
        <f>SummaryByGaugeIntervening!D159+SummaryByGaugeTotal!C159</f>
        <v>13802.124849104439</v>
      </c>
      <c r="E159" s="6">
        <f>SummaryByGaugeIntervening!E159</f>
        <v>1.215266960349</v>
      </c>
      <c r="F159" s="6">
        <f>SummaryByGaugeIntervening!F159+SummaryByGaugeTotal!E159</f>
        <v>75.54686356138</v>
      </c>
      <c r="G159" s="6">
        <f>SummaryByGaugeIntervening!G159+SummaryByGaugeTotal!F159</f>
        <v>84.46361952055797</v>
      </c>
      <c r="H159" s="6">
        <f>SummaryByGaugeIntervening!H159+SummaryByGaugeTotal!G159</f>
        <v>775.7608641647838</v>
      </c>
      <c r="I159" s="6">
        <f>SummaryByGaugeIntervening!I159</f>
        <v>388.4579221382421</v>
      </c>
      <c r="J159" s="6">
        <f>SummaryByGaugeIntervening!J159+SummaryByGaugeTotal!I159+H159+D159</f>
        <v>15005.924412750805</v>
      </c>
      <c r="K159" s="6">
        <f>SummaryByGaugeIntervening!K159</f>
        <v>463.97215852597003</v>
      </c>
      <c r="L159" s="6">
        <f>SummaryByGaugeIntervening!L159+SummaryByGaugeTotal!K159</f>
        <v>2860.751728529122</v>
      </c>
      <c r="M159" s="6">
        <f>SummaryByGaugeIntervening!M159+SummaryByGaugeTotal!L159</f>
        <v>3717.767720543463</v>
      </c>
      <c r="N159" s="6">
        <f>SummaryByGaugeIntervening!N159</f>
        <v>1411.023222346683</v>
      </c>
      <c r="O159" s="6">
        <f>SummaryByGaugeIntervening!O159</f>
        <v>105.213853908847</v>
      </c>
      <c r="P159" s="6">
        <f>SummaryByGaugeIntervening!P159+SummaryByGaugeTotal!O159+N159+M159</f>
        <v>5475.747009078666</v>
      </c>
      <c r="Q159" s="6">
        <f>SummaryByGaugeIntervening!Q159</f>
        <v>685.5467151530538</v>
      </c>
      <c r="R159" s="6">
        <f>SummaryByGaugeIntervening!R159</f>
        <v>122.067397459566</v>
      </c>
      <c r="S159" s="6">
        <f>SummaryByGaugeIntervening!S159+SummaryByGaugeTotal!R159+Q159+P159</f>
        <v>6637.605045564216</v>
      </c>
      <c r="T159" s="6">
        <f>SummaryByGaugeIntervening!T159+SummaryByGaugeTotal!S159</f>
        <v>6904.155563030776</v>
      </c>
      <c r="U159" s="6">
        <f>SummaryByGaugeIntervening!U159</f>
        <v>1867.858622929513</v>
      </c>
      <c r="V159" s="6">
        <f>SummaryByGaugeIntervening!V159+SummaryByGaugeTotal!U159</f>
        <v>2094.901175496685</v>
      </c>
      <c r="W159" s="6">
        <f>SummaryByGaugeIntervening!W159</f>
        <v>263.3751274406691</v>
      </c>
      <c r="X159" s="6">
        <f>SummaryByGaugeIntervening!X159+SummaryByGaugeTotal!W159</f>
        <v>5119.157494287765</v>
      </c>
      <c r="Y159" s="6">
        <f>SummaryByGaugeIntervening!Y159+SummaryByGaugeTotal!X159+V159</f>
        <v>7630.52034707528</v>
      </c>
      <c r="Z159" s="6">
        <f>SummaryByGaugeIntervening!Z159+SummaryByGaugeTotal!Y159</f>
        <v>9469.752478991973</v>
      </c>
      <c r="AB159">
        <f t="shared" si="2"/>
        <v>110695.2912147719</v>
      </c>
    </row>
    <row r="160" spans="1:28" ht="12.75">
      <c r="A160" s="1">
        <v>30741.999306</v>
      </c>
      <c r="B160" s="6">
        <f>SummaryByGaugeIntervening!B160</f>
        <v>19229.439201318884</v>
      </c>
      <c r="C160" s="6">
        <f>SummaryByGaugeIntervening!C160+SummaryByGaugeTotal!B160</f>
        <v>19839.818962106765</v>
      </c>
      <c r="D160" s="6">
        <f>SummaryByGaugeIntervening!D160+SummaryByGaugeTotal!C160</f>
        <v>20531.764415892972</v>
      </c>
      <c r="E160" s="6">
        <f>SummaryByGaugeIntervening!E160</f>
        <v>1.1873072977360002</v>
      </c>
      <c r="F160" s="6">
        <f>SummaryByGaugeIntervening!F160+SummaryByGaugeTotal!E160</f>
        <v>79.35535225704</v>
      </c>
      <c r="G160" s="6">
        <f>SummaryByGaugeIntervening!G160+SummaryByGaugeTotal!F160</f>
        <v>92.68498642541</v>
      </c>
      <c r="H160" s="6">
        <f>SummaryByGaugeIntervening!H160+SummaryByGaugeTotal!G160</f>
        <v>884.5022268577229</v>
      </c>
      <c r="I160" s="6">
        <f>SummaryByGaugeIntervening!I160</f>
        <v>439.82004124733487</v>
      </c>
      <c r="J160" s="6">
        <f>SummaryByGaugeIntervening!J160+SummaryByGaugeTotal!I160+H160+D160</f>
        <v>21897.26388620425</v>
      </c>
      <c r="K160" s="6">
        <f>SummaryByGaugeIntervening!K160</f>
        <v>537.381489135681</v>
      </c>
      <c r="L160" s="6">
        <f>SummaryByGaugeIntervening!L160+SummaryByGaugeTotal!K160</f>
        <v>2646.094779955607</v>
      </c>
      <c r="M160" s="6">
        <f>SummaryByGaugeIntervening!M160+SummaryByGaugeTotal!L160</f>
        <v>3544.40890315975</v>
      </c>
      <c r="N160" s="6">
        <f>SummaryByGaugeIntervening!N160</f>
        <v>1416.983092340397</v>
      </c>
      <c r="O160" s="6">
        <f>SummaryByGaugeIntervening!O160</f>
        <v>110.19131559566998</v>
      </c>
      <c r="P160" s="6">
        <f>SummaryByGaugeIntervening!P160+SummaryByGaugeTotal!O160+N160+M160</f>
        <v>5363.262967185693</v>
      </c>
      <c r="Q160" s="6">
        <f>SummaryByGaugeIntervening!Q160</f>
        <v>874.7404979238327</v>
      </c>
      <c r="R160" s="6">
        <f>SummaryByGaugeIntervening!R160</f>
        <v>129.98450353814502</v>
      </c>
      <c r="S160" s="6">
        <f>SummaryByGaugeIntervening!S160+SummaryByGaugeTotal!R160+Q160+P160</f>
        <v>6763.330460560498</v>
      </c>
      <c r="T160" s="6">
        <f>SummaryByGaugeIntervening!T160+SummaryByGaugeTotal!S160</f>
        <v>7074.961698601657</v>
      </c>
      <c r="U160" s="6">
        <f>SummaryByGaugeIntervening!U160</f>
        <v>1747.1096217667591</v>
      </c>
      <c r="V160" s="6">
        <f>SummaryByGaugeIntervening!V160+SummaryByGaugeTotal!U160</f>
        <v>1977.156319849952</v>
      </c>
      <c r="W160" s="6">
        <f>SummaryByGaugeIntervening!W160</f>
        <v>302.02839848039093</v>
      </c>
      <c r="X160" s="6">
        <f>SummaryByGaugeIntervening!X160+SummaryByGaugeTotal!W160</f>
        <v>5511.318556867809</v>
      </c>
      <c r="Y160" s="6">
        <f>SummaryByGaugeIntervening!Y160+SummaryByGaugeTotal!X160+V160</f>
        <v>7971.582912529802</v>
      </c>
      <c r="Z160" s="6">
        <f>SummaryByGaugeIntervening!Z160+SummaryByGaugeTotal!Y160</f>
        <v>9401.164183964282</v>
      </c>
      <c r="AB160">
        <f t="shared" si="2"/>
        <v>138367.53608106406</v>
      </c>
    </row>
    <row r="161" spans="1:28" ht="12.75">
      <c r="A161" s="1">
        <v>30772.999306</v>
      </c>
      <c r="B161" s="6">
        <f>SummaryByGaugeIntervening!B161</f>
        <v>25862.65858133198</v>
      </c>
      <c r="C161" s="6">
        <f>SummaryByGaugeIntervening!C161+SummaryByGaugeTotal!B161</f>
        <v>26890.3721595801</v>
      </c>
      <c r="D161" s="6">
        <f>SummaryByGaugeIntervening!D161+SummaryByGaugeTotal!C161</f>
        <v>27894.373871724878</v>
      </c>
      <c r="E161" s="6">
        <f>SummaryByGaugeIntervening!E161</f>
        <v>1.470269290868</v>
      </c>
      <c r="F161" s="6">
        <f>SummaryByGaugeIntervening!F161+SummaryByGaugeTotal!E161</f>
        <v>109.68103649077001</v>
      </c>
      <c r="G161" s="6">
        <f>SummaryByGaugeIntervening!G161+SummaryByGaugeTotal!F161</f>
        <v>141.56920226250998</v>
      </c>
      <c r="H161" s="6">
        <f>SummaryByGaugeIntervening!H161+SummaryByGaugeTotal!G161</f>
        <v>1507.264339816707</v>
      </c>
      <c r="I161" s="6">
        <f>SummaryByGaugeIntervening!I161</f>
        <v>847.187973784089</v>
      </c>
      <c r="J161" s="6">
        <f>SummaryByGaugeIntervening!J161+SummaryByGaugeTotal!I161+H161+D161</f>
        <v>30305.683917079128</v>
      </c>
      <c r="K161" s="6">
        <f>SummaryByGaugeIntervening!K161</f>
        <v>842.537029536579</v>
      </c>
      <c r="L161" s="6">
        <f>SummaryByGaugeIntervening!L161+SummaryByGaugeTotal!K161</f>
        <v>3218.0986685809658</v>
      </c>
      <c r="M161" s="6">
        <f>SummaryByGaugeIntervening!M161+SummaryByGaugeTotal!L161</f>
        <v>4376.229150786425</v>
      </c>
      <c r="N161" s="6">
        <f>SummaryByGaugeIntervening!N161</f>
        <v>1715.9670383887299</v>
      </c>
      <c r="O161" s="6">
        <f>SummaryByGaugeIntervening!O161</f>
        <v>136.62068326997098</v>
      </c>
      <c r="P161" s="6">
        <f>SummaryByGaugeIntervening!P161+SummaryByGaugeTotal!O161+N161+M161</f>
        <v>6715.102167275311</v>
      </c>
      <c r="Q161" s="6">
        <f>SummaryByGaugeIntervening!Q161</f>
        <v>1824.7282384410337</v>
      </c>
      <c r="R161" s="6">
        <f>SummaryByGaugeIntervening!R161</f>
        <v>173.43118606888498</v>
      </c>
      <c r="S161" s="6">
        <f>SummaryByGaugeIntervening!S161+SummaryByGaugeTotal!R161+Q161+P161</f>
        <v>9314.716040918847</v>
      </c>
      <c r="T161" s="6">
        <f>SummaryByGaugeIntervening!T161+SummaryByGaugeTotal!S161</f>
        <v>9934.672857334313</v>
      </c>
      <c r="U161" s="6">
        <f>SummaryByGaugeIntervening!U161</f>
        <v>2153.082377710865</v>
      </c>
      <c r="V161" s="6">
        <f>SummaryByGaugeIntervening!V161+SummaryByGaugeTotal!U161</f>
        <v>2474.745865487897</v>
      </c>
      <c r="W161" s="6">
        <f>SummaryByGaugeIntervening!W161</f>
        <v>474.5489335101179</v>
      </c>
      <c r="X161" s="6">
        <f>SummaryByGaugeIntervening!X161+SummaryByGaugeTotal!W161</f>
        <v>8039.163673886293</v>
      </c>
      <c r="Y161" s="6">
        <f>SummaryByGaugeIntervening!Y161+SummaryByGaugeTotal!X161+V161</f>
        <v>11276.316664489455</v>
      </c>
      <c r="Z161" s="6">
        <f>SummaryByGaugeIntervening!Z161+SummaryByGaugeTotal!Y161</f>
        <v>12906.83635457915</v>
      </c>
      <c r="AB161">
        <f t="shared" si="2"/>
        <v>189137.05828162585</v>
      </c>
    </row>
    <row r="162" spans="1:28" ht="12.75">
      <c r="A162" s="1">
        <v>30802.999306</v>
      </c>
      <c r="B162" s="6">
        <f>SummaryByGaugeIntervening!B162</f>
        <v>8995.057128721466</v>
      </c>
      <c r="C162" s="6">
        <f>SummaryByGaugeIntervening!C162+SummaryByGaugeTotal!B162</f>
        <v>14288.923130121617</v>
      </c>
      <c r="D162" s="6">
        <f>SummaryByGaugeIntervening!D162+SummaryByGaugeTotal!C162</f>
        <v>21910.977980905653</v>
      </c>
      <c r="E162" s="6">
        <f>SummaryByGaugeIntervening!E162</f>
        <v>1.061713640951</v>
      </c>
      <c r="F162" s="6">
        <f>SummaryByGaugeIntervening!F162+SummaryByGaugeTotal!E162</f>
        <v>114.62781278467197</v>
      </c>
      <c r="G162" s="6">
        <f>SummaryByGaugeIntervening!G162+SummaryByGaugeTotal!F162</f>
        <v>410.1524235928757</v>
      </c>
      <c r="H162" s="6">
        <f>SummaryByGaugeIntervening!H162+SummaryByGaugeTotal!G162</f>
        <v>12869.402913925484</v>
      </c>
      <c r="I162" s="6">
        <f>SummaryByGaugeIntervening!I162</f>
        <v>7130.251826194616</v>
      </c>
      <c r="J162" s="6">
        <f>SummaryByGaugeIntervening!J162+SummaryByGaugeTotal!I162+H162+D162</f>
        <v>42256.17618422379</v>
      </c>
      <c r="K162" s="6">
        <f>SummaryByGaugeIntervening!K162</f>
        <v>1143.576078845534</v>
      </c>
      <c r="L162" s="6">
        <f>SummaryByGaugeIntervening!L162+SummaryByGaugeTotal!K162</f>
        <v>3930.188372103668</v>
      </c>
      <c r="M162" s="6">
        <f>SummaryByGaugeIntervening!M162+SummaryByGaugeTotal!L162</f>
        <v>5489.063563093088</v>
      </c>
      <c r="N162" s="6">
        <f>SummaryByGaugeIntervening!N162</f>
        <v>1828.7955072456732</v>
      </c>
      <c r="O162" s="6">
        <f>SummaryByGaugeIntervening!O162</f>
        <v>800.5997677060441</v>
      </c>
      <c r="P162" s="6">
        <f>SummaryByGaugeIntervening!P162+SummaryByGaugeTotal!O162+N162+M162</f>
        <v>9000.52209017397</v>
      </c>
      <c r="Q162" s="6">
        <f>SummaryByGaugeIntervening!Q162</f>
        <v>6701.422719809194</v>
      </c>
      <c r="R162" s="6">
        <f>SummaryByGaugeIntervening!R162</f>
        <v>465.97692134313104</v>
      </c>
      <c r="S162" s="6">
        <f>SummaryByGaugeIntervening!S162+SummaryByGaugeTotal!R162+Q162+P162</f>
        <v>21448.297042496</v>
      </c>
      <c r="T162" s="6">
        <f>SummaryByGaugeIntervening!T162+SummaryByGaugeTotal!S162</f>
        <v>25726.065188026765</v>
      </c>
      <c r="U162" s="6">
        <f>SummaryByGaugeIntervening!U162</f>
        <v>4062.9860924440627</v>
      </c>
      <c r="V162" s="6">
        <f>SummaryByGaugeIntervening!V162+SummaryByGaugeTotal!U162</f>
        <v>4507.224249643232</v>
      </c>
      <c r="W162" s="6">
        <f>SummaryByGaugeIntervening!W162</f>
        <v>16552.162009995773</v>
      </c>
      <c r="X162" s="6">
        <f>SummaryByGaugeIntervening!X162+SummaryByGaugeTotal!W162</f>
        <v>28358.64924666613</v>
      </c>
      <c r="Y162" s="6">
        <f>SummaryByGaugeIntervening!Y162+SummaryByGaugeTotal!X162+V162</f>
        <v>35026.655182384</v>
      </c>
      <c r="Z162" s="6">
        <f>SummaryByGaugeIntervening!Z162+SummaryByGaugeTotal!Y162</f>
        <v>36761.81617311133</v>
      </c>
      <c r="AB162">
        <f t="shared" si="2"/>
        <v>309780.63131919876</v>
      </c>
    </row>
    <row r="163" spans="1:28" ht="12.75">
      <c r="A163" s="1">
        <v>30833.999306</v>
      </c>
      <c r="B163" s="6">
        <f>SummaryByGaugeIntervening!B163</f>
        <v>24829.971117716123</v>
      </c>
      <c r="C163" s="6">
        <f>SummaryByGaugeIntervening!C163+SummaryByGaugeTotal!B163</f>
        <v>76379.49105846632</v>
      </c>
      <c r="D163" s="6">
        <f>SummaryByGaugeIntervening!D163+SummaryByGaugeTotal!C163</f>
        <v>114572.94482783499</v>
      </c>
      <c r="E163" s="6">
        <f>SummaryByGaugeIntervening!E163</f>
        <v>13.022794989015999</v>
      </c>
      <c r="F163" s="6">
        <f>SummaryByGaugeIntervening!F163+SummaryByGaugeTotal!E163</f>
        <v>4587.343180896605</v>
      </c>
      <c r="G163" s="6">
        <f>SummaryByGaugeIntervening!G163+SummaryByGaugeTotal!F163</f>
        <v>7718.418521937862</v>
      </c>
      <c r="H163" s="6">
        <f>SummaryByGaugeIntervening!H163+SummaryByGaugeTotal!G163</f>
        <v>71622.95232340516</v>
      </c>
      <c r="I163" s="6">
        <f>SummaryByGaugeIntervening!I163</f>
        <v>36633.71799266075</v>
      </c>
      <c r="J163" s="6">
        <f>SummaryByGaugeIntervening!J163+SummaryByGaugeTotal!I163+H163+D163</f>
        <v>224393.46210522432</v>
      </c>
      <c r="K163" s="6">
        <f>SummaryByGaugeIntervening!K163</f>
        <v>12649.736398977939</v>
      </c>
      <c r="L163" s="6">
        <f>SummaryByGaugeIntervening!L163+SummaryByGaugeTotal!K163</f>
        <v>19391.513713052424</v>
      </c>
      <c r="M163" s="6">
        <f>SummaryByGaugeIntervening!M163+SummaryByGaugeTotal!L163</f>
        <v>36340.47045935041</v>
      </c>
      <c r="N163" s="6">
        <f>SummaryByGaugeIntervening!N163</f>
        <v>13836.038662076591</v>
      </c>
      <c r="O163" s="6">
        <f>SummaryByGaugeIntervening!O163</f>
        <v>7351.192457485127</v>
      </c>
      <c r="P163" s="6">
        <f>SummaryByGaugeIntervening!P163+SummaryByGaugeTotal!O163+N163+M163</f>
        <v>59747.349387887545</v>
      </c>
      <c r="Q163" s="6">
        <f>SummaryByGaugeIntervening!Q163</f>
        <v>32315.819412932222</v>
      </c>
      <c r="R163" s="6">
        <f>SummaryByGaugeIntervening!R163</f>
        <v>9445.99428530993</v>
      </c>
      <c r="S163" s="6">
        <f>SummaryByGaugeIntervening!S163+SummaryByGaugeTotal!R163+Q163+P163</f>
        <v>132563.84049835464</v>
      </c>
      <c r="T163" s="6">
        <f>SummaryByGaugeIntervening!T163+SummaryByGaugeTotal!S163</f>
        <v>151330.4138670371</v>
      </c>
      <c r="U163" s="6">
        <f>SummaryByGaugeIntervening!U163</f>
        <v>15394.014365326591</v>
      </c>
      <c r="V163" s="6">
        <f>SummaryByGaugeIntervening!V163+SummaryByGaugeTotal!U163</f>
        <v>16695.087636051314</v>
      </c>
      <c r="W163" s="6">
        <f>SummaryByGaugeIntervening!W163</f>
        <v>61904.89660765925</v>
      </c>
      <c r="X163" s="6">
        <f>SummaryByGaugeIntervening!X163+SummaryByGaugeTotal!W163</f>
        <v>116710.19478965495</v>
      </c>
      <c r="Y163" s="6">
        <f>SummaryByGaugeIntervening!Y163+SummaryByGaugeTotal!X163+V163</f>
        <v>145831.325016615</v>
      </c>
      <c r="Z163" s="6">
        <f>SummaryByGaugeIntervening!Z163+SummaryByGaugeTotal!Y163</f>
        <v>147949.4591343474</v>
      </c>
      <c r="AB163">
        <f t="shared" si="2"/>
        <v>1540208.6706152498</v>
      </c>
    </row>
    <row r="164" spans="1:28" ht="12.75">
      <c r="A164" s="1">
        <v>30863.999306</v>
      </c>
      <c r="B164" s="6">
        <f>SummaryByGaugeIntervening!B164</f>
        <v>54292.87083425748</v>
      </c>
      <c r="C164" s="6">
        <f>SummaryByGaugeIntervening!C164+SummaryByGaugeTotal!B164</f>
        <v>136838.73017310607</v>
      </c>
      <c r="D164" s="6">
        <f>SummaryByGaugeIntervening!D164+SummaryByGaugeTotal!C164</f>
        <v>171477.2350172512</v>
      </c>
      <c r="E164" s="6">
        <f>SummaryByGaugeIntervening!E164</f>
        <v>25.417265687565997</v>
      </c>
      <c r="F164" s="6">
        <f>SummaryByGaugeIntervening!F164+SummaryByGaugeTotal!E164</f>
        <v>7387.576510080147</v>
      </c>
      <c r="G164" s="6">
        <f>SummaryByGaugeIntervening!G164+SummaryByGaugeTotal!F164</f>
        <v>10531.636476193778</v>
      </c>
      <c r="H164" s="6">
        <f>SummaryByGaugeIntervening!H164+SummaryByGaugeTotal!G164</f>
        <v>79819.8083755567</v>
      </c>
      <c r="I164" s="6">
        <f>SummaryByGaugeIntervening!I164</f>
        <v>45143.06202092619</v>
      </c>
      <c r="J164" s="6">
        <f>SummaryByGaugeIntervening!J164+SummaryByGaugeTotal!I164+H164+D164</f>
        <v>297887.9450187078</v>
      </c>
      <c r="K164" s="6">
        <f>SummaryByGaugeIntervening!K164</f>
        <v>30144.429374030657</v>
      </c>
      <c r="L164" s="6">
        <f>SummaryByGaugeIntervening!L164+SummaryByGaugeTotal!K164</f>
        <v>40204.352784332754</v>
      </c>
      <c r="M164" s="6">
        <f>SummaryByGaugeIntervening!M164+SummaryByGaugeTotal!L164</f>
        <v>65803.18316197328</v>
      </c>
      <c r="N164" s="6">
        <f>SummaryByGaugeIntervening!N164</f>
        <v>13045.736440575303</v>
      </c>
      <c r="O164" s="6">
        <f>SummaryByGaugeIntervening!O164</f>
        <v>8631.57810941112</v>
      </c>
      <c r="P164" s="6">
        <f>SummaryByGaugeIntervening!P164+SummaryByGaugeTotal!O164+N164+M164</f>
        <v>90019.26903730491</v>
      </c>
      <c r="Q164" s="6">
        <f>SummaryByGaugeIntervening!Q164</f>
        <v>34224.619041630234</v>
      </c>
      <c r="R164" s="6">
        <f>SummaryByGaugeIntervening!R164</f>
        <v>6366.226747607442</v>
      </c>
      <c r="S164" s="6">
        <f>SummaryByGaugeIntervening!S164+SummaryByGaugeTotal!R164+Q164+P164</f>
        <v>162583.9614502968</v>
      </c>
      <c r="T164" s="6">
        <f>SummaryByGaugeIntervening!T164+SummaryByGaugeTotal!S164</f>
        <v>182009.14376955276</v>
      </c>
      <c r="U164" s="6">
        <f>SummaryByGaugeIntervening!U164</f>
        <v>17509.50368095879</v>
      </c>
      <c r="V164" s="6">
        <f>SummaryByGaugeIntervening!V164+SummaryByGaugeTotal!U164</f>
        <v>18945.223507479666</v>
      </c>
      <c r="W164" s="6">
        <f>SummaryByGaugeIntervening!W164</f>
        <v>59732.91802519107</v>
      </c>
      <c r="X164" s="6">
        <f>SummaryByGaugeIntervening!X164+SummaryByGaugeTotal!W164</f>
        <v>115811.53184876256</v>
      </c>
      <c r="Y164" s="6">
        <f>SummaryByGaugeIntervening!Y164+SummaryByGaugeTotal!X164+V164</f>
        <v>147648.19480220266</v>
      </c>
      <c r="Z164" s="6">
        <f>SummaryByGaugeIntervening!Z164+SummaryByGaugeTotal!Y164</f>
        <v>150264.92271166554</v>
      </c>
      <c r="AB164">
        <f t="shared" si="2"/>
        <v>1946349.0761847429</v>
      </c>
    </row>
    <row r="165" spans="1:28" ht="12.75">
      <c r="A165" s="1">
        <v>30894.999306</v>
      </c>
      <c r="B165" s="6">
        <f>SummaryByGaugeIntervening!B165</f>
        <v>89616.7350653176</v>
      </c>
      <c r="C165" s="6">
        <f>SummaryByGaugeIntervening!C165+SummaryByGaugeTotal!B165</f>
        <v>170948.1315469211</v>
      </c>
      <c r="D165" s="6">
        <f>SummaryByGaugeIntervening!D165+SummaryByGaugeTotal!C165</f>
        <v>225075.78174909073</v>
      </c>
      <c r="E165" s="6">
        <f>SummaryByGaugeIntervening!E165</f>
        <v>49.34287519569099</v>
      </c>
      <c r="F165" s="6">
        <f>SummaryByGaugeIntervening!F165+SummaryByGaugeTotal!E165</f>
        <v>11016.296984460623</v>
      </c>
      <c r="G165" s="6">
        <f>SummaryByGaugeIntervening!G165+SummaryByGaugeTotal!F165</f>
        <v>16545.923053598428</v>
      </c>
      <c r="H165" s="6">
        <f>SummaryByGaugeIntervening!H165+SummaryByGaugeTotal!G165</f>
        <v>126875.21556705942</v>
      </c>
      <c r="I165" s="6">
        <f>SummaryByGaugeIntervening!I165</f>
        <v>43861.26319759575</v>
      </c>
      <c r="J165" s="6">
        <f>SummaryByGaugeIntervening!J165+SummaryByGaugeTotal!I165+H165+D165</f>
        <v>397589.81238102296</v>
      </c>
      <c r="K165" s="6">
        <f>SummaryByGaugeIntervening!K165</f>
        <v>36261.58101477702</v>
      </c>
      <c r="L165" s="6">
        <f>SummaryByGaugeIntervening!L165+SummaryByGaugeTotal!K165</f>
        <v>50230.505330949985</v>
      </c>
      <c r="M165" s="6">
        <f>SummaryByGaugeIntervening!M165+SummaryByGaugeTotal!L165</f>
        <v>79741.27145885257</v>
      </c>
      <c r="N165" s="6">
        <f>SummaryByGaugeIntervening!N165</f>
        <v>25975.041787060905</v>
      </c>
      <c r="O165" s="6">
        <f>SummaryByGaugeIntervening!O165</f>
        <v>5353.273095312075</v>
      </c>
      <c r="P165" s="6">
        <f>SummaryByGaugeIntervening!P165+SummaryByGaugeTotal!O165+N165+M165</f>
        <v>114003.26946300865</v>
      </c>
      <c r="Q165" s="6">
        <f>SummaryByGaugeIntervening!Q165</f>
        <v>45585.557334785626</v>
      </c>
      <c r="R165" s="6">
        <f>SummaryByGaugeIntervening!R165</f>
        <v>18654.97475244641</v>
      </c>
      <c r="S165" s="6">
        <f>SummaryByGaugeIntervening!S165+SummaryByGaugeTotal!R165+Q165+P165</f>
        <v>213312.89355001002</v>
      </c>
      <c r="T165" s="6">
        <f>SummaryByGaugeIntervening!T165+SummaryByGaugeTotal!S165</f>
        <v>237087.16025857732</v>
      </c>
      <c r="U165" s="6">
        <f>SummaryByGaugeIntervening!U165</f>
        <v>20382.362936236004</v>
      </c>
      <c r="V165" s="6">
        <f>SummaryByGaugeIntervening!V165+SummaryByGaugeTotal!U165</f>
        <v>22157.013206257005</v>
      </c>
      <c r="W165" s="6">
        <f>SummaryByGaugeIntervening!W165</f>
        <v>30864.79342188248</v>
      </c>
      <c r="X165" s="6">
        <f>SummaryByGaugeIntervening!X165+SummaryByGaugeTotal!W165</f>
        <v>100967.36023394142</v>
      </c>
      <c r="Y165" s="6">
        <f>SummaryByGaugeIntervening!Y165+SummaryByGaugeTotal!X165+V165</f>
        <v>137613.04231213854</v>
      </c>
      <c r="Z165" s="6">
        <f>SummaryByGaugeIntervening!Z165+SummaryByGaugeTotal!Y165</f>
        <v>140657.1792265232</v>
      </c>
      <c r="AB165">
        <f t="shared" si="2"/>
        <v>2360425.7818030217</v>
      </c>
    </row>
    <row r="166" spans="1:28" ht="12.75">
      <c r="A166" s="1">
        <v>30925.999306</v>
      </c>
      <c r="B166" s="6">
        <f>SummaryByGaugeIntervening!B166</f>
        <v>75714.3981016594</v>
      </c>
      <c r="C166" s="6">
        <f>SummaryByGaugeIntervening!C166+SummaryByGaugeTotal!B166</f>
        <v>133138.45021801867</v>
      </c>
      <c r="D166" s="6">
        <f>SummaryByGaugeIntervening!D166+SummaryByGaugeTotal!C166</f>
        <v>174423.4584075844</v>
      </c>
      <c r="E166" s="6">
        <f>SummaryByGaugeIntervening!E166</f>
        <v>47.181425598765</v>
      </c>
      <c r="F166" s="6">
        <f>SummaryByGaugeIntervening!F166+SummaryByGaugeTotal!E166</f>
        <v>8061.491040553044</v>
      </c>
      <c r="G166" s="6">
        <f>SummaryByGaugeIntervening!G166+SummaryByGaugeTotal!F166</f>
        <v>11822.074120610847</v>
      </c>
      <c r="H166" s="6">
        <f>SummaryByGaugeIntervening!H166+SummaryByGaugeTotal!G166</f>
        <v>89806.50230427958</v>
      </c>
      <c r="I166" s="6">
        <f>SummaryByGaugeIntervening!I166</f>
        <v>35233.82057663899</v>
      </c>
      <c r="J166" s="6">
        <f>SummaryByGaugeIntervening!J166+SummaryByGaugeTotal!I166+H166+D166</f>
        <v>300792.5690341866</v>
      </c>
      <c r="K166" s="6">
        <f>SummaryByGaugeIntervening!K166</f>
        <v>36009.55107292636</v>
      </c>
      <c r="L166" s="6">
        <f>SummaryByGaugeIntervening!L166+SummaryByGaugeTotal!K166</f>
        <v>47609.103501713704</v>
      </c>
      <c r="M166" s="6">
        <f>SummaryByGaugeIntervening!M166+SummaryByGaugeTotal!L166</f>
        <v>68790.42707117727</v>
      </c>
      <c r="N166" s="6">
        <f>SummaryByGaugeIntervening!N166</f>
        <v>22085.236942562457</v>
      </c>
      <c r="O166" s="6">
        <f>SummaryByGaugeIntervening!O166</f>
        <v>7240.304506183878</v>
      </c>
      <c r="P166" s="6">
        <f>SummaryByGaugeIntervening!P166+SummaryByGaugeTotal!O166+N166+M166</f>
        <v>100289.56586737989</v>
      </c>
      <c r="Q166" s="6">
        <f>SummaryByGaugeIntervening!Q166</f>
        <v>37633.883751876216</v>
      </c>
      <c r="R166" s="6">
        <f>SummaryByGaugeIntervening!R166</f>
        <v>13358.498398480315</v>
      </c>
      <c r="S166" s="6">
        <f>SummaryByGaugeIntervening!S166+SummaryByGaugeTotal!R166+Q166+P166</f>
        <v>170426.06356701313</v>
      </c>
      <c r="T166" s="6">
        <f>SummaryByGaugeIntervening!T166+SummaryByGaugeTotal!S166</f>
        <v>188206.83529517136</v>
      </c>
      <c r="U166" s="6">
        <f>SummaryByGaugeIntervening!U166</f>
        <v>15562.038945729779</v>
      </c>
      <c r="V166" s="6">
        <f>SummaryByGaugeIntervening!V166+SummaryByGaugeTotal!U166</f>
        <v>17049.694233873175</v>
      </c>
      <c r="W166" s="6">
        <f>SummaryByGaugeIntervening!W166</f>
        <v>17773.596045643615</v>
      </c>
      <c r="X166" s="6">
        <f>SummaryByGaugeIntervening!X166+SummaryByGaugeTotal!W166</f>
        <v>56108.04291266748</v>
      </c>
      <c r="Y166" s="6">
        <f>SummaryByGaugeIntervening!Y166+SummaryByGaugeTotal!X166+V166</f>
        <v>83060.25484734142</v>
      </c>
      <c r="Z166" s="6">
        <f>SummaryByGaugeIntervening!Z166+SummaryByGaugeTotal!Y166</f>
        <v>85915.36307398442</v>
      </c>
      <c r="AB166">
        <f t="shared" si="2"/>
        <v>1796158.4052628549</v>
      </c>
    </row>
    <row r="167" spans="1:28" ht="12.75">
      <c r="A167" s="1">
        <v>30955.999306</v>
      </c>
      <c r="B167" s="6">
        <f>SummaryByGaugeIntervening!B167</f>
        <v>37989.4150537079</v>
      </c>
      <c r="C167" s="6">
        <f>SummaryByGaugeIntervening!C167+SummaryByGaugeTotal!B167</f>
        <v>67388.65003260062</v>
      </c>
      <c r="D167" s="6">
        <f>SummaryByGaugeIntervening!D167+SummaryByGaugeTotal!C167</f>
        <v>95624.22394917955</v>
      </c>
      <c r="E167" s="6">
        <f>SummaryByGaugeIntervening!E167</f>
        <v>12.568920017843</v>
      </c>
      <c r="F167" s="6">
        <f>SummaryByGaugeIntervening!F167+SummaryByGaugeTotal!E167</f>
        <v>1380.782845792814</v>
      </c>
      <c r="G167" s="6">
        <f>SummaryByGaugeIntervening!G167+SummaryByGaugeTotal!F167</f>
        <v>3088.569875688272</v>
      </c>
      <c r="H167" s="6">
        <f>SummaryByGaugeIntervening!H167+SummaryByGaugeTotal!G167</f>
        <v>46589.29387310975</v>
      </c>
      <c r="I167" s="6">
        <f>SummaryByGaugeIntervening!I167</f>
        <v>21235.80052626284</v>
      </c>
      <c r="J167" s="6">
        <f>SummaryByGaugeIntervening!J167+SummaryByGaugeTotal!I167+H167+D167</f>
        <v>163674.23201989115</v>
      </c>
      <c r="K167" s="6">
        <f>SummaryByGaugeIntervening!K167</f>
        <v>4101.036141174607</v>
      </c>
      <c r="L167" s="6">
        <f>SummaryByGaugeIntervening!L167+SummaryByGaugeTotal!K167</f>
        <v>11167.445230321799</v>
      </c>
      <c r="M167" s="6">
        <f>SummaryByGaugeIntervening!M167+SummaryByGaugeTotal!L167</f>
        <v>18156.368749248126</v>
      </c>
      <c r="N167" s="6">
        <f>SummaryByGaugeIntervening!N167</f>
        <v>8234.19471569958</v>
      </c>
      <c r="O167" s="6">
        <f>SummaryByGaugeIntervening!O167</f>
        <v>3807.0201398091494</v>
      </c>
      <c r="P167" s="6">
        <f>SummaryByGaugeIntervening!P167+SummaryByGaugeTotal!O167+N167+M167</f>
        <v>31484.14474527252</v>
      </c>
      <c r="Q167" s="6">
        <f>SummaryByGaugeIntervening!Q167</f>
        <v>21392.852863290376</v>
      </c>
      <c r="R167" s="6">
        <f>SummaryByGaugeIntervening!R167</f>
        <v>6562.68343107617</v>
      </c>
      <c r="S167" s="6">
        <f>SummaryByGaugeIntervening!S167+SummaryByGaugeTotal!R167+Q167+P167</f>
        <v>68488.97634973492</v>
      </c>
      <c r="T167" s="6">
        <f>SummaryByGaugeIntervening!T167+SummaryByGaugeTotal!S167</f>
        <v>80748.73725963966</v>
      </c>
      <c r="U167" s="6">
        <f>SummaryByGaugeIntervening!U167</f>
        <v>11188.72350742804</v>
      </c>
      <c r="V167" s="6">
        <f>SummaryByGaugeIntervening!V167+SummaryByGaugeTotal!U167</f>
        <v>11745.390027521998</v>
      </c>
      <c r="W167" s="6">
        <f>SummaryByGaugeIntervening!W167</f>
        <v>11936.69034171325</v>
      </c>
      <c r="X167" s="6">
        <f>SummaryByGaugeIntervening!X167+SummaryByGaugeTotal!W167</f>
        <v>47704.959397461</v>
      </c>
      <c r="Y167" s="6">
        <f>SummaryByGaugeIntervening!Y167+SummaryByGaugeTotal!X167+V167</f>
        <v>67011.13521715062</v>
      </c>
      <c r="Z167" s="6">
        <f>SummaryByGaugeIntervening!Z167+SummaryByGaugeTotal!Y167</f>
        <v>69531.02361857682</v>
      </c>
      <c r="AB167">
        <f t="shared" si="2"/>
        <v>910244.9188313694</v>
      </c>
    </row>
    <row r="168" spans="1:28" ht="12.75">
      <c r="A168" s="1">
        <v>30986.999306</v>
      </c>
      <c r="B168" s="6">
        <f>SummaryByGaugeIntervening!B168</f>
        <v>24337.58838196007</v>
      </c>
      <c r="C168" s="6">
        <f>SummaryByGaugeIntervening!C168+SummaryByGaugeTotal!B168</f>
        <v>30938.522373937114</v>
      </c>
      <c r="D168" s="6">
        <f>SummaryByGaugeIntervening!D168+SummaryByGaugeTotal!C168</f>
        <v>35388.91554353827</v>
      </c>
      <c r="E168" s="6">
        <f>SummaryByGaugeIntervening!E168</f>
        <v>1.057502702873</v>
      </c>
      <c r="F168" s="6">
        <f>SummaryByGaugeIntervening!F168+SummaryByGaugeTotal!E168</f>
        <v>149.809182188401</v>
      </c>
      <c r="G168" s="6">
        <f>SummaryByGaugeIntervening!G168+SummaryByGaugeTotal!F168</f>
        <v>234.85401301782</v>
      </c>
      <c r="H168" s="6">
        <f>SummaryByGaugeIntervening!H168+SummaryByGaugeTotal!G168</f>
        <v>6785.341333767531</v>
      </c>
      <c r="I168" s="6">
        <f>SummaryByGaugeIntervening!I168</f>
        <v>12849.69421425882</v>
      </c>
      <c r="J168" s="6">
        <f>SummaryByGaugeIntervening!J168+SummaryByGaugeTotal!I168+H168+D168</f>
        <v>55100.455210903005</v>
      </c>
      <c r="K168" s="6">
        <f>SummaryByGaugeIntervening!K168</f>
        <v>883.860647500014</v>
      </c>
      <c r="L168" s="6">
        <f>SummaryByGaugeIntervening!L168+SummaryByGaugeTotal!K168</f>
        <v>5322.650572264881</v>
      </c>
      <c r="M168" s="6">
        <f>SummaryByGaugeIntervening!M168+SummaryByGaugeTotal!L168</f>
        <v>7554.912293620859</v>
      </c>
      <c r="N168" s="6">
        <f>SummaryByGaugeIntervening!N168</f>
        <v>1956.143112623343</v>
      </c>
      <c r="O168" s="6">
        <f>SummaryByGaugeIntervening!O168</f>
        <v>409.57034736216906</v>
      </c>
      <c r="P168" s="6">
        <f>SummaryByGaugeIntervening!P168+SummaryByGaugeTotal!O168+N168+M168</f>
        <v>10548.632265471017</v>
      </c>
      <c r="Q168" s="6">
        <f>SummaryByGaugeIntervening!Q168</f>
        <v>4723.029019808758</v>
      </c>
      <c r="R168" s="6">
        <f>SummaryByGaugeIntervening!R168</f>
        <v>523.7875303089551</v>
      </c>
      <c r="S168" s="6">
        <f>SummaryByGaugeIntervening!S168+SummaryByGaugeTotal!R168+Q168+P168</f>
        <v>18094.673576175803</v>
      </c>
      <c r="T168" s="6">
        <f>SummaryByGaugeIntervening!T168+SummaryByGaugeTotal!S168</f>
        <v>20455.06751223312</v>
      </c>
      <c r="U168" s="6">
        <f>SummaryByGaugeIntervening!U168</f>
        <v>4104.855890940647</v>
      </c>
      <c r="V168" s="6">
        <f>SummaryByGaugeIntervening!V168+SummaryByGaugeTotal!U168</f>
        <v>4376.379763020787</v>
      </c>
      <c r="W168" s="6">
        <f>SummaryByGaugeIntervening!W168</f>
        <v>768.0306762742421</v>
      </c>
      <c r="X168" s="6">
        <f>SummaryByGaugeIntervening!X168+SummaryByGaugeTotal!W168</f>
        <v>-2473.3237421379663</v>
      </c>
      <c r="Y168" s="6">
        <f>SummaryByGaugeIntervening!Y168+SummaryByGaugeTotal!X168+V168</f>
        <v>3343.248262416724</v>
      </c>
      <c r="Z168" s="6">
        <f>SummaryByGaugeIntervening!Z168+SummaryByGaugeTotal!Y168</f>
        <v>5721.720375246527</v>
      </c>
      <c r="AB168">
        <f t="shared" si="2"/>
        <v>252099.47585940376</v>
      </c>
    </row>
    <row r="169" spans="1:28" ht="12.75">
      <c r="A169" s="1">
        <v>31016.999306</v>
      </c>
      <c r="B169" s="6">
        <f>SummaryByGaugeIntervening!B169</f>
        <v>18892.141139281397</v>
      </c>
      <c r="C169" s="6">
        <f>SummaryByGaugeIntervening!C169+SummaryByGaugeTotal!B169</f>
        <v>19869.947990253553</v>
      </c>
      <c r="D169" s="6">
        <f>SummaryByGaugeIntervening!D169+SummaryByGaugeTotal!C169</f>
        <v>20434.916720475976</v>
      </c>
      <c r="E169" s="6">
        <f>SummaryByGaugeIntervening!E169</f>
        <v>0.8571840057</v>
      </c>
      <c r="F169" s="6">
        <f>SummaryByGaugeIntervening!F169+SummaryByGaugeTotal!E169</f>
        <v>65.451822822439</v>
      </c>
      <c r="G169" s="6">
        <f>SummaryByGaugeIntervening!G169+SummaryByGaugeTotal!F169</f>
        <v>77.647680963982</v>
      </c>
      <c r="H169" s="6">
        <f>SummaryByGaugeIntervening!H169+SummaryByGaugeTotal!G169</f>
        <v>829.3789675312954</v>
      </c>
      <c r="I169" s="6">
        <f>SummaryByGaugeIntervening!I169</f>
        <v>4144.325916635703</v>
      </c>
      <c r="J169" s="6">
        <f>SummaryByGaugeIntervening!J169+SummaryByGaugeTotal!I169+H169+D169</f>
        <v>25457.85441485779</v>
      </c>
      <c r="K169" s="6">
        <f>SummaryByGaugeIntervening!K169</f>
        <v>508.207043074564</v>
      </c>
      <c r="L169" s="6">
        <f>SummaryByGaugeIntervening!L169+SummaryByGaugeTotal!K169</f>
        <v>3470.9527730334444</v>
      </c>
      <c r="M169" s="6">
        <f>SummaryByGaugeIntervening!M169+SummaryByGaugeTotal!L169</f>
        <v>4779.551786848064</v>
      </c>
      <c r="N169" s="6">
        <f>SummaryByGaugeIntervening!N169</f>
        <v>726.5739742662</v>
      </c>
      <c r="O169" s="6">
        <f>SummaryByGaugeIntervening!O169</f>
        <v>132.465833048844</v>
      </c>
      <c r="P169" s="6">
        <f>SummaryByGaugeIntervening!P169+SummaryByGaugeTotal!O169+N169+M169</f>
        <v>5921.520239724627</v>
      </c>
      <c r="Q169" s="6">
        <f>SummaryByGaugeIntervening!Q169</f>
        <v>922.5066943237944</v>
      </c>
      <c r="R169" s="6">
        <f>SummaryByGaugeIntervening!R169</f>
        <v>117.83162454359</v>
      </c>
      <c r="S169" s="6">
        <f>SummaryByGaugeIntervening!S169+SummaryByGaugeTotal!R169+Q169+P169</f>
        <v>7315.117050420893</v>
      </c>
      <c r="T169" s="6">
        <f>SummaryByGaugeIntervening!T169+SummaryByGaugeTotal!S169</f>
        <v>7591.991210316057</v>
      </c>
      <c r="U169" s="6">
        <f>SummaryByGaugeIntervening!U169</f>
        <v>2404.7448953727153</v>
      </c>
      <c r="V169" s="6">
        <f>SummaryByGaugeIntervening!V169+SummaryByGaugeTotal!U169</f>
        <v>2621.760990776267</v>
      </c>
      <c r="W169" s="6">
        <f>SummaryByGaugeIntervening!W169</f>
        <v>281.1752048438866</v>
      </c>
      <c r="X169" s="6">
        <f>SummaryByGaugeIntervening!X169+SummaryByGaugeTotal!W169</f>
        <v>2448.2760725802736</v>
      </c>
      <c r="Y169" s="6">
        <f>SummaryByGaugeIntervening!Y169+SummaryByGaugeTotal!X169+V169</f>
        <v>5524.729429982277</v>
      </c>
      <c r="Z169" s="6">
        <f>SummaryByGaugeIntervening!Z169+SummaryByGaugeTotal!Y169</f>
        <v>7592.146356436874</v>
      </c>
      <c r="AB169">
        <f t="shared" si="2"/>
        <v>142132.07301642018</v>
      </c>
    </row>
    <row r="170" spans="1:28" ht="12.75">
      <c r="A170" s="1">
        <v>31047.999306</v>
      </c>
      <c r="B170" s="6">
        <f>SummaryByGaugeIntervening!B170</f>
        <v>20174.69953193565</v>
      </c>
      <c r="C170" s="6">
        <f>SummaryByGaugeIntervening!C170+SummaryByGaugeTotal!B170</f>
        <v>20596.273989588026</v>
      </c>
      <c r="D170" s="6">
        <f>SummaryByGaugeIntervening!D170+SummaryByGaugeTotal!C170</f>
        <v>21161.084119831194</v>
      </c>
      <c r="E170" s="6">
        <f>SummaryByGaugeIntervening!E170</f>
        <v>1.158987157931</v>
      </c>
      <c r="F170" s="6">
        <f>SummaryByGaugeIntervening!F170+SummaryByGaugeTotal!E170</f>
        <v>67.55025427027999</v>
      </c>
      <c r="G170" s="6">
        <f>SummaryByGaugeIntervening!G170+SummaryByGaugeTotal!F170</f>
        <v>70.79278881730298</v>
      </c>
      <c r="H170" s="6">
        <f>SummaryByGaugeIntervening!H170+SummaryByGaugeTotal!G170</f>
        <v>628.2068821097579</v>
      </c>
      <c r="I170" s="6">
        <f>SummaryByGaugeIntervening!I170</f>
        <v>395.14370707515195</v>
      </c>
      <c r="J170" s="6">
        <f>SummaryByGaugeIntervening!J170+SummaryByGaugeTotal!I170+H170+D170</f>
        <v>22222.06294924029</v>
      </c>
      <c r="K170" s="6">
        <f>SummaryByGaugeIntervening!K170</f>
        <v>373.37414372478196</v>
      </c>
      <c r="L170" s="6">
        <f>SummaryByGaugeIntervening!L170+SummaryByGaugeTotal!K170</f>
        <v>3642.2237103965244</v>
      </c>
      <c r="M170" s="6">
        <f>SummaryByGaugeIntervening!M170+SummaryByGaugeTotal!L170</f>
        <v>4947.134898141296</v>
      </c>
      <c r="N170" s="6">
        <f>SummaryByGaugeIntervening!N170</f>
        <v>701.0007410886628</v>
      </c>
      <c r="O170" s="6">
        <f>SummaryByGaugeIntervening!O170</f>
        <v>120.65513277463097</v>
      </c>
      <c r="P170" s="6">
        <f>SummaryByGaugeIntervening!P170+SummaryByGaugeTotal!O170+N170+M170</f>
        <v>5951.854661184458</v>
      </c>
      <c r="Q170" s="6">
        <f>SummaryByGaugeIntervening!Q170</f>
        <v>491.93238468326854</v>
      </c>
      <c r="R170" s="6">
        <f>SummaryByGaugeIntervening!R170</f>
        <v>109.90033111425201</v>
      </c>
      <c r="S170" s="6">
        <f>SummaryByGaugeIntervening!S170+SummaryByGaugeTotal!R170+Q170+P170</f>
        <v>6853.368383228578</v>
      </c>
      <c r="T170" s="6">
        <f>SummaryByGaugeIntervening!T170+SummaryByGaugeTotal!S170</f>
        <v>7123.232719169315</v>
      </c>
      <c r="U170" s="6">
        <f>SummaryByGaugeIntervening!U170</f>
        <v>1575.778814722802</v>
      </c>
      <c r="V170" s="6">
        <f>SummaryByGaugeIntervening!V170+SummaryByGaugeTotal!U170</f>
        <v>1794.450683175367</v>
      </c>
      <c r="W170" s="6">
        <f>SummaryByGaugeIntervening!W170</f>
        <v>232.3983041711208</v>
      </c>
      <c r="X170" s="6">
        <f>SummaryByGaugeIntervening!X170+SummaryByGaugeTotal!W170</f>
        <v>5803.037301331638</v>
      </c>
      <c r="Y170" s="6">
        <f>SummaryByGaugeIntervening!Y170+SummaryByGaugeTotal!X170+V170</f>
        <v>7931.18495205285</v>
      </c>
      <c r="Z170" s="6">
        <f>SummaryByGaugeIntervening!Z170+SummaryByGaugeTotal!Y170</f>
        <v>9919.609502235375</v>
      </c>
      <c r="AB170">
        <f t="shared" si="2"/>
        <v>142888.1098732205</v>
      </c>
    </row>
    <row r="171" spans="1:28" ht="12.75">
      <c r="A171" s="1">
        <v>31078.999306</v>
      </c>
      <c r="B171" s="6">
        <f>SummaryByGaugeIntervening!B171</f>
        <v>16971.02639242953</v>
      </c>
      <c r="C171" s="6">
        <f>SummaryByGaugeIntervening!C171+SummaryByGaugeTotal!B171</f>
        <v>17415.86881989707</v>
      </c>
      <c r="D171" s="6">
        <f>SummaryByGaugeIntervening!D171+SummaryByGaugeTotal!C171</f>
        <v>18030.1085836179</v>
      </c>
      <c r="E171" s="6">
        <f>SummaryByGaugeIntervening!E171</f>
        <v>1.2554294478499999</v>
      </c>
      <c r="F171" s="6">
        <f>SummaryByGaugeIntervening!F171+SummaryByGaugeTotal!E171</f>
        <v>77.306579325189</v>
      </c>
      <c r="G171" s="6">
        <f>SummaryByGaugeIntervening!G171+SummaryByGaugeTotal!F171</f>
        <v>85.87461785861208</v>
      </c>
      <c r="H171" s="6">
        <f>SummaryByGaugeIntervening!H171+SummaryByGaugeTotal!G171</f>
        <v>738.5986614314629</v>
      </c>
      <c r="I171" s="6">
        <f>SummaryByGaugeIntervening!I171</f>
        <v>406.38380370568996</v>
      </c>
      <c r="J171" s="6">
        <f>SummaryByGaugeIntervening!J171+SummaryByGaugeTotal!I171+H171+D171</f>
        <v>19216.0253267675</v>
      </c>
      <c r="K171" s="6">
        <f>SummaryByGaugeIntervening!K171</f>
        <v>523.333277249667</v>
      </c>
      <c r="L171" s="6">
        <f>SummaryByGaugeIntervening!L171+SummaryByGaugeTotal!K171</f>
        <v>2954.690775681049</v>
      </c>
      <c r="M171" s="6">
        <f>SummaryByGaugeIntervening!M171+SummaryByGaugeTotal!L171</f>
        <v>4244.355402229703</v>
      </c>
      <c r="N171" s="6">
        <f>SummaryByGaugeIntervening!N171</f>
        <v>1566.884246372121</v>
      </c>
      <c r="O171" s="6">
        <f>SummaryByGaugeIntervening!O171</f>
        <v>121.22805329515799</v>
      </c>
      <c r="P171" s="6">
        <f>SummaryByGaugeIntervening!P171+SummaryByGaugeTotal!O171+N171+M171</f>
        <v>6172.111765119281</v>
      </c>
      <c r="Q171" s="6">
        <f>SummaryByGaugeIntervening!Q171</f>
        <v>1131.6882717813678</v>
      </c>
      <c r="R171" s="6">
        <f>SummaryByGaugeIntervening!R171</f>
        <v>111.307870326269</v>
      </c>
      <c r="S171" s="6">
        <f>SummaryByGaugeIntervening!S171+SummaryByGaugeTotal!R171+Q171+P171</f>
        <v>8262.750141805223</v>
      </c>
      <c r="T171" s="6">
        <f>SummaryByGaugeIntervening!T171+SummaryByGaugeTotal!S171</f>
        <v>8633.778358233863</v>
      </c>
      <c r="U171" s="6">
        <f>SummaryByGaugeIntervening!U171</f>
        <v>1519.360553973967</v>
      </c>
      <c r="V171" s="6">
        <f>SummaryByGaugeIntervening!V171+SummaryByGaugeTotal!U171</f>
        <v>1755.77679128318</v>
      </c>
      <c r="W171" s="6">
        <f>SummaryByGaugeIntervening!W171</f>
        <v>247.37137105323586</v>
      </c>
      <c r="X171" s="6">
        <f>SummaryByGaugeIntervening!X171+SummaryByGaugeTotal!W171</f>
        <v>5626.233855736713</v>
      </c>
      <c r="Y171" s="6">
        <f>SummaryByGaugeIntervening!Y171+SummaryByGaugeTotal!X171+V171</f>
        <v>7788.46819027496</v>
      </c>
      <c r="Z171" s="6">
        <f>SummaryByGaugeIntervening!Z171+SummaryByGaugeTotal!Y171</f>
        <v>9779.503774555145</v>
      </c>
      <c r="AB171">
        <f t="shared" si="2"/>
        <v>133381.2909134517</v>
      </c>
    </row>
    <row r="172" spans="1:28" ht="12.75">
      <c r="A172" s="1">
        <v>31106.999306</v>
      </c>
      <c r="B172" s="6">
        <f>SummaryByGaugeIntervening!B172</f>
        <v>21309.161938110527</v>
      </c>
      <c r="C172" s="6">
        <f>SummaryByGaugeIntervening!C172+SummaryByGaugeTotal!B172</f>
        <v>21828.12691581624</v>
      </c>
      <c r="D172" s="6">
        <f>SummaryByGaugeIntervening!D172+SummaryByGaugeTotal!C172</f>
        <v>22484.60829164</v>
      </c>
      <c r="E172" s="6">
        <f>SummaryByGaugeIntervening!E172</f>
        <v>1.22541492682</v>
      </c>
      <c r="F172" s="6">
        <f>SummaryByGaugeIntervening!F172+SummaryByGaugeTotal!E172</f>
        <v>81.171716805806</v>
      </c>
      <c r="G172" s="6">
        <f>SummaryByGaugeIntervening!G172+SummaryByGaugeTotal!F172</f>
        <v>94.14480754295607</v>
      </c>
      <c r="H172" s="6">
        <f>SummaryByGaugeIntervening!H172+SummaryByGaugeTotal!G172</f>
        <v>841.793688880278</v>
      </c>
      <c r="I172" s="6">
        <f>SummaryByGaugeIntervening!I172</f>
        <v>384.119264013251</v>
      </c>
      <c r="J172" s="6">
        <f>SummaryByGaugeIntervening!J172+SummaryByGaugeTotal!I172+H172+D172</f>
        <v>23753.039316324423</v>
      </c>
      <c r="K172" s="6">
        <f>SummaryByGaugeIntervening!K172</f>
        <v>614.334026142904</v>
      </c>
      <c r="L172" s="6">
        <f>SummaryByGaugeIntervening!L172+SummaryByGaugeTotal!K172</f>
        <v>3360.2670058705125</v>
      </c>
      <c r="M172" s="6">
        <f>SummaryByGaugeIntervening!M172+SummaryByGaugeTotal!L172</f>
        <v>4683.68458727952</v>
      </c>
      <c r="N172" s="6">
        <f>SummaryByGaugeIntervening!N172</f>
        <v>1516.291132669364</v>
      </c>
      <c r="O172" s="6">
        <f>SummaryByGaugeIntervening!O172</f>
        <v>122.75921866625899</v>
      </c>
      <c r="P172" s="6">
        <f>SummaryByGaugeIntervening!P172+SummaryByGaugeTotal!O172+N172+M172</f>
        <v>6613.310282815627</v>
      </c>
      <c r="Q172" s="6">
        <f>SummaryByGaugeIntervening!Q172</f>
        <v>1378.8042639200776</v>
      </c>
      <c r="R172" s="6">
        <f>SummaryByGaugeIntervening!R172</f>
        <v>119.229825802696</v>
      </c>
      <c r="S172" s="6">
        <f>SummaryByGaugeIntervening!S172+SummaryByGaugeTotal!R172+Q172+P172</f>
        <v>8959.272897012977</v>
      </c>
      <c r="T172" s="6">
        <f>SummaryByGaugeIntervening!T172+SummaryByGaugeTotal!S172</f>
        <v>9327.333300163442</v>
      </c>
      <c r="U172" s="6">
        <f>SummaryByGaugeIntervening!U172</f>
        <v>1626.640170145126</v>
      </c>
      <c r="V172" s="6">
        <f>SummaryByGaugeIntervening!V172+SummaryByGaugeTotal!U172</f>
        <v>1868.0750730730758</v>
      </c>
      <c r="W172" s="6">
        <f>SummaryByGaugeIntervening!W172</f>
        <v>279.477099046886</v>
      </c>
      <c r="X172" s="6">
        <f>SummaryByGaugeIntervening!X172+SummaryByGaugeTotal!W172</f>
        <v>4829.101906353602</v>
      </c>
      <c r="Y172" s="6">
        <f>SummaryByGaugeIntervening!Y172+SummaryByGaugeTotal!X172+V172</f>
        <v>7167.654395174149</v>
      </c>
      <c r="Z172" s="6">
        <f>SummaryByGaugeIntervening!Z172+SummaryByGaugeTotal!Y172</f>
        <v>8692.156238556394</v>
      </c>
      <c r="AB172">
        <f t="shared" si="2"/>
        <v>151935.78277675295</v>
      </c>
    </row>
    <row r="173" spans="1:28" ht="12.75">
      <c r="A173" s="1">
        <v>31137.999306</v>
      </c>
      <c r="B173" s="6">
        <f>SummaryByGaugeIntervening!B173</f>
        <v>31090.941543477995</v>
      </c>
      <c r="C173" s="6">
        <f>SummaryByGaugeIntervening!C173+SummaryByGaugeTotal!B173</f>
        <v>32357.056557529206</v>
      </c>
      <c r="D173" s="6">
        <f>SummaryByGaugeIntervening!D173+SummaryByGaugeTotal!C173</f>
        <v>33941.986320363576</v>
      </c>
      <c r="E173" s="6">
        <f>SummaryByGaugeIntervening!E173</f>
        <v>1.5200211176610001</v>
      </c>
      <c r="F173" s="6">
        <f>SummaryByGaugeIntervening!F173+SummaryByGaugeTotal!E173</f>
        <v>112.50168445795701</v>
      </c>
      <c r="G173" s="6">
        <f>SummaryByGaugeIntervening!G173+SummaryByGaugeTotal!F173</f>
        <v>151.65143064544606</v>
      </c>
      <c r="H173" s="6">
        <f>SummaryByGaugeIntervening!H173+SummaryByGaugeTotal!G173</f>
        <v>1836.2100800140845</v>
      </c>
      <c r="I173" s="6">
        <f>SummaryByGaugeIntervening!I173</f>
        <v>2099.685835963049</v>
      </c>
      <c r="J173" s="6">
        <f>SummaryByGaugeIntervening!J173+SummaryByGaugeTotal!I173+H173+D173</f>
        <v>38010.42965540138</v>
      </c>
      <c r="K173" s="6">
        <f>SummaryByGaugeIntervening!K173</f>
        <v>987.851594959139</v>
      </c>
      <c r="L173" s="6">
        <f>SummaryByGaugeIntervening!L173+SummaryByGaugeTotal!K173</f>
        <v>4420.173969844791</v>
      </c>
      <c r="M173" s="6">
        <f>SummaryByGaugeIntervening!M173+SummaryByGaugeTotal!L173</f>
        <v>6051.633704833152</v>
      </c>
      <c r="N173" s="6">
        <f>SummaryByGaugeIntervening!N173</f>
        <v>1761.4205917882407</v>
      </c>
      <c r="O173" s="6">
        <f>SummaryByGaugeIntervening!O173</f>
        <v>150.657554148579</v>
      </c>
      <c r="P173" s="6">
        <f>SummaryByGaugeIntervening!P173+SummaryByGaugeTotal!O173+N173+M173</f>
        <v>8452.91751091624</v>
      </c>
      <c r="Q173" s="6">
        <f>SummaryByGaugeIntervening!Q173</f>
        <v>2643.438157436929</v>
      </c>
      <c r="R173" s="6">
        <f>SummaryByGaugeIntervening!R173</f>
        <v>162.73417330773404</v>
      </c>
      <c r="S173" s="6">
        <f>SummaryByGaugeIntervening!S173+SummaryByGaugeTotal!R173+Q173+P173</f>
        <v>12343.873668338587</v>
      </c>
      <c r="T173" s="6">
        <f>SummaryByGaugeIntervening!T173+SummaryByGaugeTotal!S173</f>
        <v>13207.113145831374</v>
      </c>
      <c r="U173" s="6">
        <f>SummaryByGaugeIntervening!U173</f>
        <v>1512.912218224199</v>
      </c>
      <c r="V173" s="6">
        <f>SummaryByGaugeIntervening!V173+SummaryByGaugeTotal!U173</f>
        <v>1904.518786140858</v>
      </c>
      <c r="W173" s="6">
        <f>SummaryByGaugeIntervening!W173</f>
        <v>451.5555489850749</v>
      </c>
      <c r="X173" s="6">
        <f>SummaryByGaugeIntervening!X173+SummaryByGaugeTotal!W173</f>
        <v>7887.01422863455</v>
      </c>
      <c r="Y173" s="6">
        <f>SummaryByGaugeIntervening!Y173+SummaryByGaugeTotal!X173+V173</f>
        <v>10553.72618492573</v>
      </c>
      <c r="Z173" s="6">
        <f>SummaryByGaugeIntervening!Z173+SummaryByGaugeTotal!Y173</f>
        <v>12342.88541113517</v>
      </c>
      <c r="AB173">
        <f t="shared" si="2"/>
        <v>224436.40957842075</v>
      </c>
    </row>
    <row r="174" spans="1:28" ht="12.75">
      <c r="A174" s="1">
        <v>31167.999306</v>
      </c>
      <c r="B174" s="6">
        <f>SummaryByGaugeIntervening!B174</f>
        <v>35453.509743396426</v>
      </c>
      <c r="C174" s="6">
        <f>SummaryByGaugeIntervening!C174+SummaryByGaugeTotal!B174</f>
        <v>42445.97931168348</v>
      </c>
      <c r="D174" s="6">
        <f>SummaryByGaugeIntervening!D174+SummaryByGaugeTotal!C174</f>
        <v>53180.49553707156</v>
      </c>
      <c r="E174" s="6">
        <f>SummaryByGaugeIntervening!E174</f>
        <v>1.0881770723220001</v>
      </c>
      <c r="F174" s="6">
        <f>SummaryByGaugeIntervening!F174+SummaryByGaugeTotal!E174</f>
        <v>212.262120159478</v>
      </c>
      <c r="G174" s="6">
        <f>SummaryByGaugeIntervening!G174+SummaryByGaugeTotal!F174</f>
        <v>714.109249400271</v>
      </c>
      <c r="H174" s="6">
        <f>SummaryByGaugeIntervening!H174+SummaryByGaugeTotal!G174</f>
        <v>17378.091945328157</v>
      </c>
      <c r="I174" s="6">
        <f>SummaryByGaugeIntervening!I174</f>
        <v>5963.523983115451</v>
      </c>
      <c r="J174" s="6">
        <f>SummaryByGaugeIntervening!J174+SummaryByGaugeTotal!I174+H174+D174</f>
        <v>77076.58737260062</v>
      </c>
      <c r="K174" s="6">
        <f>SummaryByGaugeIntervening!K174</f>
        <v>1550.102846962237</v>
      </c>
      <c r="L174" s="6">
        <f>SummaryByGaugeIntervening!L174+SummaryByGaugeTotal!K174</f>
        <v>5117.042237662976</v>
      </c>
      <c r="M174" s="6">
        <f>SummaryByGaugeIntervening!M174+SummaryByGaugeTotal!L174</f>
        <v>9442.125162084878</v>
      </c>
      <c r="N174" s="6">
        <f>SummaryByGaugeIntervening!N174</f>
        <v>1834.506528987807</v>
      </c>
      <c r="O174" s="6">
        <f>SummaryByGaugeIntervening!O174</f>
        <v>1005.125973555699</v>
      </c>
      <c r="P174" s="6">
        <f>SummaryByGaugeIntervening!P174+SummaryByGaugeTotal!O174+N174+M174</f>
        <v>13454.820170765812</v>
      </c>
      <c r="Q174" s="6">
        <f>SummaryByGaugeIntervening!Q174</f>
        <v>16339.576288567128</v>
      </c>
      <c r="R174" s="6">
        <f>SummaryByGaugeIntervening!R174</f>
        <v>999.055319423488</v>
      </c>
      <c r="S174" s="6">
        <f>SummaryByGaugeIntervening!S174+SummaryByGaugeTotal!R174+Q174+P174</f>
        <v>46157.08877666676</v>
      </c>
      <c r="T174" s="6">
        <f>SummaryByGaugeIntervening!T174+SummaryByGaugeTotal!S174</f>
        <v>53455.711140508</v>
      </c>
      <c r="U174" s="6">
        <f>SummaryByGaugeIntervening!U174</f>
        <v>5416.20488667335</v>
      </c>
      <c r="V174" s="6">
        <f>SummaryByGaugeIntervening!V174+SummaryByGaugeTotal!U174</f>
        <v>6063.367095648842</v>
      </c>
      <c r="W174" s="6">
        <f>SummaryByGaugeIntervening!W174</f>
        <v>39427.48643553574</v>
      </c>
      <c r="X174" s="6">
        <f>SummaryByGaugeIntervening!X174+SummaryByGaugeTotal!W174</f>
        <v>55653.70222017384</v>
      </c>
      <c r="Y174" s="6">
        <f>SummaryByGaugeIntervening!Y174+SummaryByGaugeTotal!X174+V174</f>
        <v>64868.632150982434</v>
      </c>
      <c r="Z174" s="6">
        <f>SummaryByGaugeIntervening!Z174+SummaryByGaugeTotal!Y174</f>
        <v>66870.21051684233</v>
      </c>
      <c r="AB174">
        <f t="shared" si="2"/>
        <v>620080.4051908691</v>
      </c>
    </row>
    <row r="175" spans="1:28" ht="12.75">
      <c r="A175" s="1">
        <v>31198.999306</v>
      </c>
      <c r="B175" s="6">
        <f>SummaryByGaugeIntervening!B175</f>
        <v>72115.25694334367</v>
      </c>
      <c r="C175" s="6">
        <f>SummaryByGaugeIntervening!C175+SummaryByGaugeTotal!B175</f>
        <v>124440.24739125205</v>
      </c>
      <c r="D175" s="6">
        <f>SummaryByGaugeIntervening!D175+SummaryByGaugeTotal!C175</f>
        <v>157362.23755867005</v>
      </c>
      <c r="E175" s="6">
        <f>SummaryByGaugeIntervening!E175</f>
        <v>10.279459440937998</v>
      </c>
      <c r="F175" s="6">
        <f>SummaryByGaugeIntervening!F175+SummaryByGaugeTotal!E175</f>
        <v>4768.699572788438</v>
      </c>
      <c r="G175" s="6">
        <f>SummaryByGaugeIntervening!G175+SummaryByGaugeTotal!F175</f>
        <v>7350.663962191071</v>
      </c>
      <c r="H175" s="6">
        <f>SummaryByGaugeIntervening!H175+SummaryByGaugeTotal!G175</f>
        <v>63979.82960376556</v>
      </c>
      <c r="I175" s="6">
        <f>SummaryByGaugeIntervening!I175</f>
        <v>30823.87660768487</v>
      </c>
      <c r="J175" s="6">
        <f>SummaryByGaugeIntervening!J175+SummaryByGaugeTotal!I175+H175+D175</f>
        <v>253408.79922487537</v>
      </c>
      <c r="K175" s="6">
        <f>SummaryByGaugeIntervening!K175</f>
        <v>20180.63725269163</v>
      </c>
      <c r="L175" s="6">
        <f>SummaryByGaugeIntervening!L175+SummaryByGaugeTotal!K175</f>
        <v>27215.5252089868</v>
      </c>
      <c r="M175" s="6">
        <f>SummaryByGaugeIntervening!M175+SummaryByGaugeTotal!L175</f>
        <v>44392.68798128796</v>
      </c>
      <c r="N175" s="6">
        <f>SummaryByGaugeIntervening!N175</f>
        <v>8025.357716614784</v>
      </c>
      <c r="O175" s="6">
        <f>SummaryByGaugeIntervening!O175</f>
        <v>8203.719481146178</v>
      </c>
      <c r="P175" s="6">
        <f>SummaryByGaugeIntervening!P175+SummaryByGaugeTotal!O175+N175+M175</f>
        <v>62661.90160542233</v>
      </c>
      <c r="Q175" s="6">
        <f>SummaryByGaugeIntervening!Q175</f>
        <v>35263.885362539644</v>
      </c>
      <c r="R175" s="6">
        <f>SummaryByGaugeIntervening!R175</f>
        <v>7960.081358154145</v>
      </c>
      <c r="S175" s="6">
        <f>SummaryByGaugeIntervening!S175+SummaryByGaugeTotal!R175+Q175+P175</f>
        <v>136123.65182553342</v>
      </c>
      <c r="T175" s="6">
        <f>SummaryByGaugeIntervening!T175+SummaryByGaugeTotal!S175</f>
        <v>150180.75706863214</v>
      </c>
      <c r="U175" s="6">
        <f>SummaryByGaugeIntervening!U175</f>
        <v>14322.459030723881</v>
      </c>
      <c r="V175" s="6">
        <f>SummaryByGaugeIntervening!V175+SummaryByGaugeTotal!U175</f>
        <v>15746.71021990997</v>
      </c>
      <c r="W175" s="6">
        <f>SummaryByGaugeIntervening!W175</f>
        <v>58253.51850152981</v>
      </c>
      <c r="X175" s="6">
        <f>SummaryByGaugeIntervening!X175+SummaryByGaugeTotal!W175</f>
        <v>96193.84246940055</v>
      </c>
      <c r="Y175" s="6">
        <f>SummaryByGaugeIntervening!Y175+SummaryByGaugeTotal!X175+V175</f>
        <v>121979.64796290458</v>
      </c>
      <c r="Z175" s="6">
        <f>SummaryByGaugeIntervening!Z175+SummaryByGaugeTotal!Y175</f>
        <v>124392.2069021686</v>
      </c>
      <c r="AB175">
        <f t="shared" si="2"/>
        <v>1645356.4802716584</v>
      </c>
    </row>
    <row r="176" spans="1:28" ht="12.75">
      <c r="A176" s="1">
        <v>31228.999306</v>
      </c>
      <c r="B176" s="6">
        <f>SummaryByGaugeIntervening!B176</f>
        <v>102538.58978412031</v>
      </c>
      <c r="C176" s="6">
        <f>SummaryByGaugeIntervening!C176+SummaryByGaugeTotal!B176</f>
        <v>192851.79874162847</v>
      </c>
      <c r="D176" s="6">
        <f>SummaryByGaugeIntervening!D176+SummaryByGaugeTotal!C176</f>
        <v>247168.03984632733</v>
      </c>
      <c r="E176" s="6">
        <f>SummaryByGaugeIntervening!E176</f>
        <v>70.75251394470999</v>
      </c>
      <c r="F176" s="6">
        <f>SummaryByGaugeIntervening!F176+SummaryByGaugeTotal!E176</f>
        <v>13835.487030070744</v>
      </c>
      <c r="G176" s="6">
        <f>SummaryByGaugeIntervening!G176+SummaryByGaugeTotal!F176</f>
        <v>19300.87297112703</v>
      </c>
      <c r="H176" s="6">
        <f>SummaryByGaugeIntervening!H176+SummaryByGaugeTotal!G176</f>
        <v>127706.58980484346</v>
      </c>
      <c r="I176" s="6">
        <f>SummaryByGaugeIntervening!I176</f>
        <v>50578.588618333444</v>
      </c>
      <c r="J176" s="6">
        <f>SummaryByGaugeIntervening!J176+SummaryByGaugeTotal!I176+H176+D176</f>
        <v>427543.3846167568</v>
      </c>
      <c r="K176" s="6">
        <f>SummaryByGaugeIntervening!K176</f>
        <v>40509.192002963115</v>
      </c>
      <c r="L176" s="6">
        <f>SummaryByGaugeIntervening!L176+SummaryByGaugeTotal!K176</f>
        <v>51837.543767971525</v>
      </c>
      <c r="M176" s="6">
        <f>SummaryByGaugeIntervening!M176+SummaryByGaugeTotal!L176</f>
        <v>83507.50822284726</v>
      </c>
      <c r="N176" s="6">
        <f>SummaryByGaugeIntervening!N176</f>
        <v>16060.57248918093</v>
      </c>
      <c r="O176" s="6">
        <f>SummaryByGaugeIntervening!O176</f>
        <v>11572.110553703493</v>
      </c>
      <c r="P176" s="6">
        <f>SummaryByGaugeIntervening!P176+SummaryByGaugeTotal!O176+N176+M176</f>
        <v>113955.96325591262</v>
      </c>
      <c r="Q176" s="6">
        <f>SummaryByGaugeIntervening!Q176</f>
        <v>55627.31919584801</v>
      </c>
      <c r="R176" s="6">
        <f>SummaryByGaugeIntervening!R176</f>
        <v>14208.274638123827</v>
      </c>
      <c r="S176" s="6">
        <f>SummaryByGaugeIntervening!S176+SummaryByGaugeTotal!R176+Q176+P176</f>
        <v>228227.58002783218</v>
      </c>
      <c r="T176" s="6">
        <f>SummaryByGaugeIntervening!T176+SummaryByGaugeTotal!S176</f>
        <v>252960.8666787194</v>
      </c>
      <c r="U176" s="6">
        <f>SummaryByGaugeIntervening!U176</f>
        <v>22402.99138060561</v>
      </c>
      <c r="V176" s="6">
        <f>SummaryByGaugeIntervening!V176+SummaryByGaugeTotal!U176</f>
        <v>24493.87823538855</v>
      </c>
      <c r="W176" s="6">
        <f>SummaryByGaugeIntervening!W176</f>
        <v>30025.60754151423</v>
      </c>
      <c r="X176" s="6">
        <f>SummaryByGaugeIntervening!X176+SummaryByGaugeTotal!W176</f>
        <v>100995.1921977481</v>
      </c>
      <c r="Y176" s="6">
        <f>SummaryByGaugeIntervening!Y176+SummaryByGaugeTotal!X176+V176</f>
        <v>141808.37450729494</v>
      </c>
      <c r="Z176" s="6">
        <f>SummaryByGaugeIntervening!Z176+SummaryByGaugeTotal!Y176</f>
        <v>144745.1981138197</v>
      </c>
      <c r="AB176">
        <f t="shared" si="2"/>
        <v>2514532.276736625</v>
      </c>
    </row>
    <row r="177" spans="1:28" ht="12.75">
      <c r="A177" s="1">
        <v>31259.999306</v>
      </c>
      <c r="B177" s="6">
        <f>SummaryByGaugeIntervening!B177</f>
        <v>83830.66521454003</v>
      </c>
      <c r="C177" s="6">
        <f>SummaryByGaugeIntervening!C177+SummaryByGaugeTotal!B177</f>
        <v>151434.1980801545</v>
      </c>
      <c r="D177" s="6">
        <f>SummaryByGaugeIntervening!D177+SummaryByGaugeTotal!C177</f>
        <v>204484.21908869175</v>
      </c>
      <c r="E177" s="6">
        <f>SummaryByGaugeIntervening!E177</f>
        <v>55.165536724938</v>
      </c>
      <c r="F177" s="6">
        <f>SummaryByGaugeIntervening!F177+SummaryByGaugeTotal!E177</f>
        <v>10955.780769110013</v>
      </c>
      <c r="G177" s="6">
        <f>SummaryByGaugeIntervening!G177+SummaryByGaugeTotal!F177</f>
        <v>16519.34493645598</v>
      </c>
      <c r="H177" s="6">
        <f>SummaryByGaugeIntervening!H177+SummaryByGaugeTotal!G177</f>
        <v>126907.26229244353</v>
      </c>
      <c r="I177" s="6">
        <f>SummaryByGaugeIntervening!I177</f>
        <v>40433.99108542323</v>
      </c>
      <c r="J177" s="6">
        <f>SummaryByGaugeIntervening!J177+SummaryByGaugeTotal!I177+H177+D177</f>
        <v>372825.0240966339</v>
      </c>
      <c r="K177" s="6">
        <f>SummaryByGaugeIntervening!K177</f>
        <v>49178.5779154516</v>
      </c>
      <c r="L177" s="6">
        <f>SummaryByGaugeIntervening!L177+SummaryByGaugeTotal!K177</f>
        <v>63729.80255614004</v>
      </c>
      <c r="M177" s="6">
        <f>SummaryByGaugeIntervening!M177+SummaryByGaugeTotal!L177</f>
        <v>94820.31030978539</v>
      </c>
      <c r="N177" s="6">
        <f>SummaryByGaugeIntervening!N177</f>
        <v>26845.256753651036</v>
      </c>
      <c r="O177" s="6">
        <f>SummaryByGaugeIntervening!O177</f>
        <v>8336.179118815518</v>
      </c>
      <c r="P177" s="6">
        <f>SummaryByGaugeIntervening!P177+SummaryByGaugeTotal!O177+N177+M177</f>
        <v>133196.68810520926</v>
      </c>
      <c r="Q177" s="6">
        <f>SummaryByGaugeIntervening!Q177</f>
        <v>43435.73943761192</v>
      </c>
      <c r="R177" s="6">
        <f>SummaryByGaugeIntervening!R177</f>
        <v>13899.486173561356</v>
      </c>
      <c r="S177" s="6">
        <f>SummaryByGaugeIntervening!S177+SummaryByGaugeTotal!R177+Q177+P177</f>
        <v>243509.89496081916</v>
      </c>
      <c r="T177" s="6">
        <f>SummaryByGaugeIntervening!T177+SummaryByGaugeTotal!S177</f>
        <v>264056.5885612972</v>
      </c>
      <c r="U177" s="6">
        <f>SummaryByGaugeIntervening!U177</f>
        <v>18007.889899197897</v>
      </c>
      <c r="V177" s="6">
        <f>SummaryByGaugeIntervening!V177+SummaryByGaugeTotal!U177</f>
        <v>19560.891712703055</v>
      </c>
      <c r="W177" s="6">
        <f>SummaryByGaugeIntervening!W177</f>
        <v>22849.74760979106</v>
      </c>
      <c r="X177" s="6">
        <f>SummaryByGaugeIntervening!X177+SummaryByGaugeTotal!W177</f>
        <v>98921.91464859959</v>
      </c>
      <c r="Y177" s="6">
        <f>SummaryByGaugeIntervening!Y177+SummaryByGaugeTotal!X177+V177</f>
        <v>133259.6301462092</v>
      </c>
      <c r="Z177" s="6">
        <f>SummaryByGaugeIntervening!Z177+SummaryByGaugeTotal!Y177</f>
        <v>136620.1234493555</v>
      </c>
      <c r="AB177">
        <f t="shared" si="2"/>
        <v>2377674.372458377</v>
      </c>
    </row>
    <row r="178" spans="1:28" ht="12.75">
      <c r="A178" s="1">
        <v>31290.999306</v>
      </c>
      <c r="B178" s="6">
        <f>SummaryByGaugeIntervening!B178</f>
        <v>63137.44977535189</v>
      </c>
      <c r="C178" s="6">
        <f>SummaryByGaugeIntervening!C178+SummaryByGaugeTotal!B178</f>
        <v>114474.2642593566</v>
      </c>
      <c r="D178" s="6">
        <f>SummaryByGaugeIntervening!D178+SummaryByGaugeTotal!C178</f>
        <v>166104.7124325475</v>
      </c>
      <c r="E178" s="6">
        <f>SummaryByGaugeIntervening!E178</f>
        <v>52.062948726283</v>
      </c>
      <c r="F178" s="6">
        <f>SummaryByGaugeIntervening!F178+SummaryByGaugeTotal!E178</f>
        <v>10183.960835534148</v>
      </c>
      <c r="G178" s="6">
        <f>SummaryByGaugeIntervening!G178+SummaryByGaugeTotal!F178</f>
        <v>14071.583853091335</v>
      </c>
      <c r="H178" s="6">
        <f>SummaryByGaugeIntervening!H178+SummaryByGaugeTotal!G178</f>
        <v>105210.67265428138</v>
      </c>
      <c r="I178" s="6">
        <f>SummaryByGaugeIntervening!I178</f>
        <v>40561.060604675265</v>
      </c>
      <c r="J178" s="6">
        <f>SummaryByGaugeIntervening!J178+SummaryByGaugeTotal!I178+H178+D178</f>
        <v>312182.1877576647</v>
      </c>
      <c r="K178" s="6">
        <f>SummaryByGaugeIntervening!K178</f>
        <v>21375.566577035785</v>
      </c>
      <c r="L178" s="6">
        <f>SummaryByGaugeIntervening!L178+SummaryByGaugeTotal!K178</f>
        <v>32497.292675802448</v>
      </c>
      <c r="M178" s="6">
        <f>SummaryByGaugeIntervening!M178+SummaryByGaugeTotal!L178</f>
        <v>52559.96260100884</v>
      </c>
      <c r="N178" s="6">
        <f>SummaryByGaugeIntervening!N178</f>
        <v>21786.19017463801</v>
      </c>
      <c r="O178" s="6">
        <f>SummaryByGaugeIntervening!O178</f>
        <v>6405.757675888678</v>
      </c>
      <c r="P178" s="6">
        <f>SummaryByGaugeIntervening!P178+SummaryByGaugeTotal!O178+N178+M178</f>
        <v>83466.06853468582</v>
      </c>
      <c r="Q178" s="6">
        <f>SummaryByGaugeIntervening!Q178</f>
        <v>41122.80852342543</v>
      </c>
      <c r="R178" s="6">
        <f>SummaryByGaugeIntervening!R178</f>
        <v>12918.324807441137</v>
      </c>
      <c r="S178" s="6">
        <f>SummaryByGaugeIntervening!S178+SummaryByGaugeTotal!R178+Q178+P178</f>
        <v>186443.30387312293</v>
      </c>
      <c r="T178" s="6">
        <f>SummaryByGaugeIntervening!T178+SummaryByGaugeTotal!S178</f>
        <v>208515.40641416868</v>
      </c>
      <c r="U178" s="6">
        <f>SummaryByGaugeIntervening!U178</f>
        <v>18076.899378165806</v>
      </c>
      <c r="V178" s="6">
        <f>SummaryByGaugeIntervening!V178+SummaryByGaugeTotal!U178</f>
        <v>19064.830777098006</v>
      </c>
      <c r="W178" s="6">
        <f>SummaryByGaugeIntervening!W178</f>
        <v>14945.329979589505</v>
      </c>
      <c r="X178" s="6">
        <f>SummaryByGaugeIntervening!X178+SummaryByGaugeTotal!W178</f>
        <v>69742.47271957502</v>
      </c>
      <c r="Y178" s="6">
        <f>SummaryByGaugeIntervening!Y178+SummaryByGaugeTotal!X178+V178</f>
        <v>100765.33601794792</v>
      </c>
      <c r="Z178" s="6">
        <f>SummaryByGaugeIntervening!Z178+SummaryByGaugeTotal!Y178</f>
        <v>103965.63044972139</v>
      </c>
      <c r="AB178">
        <f t="shared" si="2"/>
        <v>1819629.1363005445</v>
      </c>
    </row>
    <row r="179" spans="1:28" ht="12.75">
      <c r="A179" s="1">
        <v>31320.999306</v>
      </c>
      <c r="B179" s="6">
        <f>SummaryByGaugeIntervening!B179</f>
        <v>34122.569870725274</v>
      </c>
      <c r="C179" s="6">
        <f>SummaryByGaugeIntervening!C179+SummaryByGaugeTotal!B179</f>
        <v>51451.68492359425</v>
      </c>
      <c r="D179" s="6">
        <f>SummaryByGaugeIntervening!D179+SummaryByGaugeTotal!C179</f>
        <v>68302.8324200881</v>
      </c>
      <c r="E179" s="6">
        <f>SummaryByGaugeIntervening!E179</f>
        <v>1.551818971023</v>
      </c>
      <c r="F179" s="6">
        <f>SummaryByGaugeIntervening!F179+SummaryByGaugeTotal!E179</f>
        <v>1845.468492043708</v>
      </c>
      <c r="G179" s="6">
        <f>SummaryByGaugeIntervening!G179+SummaryByGaugeTotal!F179</f>
        <v>2357.110460686967</v>
      </c>
      <c r="H179" s="6">
        <f>SummaryByGaugeIntervening!H179+SummaryByGaugeTotal!G179</f>
        <v>22782.77816043677</v>
      </c>
      <c r="I179" s="6">
        <f>SummaryByGaugeIntervening!I179</f>
        <v>16249.720399297143</v>
      </c>
      <c r="J179" s="6">
        <f>SummaryByGaugeIntervening!J179+SummaryByGaugeTotal!I179+H179+D179</f>
        <v>107498.8614369568</v>
      </c>
      <c r="K179" s="6">
        <f>SummaryByGaugeIntervening!K179</f>
        <v>3885.115719014081</v>
      </c>
      <c r="L179" s="6">
        <f>SummaryByGaugeIntervening!L179+SummaryByGaugeTotal!K179</f>
        <v>11138.97502978606</v>
      </c>
      <c r="M179" s="6">
        <f>SummaryByGaugeIntervening!M179+SummaryByGaugeTotal!L179</f>
        <v>19995.846718118326</v>
      </c>
      <c r="N179" s="6">
        <f>SummaryByGaugeIntervening!N179</f>
        <v>8850.664837366987</v>
      </c>
      <c r="O179" s="6">
        <f>SummaryByGaugeIntervening!O179</f>
        <v>2856.468858157829</v>
      </c>
      <c r="P179" s="6">
        <f>SummaryByGaugeIntervening!P179+SummaryByGaugeTotal!O179+N179+M179</f>
        <v>32884.432786575315</v>
      </c>
      <c r="Q179" s="6">
        <f>SummaryByGaugeIntervening!Q179</f>
        <v>17819.476145713492</v>
      </c>
      <c r="R179" s="6">
        <f>SummaryByGaugeIntervening!R179</f>
        <v>4758.651269786528</v>
      </c>
      <c r="S179" s="6">
        <f>SummaryByGaugeIntervening!S179+SummaryByGaugeTotal!R179+Q179+P179</f>
        <v>63757.61831150012</v>
      </c>
      <c r="T179" s="6">
        <f>SummaryByGaugeIntervening!T179+SummaryByGaugeTotal!S179</f>
        <v>71699.40075396489</v>
      </c>
      <c r="U179" s="6">
        <f>SummaryByGaugeIntervening!U179</f>
        <v>8099.0051328598165</v>
      </c>
      <c r="V179" s="6">
        <f>SummaryByGaugeIntervening!V179+SummaryByGaugeTotal!U179</f>
        <v>8615.786519838386</v>
      </c>
      <c r="W179" s="6">
        <f>SummaryByGaugeIntervening!W179</f>
        <v>4415.413272726169</v>
      </c>
      <c r="X179" s="6">
        <f>SummaryByGaugeIntervening!X179+SummaryByGaugeTotal!W179</f>
        <v>21190.071572392357</v>
      </c>
      <c r="Y179" s="6">
        <f>SummaryByGaugeIntervening!Y179+SummaryByGaugeTotal!X179+V179</f>
        <v>35056.182721811434</v>
      </c>
      <c r="Z179" s="6">
        <f>SummaryByGaugeIntervening!Z179+SummaryByGaugeTotal!Y179</f>
        <v>37793.75968723154</v>
      </c>
      <c r="AB179">
        <f t="shared" si="2"/>
        <v>657429.4473196432</v>
      </c>
    </row>
    <row r="180" spans="1:28" ht="12.75">
      <c r="A180" s="1">
        <v>31351.999306</v>
      </c>
      <c r="B180" s="6">
        <f>SummaryByGaugeIntervening!B180</f>
        <v>17764.971574879775</v>
      </c>
      <c r="C180" s="6">
        <f>SummaryByGaugeIntervening!C180+SummaryByGaugeTotal!B180</f>
        <v>22620.55533262931</v>
      </c>
      <c r="D180" s="6">
        <f>SummaryByGaugeIntervening!D180+SummaryByGaugeTotal!C180</f>
        <v>27217.459456469485</v>
      </c>
      <c r="E180" s="6">
        <f>SummaryByGaugeIntervening!E180</f>
        <v>1.0860209926639999</v>
      </c>
      <c r="F180" s="6">
        <f>SummaryByGaugeIntervening!F180+SummaryByGaugeTotal!E180</f>
        <v>423.8219286058789</v>
      </c>
      <c r="G180" s="6">
        <f>SummaryByGaugeIntervening!G180+SummaryByGaugeTotal!F180</f>
        <v>755.120042699517</v>
      </c>
      <c r="H180" s="6">
        <f>SummaryByGaugeIntervening!H180+SummaryByGaugeTotal!G180</f>
        <v>12917.891783777866</v>
      </c>
      <c r="I180" s="6">
        <f>SummaryByGaugeIntervening!I180</f>
        <v>9916.04406692166</v>
      </c>
      <c r="J180" s="6">
        <f>SummaryByGaugeIntervening!J180+SummaryByGaugeTotal!I180+H180+D180</f>
        <v>50133.98228163476</v>
      </c>
      <c r="K180" s="6">
        <f>SummaryByGaugeIntervening!K180</f>
        <v>1043.8158136127058</v>
      </c>
      <c r="L180" s="6">
        <f>SummaryByGaugeIntervening!L180+SummaryByGaugeTotal!K180</f>
        <v>4635.8213987084455</v>
      </c>
      <c r="M180" s="6">
        <f>SummaryByGaugeIntervening!M180+SummaryByGaugeTotal!L180</f>
        <v>8042.260495723358</v>
      </c>
      <c r="N180" s="6">
        <f>SummaryByGaugeIntervening!N180</f>
        <v>2156.7365896386136</v>
      </c>
      <c r="O180" s="6">
        <f>SummaryByGaugeIntervening!O180</f>
        <v>374.39630694375205</v>
      </c>
      <c r="P180" s="6">
        <f>SummaryByGaugeIntervening!P180+SummaryByGaugeTotal!O180+N180+M180</f>
        <v>11221.770143414984</v>
      </c>
      <c r="Q180" s="6">
        <f>SummaryByGaugeIntervening!Q180</f>
        <v>7060.783826102488</v>
      </c>
      <c r="R180" s="6">
        <f>SummaryByGaugeIntervening!R180</f>
        <v>502.249680962154</v>
      </c>
      <c r="S180" s="6">
        <f>SummaryByGaugeIntervening!S180+SummaryByGaugeTotal!R180+Q180+P180</f>
        <v>22061.194616535628</v>
      </c>
      <c r="T180" s="6">
        <f>SummaryByGaugeIntervening!T180+SummaryByGaugeTotal!S180</f>
        <v>27295.969142521055</v>
      </c>
      <c r="U180" s="6">
        <f>SummaryByGaugeIntervening!U180</f>
        <v>4300.547112715214</v>
      </c>
      <c r="V180" s="6">
        <f>SummaryByGaugeIntervening!V180+SummaryByGaugeTotal!U180</f>
        <v>4619.50110993891</v>
      </c>
      <c r="W180" s="6">
        <f>SummaryByGaugeIntervening!W180</f>
        <v>2209.9405480591395</v>
      </c>
      <c r="X180" s="6">
        <f>SummaryByGaugeIntervening!X180+SummaryByGaugeTotal!W180</f>
        <v>12624.718825248516</v>
      </c>
      <c r="Y180" s="6">
        <f>SummaryByGaugeIntervening!Y180+SummaryByGaugeTotal!X180+V180</f>
        <v>19879.415343117256</v>
      </c>
      <c r="Z180" s="6">
        <f>SummaryByGaugeIntervening!Z180+SummaryByGaugeTotal!Y180</f>
        <v>22577.90363558388</v>
      </c>
      <c r="AB180">
        <f t="shared" si="2"/>
        <v>292357.9570774371</v>
      </c>
    </row>
    <row r="181" spans="1:28" ht="12.75">
      <c r="A181" s="1">
        <v>31381.999306</v>
      </c>
      <c r="B181" s="6">
        <f>SummaryByGaugeIntervening!B181</f>
        <v>19149.36861714891</v>
      </c>
      <c r="C181" s="6">
        <f>SummaryByGaugeIntervening!C181+SummaryByGaugeTotal!B181</f>
        <v>20135.541942835713</v>
      </c>
      <c r="D181" s="6">
        <f>SummaryByGaugeIntervening!D181+SummaryByGaugeTotal!C181</f>
        <v>20659.04386325292</v>
      </c>
      <c r="E181" s="6">
        <f>SummaryByGaugeIntervening!E181</f>
        <v>0.878852767424</v>
      </c>
      <c r="F181" s="6">
        <f>SummaryByGaugeIntervening!F181+SummaryByGaugeTotal!E181</f>
        <v>66.58848555110998</v>
      </c>
      <c r="G181" s="6">
        <f>SummaryByGaugeIntervening!G181+SummaryByGaugeTotal!F181</f>
        <v>78.40580845806798</v>
      </c>
      <c r="H181" s="6">
        <f>SummaryByGaugeIntervening!H181+SummaryByGaugeTotal!G181</f>
        <v>1374.4865701723877</v>
      </c>
      <c r="I181" s="6">
        <f>SummaryByGaugeIntervening!I181</f>
        <v>2883.201287681062</v>
      </c>
      <c r="J181" s="6">
        <f>SummaryByGaugeIntervening!J181+SummaryByGaugeTotal!I181+H181+D181</f>
        <v>24970.14577901406</v>
      </c>
      <c r="K181" s="6">
        <f>SummaryByGaugeIntervening!K181</f>
        <v>582.2405890951841</v>
      </c>
      <c r="L181" s="6">
        <f>SummaryByGaugeIntervening!L181+SummaryByGaugeTotal!K181</f>
        <v>3275.866046019118</v>
      </c>
      <c r="M181" s="6">
        <f>SummaryByGaugeIntervening!M181+SummaryByGaugeTotal!L181</f>
        <v>4797.6653340667235</v>
      </c>
      <c r="N181" s="6">
        <f>SummaryByGaugeIntervening!N181</f>
        <v>1693.5208036023578</v>
      </c>
      <c r="O181" s="6">
        <f>SummaryByGaugeIntervening!O181</f>
        <v>208.96449310076798</v>
      </c>
      <c r="P181" s="6">
        <f>SummaryByGaugeIntervening!P181+SummaryByGaugeTotal!O181+N181+M181</f>
        <v>6981.671123665221</v>
      </c>
      <c r="Q181" s="6">
        <f>SummaryByGaugeIntervening!Q181</f>
        <v>2068.5773480287326</v>
      </c>
      <c r="R181" s="6">
        <f>SummaryByGaugeIntervening!R181</f>
        <v>107.042958112888</v>
      </c>
      <c r="S181" s="6">
        <f>SummaryByGaugeIntervening!S181+SummaryByGaugeTotal!R181+Q181+P181</f>
        <v>9956.949134861752</v>
      </c>
      <c r="T181" s="6">
        <f>SummaryByGaugeIntervening!T181+SummaryByGaugeTotal!S181</f>
        <v>10223.115343403995</v>
      </c>
      <c r="U181" s="6">
        <f>SummaryByGaugeIntervening!U181</f>
        <v>1726.1160855588118</v>
      </c>
      <c r="V181" s="6">
        <f>SummaryByGaugeIntervening!V181+SummaryByGaugeTotal!U181</f>
        <v>1950.6968221004859</v>
      </c>
      <c r="W181" s="6">
        <f>SummaryByGaugeIntervening!W181</f>
        <v>295.1163175095262</v>
      </c>
      <c r="X181" s="6">
        <f>SummaryByGaugeIntervening!X181+SummaryByGaugeTotal!W181</f>
        <v>4206.8018147910025</v>
      </c>
      <c r="Y181" s="6">
        <f>SummaryByGaugeIntervening!Y181+SummaryByGaugeTotal!X181+V181</f>
        <v>6612.428655565787</v>
      </c>
      <c r="Z181" s="6">
        <f>SummaryByGaugeIntervening!Z181+SummaryByGaugeTotal!Y181</f>
        <v>8887.518564310663</v>
      </c>
      <c r="AB181">
        <f t="shared" si="2"/>
        <v>152891.95264067463</v>
      </c>
    </row>
    <row r="182" spans="1:28" ht="12.75">
      <c r="A182" s="1">
        <v>31412.999306</v>
      </c>
      <c r="B182" s="6">
        <f>SummaryByGaugeIntervening!B182</f>
        <v>24961.587104064478</v>
      </c>
      <c r="C182" s="6">
        <f>SummaryByGaugeIntervening!C182+SummaryByGaugeTotal!B182</f>
        <v>25491.294348947427</v>
      </c>
      <c r="D182" s="6">
        <f>SummaryByGaugeIntervening!D182+SummaryByGaugeTotal!C182</f>
        <v>26020.747903737534</v>
      </c>
      <c r="E182" s="6">
        <f>SummaryByGaugeIntervening!E182</f>
        <v>1.1970947870139999</v>
      </c>
      <c r="F182" s="6">
        <f>SummaryByGaugeIntervening!F182+SummaryByGaugeTotal!E182</f>
        <v>69.06521091906298</v>
      </c>
      <c r="G182" s="6">
        <f>SummaryByGaugeIntervening!G182+SummaryByGaugeTotal!F182</f>
        <v>71.96266786372497</v>
      </c>
      <c r="H182" s="6">
        <f>SummaryByGaugeIntervening!H182+SummaryByGaugeTotal!G182</f>
        <v>595.7978421212088</v>
      </c>
      <c r="I182" s="6">
        <f>SummaryByGaugeIntervening!I182</f>
        <v>648.2060358885781</v>
      </c>
      <c r="J182" s="6">
        <f>SummaryByGaugeIntervening!J182+SummaryByGaugeTotal!I182+H182+D182</f>
        <v>27303.74314264705</v>
      </c>
      <c r="K182" s="6">
        <f>SummaryByGaugeIntervening!K182</f>
        <v>412.108260385072</v>
      </c>
      <c r="L182" s="6">
        <f>SummaryByGaugeIntervening!L182+SummaryByGaugeTotal!K182</f>
        <v>3503.726069727468</v>
      </c>
      <c r="M182" s="6">
        <f>SummaryByGaugeIntervening!M182+SummaryByGaugeTotal!L182</f>
        <v>4973.878869757658</v>
      </c>
      <c r="N182" s="6">
        <f>SummaryByGaugeIntervening!N182</f>
        <v>1561.3557313386689</v>
      </c>
      <c r="O182" s="6">
        <f>SummaryByGaugeIntervening!O182</f>
        <v>176.76600806955102</v>
      </c>
      <c r="P182" s="6">
        <f>SummaryByGaugeIntervening!P182+SummaryByGaugeTotal!O182+N182+M182</f>
        <v>6891.764052331042</v>
      </c>
      <c r="Q182" s="6">
        <f>SummaryByGaugeIntervening!Q182</f>
        <v>1553.1218588198285</v>
      </c>
      <c r="R182" s="6">
        <f>SummaryByGaugeIntervening!R182</f>
        <v>99.126289102176</v>
      </c>
      <c r="S182" s="6">
        <f>SummaryByGaugeIntervening!S182+SummaryByGaugeTotal!R182+Q182+P182</f>
        <v>9318.860770824516</v>
      </c>
      <c r="T182" s="6">
        <f>SummaryByGaugeIntervening!T182+SummaryByGaugeTotal!S182</f>
        <v>9525.216061061585</v>
      </c>
      <c r="U182" s="6">
        <f>SummaryByGaugeIntervening!U182</f>
        <v>1578.568854827298</v>
      </c>
      <c r="V182" s="6">
        <f>SummaryByGaugeIntervening!V182+SummaryByGaugeTotal!U182</f>
        <v>1806.506648596589</v>
      </c>
      <c r="W182" s="6">
        <f>SummaryByGaugeIntervening!W182</f>
        <v>239.84700473729202</v>
      </c>
      <c r="X182" s="6">
        <f>SummaryByGaugeIntervening!X182+SummaryByGaugeTotal!W182</f>
        <v>4260.516411672449</v>
      </c>
      <c r="Y182" s="6">
        <f>SummaryByGaugeIntervening!Y182+SummaryByGaugeTotal!X182+V182</f>
        <v>6393.617142077224</v>
      </c>
      <c r="Z182" s="6">
        <f>SummaryByGaugeIntervening!Z182+SummaryByGaugeTotal!Y182</f>
        <v>8613.880454958977</v>
      </c>
      <c r="AB182">
        <f t="shared" si="2"/>
        <v>166072.46183926344</v>
      </c>
    </row>
    <row r="183" spans="1:28" ht="12.75">
      <c r="A183" s="1">
        <v>31443.999306</v>
      </c>
      <c r="B183" s="6">
        <f>SummaryByGaugeIntervening!B183</f>
        <v>25159.17023809962</v>
      </c>
      <c r="C183" s="6">
        <f>SummaryByGaugeIntervening!C183+SummaryByGaugeTotal!B183</f>
        <v>25611.303428513285</v>
      </c>
      <c r="D183" s="6">
        <f>SummaryByGaugeIntervening!D183+SummaryByGaugeTotal!C183</f>
        <v>26243.433402229755</v>
      </c>
      <c r="E183" s="6">
        <f>SummaryByGaugeIntervening!E183</f>
        <v>1.706122766266</v>
      </c>
      <c r="F183" s="6">
        <f>SummaryByGaugeIntervening!F183+SummaryByGaugeTotal!E183</f>
        <v>112.57489555746601</v>
      </c>
      <c r="G183" s="6">
        <f>SummaryByGaugeIntervening!G183+SummaryByGaugeTotal!F183</f>
        <v>123.91420173810901</v>
      </c>
      <c r="H183" s="6">
        <f>SummaryByGaugeIntervening!H183+SummaryByGaugeTotal!G183</f>
        <v>766.665909574176</v>
      </c>
      <c r="I183" s="6">
        <f>SummaryByGaugeIntervening!I183</f>
        <v>788.380716315033</v>
      </c>
      <c r="J183" s="6">
        <f>SummaryByGaugeIntervening!J183+SummaryByGaugeTotal!I183+H183+D183</f>
        <v>27903.401832532913</v>
      </c>
      <c r="K183" s="6">
        <f>SummaryByGaugeIntervening!K183</f>
        <v>425.204350147322</v>
      </c>
      <c r="L183" s="6">
        <f>SummaryByGaugeIntervening!L183+SummaryByGaugeTotal!K183</f>
        <v>3420.1656825538194</v>
      </c>
      <c r="M183" s="6">
        <f>SummaryByGaugeIntervening!M183+SummaryByGaugeTotal!L183</f>
        <v>5001.852303972404</v>
      </c>
      <c r="N183" s="6">
        <f>SummaryByGaugeIntervening!N183</f>
        <v>1573.725642958547</v>
      </c>
      <c r="O183" s="6">
        <f>SummaryByGaugeIntervening!O183</f>
        <v>182.09808945891703</v>
      </c>
      <c r="P183" s="6">
        <f>SummaryByGaugeIntervening!P183+SummaryByGaugeTotal!O183+N183+M183</f>
        <v>7056.767675357683</v>
      </c>
      <c r="Q183" s="6">
        <f>SummaryByGaugeIntervening!Q183</f>
        <v>1953.669717232314</v>
      </c>
      <c r="R183" s="6">
        <f>SummaryByGaugeIntervening!R183</f>
        <v>233.30826582069298</v>
      </c>
      <c r="S183" s="6">
        <f>SummaryByGaugeIntervening!S183+SummaryByGaugeTotal!R183+Q183+P183</f>
        <v>10159.114459755567</v>
      </c>
      <c r="T183" s="6">
        <f>SummaryByGaugeIntervening!T183+SummaryByGaugeTotal!S183</f>
        <v>10694.524325233406</v>
      </c>
      <c r="U183" s="6">
        <f>SummaryByGaugeIntervening!U183</f>
        <v>2150.9684304642924</v>
      </c>
      <c r="V183" s="6">
        <f>SummaryByGaugeIntervening!V183+SummaryByGaugeTotal!U183</f>
        <v>2393.2885631420972</v>
      </c>
      <c r="W183" s="6">
        <f>SummaryByGaugeIntervening!W183</f>
        <v>227.21092939825576</v>
      </c>
      <c r="X183" s="6">
        <f>SummaryByGaugeIntervening!X183+SummaryByGaugeTotal!W183</f>
        <v>5466.021362455798</v>
      </c>
      <c r="Y183" s="6">
        <f>SummaryByGaugeIntervening!Y183+SummaryByGaugeTotal!X183+V183</f>
        <v>8218.017158583118</v>
      </c>
      <c r="Z183" s="6">
        <f>SummaryByGaugeIntervening!Z183+SummaryByGaugeTotal!Y183</f>
        <v>9685.483435937202</v>
      </c>
      <c r="AB183">
        <f t="shared" si="2"/>
        <v>175551.9711397981</v>
      </c>
    </row>
    <row r="184" spans="1:28" ht="12.75">
      <c r="A184" s="1">
        <v>31471.999306</v>
      </c>
      <c r="B184" s="6">
        <f>SummaryByGaugeIntervening!B184</f>
        <v>23176.177317205416</v>
      </c>
      <c r="C184" s="6">
        <f>SummaryByGaugeIntervening!C184+SummaryByGaugeTotal!B184</f>
        <v>23633.97557954652</v>
      </c>
      <c r="D184" s="6">
        <f>SummaryByGaugeIntervening!D184+SummaryByGaugeTotal!C184</f>
        <v>24294.7887614995</v>
      </c>
      <c r="E184" s="6">
        <f>SummaryByGaugeIntervening!E184</f>
        <v>1.654889279181</v>
      </c>
      <c r="F184" s="6">
        <f>SummaryByGaugeIntervening!F184+SummaryByGaugeTotal!E184</f>
        <v>115.07594847539902</v>
      </c>
      <c r="G184" s="6">
        <f>SummaryByGaugeIntervening!G184+SummaryByGaugeTotal!F184</f>
        <v>131.397725307031</v>
      </c>
      <c r="H184" s="6">
        <f>SummaryByGaugeIntervening!H184+SummaryByGaugeTotal!G184</f>
        <v>849.9490380463906</v>
      </c>
      <c r="I184" s="6">
        <f>SummaryByGaugeIntervening!I184</f>
        <v>791.8351295095492</v>
      </c>
      <c r="J184" s="6">
        <f>SummaryByGaugeIntervening!J184+SummaryByGaugeTotal!I184+H184+D184</f>
        <v>26043.866080631946</v>
      </c>
      <c r="K184" s="6">
        <f>SummaryByGaugeIntervening!K184</f>
        <v>476.0001921151189</v>
      </c>
      <c r="L184" s="6">
        <f>SummaryByGaugeIntervening!L184+SummaryByGaugeTotal!K184</f>
        <v>2636.4911132833254</v>
      </c>
      <c r="M184" s="6">
        <f>SummaryByGaugeIntervening!M184+SummaryByGaugeTotal!L184</f>
        <v>4187.25989606958</v>
      </c>
      <c r="N184" s="6">
        <f>SummaryByGaugeIntervening!N184</f>
        <v>1613.870951359735</v>
      </c>
      <c r="O184" s="6">
        <f>SummaryByGaugeIntervening!O184</f>
        <v>165.197055399282</v>
      </c>
      <c r="P184" s="6">
        <f>SummaryByGaugeIntervening!P184+SummaryByGaugeTotal!O184+N184+M184</f>
        <v>6324.15698595729</v>
      </c>
      <c r="Q184" s="6">
        <f>SummaryByGaugeIntervening!Q184</f>
        <v>2112.2082357487407</v>
      </c>
      <c r="R184" s="6">
        <f>SummaryByGaugeIntervening!R184</f>
        <v>245.74844827864004</v>
      </c>
      <c r="S184" s="6">
        <f>SummaryByGaugeIntervening!S184+SummaryByGaugeTotal!R184+Q184+P184</f>
        <v>9580.668399611679</v>
      </c>
      <c r="T184" s="6">
        <f>SummaryByGaugeIntervening!T184+SummaryByGaugeTotal!S184</f>
        <v>10233.034362626808</v>
      </c>
      <c r="U184" s="6">
        <f>SummaryByGaugeIntervening!U184</f>
        <v>1931.136209538999</v>
      </c>
      <c r="V184" s="6">
        <f>SummaryByGaugeIntervening!V184+SummaryByGaugeTotal!U184</f>
        <v>2194.3514304739383</v>
      </c>
      <c r="W184" s="6">
        <f>SummaryByGaugeIntervening!W184</f>
        <v>261.3859081195319</v>
      </c>
      <c r="X184" s="6">
        <f>SummaryByGaugeIntervening!X184+SummaryByGaugeTotal!W184</f>
        <v>4842.27682500184</v>
      </c>
      <c r="Y184" s="6">
        <f>SummaryByGaugeIntervening!Y184+SummaryByGaugeTotal!X184+V184</f>
        <v>7441.549488183246</v>
      </c>
      <c r="Z184" s="6">
        <f>SummaryByGaugeIntervening!Z184+SummaryByGaugeTotal!Y184</f>
        <v>8566.31336890957</v>
      </c>
      <c r="AB184">
        <f t="shared" si="2"/>
        <v>161850.3693401782</v>
      </c>
    </row>
    <row r="185" spans="1:28" ht="12.75">
      <c r="A185" s="1">
        <v>31502.999306</v>
      </c>
      <c r="B185" s="6">
        <f>SummaryByGaugeIntervening!B185</f>
        <v>28470.01058751232</v>
      </c>
      <c r="C185" s="6">
        <f>SummaryByGaugeIntervening!C185+SummaryByGaugeTotal!B185</f>
        <v>30395.364660355026</v>
      </c>
      <c r="D185" s="6">
        <f>SummaryByGaugeIntervening!D185+SummaryByGaugeTotal!C185</f>
        <v>33259.519276116014</v>
      </c>
      <c r="E185" s="6">
        <f>SummaryByGaugeIntervening!E185</f>
        <v>2.034173614271</v>
      </c>
      <c r="F185" s="6">
        <f>SummaryByGaugeIntervening!F185+SummaryByGaugeTotal!E185</f>
        <v>153.82364519028198</v>
      </c>
      <c r="G185" s="6">
        <f>SummaryByGaugeIntervening!G185+SummaryByGaugeTotal!F185</f>
        <v>345.2083994751899</v>
      </c>
      <c r="H185" s="6">
        <f>SummaryByGaugeIntervening!H185+SummaryByGaugeTotal!G185</f>
        <v>5642.894044577766</v>
      </c>
      <c r="I185" s="6">
        <f>SummaryByGaugeIntervening!I185</f>
        <v>4722.535288268212</v>
      </c>
      <c r="J185" s="6">
        <f>SummaryByGaugeIntervening!J185+SummaryByGaugeTotal!I185+H185+D185</f>
        <v>43791.694882924996</v>
      </c>
      <c r="K185" s="6">
        <f>SummaryByGaugeIntervening!K185</f>
        <v>689.126406055101</v>
      </c>
      <c r="L185" s="6">
        <f>SummaryByGaugeIntervening!L185+SummaryByGaugeTotal!K185</f>
        <v>2504.464860473514</v>
      </c>
      <c r="M185" s="6">
        <f>SummaryByGaugeIntervening!M185+SummaryByGaugeTotal!L185</f>
        <v>4248.3339773192865</v>
      </c>
      <c r="N185" s="6">
        <f>SummaryByGaugeIntervening!N185</f>
        <v>1774.5478759041723</v>
      </c>
      <c r="O185" s="6">
        <f>SummaryByGaugeIntervening!O185</f>
        <v>195.898808905504</v>
      </c>
      <c r="P185" s="6">
        <f>SummaryByGaugeIntervening!P185+SummaryByGaugeTotal!O185+N185+M185</f>
        <v>6919.984815670983</v>
      </c>
      <c r="Q185" s="6">
        <f>SummaryByGaugeIntervening!Q185</f>
        <v>5272.026920025575</v>
      </c>
      <c r="R185" s="6">
        <f>SummaryByGaugeIntervening!R185</f>
        <v>409.74264945769505</v>
      </c>
      <c r="S185" s="6">
        <f>SummaryByGaugeIntervening!S185+SummaryByGaugeTotal!R185+Q185+P185</f>
        <v>13996.652391326648</v>
      </c>
      <c r="T185" s="6">
        <f>SummaryByGaugeIntervening!T185+SummaryByGaugeTotal!S185</f>
        <v>16035.554780991333</v>
      </c>
      <c r="U185" s="6">
        <f>SummaryByGaugeIntervening!U185</f>
        <v>2674.7842492043847</v>
      </c>
      <c r="V185" s="6">
        <f>SummaryByGaugeIntervening!V185+SummaryByGaugeTotal!U185</f>
        <v>3271.3853496636993</v>
      </c>
      <c r="W185" s="6">
        <f>SummaryByGaugeIntervening!W185</f>
        <v>1892.6037169164574</v>
      </c>
      <c r="X185" s="6">
        <f>SummaryByGaugeIntervening!X185+SummaryByGaugeTotal!W185</f>
        <v>5644.880658775097</v>
      </c>
      <c r="Y185" s="6">
        <f>SummaryByGaugeIntervening!Y185+SummaryByGaugeTotal!X185+V185</f>
        <v>9925.257898477636</v>
      </c>
      <c r="Z185" s="6">
        <f>SummaryByGaugeIntervening!Z185+SummaryByGaugeTotal!Y185</f>
        <v>11246.163812814542</v>
      </c>
      <c r="AB185">
        <f t="shared" si="2"/>
        <v>233484.49413001575</v>
      </c>
    </row>
    <row r="186" spans="1:28" ht="12.75">
      <c r="A186" s="1">
        <v>31532.999306</v>
      </c>
      <c r="B186" s="6">
        <f>SummaryByGaugeIntervening!B186</f>
        <v>37187.9454438012</v>
      </c>
      <c r="C186" s="6">
        <f>SummaryByGaugeIntervening!C186+SummaryByGaugeTotal!B186</f>
        <v>42537.421093299694</v>
      </c>
      <c r="D186" s="6">
        <f>SummaryByGaugeIntervening!D186+SummaryByGaugeTotal!C186</f>
        <v>49661.16320173558</v>
      </c>
      <c r="E186" s="6">
        <f>SummaryByGaugeIntervening!E186</f>
        <v>1.3880306071869999</v>
      </c>
      <c r="F186" s="6">
        <f>SummaryByGaugeIntervening!F186+SummaryByGaugeTotal!E186</f>
        <v>194.48535318771098</v>
      </c>
      <c r="G186" s="6">
        <f>SummaryByGaugeIntervening!G186+SummaryByGaugeTotal!F186</f>
        <v>661.4233428108427</v>
      </c>
      <c r="H186" s="6">
        <f>SummaryByGaugeIntervening!H186+SummaryByGaugeTotal!G186</f>
        <v>15800.26736954971</v>
      </c>
      <c r="I186" s="6">
        <f>SummaryByGaugeIntervening!I186</f>
        <v>8273.664701515223</v>
      </c>
      <c r="J186" s="6">
        <f>SummaryByGaugeIntervening!J186+SummaryByGaugeTotal!I186+H186+D186</f>
        <v>74207.19172085769</v>
      </c>
      <c r="K186" s="6">
        <f>SummaryByGaugeIntervening!K186</f>
        <v>895.9789888091601</v>
      </c>
      <c r="L186" s="6">
        <f>SummaryByGaugeIntervening!L186+SummaryByGaugeTotal!K186</f>
        <v>3032.1025118658936</v>
      </c>
      <c r="M186" s="6">
        <f>SummaryByGaugeIntervening!M186+SummaryByGaugeTotal!L186</f>
        <v>6386.093646215666</v>
      </c>
      <c r="N186" s="6">
        <f>SummaryByGaugeIntervening!N186</f>
        <v>2137.800393335038</v>
      </c>
      <c r="O186" s="6">
        <f>SummaryByGaugeIntervening!O186</f>
        <v>559.4961069763758</v>
      </c>
      <c r="P186" s="6">
        <f>SummaryByGaugeIntervening!P186+SummaryByGaugeTotal!O186+N186+M186</f>
        <v>10372.019717595456</v>
      </c>
      <c r="Q186" s="6">
        <f>SummaryByGaugeIntervening!Q186</f>
        <v>8569.565531051638</v>
      </c>
      <c r="R186" s="6">
        <f>SummaryByGaugeIntervening!R186</f>
        <v>834.3080974181112</v>
      </c>
      <c r="S186" s="6">
        <f>SummaryByGaugeIntervening!S186+SummaryByGaugeTotal!R186+Q186+P186</f>
        <v>21862.88717618954</v>
      </c>
      <c r="T186" s="6">
        <f>SummaryByGaugeIntervening!T186+SummaryByGaugeTotal!S186</f>
        <v>25974.96340776081</v>
      </c>
      <c r="U186" s="6">
        <f>SummaryByGaugeIntervening!U186</f>
        <v>4172.8268820550975</v>
      </c>
      <c r="V186" s="6">
        <f>SummaryByGaugeIntervening!V186+SummaryByGaugeTotal!U186</f>
        <v>4846.013820719885</v>
      </c>
      <c r="W186" s="6">
        <f>SummaryByGaugeIntervening!W186</f>
        <v>20598.70112344718</v>
      </c>
      <c r="X186" s="6">
        <f>SummaryByGaugeIntervening!X186+SummaryByGaugeTotal!W186</f>
        <v>32127.766806512016</v>
      </c>
      <c r="Y186" s="6">
        <f>SummaryByGaugeIntervening!Y186+SummaryByGaugeTotal!X186+V186</f>
        <v>39509.60699423834</v>
      </c>
      <c r="Z186" s="6">
        <f>SummaryByGaugeIntervening!Z186+SummaryByGaugeTotal!Y186</f>
        <v>40986.73139788037</v>
      </c>
      <c r="AB186">
        <f t="shared" si="2"/>
        <v>451391.8128594354</v>
      </c>
    </row>
    <row r="187" spans="1:28" ht="12.75">
      <c r="A187" s="1">
        <v>31563.999306</v>
      </c>
      <c r="B187" s="6">
        <f>SummaryByGaugeIntervening!B187</f>
        <v>70284.50210233075</v>
      </c>
      <c r="C187" s="6">
        <f>SummaryByGaugeIntervening!C187+SummaryByGaugeTotal!B187</f>
        <v>101596.22514402756</v>
      </c>
      <c r="D187" s="6">
        <f>SummaryByGaugeIntervening!D187+SummaryByGaugeTotal!C187</f>
        <v>123141.76899706083</v>
      </c>
      <c r="E187" s="6">
        <f>SummaryByGaugeIntervening!E187</f>
        <v>15.637967004155</v>
      </c>
      <c r="F187" s="6">
        <f>SummaryByGaugeIntervening!F187+SummaryByGaugeTotal!E187</f>
        <v>5939.595982552204</v>
      </c>
      <c r="G187" s="6">
        <f>SummaryByGaugeIntervening!G187+SummaryByGaugeTotal!F187</f>
        <v>8293.04712784735</v>
      </c>
      <c r="H187" s="6">
        <f>SummaryByGaugeIntervening!H187+SummaryByGaugeTotal!G187</f>
        <v>47950.40976418941</v>
      </c>
      <c r="I187" s="6">
        <f>SummaryByGaugeIntervening!I187</f>
        <v>35446.53274446717</v>
      </c>
      <c r="J187" s="6">
        <f>SummaryByGaugeIntervening!J187+SummaryByGaugeTotal!I187+H187+D187</f>
        <v>207608.30118090005</v>
      </c>
      <c r="K187" s="6">
        <f>SummaryByGaugeIntervening!K187</f>
        <v>14053.453982022176</v>
      </c>
      <c r="L187" s="6">
        <f>SummaryByGaugeIntervening!L187+SummaryByGaugeTotal!K187</f>
        <v>20669.06323019572</v>
      </c>
      <c r="M187" s="6">
        <f>SummaryByGaugeIntervening!M187+SummaryByGaugeTotal!L187</f>
        <v>39827.90459570679</v>
      </c>
      <c r="N187" s="6">
        <f>SummaryByGaugeIntervening!N187</f>
        <v>12774.701393251395</v>
      </c>
      <c r="O187" s="6">
        <f>SummaryByGaugeIntervening!O187</f>
        <v>8778.723962770253</v>
      </c>
      <c r="P187" s="6">
        <f>SummaryByGaugeIntervening!P187+SummaryByGaugeTotal!O187+N187+M187</f>
        <v>64761.57978095955</v>
      </c>
      <c r="Q187" s="6">
        <f>SummaryByGaugeIntervening!Q187</f>
        <v>41432.46583536855</v>
      </c>
      <c r="R187" s="6">
        <f>SummaryByGaugeIntervening!R187</f>
        <v>3576.203478226227</v>
      </c>
      <c r="S187" s="6">
        <f>SummaryByGaugeIntervening!S187+SummaryByGaugeTotal!R187+Q187+P187</f>
        <v>118495.82524736808</v>
      </c>
      <c r="T187" s="6">
        <f>SummaryByGaugeIntervening!T187+SummaryByGaugeTotal!S187</f>
        <v>131622.07262088638</v>
      </c>
      <c r="U187" s="6">
        <f>SummaryByGaugeIntervening!U187</f>
        <v>8023.6007185712315</v>
      </c>
      <c r="V187" s="6">
        <f>SummaryByGaugeIntervening!V187+SummaryByGaugeTotal!U187</f>
        <v>9246.675478850626</v>
      </c>
      <c r="W187" s="6">
        <f>SummaryByGaugeIntervening!W187</f>
        <v>44196.9075194205</v>
      </c>
      <c r="X187" s="6">
        <f>SummaryByGaugeIntervening!X187+SummaryByGaugeTotal!W187</f>
        <v>76920.11076562831</v>
      </c>
      <c r="Y187" s="6">
        <f>SummaryByGaugeIntervening!Y187+SummaryByGaugeTotal!X187+V187</f>
        <v>94782.1969398488</v>
      </c>
      <c r="Z187" s="6">
        <f>SummaryByGaugeIntervening!Z187+SummaryByGaugeTotal!Y187</f>
        <v>96556.62147125114</v>
      </c>
      <c r="AB187">
        <f t="shared" si="2"/>
        <v>1385994.1280307055</v>
      </c>
    </row>
    <row r="188" spans="1:28" ht="12.75">
      <c r="A188" s="1">
        <v>31593.999306</v>
      </c>
      <c r="B188" s="6">
        <f>SummaryByGaugeIntervening!B188</f>
        <v>95177.92485414966</v>
      </c>
      <c r="C188" s="6">
        <f>SummaryByGaugeIntervening!C188+SummaryByGaugeTotal!B188</f>
        <v>183058.2790081933</v>
      </c>
      <c r="D188" s="6">
        <f>SummaryByGaugeIntervening!D188+SummaryByGaugeTotal!C188</f>
        <v>227538.1028725663</v>
      </c>
      <c r="E188" s="6">
        <f>SummaryByGaugeIntervening!E188</f>
        <v>81.295749779406</v>
      </c>
      <c r="F188" s="6">
        <f>SummaryByGaugeIntervening!F188+SummaryByGaugeTotal!E188</f>
        <v>13529.816339638308</v>
      </c>
      <c r="G188" s="6">
        <f>SummaryByGaugeIntervening!G188+SummaryByGaugeTotal!F188</f>
        <v>18654.819703169513</v>
      </c>
      <c r="H188" s="6">
        <f>SummaryByGaugeIntervening!H188+SummaryByGaugeTotal!G188</f>
        <v>113218.173108189</v>
      </c>
      <c r="I188" s="6">
        <f>SummaryByGaugeIntervening!I188</f>
        <v>48162.91853360368</v>
      </c>
      <c r="J188" s="6">
        <f>SummaryByGaugeIntervening!J188+SummaryByGaugeTotal!I188+H188+D188</f>
        <v>390733.22565688996</v>
      </c>
      <c r="K188" s="6">
        <f>SummaryByGaugeIntervening!K188</f>
        <v>67578.89453272262</v>
      </c>
      <c r="L188" s="6">
        <f>SummaryByGaugeIntervening!L188+SummaryByGaugeTotal!K188</f>
        <v>81597.32412231984</v>
      </c>
      <c r="M188" s="6">
        <f>SummaryByGaugeIntervening!M188+SummaryByGaugeTotal!L188</f>
        <v>121520.87230510221</v>
      </c>
      <c r="N188" s="6">
        <f>SummaryByGaugeIntervening!N188</f>
        <v>25279.947513145395</v>
      </c>
      <c r="O188" s="6">
        <f>SummaryByGaugeIntervening!O188</f>
        <v>17184.42894289539</v>
      </c>
      <c r="P188" s="6">
        <f>SummaryByGaugeIntervening!P188+SummaryByGaugeTotal!O188+N188+M188</f>
        <v>169652.293071369</v>
      </c>
      <c r="Q188" s="6">
        <f>SummaryByGaugeIntervening!Q188</f>
        <v>88575.85551765672</v>
      </c>
      <c r="R188" s="6">
        <f>SummaryByGaugeIntervening!R188</f>
        <v>9580.425095753906</v>
      </c>
      <c r="S188" s="6">
        <f>SummaryByGaugeIntervening!S188+SummaryByGaugeTotal!R188+Q188+P188</f>
        <v>285961.0696313565</v>
      </c>
      <c r="T188" s="6">
        <f>SummaryByGaugeIntervening!T188+SummaryByGaugeTotal!S188</f>
        <v>310002.0352354202</v>
      </c>
      <c r="U188" s="6">
        <f>SummaryByGaugeIntervening!U188</f>
        <v>13861.110493310935</v>
      </c>
      <c r="V188" s="6">
        <f>SummaryByGaugeIntervening!V188+SummaryByGaugeTotal!U188</f>
        <v>16141.179070548476</v>
      </c>
      <c r="W188" s="6">
        <f>SummaryByGaugeIntervening!W188</f>
        <v>57513.93436078631</v>
      </c>
      <c r="X188" s="6">
        <f>SummaryByGaugeIntervening!X188+SummaryByGaugeTotal!W188</f>
        <v>121199.0502159888</v>
      </c>
      <c r="Y188" s="6">
        <f>SummaryByGaugeIntervening!Y188+SummaryByGaugeTotal!X188+V188</f>
        <v>152901.06623776528</v>
      </c>
      <c r="Z188" s="6">
        <f>SummaryByGaugeIntervening!Z188+SummaryByGaugeTotal!Y188</f>
        <v>155053.38647328457</v>
      </c>
      <c r="AB188">
        <f t="shared" si="2"/>
        <v>2783757.4286456057</v>
      </c>
    </row>
    <row r="189" spans="1:28" ht="12.75">
      <c r="A189" s="1">
        <v>31624.999306</v>
      </c>
      <c r="B189" s="6">
        <f>SummaryByGaugeIntervening!B189</f>
        <v>86982.92887773737</v>
      </c>
      <c r="C189" s="6">
        <f>SummaryByGaugeIntervening!C189+SummaryByGaugeTotal!B189</f>
        <v>138838.4202631529</v>
      </c>
      <c r="D189" s="6">
        <f>SummaryByGaugeIntervening!D189+SummaryByGaugeTotal!C189</f>
        <v>183462.62163151853</v>
      </c>
      <c r="E189" s="6">
        <f>SummaryByGaugeIntervening!E189</f>
        <v>58.388768973194004</v>
      </c>
      <c r="F189" s="6">
        <f>SummaryByGaugeIntervening!F189+SummaryByGaugeTotal!E189</f>
        <v>11126.986472581671</v>
      </c>
      <c r="G189" s="6">
        <f>SummaryByGaugeIntervening!G189+SummaryByGaugeTotal!F189</f>
        <v>16088.797946004746</v>
      </c>
      <c r="H189" s="6">
        <f>SummaryByGaugeIntervening!H189+SummaryByGaugeTotal!G189</f>
        <v>111712.84425044553</v>
      </c>
      <c r="I189" s="6">
        <f>SummaryByGaugeIntervening!I189</f>
        <v>43379.19591663815</v>
      </c>
      <c r="J189" s="6">
        <f>SummaryByGaugeIntervening!J189+SummaryByGaugeTotal!I189+H189+D189</f>
        <v>340564.3626001205</v>
      </c>
      <c r="K189" s="6">
        <f>SummaryByGaugeIntervening!K189</f>
        <v>55023.65660703778</v>
      </c>
      <c r="L189" s="6">
        <f>SummaryByGaugeIntervening!L189+SummaryByGaugeTotal!K189</f>
        <v>71323.59124530008</v>
      </c>
      <c r="M189" s="6">
        <f>SummaryByGaugeIntervening!M189+SummaryByGaugeTotal!L189</f>
        <v>108252.29808347361</v>
      </c>
      <c r="N189" s="6">
        <f>SummaryByGaugeIntervening!N189</f>
        <v>21733.984742478675</v>
      </c>
      <c r="O189" s="6">
        <f>SummaryByGaugeIntervening!O189</f>
        <v>14330.898945532675</v>
      </c>
      <c r="P189" s="6">
        <f>SummaryByGaugeIntervening!P189+SummaryByGaugeTotal!O189+N189+M189</f>
        <v>149831.59619918832</v>
      </c>
      <c r="Q189" s="6">
        <f>SummaryByGaugeIntervening!Q189</f>
        <v>93961.0797781668</v>
      </c>
      <c r="R189" s="6">
        <f>SummaryByGaugeIntervening!R189</f>
        <v>6071.643037784153</v>
      </c>
      <c r="S189" s="6">
        <f>SummaryByGaugeIntervening!S189+SummaryByGaugeTotal!R189+Q189+P189</f>
        <v>266748.3460674601</v>
      </c>
      <c r="T189" s="6">
        <f>SummaryByGaugeIntervening!T189+SummaryByGaugeTotal!S189</f>
        <v>287983.8167801935</v>
      </c>
      <c r="U189" s="6">
        <f>SummaryByGaugeIntervening!U189</f>
        <v>12186.380243700452</v>
      </c>
      <c r="V189" s="6">
        <f>SummaryByGaugeIntervening!V189+SummaryByGaugeTotal!U189</f>
        <v>14446.595016169229</v>
      </c>
      <c r="W189" s="6">
        <f>SummaryByGaugeIntervening!W189</f>
        <v>20995.8145319754</v>
      </c>
      <c r="X189" s="6">
        <f>SummaryByGaugeIntervening!X189+SummaryByGaugeTotal!W189</f>
        <v>87454.48913660328</v>
      </c>
      <c r="Y189" s="6">
        <f>SummaryByGaugeIntervening!Y189+SummaryByGaugeTotal!X189+V189</f>
        <v>115441.35325206205</v>
      </c>
      <c r="Z189" s="6">
        <f>SummaryByGaugeIntervening!Z189+SummaryByGaugeTotal!Y189</f>
        <v>117902.63839023758</v>
      </c>
      <c r="AB189">
        <f t="shared" si="2"/>
        <v>2375902.728784536</v>
      </c>
    </row>
    <row r="190" spans="1:28" ht="12.75">
      <c r="A190" s="1">
        <v>31655.999306</v>
      </c>
      <c r="B190" s="6">
        <f>SummaryByGaugeIntervening!B190</f>
        <v>48304.85745185691</v>
      </c>
      <c r="C190" s="6">
        <f>SummaryByGaugeIntervening!C190+SummaryByGaugeTotal!B190</f>
        <v>81893.96667202012</v>
      </c>
      <c r="D190" s="6">
        <f>SummaryByGaugeIntervening!D190+SummaryByGaugeTotal!C190</f>
        <v>118963.94245448764</v>
      </c>
      <c r="E190" s="6">
        <f>SummaryByGaugeIntervening!E190</f>
        <v>55.461939281978</v>
      </c>
      <c r="F190" s="6">
        <f>SummaryByGaugeIntervening!F190+SummaryByGaugeTotal!E190</f>
        <v>8851.640880724082</v>
      </c>
      <c r="G190" s="6">
        <f>SummaryByGaugeIntervening!G190+SummaryByGaugeTotal!F190</f>
        <v>13053.390128066874</v>
      </c>
      <c r="H190" s="6">
        <f>SummaryByGaugeIntervening!H190+SummaryByGaugeTotal!G190</f>
        <v>99694.46056497452</v>
      </c>
      <c r="I190" s="6">
        <f>SummaryByGaugeIntervening!I190</f>
        <v>38986.28856060072</v>
      </c>
      <c r="J190" s="6">
        <f>SummaryByGaugeIntervening!J190+SummaryByGaugeTotal!I190+H190+D190</f>
        <v>259158.77391191528</v>
      </c>
      <c r="K190" s="6">
        <f>SummaryByGaugeIntervening!K190</f>
        <v>63996.25911275946</v>
      </c>
      <c r="L190" s="6">
        <f>SummaryByGaugeIntervening!L190+SummaryByGaugeTotal!K190</f>
        <v>76671.52677294982</v>
      </c>
      <c r="M190" s="6">
        <f>SummaryByGaugeIntervening!M190+SummaryByGaugeTotal!L190</f>
        <v>111550.65849199147</v>
      </c>
      <c r="N190" s="6">
        <f>SummaryByGaugeIntervening!N190</f>
        <v>20826.077306870902</v>
      </c>
      <c r="O190" s="6">
        <f>SummaryByGaugeIntervening!O190</f>
        <v>10212.48556679469</v>
      </c>
      <c r="P190" s="6">
        <f>SummaryByGaugeIntervening!P190+SummaryByGaugeTotal!O190+N190+M190</f>
        <v>147738.30494628302</v>
      </c>
      <c r="Q190" s="6">
        <f>SummaryByGaugeIntervening!Q190</f>
        <v>86421.00539328739</v>
      </c>
      <c r="R190" s="6">
        <f>SummaryByGaugeIntervening!R190</f>
        <v>6901.298271232688</v>
      </c>
      <c r="S190" s="6">
        <f>SummaryByGaugeIntervening!S190+SummaryByGaugeTotal!R190+Q190+P190</f>
        <v>256581.24616394792</v>
      </c>
      <c r="T190" s="6">
        <f>SummaryByGaugeIntervening!T190+SummaryByGaugeTotal!S190</f>
        <v>274757.7344696891</v>
      </c>
      <c r="U190" s="6">
        <f>SummaryByGaugeIntervening!U190</f>
        <v>8733.750401364454</v>
      </c>
      <c r="V190" s="6">
        <f>SummaryByGaugeIntervening!V190+SummaryByGaugeTotal!U190</f>
        <v>10266.613471928882</v>
      </c>
      <c r="W190" s="6">
        <f>SummaryByGaugeIntervening!W190</f>
        <v>17260.016357976485</v>
      </c>
      <c r="X190" s="6">
        <f>SummaryByGaugeIntervening!X190+SummaryByGaugeTotal!W190</f>
        <v>76380.14334559286</v>
      </c>
      <c r="Y190" s="6">
        <f>SummaryByGaugeIntervening!Y190+SummaryByGaugeTotal!X190+V190</f>
        <v>95359.5017229079</v>
      </c>
      <c r="Z190" s="6">
        <f>SummaryByGaugeIntervening!Z190+SummaryByGaugeTotal!Y190</f>
        <v>97710.33000673277</v>
      </c>
      <c r="AB190">
        <f t="shared" si="2"/>
        <v>2030329.7343662381</v>
      </c>
    </row>
    <row r="191" spans="1:28" ht="12.75">
      <c r="A191" s="1">
        <v>31685.999306</v>
      </c>
      <c r="B191" s="6">
        <f>SummaryByGaugeIntervening!B191</f>
        <v>25573.329158524604</v>
      </c>
      <c r="C191" s="6">
        <f>SummaryByGaugeIntervening!C191+SummaryByGaugeTotal!B191</f>
        <v>34060.63515099197</v>
      </c>
      <c r="D191" s="6">
        <f>SummaryByGaugeIntervening!D191+SummaryByGaugeTotal!C191</f>
        <v>46260.86053328622</v>
      </c>
      <c r="E191" s="6">
        <f>SummaryByGaugeIntervening!E191</f>
        <v>2.023060014824</v>
      </c>
      <c r="F191" s="6">
        <f>SummaryByGaugeIntervening!F191+SummaryByGaugeTotal!E191</f>
        <v>3541.048736979216</v>
      </c>
      <c r="G191" s="6">
        <f>SummaryByGaugeIntervening!G191+SummaryByGaugeTotal!F191</f>
        <v>4871.114478058356</v>
      </c>
      <c r="H191" s="6">
        <f>SummaryByGaugeIntervening!H191+SummaryByGaugeTotal!G191</f>
        <v>31603.977656579624</v>
      </c>
      <c r="I191" s="6">
        <f>SummaryByGaugeIntervening!I191</f>
        <v>17732.304322007174</v>
      </c>
      <c r="J191" s="6">
        <f>SummaryByGaugeIntervening!J191+SummaryByGaugeTotal!I191+H191+D191</f>
        <v>96244.87204799755</v>
      </c>
      <c r="K191" s="6">
        <f>SummaryByGaugeIntervening!K191</f>
        <v>9793.051797514794</v>
      </c>
      <c r="L191" s="6">
        <f>SummaryByGaugeIntervening!L191+SummaryByGaugeTotal!K191</f>
        <v>18010.47478377691</v>
      </c>
      <c r="M191" s="6">
        <f>SummaryByGaugeIntervening!M191+SummaryByGaugeTotal!L191</f>
        <v>33308.085659150864</v>
      </c>
      <c r="N191" s="6">
        <f>SummaryByGaugeIntervening!N191</f>
        <v>7953.3449122830825</v>
      </c>
      <c r="O191" s="6">
        <f>SummaryByGaugeIntervening!O191</f>
        <v>3927.752129956941</v>
      </c>
      <c r="P191" s="6">
        <f>SummaryByGaugeIntervening!P191+SummaryByGaugeTotal!O191+N191+M191</f>
        <v>47187.03816395567</v>
      </c>
      <c r="Q191" s="6">
        <f>SummaryByGaugeIntervening!Q191</f>
        <v>35374.98725703763</v>
      </c>
      <c r="R191" s="6">
        <f>SummaryByGaugeIntervening!R191</f>
        <v>1587.000743191074</v>
      </c>
      <c r="S191" s="6">
        <f>SummaryByGaugeIntervening!S191+SummaryByGaugeTotal!R191+Q191+P191</f>
        <v>88120.25021484958</v>
      </c>
      <c r="T191" s="6">
        <f>SummaryByGaugeIntervening!T191+SummaryByGaugeTotal!S191</f>
        <v>95822.98025074716</v>
      </c>
      <c r="U191" s="6">
        <f>SummaryByGaugeIntervening!U191</f>
        <v>4704.781381617181</v>
      </c>
      <c r="V191" s="6">
        <f>SummaryByGaugeIntervening!V191+SummaryByGaugeTotal!U191</f>
        <v>5355.99246529854</v>
      </c>
      <c r="W191" s="6">
        <f>SummaryByGaugeIntervening!W191</f>
        <v>3728.7324556413896</v>
      </c>
      <c r="X191" s="6">
        <f>SummaryByGaugeIntervening!X191+SummaryByGaugeTotal!W191</f>
        <v>26837.75664253079</v>
      </c>
      <c r="Y191" s="6">
        <f>SummaryByGaugeIntervening!Y191+SummaryByGaugeTotal!X191+V191</f>
        <v>36263.32072077091</v>
      </c>
      <c r="Z191" s="6">
        <f>SummaryByGaugeIntervening!Z191+SummaryByGaugeTotal!Y191</f>
        <v>38279.94868007109</v>
      </c>
      <c r="AB191">
        <f t="shared" si="2"/>
        <v>716145.6634028329</v>
      </c>
    </row>
    <row r="192" spans="1:28" ht="12.75">
      <c r="A192" s="1">
        <v>31716.999306</v>
      </c>
      <c r="B192" s="6">
        <f>SummaryByGaugeIntervening!B192</f>
        <v>21697.27076921038</v>
      </c>
      <c r="C192" s="6">
        <f>SummaryByGaugeIntervening!C192+SummaryByGaugeTotal!B192</f>
        <v>25686.393292355886</v>
      </c>
      <c r="D192" s="6">
        <f>SummaryByGaugeIntervening!D192+SummaryByGaugeTotal!C192</f>
        <v>31139.63923697517</v>
      </c>
      <c r="E192" s="6">
        <f>SummaryByGaugeIntervening!E192</f>
        <v>1.416281064784</v>
      </c>
      <c r="F192" s="6">
        <f>SummaryByGaugeIntervening!F192+SummaryByGaugeTotal!E192</f>
        <v>424.824976640756</v>
      </c>
      <c r="G192" s="6">
        <f>SummaryByGaugeIntervening!G192+SummaryByGaugeTotal!F192</f>
        <v>577.3317391753021</v>
      </c>
      <c r="H192" s="6">
        <f>SummaryByGaugeIntervening!H192+SummaryByGaugeTotal!G192</f>
        <v>6374.104453329508</v>
      </c>
      <c r="I192" s="6">
        <f>SummaryByGaugeIntervening!I192</f>
        <v>6143.789232808336</v>
      </c>
      <c r="J192" s="6">
        <f>SummaryByGaugeIntervening!J192+SummaryByGaugeTotal!I192+H192+D192</f>
        <v>43939.88607210114</v>
      </c>
      <c r="K192" s="6">
        <f>SummaryByGaugeIntervening!K192</f>
        <v>778.4950197884241</v>
      </c>
      <c r="L192" s="6">
        <f>SummaryByGaugeIntervening!L192+SummaryByGaugeTotal!K192</f>
        <v>4976.321315785186</v>
      </c>
      <c r="M192" s="6">
        <f>SummaryByGaugeIntervening!M192+SummaryByGaugeTotal!L192</f>
        <v>6916.4822082487335</v>
      </c>
      <c r="N192" s="6">
        <f>SummaryByGaugeIntervening!N192</f>
        <v>1974.9371355767917</v>
      </c>
      <c r="O192" s="6">
        <f>SummaryByGaugeIntervening!O192</f>
        <v>661.143219437979</v>
      </c>
      <c r="P192" s="6">
        <f>SummaryByGaugeIntervening!P192+SummaryByGaugeTotal!O192+N192+M192</f>
        <v>10463.706950937372</v>
      </c>
      <c r="Q192" s="6">
        <f>SummaryByGaugeIntervening!Q192</f>
        <v>7399.674416822192</v>
      </c>
      <c r="R192" s="6">
        <f>SummaryByGaugeIntervening!R192</f>
        <v>495.804405772671</v>
      </c>
      <c r="S192" s="6">
        <f>SummaryByGaugeIntervening!S192+SummaryByGaugeTotal!R192+Q192+P192</f>
        <v>20045.64609175266</v>
      </c>
      <c r="T192" s="6">
        <f>SummaryByGaugeIntervening!T192+SummaryByGaugeTotal!S192</f>
        <v>22930.653808286523</v>
      </c>
      <c r="U192" s="6">
        <f>SummaryByGaugeIntervening!U192</f>
        <v>2717.20106780105</v>
      </c>
      <c r="V192" s="6">
        <f>SummaryByGaugeIntervening!V192+SummaryByGaugeTotal!U192</f>
        <v>3034.657440996496</v>
      </c>
      <c r="W192" s="6">
        <f>SummaryByGaugeIntervening!W192</f>
        <v>810.1473418076494</v>
      </c>
      <c r="X192" s="6">
        <f>SummaryByGaugeIntervening!X192+SummaryByGaugeTotal!W192</f>
        <v>12957.193642059923</v>
      </c>
      <c r="Y192" s="6">
        <f>SummaryByGaugeIntervening!Y192+SummaryByGaugeTotal!X192+V192</f>
        <v>17181.95599712668</v>
      </c>
      <c r="Z192" s="6">
        <f>SummaryByGaugeIntervening!Z192+SummaryByGaugeTotal!Y192</f>
        <v>19174.13616626614</v>
      </c>
      <c r="AB192">
        <f t="shared" si="2"/>
        <v>268502.81228212774</v>
      </c>
    </row>
    <row r="193" spans="1:28" ht="12.75">
      <c r="A193" s="1">
        <v>31746.999306</v>
      </c>
      <c r="B193" s="6">
        <f>SummaryByGaugeIntervening!B193</f>
        <v>19757.372251759993</v>
      </c>
      <c r="C193" s="6">
        <f>SummaryByGaugeIntervening!C193+SummaryByGaugeTotal!B193</f>
        <v>20661.205558775237</v>
      </c>
      <c r="D193" s="6">
        <f>SummaryByGaugeIntervening!D193+SummaryByGaugeTotal!C193</f>
        <v>21202.51632482953</v>
      </c>
      <c r="E193" s="6">
        <f>SummaryByGaugeIntervening!E193</f>
        <v>1.168975200552</v>
      </c>
      <c r="F193" s="6">
        <f>SummaryByGaugeIntervening!F193+SummaryByGaugeTotal!E193</f>
        <v>89.846817071152</v>
      </c>
      <c r="G193" s="6">
        <f>SummaryByGaugeIntervening!G193+SummaryByGaugeTotal!F193</f>
        <v>104.893450406576</v>
      </c>
      <c r="H193" s="6">
        <f>SummaryByGaugeIntervening!H193+SummaryByGaugeTotal!G193</f>
        <v>727.8519863674967</v>
      </c>
      <c r="I193" s="6">
        <f>SummaryByGaugeIntervening!I193</f>
        <v>4118.996946221592</v>
      </c>
      <c r="J193" s="6">
        <f>SummaryByGaugeIntervening!J193+SummaryByGaugeTotal!I193+H193+D193</f>
        <v>26158.76120495714</v>
      </c>
      <c r="K193" s="6">
        <f>SummaryByGaugeIntervening!K193</f>
        <v>454.126457608065</v>
      </c>
      <c r="L193" s="6">
        <f>SummaryByGaugeIntervening!L193+SummaryByGaugeTotal!K193</f>
        <v>2988.360713418647</v>
      </c>
      <c r="M193" s="6">
        <f>SummaryByGaugeIntervening!M193+SummaryByGaugeTotal!L193</f>
        <v>4094.7038648142557</v>
      </c>
      <c r="N193" s="6">
        <f>SummaryByGaugeIntervening!N193</f>
        <v>1254.9990380248569</v>
      </c>
      <c r="O193" s="6">
        <f>SummaryByGaugeIntervening!O193</f>
        <v>212.35679513305203</v>
      </c>
      <c r="P193" s="6">
        <f>SummaryByGaugeIntervening!P193+SummaryByGaugeTotal!O193+N193+M193</f>
        <v>5915.384044868666</v>
      </c>
      <c r="Q193" s="6">
        <f>SummaryByGaugeIntervening!Q193</f>
        <v>1571.4070507299114</v>
      </c>
      <c r="R193" s="6">
        <f>SummaryByGaugeIntervening!R193</f>
        <v>277.790151006623</v>
      </c>
      <c r="S193" s="6">
        <f>SummaryByGaugeIntervening!S193+SummaryByGaugeTotal!R193+Q193+P193</f>
        <v>8597.637739027867</v>
      </c>
      <c r="T193" s="6">
        <f>SummaryByGaugeIntervening!T193+SummaryByGaugeTotal!S193</f>
        <v>9166.761345119638</v>
      </c>
      <c r="U193" s="6">
        <f>SummaryByGaugeIntervening!U193</f>
        <v>2497.7181540238953</v>
      </c>
      <c r="V193" s="6">
        <f>SummaryByGaugeIntervening!V193+SummaryByGaugeTotal!U193</f>
        <v>2717.9410121638884</v>
      </c>
      <c r="W193" s="6">
        <f>SummaryByGaugeIntervening!W193</f>
        <v>242.7555103249524</v>
      </c>
      <c r="X193" s="6">
        <f>SummaryByGaugeIntervening!X193+SummaryByGaugeTotal!W193</f>
        <v>1182.9538167728283</v>
      </c>
      <c r="Y193" s="6">
        <f>SummaryByGaugeIntervening!Y193+SummaryByGaugeTotal!X193+V193</f>
        <v>4261.129829496236</v>
      </c>
      <c r="Z193" s="6">
        <f>SummaryByGaugeIntervening!Z193+SummaryByGaugeTotal!Y193</f>
        <v>5942.380293382312</v>
      </c>
      <c r="AB193">
        <f t="shared" si="2"/>
        <v>144201.01933150497</v>
      </c>
    </row>
    <row r="194" spans="1:28" ht="12.75">
      <c r="A194" s="1">
        <v>31777.999306</v>
      </c>
      <c r="B194" s="6">
        <f>SummaryByGaugeIntervening!B194</f>
        <v>38252.23165109516</v>
      </c>
      <c r="C194" s="6">
        <f>SummaryByGaugeIntervening!C194+SummaryByGaugeTotal!B194</f>
        <v>38917.782658183605</v>
      </c>
      <c r="D194" s="6">
        <f>SummaryByGaugeIntervening!D194+SummaryByGaugeTotal!C194</f>
        <v>39613.75956921441</v>
      </c>
      <c r="E194" s="6">
        <f>SummaryByGaugeIntervening!E194</f>
        <v>1.634657061122</v>
      </c>
      <c r="F194" s="6">
        <f>SummaryByGaugeIntervening!F194+SummaryByGaugeTotal!E194</f>
        <v>103.04041889815998</v>
      </c>
      <c r="G194" s="6">
        <f>SummaryByGaugeIntervening!G194+SummaryByGaugeTotal!F194</f>
        <v>108.50836838472499</v>
      </c>
      <c r="H194" s="6">
        <f>SummaryByGaugeIntervening!H194+SummaryByGaugeTotal!G194</f>
        <v>760.0130327619241</v>
      </c>
      <c r="I194" s="6">
        <f>SummaryByGaugeIntervening!I194</f>
        <v>987.264800161919</v>
      </c>
      <c r="J194" s="6">
        <f>SummaryByGaugeIntervening!J194+SummaryByGaugeTotal!I194+H194+D194</f>
        <v>41472.70079066233</v>
      </c>
      <c r="K194" s="6">
        <f>SummaryByGaugeIntervening!K194</f>
        <v>362.06607532460896</v>
      </c>
      <c r="L194" s="6">
        <f>SummaryByGaugeIntervening!L194+SummaryByGaugeTotal!K194</f>
        <v>3297.2811626496186</v>
      </c>
      <c r="M194" s="6">
        <f>SummaryByGaugeIntervening!M194+SummaryByGaugeTotal!L194</f>
        <v>4462.509609632594</v>
      </c>
      <c r="N194" s="6">
        <f>SummaryByGaugeIntervening!N194</f>
        <v>1621.147389456457</v>
      </c>
      <c r="O194" s="6">
        <f>SummaryByGaugeIntervening!O194</f>
        <v>204.06581032131203</v>
      </c>
      <c r="P194" s="6">
        <f>SummaryByGaugeIntervening!P194+SummaryByGaugeTotal!O194+N194+M194</f>
        <v>6518.603390942545</v>
      </c>
      <c r="Q194" s="6">
        <f>SummaryByGaugeIntervening!Q194</f>
        <v>1276.5542724696966</v>
      </c>
      <c r="R194" s="6">
        <f>SummaryByGaugeIntervening!R194</f>
        <v>220.533443999891</v>
      </c>
      <c r="S194" s="6">
        <f>SummaryByGaugeIntervening!S194+SummaryByGaugeTotal!R194+Q194+P194</f>
        <v>8870.593403004319</v>
      </c>
      <c r="T194" s="6">
        <f>SummaryByGaugeIntervening!T194+SummaryByGaugeTotal!S194</f>
        <v>9387.380983411222</v>
      </c>
      <c r="U194" s="6">
        <f>SummaryByGaugeIntervening!U194</f>
        <v>1957.0735248373312</v>
      </c>
      <c r="V194" s="6">
        <f>SummaryByGaugeIntervening!V194+SummaryByGaugeTotal!U194</f>
        <v>2180.325994848422</v>
      </c>
      <c r="W194" s="6">
        <f>SummaryByGaugeIntervening!W194</f>
        <v>195.17079810360303</v>
      </c>
      <c r="X194" s="6">
        <f>SummaryByGaugeIntervening!X194+SummaryByGaugeTotal!W194</f>
        <v>3357.2799829523688</v>
      </c>
      <c r="Y194" s="6">
        <f>SummaryByGaugeIntervening!Y194+SummaryByGaugeTotal!X194+V194</f>
        <v>5832.228450895168</v>
      </c>
      <c r="Z194" s="6">
        <f>SummaryByGaugeIntervening!Z194+SummaryByGaugeTotal!Y194</f>
        <v>7468.591522127093</v>
      </c>
      <c r="AB194">
        <f t="shared" si="2"/>
        <v>217428.34176139958</v>
      </c>
    </row>
    <row r="195" spans="1:28" ht="12.75">
      <c r="A195" s="1">
        <v>31808.999306</v>
      </c>
      <c r="B195" s="6">
        <f>SummaryByGaugeIntervening!B195</f>
        <v>34723.78220909343</v>
      </c>
      <c r="C195" s="6">
        <f>SummaryByGaugeIntervening!C195+SummaryByGaugeTotal!B195</f>
        <v>35252.21206166604</v>
      </c>
      <c r="D195" s="6">
        <f>SummaryByGaugeIntervening!D195+SummaryByGaugeTotal!C195</f>
        <v>35882.62448158968</v>
      </c>
      <c r="E195" s="6">
        <f>SummaryByGaugeIntervening!E195</f>
        <v>1.568840650728</v>
      </c>
      <c r="F195" s="6">
        <f>SummaryByGaugeIntervening!F195+SummaryByGaugeTotal!E195</f>
        <v>107.757054384094</v>
      </c>
      <c r="G195" s="6">
        <f>SummaryByGaugeIntervening!G195+SummaryByGaugeTotal!F195</f>
        <v>122.66252659695905</v>
      </c>
      <c r="H195" s="6">
        <f>SummaryByGaugeIntervening!H195+SummaryByGaugeTotal!G195</f>
        <v>798.7710317650577</v>
      </c>
      <c r="I195" s="6">
        <f>SummaryByGaugeIntervening!I195</f>
        <v>673.7499893302138</v>
      </c>
      <c r="J195" s="6">
        <f>SummaryByGaugeIntervening!J195+SummaryByGaugeTotal!I195+H195+D195</f>
        <v>37434.83252233505</v>
      </c>
      <c r="K195" s="6">
        <f>SummaryByGaugeIntervening!K195</f>
        <v>404.594856298661</v>
      </c>
      <c r="L195" s="6">
        <f>SummaryByGaugeIntervening!L195+SummaryByGaugeTotal!K195</f>
        <v>3660.0593128087366</v>
      </c>
      <c r="M195" s="6">
        <f>SummaryByGaugeIntervening!M195+SummaryByGaugeTotal!L195</f>
        <v>5359.373543915198</v>
      </c>
      <c r="N195" s="6">
        <f>SummaryByGaugeIntervening!N195</f>
        <v>1725.979444329054</v>
      </c>
      <c r="O195" s="6">
        <f>SummaryByGaugeIntervening!O195</f>
        <v>210.18361684161303</v>
      </c>
      <c r="P195" s="6">
        <f>SummaryByGaugeIntervening!P195+SummaryByGaugeTotal!O195+N195+M195</f>
        <v>7593.945144978523</v>
      </c>
      <c r="Q195" s="6">
        <f>SummaryByGaugeIntervening!Q195</f>
        <v>2125.626051528184</v>
      </c>
      <c r="R195" s="6">
        <f>SummaryByGaugeIntervening!R195</f>
        <v>210.73083781672997</v>
      </c>
      <c r="S195" s="6">
        <f>SummaryByGaugeIntervening!S195+SummaryByGaugeTotal!R195+Q195+P195</f>
        <v>10852.489639221276</v>
      </c>
      <c r="T195" s="6">
        <f>SummaryByGaugeIntervening!T195+SummaryByGaugeTotal!S195</f>
        <v>11442.268341993127</v>
      </c>
      <c r="U195" s="6">
        <f>SummaryByGaugeIntervening!U195</f>
        <v>2066.0363372019574</v>
      </c>
      <c r="V195" s="6">
        <f>SummaryByGaugeIntervening!V195+SummaryByGaugeTotal!U195</f>
        <v>2321.1070400801605</v>
      </c>
      <c r="W195" s="6">
        <f>SummaryByGaugeIntervening!W195</f>
        <v>238.65002690198503</v>
      </c>
      <c r="X195" s="6">
        <f>SummaryByGaugeIntervening!X195+SummaryByGaugeTotal!W195</f>
        <v>5536.373625132838</v>
      </c>
      <c r="Y195" s="6">
        <f>SummaryByGaugeIntervening!Y195+SummaryByGaugeTotal!X195+V195</f>
        <v>8215.968300655508</v>
      </c>
      <c r="Z195" s="6">
        <f>SummaryByGaugeIntervening!Z195+SummaryByGaugeTotal!Y195</f>
        <v>10153.269215218868</v>
      </c>
      <c r="AB195">
        <f aca="true" t="shared" si="3" ref="AB195:AB258">SUM(B195:AA195)</f>
        <v>217114.61605233364</v>
      </c>
    </row>
    <row r="196" spans="1:28" ht="12.75">
      <c r="A196" s="1">
        <v>31836.999306</v>
      </c>
      <c r="B196" s="6">
        <f>SummaryByGaugeIntervening!B196</f>
        <v>26732.73226456351</v>
      </c>
      <c r="C196" s="6">
        <f>SummaryByGaugeIntervening!C196+SummaryByGaugeTotal!B196</f>
        <v>27259.32674388683</v>
      </c>
      <c r="D196" s="6">
        <f>SummaryByGaugeIntervening!D196+SummaryByGaugeTotal!C196</f>
        <v>27919.404593074818</v>
      </c>
      <c r="E196" s="6">
        <f>SummaryByGaugeIntervening!E196</f>
        <v>1.530316427684</v>
      </c>
      <c r="F196" s="6">
        <f>SummaryByGaugeIntervening!F196+SummaryByGaugeTotal!E196</f>
        <v>111.751667769022</v>
      </c>
      <c r="G196" s="6">
        <f>SummaryByGaugeIntervening!G196+SummaryByGaugeTotal!F196</f>
        <v>131.65852785825598</v>
      </c>
      <c r="H196" s="6">
        <f>SummaryByGaugeIntervening!H196+SummaryByGaugeTotal!G196</f>
        <v>902.0871832104449</v>
      </c>
      <c r="I196" s="6">
        <f>SummaryByGaugeIntervening!I196</f>
        <v>851.8427196163052</v>
      </c>
      <c r="J196" s="6">
        <f>SummaryByGaugeIntervening!J196+SummaryByGaugeTotal!I196+H196+D196</f>
        <v>29753.445921807175</v>
      </c>
      <c r="K196" s="6">
        <f>SummaryByGaugeIntervening!K196</f>
        <v>455.41477016105205</v>
      </c>
      <c r="L196" s="6">
        <f>SummaryByGaugeIntervening!L196+SummaryByGaugeTotal!K196</f>
        <v>3436.429162131787</v>
      </c>
      <c r="M196" s="6">
        <f>SummaryByGaugeIntervening!M196+SummaryByGaugeTotal!L196</f>
        <v>5071.032782293325</v>
      </c>
      <c r="N196" s="6">
        <f>SummaryByGaugeIntervening!N196</f>
        <v>1229.585076298107</v>
      </c>
      <c r="O196" s="6">
        <f>SummaryByGaugeIntervening!O196</f>
        <v>205.46547702724</v>
      </c>
      <c r="P196" s="6">
        <f>SummaryByGaugeIntervening!P196+SummaryByGaugeTotal!O196+N196+M196</f>
        <v>6865.694304240751</v>
      </c>
      <c r="Q196" s="6">
        <f>SummaryByGaugeIntervening!Q196</f>
        <v>2289.758223584169</v>
      </c>
      <c r="R196" s="6">
        <f>SummaryByGaugeIntervening!R196</f>
        <v>224.413214279949</v>
      </c>
      <c r="S196" s="6">
        <f>SummaryByGaugeIntervening!S196+SummaryByGaugeTotal!R196+Q196+P196</f>
        <v>10284.163820041846</v>
      </c>
      <c r="T196" s="6">
        <f>SummaryByGaugeIntervening!T196+SummaryByGaugeTotal!S196</f>
        <v>10919.519791636263</v>
      </c>
      <c r="U196" s="6">
        <f>SummaryByGaugeIntervening!U196</f>
        <v>1949.3285212799967</v>
      </c>
      <c r="V196" s="6">
        <f>SummaryByGaugeIntervening!V196+SummaryByGaugeTotal!U196</f>
        <v>2208.4048349402638</v>
      </c>
      <c r="W196" s="6">
        <f>SummaryByGaugeIntervening!W196</f>
        <v>274.2553452207035</v>
      </c>
      <c r="X196" s="6">
        <f>SummaryByGaugeIntervening!X196+SummaryByGaugeTotal!W196</f>
        <v>6268.339043591115</v>
      </c>
      <c r="Y196" s="6">
        <f>SummaryByGaugeIntervening!Y196+SummaryByGaugeTotal!X196+V196</f>
        <v>8881.29335725023</v>
      </c>
      <c r="Z196" s="6">
        <f>SummaryByGaugeIntervening!Z196+SummaryByGaugeTotal!Y196</f>
        <v>10359.387439366426</v>
      </c>
      <c r="AB196">
        <f t="shared" si="3"/>
        <v>184586.2651015573</v>
      </c>
    </row>
    <row r="197" spans="1:28" ht="12.75">
      <c r="A197" s="1">
        <v>31867.999306</v>
      </c>
      <c r="B197" s="6">
        <f>SummaryByGaugeIntervening!B197</f>
        <v>19475.901180067256</v>
      </c>
      <c r="C197" s="6">
        <f>SummaryByGaugeIntervening!C197+SummaryByGaugeTotal!B197</f>
        <v>20211.343992894588</v>
      </c>
      <c r="D197" s="6">
        <f>SummaryByGaugeIntervening!D197+SummaryByGaugeTotal!C197</f>
        <v>21156.517201517305</v>
      </c>
      <c r="E197" s="6">
        <f>SummaryByGaugeIntervening!E197</f>
        <v>1.892756812532</v>
      </c>
      <c r="F197" s="6">
        <f>SummaryByGaugeIntervening!F197+SummaryByGaugeTotal!E197</f>
        <v>152.46026207300602</v>
      </c>
      <c r="G197" s="6">
        <f>SummaryByGaugeIntervening!G197+SummaryByGaugeTotal!F197</f>
        <v>215.360391476799</v>
      </c>
      <c r="H197" s="6">
        <f>SummaryByGaugeIntervening!H197+SummaryByGaugeTotal!G197</f>
        <v>1834.203837980123</v>
      </c>
      <c r="I197" s="6">
        <f>SummaryByGaugeIntervening!I197</f>
        <v>4534.108924779278</v>
      </c>
      <c r="J197" s="6">
        <f>SummaryByGaugeIntervening!J197+SummaryByGaugeTotal!I197+H197+D197</f>
        <v>27615.66972602548</v>
      </c>
      <c r="K197" s="6">
        <f>SummaryByGaugeIntervening!K197</f>
        <v>668.34827275703</v>
      </c>
      <c r="L197" s="6">
        <f>SummaryByGaugeIntervening!L197+SummaryByGaugeTotal!K197</f>
        <v>4006.7000319524573</v>
      </c>
      <c r="M197" s="6">
        <f>SummaryByGaugeIntervening!M197+SummaryByGaugeTotal!L197</f>
        <v>5948.459691497096</v>
      </c>
      <c r="N197" s="6">
        <f>SummaryByGaugeIntervening!N197</f>
        <v>1467.903193481441</v>
      </c>
      <c r="O197" s="6">
        <f>SummaryByGaugeIntervening!O197</f>
        <v>236.21257427342002</v>
      </c>
      <c r="P197" s="6">
        <f>SummaryByGaugeIntervening!P197+SummaryByGaugeTotal!O197+N197+M197</f>
        <v>8251.875221637998</v>
      </c>
      <c r="Q197" s="6">
        <f>SummaryByGaugeIntervening!Q197</f>
        <v>3522.0268218023466</v>
      </c>
      <c r="R197" s="6">
        <f>SummaryByGaugeIntervening!R197</f>
        <v>291.50628357874496</v>
      </c>
      <c r="S197" s="6">
        <f>SummaryByGaugeIntervening!S197+SummaryByGaugeTotal!R197+Q197+P197</f>
        <v>13153.471031886862</v>
      </c>
      <c r="T197" s="6">
        <f>SummaryByGaugeIntervening!T197+SummaryByGaugeTotal!S197</f>
        <v>14226.663306449847</v>
      </c>
      <c r="U197" s="6">
        <f>SummaryByGaugeIntervening!U197</f>
        <v>2659.8910233555544</v>
      </c>
      <c r="V197" s="6">
        <f>SummaryByGaugeIntervening!V197+SummaryByGaugeTotal!U197</f>
        <v>3048.3526346790954</v>
      </c>
      <c r="W197" s="6">
        <f>SummaryByGaugeIntervening!W197</f>
        <v>459.4082619424353</v>
      </c>
      <c r="X197" s="6">
        <f>SummaryByGaugeIntervening!X197+SummaryByGaugeTotal!W197</f>
        <v>3584.8024031265873</v>
      </c>
      <c r="Y197" s="6">
        <f>SummaryByGaugeIntervening!Y197+SummaryByGaugeTotal!X197+V197</f>
        <v>7265.086659948338</v>
      </c>
      <c r="Z197" s="6">
        <f>SummaryByGaugeIntervening!Z197+SummaryByGaugeTotal!Y197</f>
        <v>8624.192772407627</v>
      </c>
      <c r="AB197">
        <f t="shared" si="3"/>
        <v>172612.35845840327</v>
      </c>
    </row>
    <row r="198" spans="1:28" ht="12.75">
      <c r="A198" s="1">
        <v>31897.999306</v>
      </c>
      <c r="B198" s="6">
        <f>SummaryByGaugeIntervening!B198</f>
        <v>43649.28307353044</v>
      </c>
      <c r="C198" s="6">
        <f>SummaryByGaugeIntervening!C198+SummaryByGaugeTotal!B198</f>
        <v>53531.227681592616</v>
      </c>
      <c r="D198" s="6">
        <f>SummaryByGaugeIntervening!D198+SummaryByGaugeTotal!C198</f>
        <v>66039.74217004565</v>
      </c>
      <c r="E198" s="6">
        <f>SummaryByGaugeIntervening!E198</f>
        <v>1.350029935418</v>
      </c>
      <c r="F198" s="6">
        <f>SummaryByGaugeIntervening!F198+SummaryByGaugeTotal!E198</f>
        <v>204.572041433792</v>
      </c>
      <c r="G198" s="6">
        <f>SummaryByGaugeIntervening!G198+SummaryByGaugeTotal!F198</f>
        <v>1312.5463812134278</v>
      </c>
      <c r="H198" s="6">
        <f>SummaryByGaugeIntervening!H198+SummaryByGaugeTotal!G198</f>
        <v>27236.949937555542</v>
      </c>
      <c r="I198" s="6">
        <f>SummaryByGaugeIntervening!I198</f>
        <v>10624.995432051703</v>
      </c>
      <c r="J198" s="6">
        <f>SummaryByGaugeIntervening!J198+SummaryByGaugeTotal!I198+H198+D198</f>
        <v>104542.46504673717</v>
      </c>
      <c r="K198" s="6">
        <f>SummaryByGaugeIntervening!K198</f>
        <v>1503.757149228542</v>
      </c>
      <c r="L198" s="6">
        <f>SummaryByGaugeIntervening!L198+SummaryByGaugeTotal!K198</f>
        <v>5239.181182524117</v>
      </c>
      <c r="M198" s="6">
        <f>SummaryByGaugeIntervening!M198+SummaryByGaugeTotal!L198</f>
        <v>15873.772966971814</v>
      </c>
      <c r="N198" s="6">
        <f>SummaryByGaugeIntervening!N198</f>
        <v>4897.033026689459</v>
      </c>
      <c r="O198" s="6">
        <f>SummaryByGaugeIntervening!O198</f>
        <v>4004.8816824164405</v>
      </c>
      <c r="P198" s="6">
        <f>SummaryByGaugeIntervening!P198+SummaryByGaugeTotal!O198+N198+M198</f>
        <v>26892.840343861644</v>
      </c>
      <c r="Q198" s="6">
        <f>SummaryByGaugeIntervening!Q198</f>
        <v>27806.78089907612</v>
      </c>
      <c r="R198" s="6">
        <f>SummaryByGaugeIntervening!R198</f>
        <v>1289.5572172102422</v>
      </c>
      <c r="S198" s="6">
        <f>SummaryByGaugeIntervening!S198+SummaryByGaugeTotal!R198+Q198+P198</f>
        <v>61409.487340052925</v>
      </c>
      <c r="T198" s="6">
        <f>SummaryByGaugeIntervening!T198+SummaryByGaugeTotal!S198</f>
        <v>68476.46171365982</v>
      </c>
      <c r="U198" s="6">
        <f>SummaryByGaugeIntervening!U198</f>
        <v>6523.771971640052</v>
      </c>
      <c r="V198" s="6">
        <f>SummaryByGaugeIntervening!V198+SummaryByGaugeTotal!U198</f>
        <v>7365.839495040864</v>
      </c>
      <c r="W198" s="6">
        <f>SummaryByGaugeIntervening!W198</f>
        <v>23274.224058269072</v>
      </c>
      <c r="X198" s="6">
        <f>SummaryByGaugeIntervening!X198+SummaryByGaugeTotal!W198</f>
        <v>40741.25473250986</v>
      </c>
      <c r="Y198" s="6">
        <f>SummaryByGaugeIntervening!Y198+SummaryByGaugeTotal!X198+V198</f>
        <v>52144.52534616284</v>
      </c>
      <c r="Z198" s="6">
        <f>SummaryByGaugeIntervening!Z198+SummaryByGaugeTotal!Y198</f>
        <v>53194.396837496424</v>
      </c>
      <c r="AB198">
        <f t="shared" si="3"/>
        <v>707780.8977569059</v>
      </c>
    </row>
    <row r="199" spans="1:28" ht="12.75">
      <c r="A199" s="1">
        <v>31928.999306</v>
      </c>
      <c r="B199" s="6">
        <f>SummaryByGaugeIntervening!B199</f>
        <v>61678.92020049168</v>
      </c>
      <c r="C199" s="6">
        <f>SummaryByGaugeIntervening!C199+SummaryByGaugeTotal!B199</f>
        <v>91795.67514103114</v>
      </c>
      <c r="D199" s="6">
        <f>SummaryByGaugeIntervening!D199+SummaryByGaugeTotal!C199</f>
        <v>112138.76607849152</v>
      </c>
      <c r="E199" s="6">
        <f>SummaryByGaugeIntervening!E199</f>
        <v>16.674590955089</v>
      </c>
      <c r="F199" s="6">
        <f>SummaryByGaugeIntervening!F199+SummaryByGaugeTotal!E199</f>
        <v>4719.442307299481</v>
      </c>
      <c r="G199" s="6">
        <f>SummaryByGaugeIntervening!G199+SummaryByGaugeTotal!F199</f>
        <v>6931.661996710878</v>
      </c>
      <c r="H199" s="6">
        <f>SummaryByGaugeIntervening!H199+SummaryByGaugeTotal!G199</f>
        <v>51318.48967626845</v>
      </c>
      <c r="I199" s="6">
        <f>SummaryByGaugeIntervening!I199</f>
        <v>34077.51103241731</v>
      </c>
      <c r="J199" s="6">
        <f>SummaryByGaugeIntervening!J199+SummaryByGaugeTotal!I199+H199+D199</f>
        <v>198329.41983663518</v>
      </c>
      <c r="K199" s="6">
        <f>SummaryByGaugeIntervening!K199</f>
        <v>9061.141048474956</v>
      </c>
      <c r="L199" s="6">
        <f>SummaryByGaugeIntervening!L199+SummaryByGaugeTotal!K199</f>
        <v>16804.72553995921</v>
      </c>
      <c r="M199" s="6">
        <f>SummaryByGaugeIntervening!M199+SummaryByGaugeTotal!L199</f>
        <v>33298.03271766485</v>
      </c>
      <c r="N199" s="6">
        <f>SummaryByGaugeIntervening!N199</f>
        <v>11736.74001645882</v>
      </c>
      <c r="O199" s="6">
        <f>SummaryByGaugeIntervening!O199</f>
        <v>13853.00368004133</v>
      </c>
      <c r="P199" s="6">
        <f>SummaryByGaugeIntervening!P199+SummaryByGaugeTotal!O199+N199+M199</f>
        <v>62474.13318475933</v>
      </c>
      <c r="Q199" s="6">
        <f>SummaryByGaugeIntervening!Q199</f>
        <v>52360.49597090602</v>
      </c>
      <c r="R199" s="6">
        <f>SummaryByGaugeIntervening!R199</f>
        <v>2999.698711541091</v>
      </c>
      <c r="S199" s="6">
        <f>SummaryByGaugeIntervening!S199+SummaryByGaugeTotal!R199+Q199+P199</f>
        <v>127554.48363841513</v>
      </c>
      <c r="T199" s="6">
        <f>SummaryByGaugeIntervening!T199+SummaryByGaugeTotal!S199</f>
        <v>138733.2418532695</v>
      </c>
      <c r="U199" s="6">
        <f>SummaryByGaugeIntervening!U199</f>
        <v>10867.491023028244</v>
      </c>
      <c r="V199" s="6">
        <f>SummaryByGaugeIntervening!V199+SummaryByGaugeTotal!U199</f>
        <v>12280.871167503217</v>
      </c>
      <c r="W199" s="6">
        <f>SummaryByGaugeIntervening!W199</f>
        <v>34894.166240928535</v>
      </c>
      <c r="X199" s="6">
        <f>SummaryByGaugeIntervening!X199+SummaryByGaugeTotal!W199</f>
        <v>70574.5605906881</v>
      </c>
      <c r="Y199" s="6">
        <f>SummaryByGaugeIntervening!Y199+SummaryByGaugeTotal!X199+V199</f>
        <v>89887.42203798282</v>
      </c>
      <c r="Z199" s="6">
        <f>SummaryByGaugeIntervening!Z199+SummaryByGaugeTotal!Y199</f>
        <v>91769.60411094998</v>
      </c>
      <c r="AB199">
        <f t="shared" si="3"/>
        <v>1340156.3723928716</v>
      </c>
    </row>
    <row r="200" spans="1:28" ht="12.75">
      <c r="A200" s="1">
        <v>31958.999306</v>
      </c>
      <c r="B200" s="6">
        <f>SummaryByGaugeIntervening!B200</f>
        <v>63337.652359145184</v>
      </c>
      <c r="C200" s="6">
        <f>SummaryByGaugeIntervening!C200+SummaryByGaugeTotal!B200</f>
        <v>104160.81504574942</v>
      </c>
      <c r="D200" s="6">
        <f>SummaryByGaugeIntervening!D200+SummaryByGaugeTotal!C200</f>
        <v>148460.9818420809</v>
      </c>
      <c r="E200" s="6">
        <f>SummaryByGaugeIntervening!E200</f>
        <v>60.82863507319</v>
      </c>
      <c r="F200" s="6">
        <f>SummaryByGaugeIntervening!F200+SummaryByGaugeTotal!E200</f>
        <v>10862.43545809912</v>
      </c>
      <c r="G200" s="6">
        <f>SummaryByGaugeIntervening!G200+SummaryByGaugeTotal!F200</f>
        <v>15548.496352519942</v>
      </c>
      <c r="H200" s="6">
        <f>SummaryByGaugeIntervening!H200+SummaryByGaugeTotal!G200</f>
        <v>114208.6649206703</v>
      </c>
      <c r="I200" s="6">
        <f>SummaryByGaugeIntervening!I200</f>
        <v>47152.68518046209</v>
      </c>
      <c r="J200" s="6">
        <f>SummaryByGaugeIntervening!J200+SummaryByGaugeTotal!I200+H200+D200</f>
        <v>311635.45547949255</v>
      </c>
      <c r="K200" s="6">
        <f>SummaryByGaugeIntervening!K200</f>
        <v>62526.82064674726</v>
      </c>
      <c r="L200" s="6">
        <f>SummaryByGaugeIntervening!L200+SummaryByGaugeTotal!K200</f>
        <v>77750.61999657</v>
      </c>
      <c r="M200" s="6">
        <f>SummaryByGaugeIntervening!M200+SummaryByGaugeTotal!L200</f>
        <v>112049.28689620606</v>
      </c>
      <c r="N200" s="6">
        <f>SummaryByGaugeIntervening!N200</f>
        <v>23605.756288743803</v>
      </c>
      <c r="O200" s="6">
        <f>SummaryByGaugeIntervening!O200</f>
        <v>12443.130485197074</v>
      </c>
      <c r="P200" s="6">
        <f>SummaryByGaugeIntervening!P200+SummaryByGaugeTotal!O200+N200+M200</f>
        <v>153873.30933265435</v>
      </c>
      <c r="Q200" s="6">
        <f>SummaryByGaugeIntervening!Q200</f>
        <v>106449.9969672329</v>
      </c>
      <c r="R200" s="6">
        <f>SummaryByGaugeIntervening!R200</f>
        <v>7952.50599311944</v>
      </c>
      <c r="S200" s="6">
        <f>SummaryByGaugeIntervening!S200+SummaryByGaugeTotal!R200+Q200+P200</f>
        <v>286421.1204048228</v>
      </c>
      <c r="T200" s="6">
        <f>SummaryByGaugeIntervening!T200+SummaryByGaugeTotal!S200</f>
        <v>307457.13858774916</v>
      </c>
      <c r="U200" s="6">
        <f>SummaryByGaugeIntervening!U200</f>
        <v>15084.863007686025</v>
      </c>
      <c r="V200" s="6">
        <f>SummaryByGaugeIntervening!V200+SummaryByGaugeTotal!U200</f>
        <v>17375.46394526986</v>
      </c>
      <c r="W200" s="6">
        <f>SummaryByGaugeIntervening!W200</f>
        <v>67098.57109226106</v>
      </c>
      <c r="X200" s="6">
        <f>SummaryByGaugeIntervening!X200+SummaryByGaugeTotal!W200</f>
        <v>142931.32553530415</v>
      </c>
      <c r="Y200" s="6">
        <f>SummaryByGaugeIntervening!Y200+SummaryByGaugeTotal!X200+V200</f>
        <v>173607.64804567513</v>
      </c>
      <c r="Z200" s="6">
        <f>SummaryByGaugeIntervening!Z200+SummaryByGaugeTotal!Y200</f>
        <v>175289.08757025737</v>
      </c>
      <c r="AB200">
        <f t="shared" si="3"/>
        <v>2557344.6600687895</v>
      </c>
    </row>
    <row r="201" spans="1:28" ht="12.75">
      <c r="A201" s="1">
        <v>31989.999306</v>
      </c>
      <c r="B201" s="6">
        <f>SummaryByGaugeIntervening!B201</f>
        <v>62055.1683421407</v>
      </c>
      <c r="C201" s="6">
        <f>SummaryByGaugeIntervening!C201+SummaryByGaugeTotal!B201</f>
        <v>101233.03422046297</v>
      </c>
      <c r="D201" s="6">
        <f>SummaryByGaugeIntervening!D201+SummaryByGaugeTotal!C201</f>
        <v>142481.80010177405</v>
      </c>
      <c r="E201" s="6">
        <f>SummaryByGaugeIntervening!E201</f>
        <v>95.63247667801</v>
      </c>
      <c r="F201" s="6">
        <f>SummaryByGaugeIntervening!F201+SummaryByGaugeTotal!E201</f>
        <v>13794.419064651302</v>
      </c>
      <c r="G201" s="6">
        <f>SummaryByGaugeIntervening!G201+SummaryByGaugeTotal!F201</f>
        <v>19051.328789790707</v>
      </c>
      <c r="H201" s="6">
        <f>SummaryByGaugeIntervening!H201+SummaryByGaugeTotal!G201</f>
        <v>135257.4823512657</v>
      </c>
      <c r="I201" s="6">
        <f>SummaryByGaugeIntervening!I201</f>
        <v>47130.571379410394</v>
      </c>
      <c r="J201" s="6">
        <f>SummaryByGaugeIntervening!J201+SummaryByGaugeTotal!I201+H201+D201</f>
        <v>326352.3982138495</v>
      </c>
      <c r="K201" s="6">
        <f>SummaryByGaugeIntervening!K201</f>
        <v>53522.90242858366</v>
      </c>
      <c r="L201" s="6">
        <f>SummaryByGaugeIntervening!L201+SummaryByGaugeTotal!K201</f>
        <v>70055.22209609099</v>
      </c>
      <c r="M201" s="6">
        <f>SummaryByGaugeIntervening!M201+SummaryByGaugeTotal!L201</f>
        <v>103360.97959509413</v>
      </c>
      <c r="N201" s="6">
        <f>SummaryByGaugeIntervening!N201</f>
        <v>23306.594696217395</v>
      </c>
      <c r="O201" s="6">
        <f>SummaryByGaugeIntervening!O201</f>
        <v>12693.707895816233</v>
      </c>
      <c r="P201" s="6">
        <f>SummaryByGaugeIntervening!P201+SummaryByGaugeTotal!O201+N201+M201</f>
        <v>144776.42698162753</v>
      </c>
      <c r="Q201" s="6">
        <f>SummaryByGaugeIntervening!Q201</f>
        <v>91348.58854859961</v>
      </c>
      <c r="R201" s="6">
        <f>SummaryByGaugeIntervening!R201</f>
        <v>7292.710558252832</v>
      </c>
      <c r="S201" s="6">
        <f>SummaryByGaugeIntervening!S201+SummaryByGaugeTotal!R201+Q201+P201</f>
        <v>259054.28270291194</v>
      </c>
      <c r="T201" s="6">
        <f>SummaryByGaugeIntervening!T201+SummaryByGaugeTotal!S201</f>
        <v>274524.17912638705</v>
      </c>
      <c r="U201" s="6">
        <f>SummaryByGaugeIntervening!U201</f>
        <v>10037.643141553082</v>
      </c>
      <c r="V201" s="6">
        <f>SummaryByGaugeIntervening!V201+SummaryByGaugeTotal!U201</f>
        <v>12061.935226105537</v>
      </c>
      <c r="W201" s="6">
        <f>SummaryByGaugeIntervening!W201</f>
        <v>28382.220525692075</v>
      </c>
      <c r="X201" s="6">
        <f>SummaryByGaugeIntervening!X201+SummaryByGaugeTotal!W201</f>
        <v>103341.81188878756</v>
      </c>
      <c r="Y201" s="6">
        <f>SummaryByGaugeIntervening!Y201+SummaryByGaugeTotal!X201+V201</f>
        <v>123510.29412822878</v>
      </c>
      <c r="Z201" s="6">
        <f>SummaryByGaugeIntervening!Z201+SummaryByGaugeTotal!Y201</f>
        <v>125830.88296501242</v>
      </c>
      <c r="AB201">
        <f t="shared" si="3"/>
        <v>2290552.2174449842</v>
      </c>
    </row>
    <row r="202" spans="1:28" ht="12.75">
      <c r="A202" s="1">
        <v>32020.999306</v>
      </c>
      <c r="B202" s="6">
        <f>SummaryByGaugeIntervening!B202</f>
        <v>50467.797765296</v>
      </c>
      <c r="C202" s="6">
        <f>SummaryByGaugeIntervening!C202+SummaryByGaugeTotal!B202</f>
        <v>81402.88195301054</v>
      </c>
      <c r="D202" s="6">
        <f>SummaryByGaugeIntervening!D202+SummaryByGaugeTotal!C202</f>
        <v>113502.22953040923</v>
      </c>
      <c r="E202" s="6">
        <f>SummaryByGaugeIntervening!E202</f>
        <v>25.178219240658</v>
      </c>
      <c r="F202" s="6">
        <f>SummaryByGaugeIntervening!F202+SummaryByGaugeTotal!E202</f>
        <v>8593.092914286148</v>
      </c>
      <c r="G202" s="6">
        <f>SummaryByGaugeIntervening!G202+SummaryByGaugeTotal!F202</f>
        <v>12696.406024974001</v>
      </c>
      <c r="H202" s="6">
        <f>SummaryByGaugeIntervening!H202+SummaryByGaugeTotal!G202</f>
        <v>94644.72885161774</v>
      </c>
      <c r="I202" s="6">
        <f>SummaryByGaugeIntervening!I202</f>
        <v>34341.32514975677</v>
      </c>
      <c r="J202" s="6">
        <f>SummaryByGaugeIntervening!J202+SummaryByGaugeTotal!I202+H202+D202</f>
        <v>243981.10089491602</v>
      </c>
      <c r="K202" s="6">
        <f>SummaryByGaugeIntervening!K202</f>
        <v>40364.47422858032</v>
      </c>
      <c r="L202" s="6">
        <f>SummaryByGaugeIntervening!L202+SummaryByGaugeTotal!K202</f>
        <v>52965.797435555956</v>
      </c>
      <c r="M202" s="6">
        <f>SummaryByGaugeIntervening!M202+SummaryByGaugeTotal!L202</f>
        <v>78768.67181995694</v>
      </c>
      <c r="N202" s="6">
        <f>SummaryByGaugeIntervening!N202</f>
        <v>18587.266173690834</v>
      </c>
      <c r="O202" s="6">
        <f>SummaryByGaugeIntervening!O202</f>
        <v>9556.04117184017</v>
      </c>
      <c r="P202" s="6">
        <f>SummaryByGaugeIntervening!P202+SummaryByGaugeTotal!O202+N202+M202</f>
        <v>111137.71035428674</v>
      </c>
      <c r="Q202" s="6">
        <f>SummaryByGaugeIntervening!Q202</f>
        <v>78498.04696252501</v>
      </c>
      <c r="R202" s="6">
        <f>SummaryByGaugeIntervening!R202</f>
        <v>5120.874704660822</v>
      </c>
      <c r="S202" s="6">
        <f>SummaryByGaugeIntervening!S202+SummaryByGaugeTotal!R202+Q202+P202</f>
        <v>206666.6176242848</v>
      </c>
      <c r="T202" s="6">
        <f>SummaryByGaugeIntervening!T202+SummaryByGaugeTotal!S202</f>
        <v>219979.84630234615</v>
      </c>
      <c r="U202" s="6">
        <f>SummaryByGaugeIntervening!U202</f>
        <v>8754.288460342148</v>
      </c>
      <c r="V202" s="6">
        <f>SummaryByGaugeIntervening!V202+SummaryByGaugeTotal!U202</f>
        <v>10500.138922892345</v>
      </c>
      <c r="W202" s="6">
        <f>SummaryByGaugeIntervening!W202</f>
        <v>19714.468866697454</v>
      </c>
      <c r="X202" s="6">
        <f>SummaryByGaugeIntervening!X202+SummaryByGaugeTotal!W202</f>
        <v>64181.25781227411</v>
      </c>
      <c r="Y202" s="6">
        <f>SummaryByGaugeIntervening!Y202+SummaryByGaugeTotal!X202+V202</f>
        <v>81691.2374617222</v>
      </c>
      <c r="Z202" s="6">
        <f>SummaryByGaugeIntervening!Z202+SummaryByGaugeTotal!Y202</f>
        <v>84127.87584985083</v>
      </c>
      <c r="AB202">
        <f t="shared" si="3"/>
        <v>1730269.355455014</v>
      </c>
    </row>
    <row r="203" spans="1:28" ht="12.75">
      <c r="A203" s="1">
        <v>32050.999306</v>
      </c>
      <c r="B203" s="6">
        <f>SummaryByGaugeIntervening!B203</f>
        <v>19369.554910871488</v>
      </c>
      <c r="C203" s="6">
        <f>SummaryByGaugeIntervening!C203+SummaryByGaugeTotal!B203</f>
        <v>40508.09351905147</v>
      </c>
      <c r="D203" s="6">
        <f>SummaryByGaugeIntervening!D203+SummaryByGaugeTotal!C203</f>
        <v>65048.68911718219</v>
      </c>
      <c r="E203" s="6">
        <f>SummaryByGaugeIntervening!E203</f>
        <v>34.63154436218599</v>
      </c>
      <c r="F203" s="6">
        <f>SummaryByGaugeIntervening!F203+SummaryByGaugeTotal!E203</f>
        <v>6813.1850881668215</v>
      </c>
      <c r="G203" s="6">
        <f>SummaryByGaugeIntervening!G203+SummaryByGaugeTotal!F203</f>
        <v>9796.388158020494</v>
      </c>
      <c r="H203" s="6">
        <f>SummaryByGaugeIntervening!H203+SummaryByGaugeTotal!G203</f>
        <v>67867.71786046354</v>
      </c>
      <c r="I203" s="6">
        <f>SummaryByGaugeIntervening!I203</f>
        <v>27774.930664153264</v>
      </c>
      <c r="J203" s="6">
        <f>SummaryByGaugeIntervening!J203+SummaryByGaugeTotal!I203+H203+D203</f>
        <v>161584.64329147083</v>
      </c>
      <c r="K203" s="6">
        <f>SummaryByGaugeIntervening!K203</f>
        <v>38099.972365073234</v>
      </c>
      <c r="L203" s="6">
        <f>SummaryByGaugeIntervening!L203+SummaryByGaugeTotal!K203</f>
        <v>46515.466655758</v>
      </c>
      <c r="M203" s="6">
        <f>SummaryByGaugeIntervening!M203+SummaryByGaugeTotal!L203</f>
        <v>67998.05540937604</v>
      </c>
      <c r="N203" s="6">
        <f>SummaryByGaugeIntervening!N203</f>
        <v>15674.76099311531</v>
      </c>
      <c r="O203" s="6">
        <f>SummaryByGaugeIntervening!O203</f>
        <v>6398.782407477387</v>
      </c>
      <c r="P203" s="6">
        <f>SummaryByGaugeIntervening!P203+SummaryByGaugeTotal!O203+N203+M203</f>
        <v>92405.93432302467</v>
      </c>
      <c r="Q203" s="6">
        <f>SummaryByGaugeIntervening!Q203</f>
        <v>42297.3952192712</v>
      </c>
      <c r="R203" s="6">
        <f>SummaryByGaugeIntervening!R203</f>
        <v>4544.108640041913</v>
      </c>
      <c r="S203" s="6">
        <f>SummaryByGaugeIntervening!S203+SummaryByGaugeTotal!R203+Q203+P203</f>
        <v>144653.27468488098</v>
      </c>
      <c r="T203" s="6">
        <f>SummaryByGaugeIntervening!T203+SummaryByGaugeTotal!S203</f>
        <v>154763.25052320352</v>
      </c>
      <c r="U203" s="6">
        <f>SummaryByGaugeIntervening!U203</f>
        <v>7195.354445649901</v>
      </c>
      <c r="V203" s="6">
        <f>SummaryByGaugeIntervening!V203+SummaryByGaugeTotal!U203</f>
        <v>8039.219635163814</v>
      </c>
      <c r="W203" s="6">
        <f>SummaryByGaugeIntervening!W203</f>
        <v>13440.771957645637</v>
      </c>
      <c r="X203" s="6">
        <f>SummaryByGaugeIntervening!X203+SummaryByGaugeTotal!W203</f>
        <v>49621.319177581645</v>
      </c>
      <c r="Y203" s="6">
        <f>SummaryByGaugeIntervening!Y203+SummaryByGaugeTotal!X203+V203</f>
        <v>62741.69749188146</v>
      </c>
      <c r="Z203" s="6">
        <f>SummaryByGaugeIntervening!Z203+SummaryByGaugeTotal!Y203</f>
        <v>65379.45975955727</v>
      </c>
      <c r="AB203">
        <f t="shared" si="3"/>
        <v>1218566.6578424443</v>
      </c>
    </row>
    <row r="204" spans="1:28" ht="12.75">
      <c r="A204" s="1">
        <v>32081.999306</v>
      </c>
      <c r="B204" s="6">
        <f>SummaryByGaugeIntervening!B204</f>
        <v>15789.476821777476</v>
      </c>
      <c r="C204" s="6">
        <f>SummaryByGaugeIntervening!C204+SummaryByGaugeTotal!B204</f>
        <v>23749.274879504137</v>
      </c>
      <c r="D204" s="6">
        <f>SummaryByGaugeIntervening!D204+SummaryByGaugeTotal!C204</f>
        <v>33336.343633939745</v>
      </c>
      <c r="E204" s="6">
        <f>SummaryByGaugeIntervening!E204</f>
        <v>1.351316679318</v>
      </c>
      <c r="F204" s="6">
        <f>SummaryByGaugeIntervening!F204+SummaryByGaugeTotal!E204</f>
        <v>1205.647176576469</v>
      </c>
      <c r="G204" s="6">
        <f>SummaryByGaugeIntervening!G204+SummaryByGaugeTotal!F204</f>
        <v>2017.826487456514</v>
      </c>
      <c r="H204" s="6">
        <f>SummaryByGaugeIntervening!H204+SummaryByGaugeTotal!G204</f>
        <v>21455.10909090228</v>
      </c>
      <c r="I204" s="6">
        <f>SummaryByGaugeIntervening!I204</f>
        <v>11485.37715306535</v>
      </c>
      <c r="J204" s="6">
        <f>SummaryByGaugeIntervening!J204+SummaryByGaugeTotal!I204+H204+D204</f>
        <v>66631.93804516712</v>
      </c>
      <c r="K204" s="6">
        <f>SummaryByGaugeIntervening!K204</f>
        <v>1747.219788869133</v>
      </c>
      <c r="L204" s="6">
        <f>SummaryByGaugeIntervening!L204+SummaryByGaugeTotal!K204</f>
        <v>7490.913733070958</v>
      </c>
      <c r="M204" s="6">
        <f>SummaryByGaugeIntervening!M204+SummaryByGaugeTotal!L204</f>
        <v>16980.088149378076</v>
      </c>
      <c r="N204" s="6">
        <f>SummaryByGaugeIntervening!N204</f>
        <v>4735.999453647976</v>
      </c>
      <c r="O204" s="6">
        <f>SummaryByGaugeIntervening!O204</f>
        <v>1359.072381321322</v>
      </c>
      <c r="P204" s="6">
        <f>SummaryByGaugeIntervening!P204+SummaryByGaugeTotal!O204+N204+M204</f>
        <v>24099.24200212662</v>
      </c>
      <c r="Q204" s="6">
        <f>SummaryByGaugeIntervening!Q204</f>
        <v>13043.732776715564</v>
      </c>
      <c r="R204" s="6">
        <f>SummaryByGaugeIntervening!R204</f>
        <v>774.5290598823519</v>
      </c>
      <c r="S204" s="6">
        <f>SummaryByGaugeIntervening!S204+SummaryByGaugeTotal!R204+Q204+P204</f>
        <v>39908.94895964413</v>
      </c>
      <c r="T204" s="6">
        <f>SummaryByGaugeIntervening!T204+SummaryByGaugeTotal!S204</f>
        <v>44271.42372064481</v>
      </c>
      <c r="U204" s="6">
        <f>SummaryByGaugeIntervening!U204</f>
        <v>3608.6885316577827</v>
      </c>
      <c r="V204" s="6">
        <f>SummaryByGaugeIntervening!V204+SummaryByGaugeTotal!U204</f>
        <v>4012.4519538219397</v>
      </c>
      <c r="W204" s="6">
        <f>SummaryByGaugeIntervening!W204</f>
        <v>4281.826710717802</v>
      </c>
      <c r="X204" s="6">
        <f>SummaryByGaugeIntervening!X204+SummaryByGaugeTotal!W204</f>
        <v>13976.732261496778</v>
      </c>
      <c r="Y204" s="6">
        <f>SummaryByGaugeIntervening!Y204+SummaryByGaugeTotal!X204+V204</f>
        <v>19727.27406802955</v>
      </c>
      <c r="Z204" s="6">
        <f>SummaryByGaugeIntervening!Z204+SummaryByGaugeTotal!Y204</f>
        <v>21827.717971281934</v>
      </c>
      <c r="AB204">
        <f t="shared" si="3"/>
        <v>397518.206127375</v>
      </c>
    </row>
    <row r="205" spans="1:28" ht="12.75">
      <c r="A205" s="1">
        <v>32111.999306</v>
      </c>
      <c r="B205" s="6">
        <f>SummaryByGaugeIntervening!B205</f>
        <v>19938.16972919316</v>
      </c>
      <c r="C205" s="6">
        <f>SummaryByGaugeIntervening!C205+SummaryByGaugeTotal!B205</f>
        <v>20600.909457856797</v>
      </c>
      <c r="D205" s="6">
        <f>SummaryByGaugeIntervening!D205+SummaryByGaugeTotal!C205</f>
        <v>21233.508466074036</v>
      </c>
      <c r="E205" s="6">
        <f>SummaryByGaugeIntervening!E205</f>
        <v>1.098911379324</v>
      </c>
      <c r="F205" s="6">
        <f>SummaryByGaugeIntervening!F205+SummaryByGaugeTotal!E205</f>
        <v>89.559989524837</v>
      </c>
      <c r="G205" s="6">
        <f>SummaryByGaugeIntervening!G205+SummaryByGaugeTotal!F205</f>
        <v>141.173298956452</v>
      </c>
      <c r="H205" s="6">
        <f>SummaryByGaugeIntervening!H205+SummaryByGaugeTotal!G205</f>
        <v>1436.215430772427</v>
      </c>
      <c r="I205" s="6">
        <f>SummaryByGaugeIntervening!I205</f>
        <v>2947.932088351994</v>
      </c>
      <c r="J205" s="6">
        <f>SummaryByGaugeIntervening!J205+SummaryByGaugeTotal!I205+H205+D205</f>
        <v>25697.44900595478</v>
      </c>
      <c r="K205" s="6">
        <f>SummaryByGaugeIntervening!K205</f>
        <v>433.781740758916</v>
      </c>
      <c r="L205" s="6">
        <f>SummaryByGaugeIntervening!L205+SummaryByGaugeTotal!K205</f>
        <v>3458.332391531278</v>
      </c>
      <c r="M205" s="6">
        <f>SummaryByGaugeIntervening!M205+SummaryByGaugeTotal!L205</f>
        <v>4995.5615965172165</v>
      </c>
      <c r="N205" s="6">
        <f>SummaryByGaugeIntervening!N205</f>
        <v>1944.3795870320087</v>
      </c>
      <c r="O205" s="6">
        <f>SummaryByGaugeIntervening!O205</f>
        <v>146.07478648258498</v>
      </c>
      <c r="P205" s="6">
        <f>SummaryByGaugeIntervening!P205+SummaryByGaugeTotal!O205+N205+M205</f>
        <v>7437.7643053881275</v>
      </c>
      <c r="Q205" s="6">
        <f>SummaryByGaugeIntervening!Q205</f>
        <v>2086.9842030168547</v>
      </c>
      <c r="R205" s="6">
        <f>SummaryByGaugeIntervening!R205</f>
        <v>210.242028533073</v>
      </c>
      <c r="S205" s="6">
        <f>SummaryByGaugeIntervening!S205+SummaryByGaugeTotal!R205+Q205+P205</f>
        <v>10573.794509076362</v>
      </c>
      <c r="T205" s="6">
        <f>SummaryByGaugeIntervening!T205+SummaryByGaugeTotal!S205</f>
        <v>11130.369127601602</v>
      </c>
      <c r="U205" s="6">
        <f>SummaryByGaugeIntervening!U205</f>
        <v>2739.452586265951</v>
      </c>
      <c r="V205" s="6">
        <f>SummaryByGaugeIntervening!V205+SummaryByGaugeTotal!U205</f>
        <v>2947.258866979725</v>
      </c>
      <c r="W205" s="6">
        <f>SummaryByGaugeIntervening!W205</f>
        <v>268.33894201458406</v>
      </c>
      <c r="X205" s="6">
        <f>SummaryByGaugeIntervening!X205+SummaryByGaugeTotal!W205</f>
        <v>3014.4335145390405</v>
      </c>
      <c r="Y205" s="6">
        <f>SummaryByGaugeIntervening!Y205+SummaryByGaugeTotal!X205+V205</f>
        <v>6320.725977776436</v>
      </c>
      <c r="Z205" s="6">
        <f>SummaryByGaugeIntervening!Z205+SummaryByGaugeTotal!Y205</f>
        <v>8624.863187731728</v>
      </c>
      <c r="AB205">
        <f t="shared" si="3"/>
        <v>158418.37372930927</v>
      </c>
    </row>
    <row r="206" spans="1:28" ht="12.75">
      <c r="A206" s="1">
        <v>32142.999306</v>
      </c>
      <c r="B206" s="6">
        <f>SummaryByGaugeIntervening!B206</f>
        <v>24995.007659977022</v>
      </c>
      <c r="C206" s="6">
        <f>SummaryByGaugeIntervening!C206+SummaryByGaugeTotal!B206</f>
        <v>25395.394549858152</v>
      </c>
      <c r="D206" s="6">
        <f>SummaryByGaugeIntervening!D206+SummaryByGaugeTotal!C206</f>
        <v>25954.08828520767</v>
      </c>
      <c r="E206" s="6">
        <f>SummaryByGaugeIntervening!E206</f>
        <v>1.497535858077</v>
      </c>
      <c r="F206" s="6">
        <f>SummaryByGaugeIntervening!F206+SummaryByGaugeTotal!E206</f>
        <v>97.345343115208</v>
      </c>
      <c r="G206" s="6">
        <f>SummaryByGaugeIntervening!G206+SummaryByGaugeTotal!F206</f>
        <v>106.00414501233399</v>
      </c>
      <c r="H206" s="6">
        <f>SummaryByGaugeIntervening!H206+SummaryByGaugeTotal!G206</f>
        <v>655.5185632594921</v>
      </c>
      <c r="I206" s="6">
        <f>SummaryByGaugeIntervening!I206</f>
        <v>662.0251568418978</v>
      </c>
      <c r="J206" s="6">
        <f>SummaryByGaugeIntervening!J206+SummaryByGaugeTotal!I206+H206+D206</f>
        <v>27350.755406836117</v>
      </c>
      <c r="K206" s="6">
        <f>SummaryByGaugeIntervening!K206</f>
        <v>341.49345842606</v>
      </c>
      <c r="L206" s="6">
        <f>SummaryByGaugeIntervening!L206+SummaryByGaugeTotal!K206</f>
        <v>3634.344521882142</v>
      </c>
      <c r="M206" s="6">
        <f>SummaryByGaugeIntervening!M206+SummaryByGaugeTotal!L206</f>
        <v>5145.871139048708</v>
      </c>
      <c r="N206" s="6">
        <f>SummaryByGaugeIntervening!N206</f>
        <v>1754.70062310494</v>
      </c>
      <c r="O206" s="6">
        <f>SummaryByGaugeIntervening!O206</f>
        <v>115.08821368935699</v>
      </c>
      <c r="P206" s="6">
        <f>SummaryByGaugeIntervening!P206+SummaryByGaugeTotal!O206+N206+M206</f>
        <v>7243.022589377746</v>
      </c>
      <c r="Q206" s="6">
        <f>SummaryByGaugeIntervening!Q206</f>
        <v>1495.4442012462682</v>
      </c>
      <c r="R206" s="6">
        <f>SummaryByGaugeIntervening!R206</f>
        <v>191.521186706611</v>
      </c>
      <c r="S206" s="6">
        <f>SummaryByGaugeIntervening!S206+SummaryByGaugeTotal!R206+Q206+P206</f>
        <v>9795.831871405517</v>
      </c>
      <c r="T206" s="6">
        <f>SummaryByGaugeIntervening!T206+SummaryByGaugeTotal!S206</f>
        <v>10289.341859902124</v>
      </c>
      <c r="U206" s="6">
        <f>SummaryByGaugeIntervening!U206</f>
        <v>2055.334993918006</v>
      </c>
      <c r="V206" s="6">
        <f>SummaryByGaugeIntervening!V206+SummaryByGaugeTotal!U206</f>
        <v>2291.8071336275893</v>
      </c>
      <c r="W206" s="6">
        <f>SummaryByGaugeIntervening!W206</f>
        <v>212.76883531421902</v>
      </c>
      <c r="X206" s="6">
        <f>SummaryByGaugeIntervening!X206+SummaryByGaugeTotal!W206</f>
        <v>2930.7447939254416</v>
      </c>
      <c r="Y206" s="6">
        <f>SummaryByGaugeIntervening!Y206+SummaryByGaugeTotal!X206+V206</f>
        <v>5516.802646658982</v>
      </c>
      <c r="Z206" s="6">
        <f>SummaryByGaugeIntervening!Z206+SummaryByGaugeTotal!Y206</f>
        <v>7643.902613784444</v>
      </c>
      <c r="AB206">
        <f t="shared" si="3"/>
        <v>165875.6573279842</v>
      </c>
    </row>
    <row r="207" spans="1:28" ht="12.75">
      <c r="A207" s="1">
        <v>32173.999306</v>
      </c>
      <c r="B207" s="6">
        <f>SummaryByGaugeIntervening!B207</f>
        <v>36669.68902302504</v>
      </c>
      <c r="C207" s="6">
        <f>SummaryByGaugeIntervening!C207+SummaryByGaugeTotal!B207</f>
        <v>37114.867886264125</v>
      </c>
      <c r="D207" s="6">
        <f>SummaryByGaugeIntervening!D207+SummaryByGaugeTotal!C207</f>
        <v>37742.476715529134</v>
      </c>
      <c r="E207" s="6">
        <f>SummaryByGaugeIntervening!E207</f>
        <v>1.547817349908</v>
      </c>
      <c r="F207" s="6">
        <f>SummaryByGaugeIntervening!F207+SummaryByGaugeTotal!E207</f>
        <v>99.26012673369598</v>
      </c>
      <c r="G207" s="6">
        <f>SummaryByGaugeIntervening!G207+SummaryByGaugeTotal!F207</f>
        <v>114.03787206440501</v>
      </c>
      <c r="H207" s="6">
        <f>SummaryByGaugeIntervening!H207+SummaryByGaugeTotal!G207</f>
        <v>782.6369393051932</v>
      </c>
      <c r="I207" s="6">
        <f>SummaryByGaugeIntervening!I207</f>
        <v>701.0711653593671</v>
      </c>
      <c r="J207" s="6">
        <f>SummaryByGaugeIntervening!J207+SummaryByGaugeTotal!I207+H207+D207</f>
        <v>39282.39213399889</v>
      </c>
      <c r="K207" s="6">
        <f>SummaryByGaugeIntervening!K207</f>
        <v>395.60176385394</v>
      </c>
      <c r="L207" s="6">
        <f>SummaryByGaugeIntervening!L207+SummaryByGaugeTotal!K207</f>
        <v>3640.0871634894634</v>
      </c>
      <c r="M207" s="6">
        <f>SummaryByGaugeIntervening!M207+SummaryByGaugeTotal!L207</f>
        <v>5374.2591186347145</v>
      </c>
      <c r="N207" s="6">
        <f>SummaryByGaugeIntervening!N207</f>
        <v>1965.5803777795152</v>
      </c>
      <c r="O207" s="6">
        <f>SummaryByGaugeIntervening!O207</f>
        <v>98.91195301661202</v>
      </c>
      <c r="P207" s="6">
        <f>SummaryByGaugeIntervening!P207+SummaryByGaugeTotal!O207+N207+M207</f>
        <v>7744.436599916622</v>
      </c>
      <c r="Q207" s="6">
        <f>SummaryByGaugeIntervening!Q207</f>
        <v>1769.972164440087</v>
      </c>
      <c r="R207" s="6">
        <f>SummaryByGaugeIntervening!R207</f>
        <v>182.01414396373</v>
      </c>
      <c r="S207" s="6">
        <f>SummaryByGaugeIntervening!S207+SummaryByGaugeTotal!R207+Q207+P207</f>
        <v>10626.712336395212</v>
      </c>
      <c r="T207" s="6">
        <f>SummaryByGaugeIntervening!T207+SummaryByGaugeTotal!S207</f>
        <v>11183.613030827455</v>
      </c>
      <c r="U207" s="6">
        <f>SummaryByGaugeIntervening!U207</f>
        <v>2209.584790858732</v>
      </c>
      <c r="V207" s="6">
        <f>SummaryByGaugeIntervening!V207+SummaryByGaugeTotal!U207</f>
        <v>2479.043157542056</v>
      </c>
      <c r="W207" s="6">
        <f>SummaryByGaugeIntervening!W207</f>
        <v>240.467621119103</v>
      </c>
      <c r="X207" s="6">
        <f>SummaryByGaugeIntervening!X207+SummaryByGaugeTotal!W207</f>
        <v>3029.548650798201</v>
      </c>
      <c r="Y207" s="6">
        <f>SummaryByGaugeIntervening!Y207+SummaryByGaugeTotal!X207+V207</f>
        <v>5872.065606439076</v>
      </c>
      <c r="Z207" s="6">
        <f>SummaryByGaugeIntervening!Z207+SummaryByGaugeTotal!Y207</f>
        <v>7954.5831336957945</v>
      </c>
      <c r="AB207">
        <f t="shared" si="3"/>
        <v>217274.46129240014</v>
      </c>
    </row>
    <row r="208" spans="1:28" ht="12.75">
      <c r="A208" s="1">
        <v>32202.999306</v>
      </c>
      <c r="B208" s="6">
        <f>SummaryByGaugeIntervening!B208</f>
        <v>31132.660318006136</v>
      </c>
      <c r="C208" s="6">
        <f>SummaryByGaugeIntervening!C208+SummaryByGaugeTotal!B208</f>
        <v>31604.160606493977</v>
      </c>
      <c r="D208" s="6">
        <f>SummaryByGaugeIntervening!D208+SummaryByGaugeTotal!C208</f>
        <v>32258.41234249757</v>
      </c>
      <c r="E208" s="6">
        <f>SummaryByGaugeIntervening!E208</f>
        <v>1.508938561903</v>
      </c>
      <c r="F208" s="6">
        <f>SummaryByGaugeIntervening!F208+SummaryByGaugeTotal!E208</f>
        <v>103.25156599361699</v>
      </c>
      <c r="G208" s="6">
        <f>SummaryByGaugeIntervening!G208+SummaryByGaugeTotal!F208</f>
        <v>122.977062875549</v>
      </c>
      <c r="H208" s="6">
        <f>SummaryByGaugeIntervening!H208+SummaryByGaugeTotal!G208</f>
        <v>889.5093473218841</v>
      </c>
      <c r="I208" s="6">
        <f>SummaryByGaugeIntervening!I208</f>
        <v>800.1637711319111</v>
      </c>
      <c r="J208" s="6">
        <f>SummaryByGaugeIntervening!J208+SummaryByGaugeTotal!I208+H208+D208</f>
        <v>34004.67907084308</v>
      </c>
      <c r="K208" s="6">
        <f>SummaryByGaugeIntervening!K208</f>
        <v>446.26260582129305</v>
      </c>
      <c r="L208" s="6">
        <f>SummaryByGaugeIntervening!L208+SummaryByGaugeTotal!K208</f>
        <v>3409.4866235562954</v>
      </c>
      <c r="M208" s="6">
        <f>SummaryByGaugeIntervening!M208+SummaryByGaugeTotal!L208</f>
        <v>5208.8919630516775</v>
      </c>
      <c r="N208" s="6">
        <f>SummaryByGaugeIntervening!N208</f>
        <v>1906.072536546593</v>
      </c>
      <c r="O208" s="6">
        <f>SummaryByGaugeIntervening!O208</f>
        <v>101.226813202257</v>
      </c>
      <c r="P208" s="6">
        <f>SummaryByGaugeIntervening!P208+SummaryByGaugeTotal!O208+N208+M208</f>
        <v>7588.339566188788</v>
      </c>
      <c r="Q208" s="6">
        <f>SummaryByGaugeIntervening!Q208</f>
        <v>1985.705045279149</v>
      </c>
      <c r="R208" s="6">
        <f>SummaryByGaugeIntervening!R208</f>
        <v>195.74596797045598</v>
      </c>
      <c r="S208" s="6">
        <f>SummaryByGaugeIntervening!S208+SummaryByGaugeTotal!R208+Q208+P208</f>
        <v>10681.736745966158</v>
      </c>
      <c r="T208" s="6">
        <f>SummaryByGaugeIntervening!T208+SummaryByGaugeTotal!S208</f>
        <v>11285.229262291834</v>
      </c>
      <c r="U208" s="6">
        <f>SummaryByGaugeIntervening!U208</f>
        <v>2215.930784802029</v>
      </c>
      <c r="V208" s="6">
        <f>SummaryByGaugeIntervening!V208+SummaryByGaugeTotal!U208</f>
        <v>2489.996083615623</v>
      </c>
      <c r="W208" s="6">
        <f>SummaryByGaugeIntervening!W208</f>
        <v>278.097411027901</v>
      </c>
      <c r="X208" s="6">
        <f>SummaryByGaugeIntervening!X208+SummaryByGaugeTotal!W208</f>
        <v>6805.2386058847105</v>
      </c>
      <c r="Y208" s="6">
        <f>SummaryByGaugeIntervening!Y208+SummaryByGaugeTotal!X208+V208</f>
        <v>9704.484968003622</v>
      </c>
      <c r="Z208" s="6">
        <f>SummaryByGaugeIntervening!Z208+SummaryByGaugeTotal!Y208</f>
        <v>11443.124275884762</v>
      </c>
      <c r="AB208">
        <f t="shared" si="3"/>
        <v>206662.8922828188</v>
      </c>
    </row>
    <row r="209" spans="1:28" ht="12.75">
      <c r="A209" s="1">
        <v>32233.999306</v>
      </c>
      <c r="B209" s="6">
        <f>SummaryByGaugeIntervening!B209</f>
        <v>37610.22425098008</v>
      </c>
      <c r="C209" s="6">
        <f>SummaryByGaugeIntervening!C209+SummaryByGaugeTotal!B209</f>
        <v>38305.725997441885</v>
      </c>
      <c r="D209" s="6">
        <f>SummaryByGaugeIntervening!D209+SummaryByGaugeTotal!C209</f>
        <v>39230.71441184478</v>
      </c>
      <c r="E209" s="6">
        <f>SummaryByGaugeIntervening!E209</f>
        <v>1.8671712228319999</v>
      </c>
      <c r="F209" s="6">
        <f>SummaryByGaugeIntervening!F209+SummaryByGaugeTotal!E209</f>
        <v>141.332306417288</v>
      </c>
      <c r="G209" s="6">
        <f>SummaryByGaugeIntervening!G209+SummaryByGaugeTotal!F209</f>
        <v>181.82073519667688</v>
      </c>
      <c r="H209" s="6">
        <f>SummaryByGaugeIntervening!H209+SummaryByGaugeTotal!G209</f>
        <v>1729.0129108888589</v>
      </c>
      <c r="I209" s="6">
        <f>SummaryByGaugeIntervening!I209</f>
        <v>1595.7565265136434</v>
      </c>
      <c r="J209" s="6">
        <f>SummaryByGaugeIntervening!J209+SummaryByGaugeTotal!I209+H209+D209</f>
        <v>42632.79746163081</v>
      </c>
      <c r="K209" s="6">
        <f>SummaryByGaugeIntervening!K209</f>
        <v>660.153819761512</v>
      </c>
      <c r="L209" s="6">
        <f>SummaryByGaugeIntervening!L209+SummaryByGaugeTotal!K209</f>
        <v>4083.9611642377863</v>
      </c>
      <c r="M209" s="6">
        <f>SummaryByGaugeIntervening!M209+SummaryByGaugeTotal!L209</f>
        <v>6273.221291856578</v>
      </c>
      <c r="N209" s="6">
        <f>SummaryByGaugeIntervening!N209</f>
        <v>1928.947511914693</v>
      </c>
      <c r="O209" s="6">
        <f>SummaryByGaugeIntervening!O209</f>
        <v>131.786910448501</v>
      </c>
      <c r="P209" s="6">
        <f>SummaryByGaugeIntervening!P209+SummaryByGaugeTotal!O209+N209+M209</f>
        <v>8965.006809714747</v>
      </c>
      <c r="Q209" s="6">
        <f>SummaryByGaugeIntervening!Q209</f>
        <v>3148.3831495604054</v>
      </c>
      <c r="R209" s="6">
        <f>SummaryByGaugeIntervening!R209</f>
        <v>262.430116037898</v>
      </c>
      <c r="S209" s="6">
        <f>SummaryByGaugeIntervening!S209+SummaryByGaugeTotal!R209+Q209+P209</f>
        <v>13472.44758589111</v>
      </c>
      <c r="T209" s="6">
        <f>SummaryByGaugeIntervening!T209+SummaryByGaugeTotal!S209</f>
        <v>14566.578794244639</v>
      </c>
      <c r="U209" s="6">
        <f>SummaryByGaugeIntervening!U209</f>
        <v>2422.361307805239</v>
      </c>
      <c r="V209" s="6">
        <f>SummaryByGaugeIntervening!V209+SummaryByGaugeTotal!U209</f>
        <v>2839.414241829143</v>
      </c>
      <c r="W209" s="6">
        <f>SummaryByGaugeIntervening!W209</f>
        <v>457.4907437468728</v>
      </c>
      <c r="X209" s="6">
        <f>SummaryByGaugeIntervening!X209+SummaryByGaugeTotal!W209</f>
        <v>7337.742626162356</v>
      </c>
      <c r="Y209" s="6">
        <f>SummaryByGaugeIntervening!Y209+SummaryByGaugeTotal!X209+V209</f>
        <v>10814.077732172254</v>
      </c>
      <c r="Z209" s="6">
        <f>SummaryByGaugeIntervening!Z209+SummaryByGaugeTotal!Y209</f>
        <v>12641.028249510924</v>
      </c>
      <c r="AB209">
        <f t="shared" si="3"/>
        <v>251434.28382703147</v>
      </c>
    </row>
    <row r="210" spans="1:28" ht="12.75">
      <c r="A210" s="1">
        <v>32263.999306</v>
      </c>
      <c r="B210" s="6">
        <f>SummaryByGaugeIntervening!B210</f>
        <v>20071.99401277089</v>
      </c>
      <c r="C210" s="6">
        <f>SummaryByGaugeIntervening!C210+SummaryByGaugeTotal!B210</f>
        <v>27574.45053371892</v>
      </c>
      <c r="D210" s="6">
        <f>SummaryByGaugeIntervening!D210+SummaryByGaugeTotal!C210</f>
        <v>36045.646104667736</v>
      </c>
      <c r="E210" s="6">
        <f>SummaryByGaugeIntervening!E210</f>
        <v>1.325003091637</v>
      </c>
      <c r="F210" s="6">
        <f>SummaryByGaugeIntervening!F210+SummaryByGaugeTotal!E210</f>
        <v>141.879665671034</v>
      </c>
      <c r="G210" s="6">
        <f>SummaryByGaugeIntervening!G210+SummaryByGaugeTotal!F210</f>
        <v>917.0504652295781</v>
      </c>
      <c r="H210" s="6">
        <f>SummaryByGaugeIntervening!H210+SummaryByGaugeTotal!G210</f>
        <v>21777.953958711754</v>
      </c>
      <c r="I210" s="6">
        <f>SummaryByGaugeIntervening!I210</f>
        <v>13726.11270874095</v>
      </c>
      <c r="J210" s="6">
        <f>SummaryByGaugeIntervening!J210+SummaryByGaugeTotal!I210+H210+D210</f>
        <v>72036.00318813897</v>
      </c>
      <c r="K210" s="6">
        <f>SummaryByGaugeIntervening!K210</f>
        <v>865.4764025154001</v>
      </c>
      <c r="L210" s="6">
        <f>SummaryByGaugeIntervening!L210+SummaryByGaugeTotal!K210</f>
        <v>4709.384364718725</v>
      </c>
      <c r="M210" s="6">
        <f>SummaryByGaugeIntervening!M210+SummaryByGaugeTotal!L210</f>
        <v>12576.900874460633</v>
      </c>
      <c r="N210" s="6">
        <f>SummaryByGaugeIntervening!N210</f>
        <v>5023.346182507584</v>
      </c>
      <c r="O210" s="6">
        <f>SummaryByGaugeIntervening!O210</f>
        <v>2941.127897993387</v>
      </c>
      <c r="P210" s="6">
        <f>SummaryByGaugeIntervening!P210+SummaryByGaugeTotal!O210+N210+M210</f>
        <v>22271.64972704393</v>
      </c>
      <c r="Q210" s="6">
        <f>SummaryByGaugeIntervening!Q210</f>
        <v>16907.169652505436</v>
      </c>
      <c r="R210" s="6">
        <f>SummaryByGaugeIntervening!R210</f>
        <v>860.137558918493</v>
      </c>
      <c r="S210" s="6">
        <f>SummaryByGaugeIntervening!S210+SummaryByGaugeTotal!R210+Q210+P210</f>
        <v>44382.57860906128</v>
      </c>
      <c r="T210" s="6">
        <f>SummaryByGaugeIntervening!T210+SummaryByGaugeTotal!S210</f>
        <v>48468.55730038176</v>
      </c>
      <c r="U210" s="6">
        <f>SummaryByGaugeIntervening!U210</f>
        <v>3102.6593017776313</v>
      </c>
      <c r="V210" s="6">
        <f>SummaryByGaugeIntervening!V210+SummaryByGaugeTotal!U210</f>
        <v>3897.5107782989053</v>
      </c>
      <c r="W210" s="6">
        <f>SummaryByGaugeIntervening!W210</f>
        <v>12175.36105477647</v>
      </c>
      <c r="X210" s="6">
        <f>SummaryByGaugeIntervening!X210+SummaryByGaugeTotal!W210</f>
        <v>21882.078543079548</v>
      </c>
      <c r="Y210" s="6">
        <f>SummaryByGaugeIntervening!Y210+SummaryByGaugeTotal!X210+V210</f>
        <v>27374.956974480403</v>
      </c>
      <c r="Z210" s="6">
        <f>SummaryByGaugeIntervening!Z210+SummaryByGaugeTotal!Y210</f>
        <v>29073.352059844296</v>
      </c>
      <c r="AB210">
        <f t="shared" si="3"/>
        <v>448804.66292310535</v>
      </c>
    </row>
    <row r="211" spans="1:28" ht="12.75">
      <c r="A211" s="1">
        <v>32294.999306</v>
      </c>
      <c r="B211" s="6">
        <f>SummaryByGaugeIntervening!B211</f>
        <v>54179.74391033662</v>
      </c>
      <c r="C211" s="6">
        <f>SummaryByGaugeIntervening!C211+SummaryByGaugeTotal!B211</f>
        <v>82182.44691227718</v>
      </c>
      <c r="D211" s="6">
        <f>SummaryByGaugeIntervening!D211+SummaryByGaugeTotal!C211</f>
        <v>105358.78488372288</v>
      </c>
      <c r="E211" s="6">
        <f>SummaryByGaugeIntervening!E211</f>
        <v>28.613359404102</v>
      </c>
      <c r="F211" s="6">
        <f>SummaryByGaugeIntervening!F211+SummaryByGaugeTotal!E211</f>
        <v>6149.8875990505185</v>
      </c>
      <c r="G211" s="6">
        <f>SummaryByGaugeIntervening!G211+SummaryByGaugeTotal!F211</f>
        <v>9379.708913290306</v>
      </c>
      <c r="H211" s="6">
        <f>SummaryByGaugeIntervening!H211+SummaryByGaugeTotal!G211</f>
        <v>66582.85737032941</v>
      </c>
      <c r="I211" s="6">
        <f>SummaryByGaugeIntervening!I211</f>
        <v>39529.73335910473</v>
      </c>
      <c r="J211" s="6">
        <f>SummaryByGaugeIntervening!J211+SummaryByGaugeTotal!I211+H211+D211</f>
        <v>212459.657148302</v>
      </c>
      <c r="K211" s="6">
        <f>SummaryByGaugeIntervening!K211</f>
        <v>18925.46746989078</v>
      </c>
      <c r="L211" s="6">
        <f>SummaryByGaugeIntervening!L211+SummaryByGaugeTotal!K211</f>
        <v>26924.74949445144</v>
      </c>
      <c r="M211" s="6">
        <f>SummaryByGaugeIntervening!M211+SummaryByGaugeTotal!L211</f>
        <v>51070.29763471973</v>
      </c>
      <c r="N211" s="6">
        <f>SummaryByGaugeIntervening!N211</f>
        <v>13930.51531816791</v>
      </c>
      <c r="O211" s="6">
        <f>SummaryByGaugeIntervening!O211</f>
        <v>10380.512274451852</v>
      </c>
      <c r="P211" s="6">
        <f>SummaryByGaugeIntervening!P211+SummaryByGaugeTotal!O211+N211+M211</f>
        <v>79015.66154846252</v>
      </c>
      <c r="Q211" s="6">
        <f>SummaryByGaugeIntervening!Q211</f>
        <v>62662.531370378485</v>
      </c>
      <c r="R211" s="6">
        <f>SummaryByGaugeIntervening!R211</f>
        <v>3234.4056811094615</v>
      </c>
      <c r="S211" s="6">
        <f>SummaryByGaugeIntervening!S211+SummaryByGaugeTotal!R211+Q211+P211</f>
        <v>155206.72464093962</v>
      </c>
      <c r="T211" s="6">
        <f>SummaryByGaugeIntervening!T211+SummaryByGaugeTotal!S211</f>
        <v>166598.91702144712</v>
      </c>
      <c r="U211" s="6">
        <f>SummaryByGaugeIntervening!U211</f>
        <v>9584.372739813984</v>
      </c>
      <c r="V211" s="6">
        <f>SummaryByGaugeIntervening!V211+SummaryByGaugeTotal!U211</f>
        <v>10879.378513144347</v>
      </c>
      <c r="W211" s="6">
        <f>SummaryByGaugeIntervening!W211</f>
        <v>37201.66964270723</v>
      </c>
      <c r="X211" s="6">
        <f>SummaryByGaugeIntervening!X211+SummaryByGaugeTotal!W211</f>
        <v>69219.93083646955</v>
      </c>
      <c r="Y211" s="6">
        <f>SummaryByGaugeIntervening!Y211+SummaryByGaugeTotal!X211+V211</f>
        <v>87879.0106044988</v>
      </c>
      <c r="Z211" s="6">
        <f>SummaryByGaugeIntervening!Z211+SummaryByGaugeTotal!Y211</f>
        <v>89443.77921873658</v>
      </c>
      <c r="AB211">
        <f t="shared" si="3"/>
        <v>1468009.3574652073</v>
      </c>
    </row>
    <row r="212" spans="1:28" ht="12.75">
      <c r="A212" s="1">
        <v>32324.999306</v>
      </c>
      <c r="B212" s="6">
        <f>SummaryByGaugeIntervening!B212</f>
        <v>117094.10381842579</v>
      </c>
      <c r="C212" s="6">
        <f>SummaryByGaugeIntervening!C212+SummaryByGaugeTotal!B212</f>
        <v>191472.23887193218</v>
      </c>
      <c r="D212" s="6">
        <f>SummaryByGaugeIntervening!D212+SummaryByGaugeTotal!C212</f>
        <v>238556.69404185703</v>
      </c>
      <c r="E212" s="6">
        <f>SummaryByGaugeIntervening!E212</f>
        <v>72.85704977483701</v>
      </c>
      <c r="F212" s="6">
        <f>SummaryByGaugeIntervening!F212+SummaryByGaugeTotal!E212</f>
        <v>13480.741142947121</v>
      </c>
      <c r="G212" s="6">
        <f>SummaryByGaugeIntervening!G212+SummaryByGaugeTotal!F212</f>
        <v>19072.865388590755</v>
      </c>
      <c r="H212" s="6">
        <f>SummaryByGaugeIntervening!H212+SummaryByGaugeTotal!G212</f>
        <v>130536.16938727186</v>
      </c>
      <c r="I212" s="6">
        <f>SummaryByGaugeIntervening!I212</f>
        <v>50989.79735406851</v>
      </c>
      <c r="J212" s="6">
        <f>SummaryByGaugeIntervening!J212+SummaryByGaugeTotal!I212+H212+D212</f>
        <v>422184.3676695026</v>
      </c>
      <c r="K212" s="6">
        <f>SummaryByGaugeIntervening!K212</f>
        <v>76512.65544427266</v>
      </c>
      <c r="L212" s="6">
        <f>SummaryByGaugeIntervening!L212+SummaryByGaugeTotal!K212</f>
        <v>89854.87744345551</v>
      </c>
      <c r="M212" s="6">
        <f>SummaryByGaugeIntervening!M212+SummaryByGaugeTotal!L212</f>
        <v>137634.20135152448</v>
      </c>
      <c r="N212" s="6">
        <f>SummaryByGaugeIntervening!N212</f>
        <v>35788.022949716644</v>
      </c>
      <c r="O212" s="6">
        <f>SummaryByGaugeIntervening!O212</f>
        <v>16774.476292860967</v>
      </c>
      <c r="P212" s="6">
        <f>SummaryByGaugeIntervening!P212+SummaryByGaugeTotal!O212+N212+M212</f>
        <v>196227.6433732072</v>
      </c>
      <c r="Q212" s="6">
        <f>SummaryByGaugeIntervening!Q212</f>
        <v>108040.60993724334</v>
      </c>
      <c r="R212" s="6">
        <f>SummaryByGaugeIntervening!R212</f>
        <v>11392.23831367146</v>
      </c>
      <c r="S212" s="6">
        <f>SummaryByGaugeIntervening!S212+SummaryByGaugeTotal!R212+Q212+P212</f>
        <v>333957.6372179971</v>
      </c>
      <c r="T212" s="6">
        <f>SummaryByGaugeIntervening!T212+SummaryByGaugeTotal!S212</f>
        <v>356305.97915624455</v>
      </c>
      <c r="U212" s="6">
        <f>SummaryByGaugeIntervening!U212</f>
        <v>15876.464247510608</v>
      </c>
      <c r="V212" s="6">
        <f>SummaryByGaugeIntervening!V212+SummaryByGaugeTotal!U212</f>
        <v>18381.089322123753</v>
      </c>
      <c r="W212" s="6">
        <f>SummaryByGaugeIntervening!W212</f>
        <v>48374.50898998326</v>
      </c>
      <c r="X212" s="6">
        <f>SummaryByGaugeIntervening!X212+SummaryByGaugeTotal!W212</f>
        <v>114849.82253713015</v>
      </c>
      <c r="Y212" s="6">
        <f>SummaryByGaugeIntervening!Y212+SummaryByGaugeTotal!X212+V212</f>
        <v>146858.54855047978</v>
      </c>
      <c r="Z212" s="6">
        <f>SummaryByGaugeIntervening!Z212+SummaryByGaugeTotal!Y212</f>
        <v>149698.30567055175</v>
      </c>
      <c r="AB212">
        <f t="shared" si="3"/>
        <v>3039986.915522344</v>
      </c>
    </row>
    <row r="213" spans="1:28" ht="12.75">
      <c r="A213" s="1">
        <v>32355.999306</v>
      </c>
      <c r="B213" s="6">
        <f>SummaryByGaugeIntervening!B213</f>
        <v>105511.7890971702</v>
      </c>
      <c r="C213" s="6">
        <f>SummaryByGaugeIntervening!C213+SummaryByGaugeTotal!B213</f>
        <v>158330.19085864682</v>
      </c>
      <c r="D213" s="6">
        <f>SummaryByGaugeIntervening!D213+SummaryByGaugeTotal!C213</f>
        <v>212153.7124603298</v>
      </c>
      <c r="E213" s="6">
        <f>SummaryByGaugeIntervening!E213</f>
        <v>95.95177486425601</v>
      </c>
      <c r="F213" s="6">
        <f>SummaryByGaugeIntervening!F213+SummaryByGaugeTotal!E213</f>
        <v>15624.909689166234</v>
      </c>
      <c r="G213" s="6">
        <f>SummaryByGaugeIntervening!G213+SummaryByGaugeTotal!F213</f>
        <v>22186.88376223711</v>
      </c>
      <c r="H213" s="6">
        <f>SummaryByGaugeIntervening!H213+SummaryByGaugeTotal!G213</f>
        <v>156624.69277593674</v>
      </c>
      <c r="I213" s="6">
        <f>SummaryByGaugeIntervening!I213</f>
        <v>51983.52400823346</v>
      </c>
      <c r="J213" s="6">
        <f>SummaryByGaugeIntervening!J213+SummaryByGaugeTotal!I213+H213+D213</f>
        <v>422791.9706627657</v>
      </c>
      <c r="K213" s="6">
        <f>SummaryByGaugeIntervening!K213</f>
        <v>80330.98322910345</v>
      </c>
      <c r="L213" s="6">
        <f>SummaryByGaugeIntervening!L213+SummaryByGaugeTotal!K213</f>
        <v>95168.4346239965</v>
      </c>
      <c r="M213" s="6">
        <f>SummaryByGaugeIntervening!M213+SummaryByGaugeTotal!L213</f>
        <v>144900.40784415655</v>
      </c>
      <c r="N213" s="6">
        <f>SummaryByGaugeIntervening!N213</f>
        <v>38851.63460562469</v>
      </c>
      <c r="O213" s="6">
        <f>SummaryByGaugeIntervening!O213</f>
        <v>15261.32760932682</v>
      </c>
      <c r="P213" s="6">
        <f>SummaryByGaugeIntervening!P213+SummaryByGaugeTotal!O213+N213+M213</f>
        <v>204112.0730732941</v>
      </c>
      <c r="Q213" s="6">
        <f>SummaryByGaugeIntervening!Q213</f>
        <v>88920.39187748259</v>
      </c>
      <c r="R213" s="6">
        <f>SummaryByGaugeIntervening!R213</f>
        <v>12543.67884191662</v>
      </c>
      <c r="S213" s="6">
        <f>SummaryByGaugeIntervening!S213+SummaryByGaugeTotal!R213+Q213+P213</f>
        <v>318377.67230284476</v>
      </c>
      <c r="T213" s="6">
        <f>SummaryByGaugeIntervening!T213+SummaryByGaugeTotal!S213</f>
        <v>341637.5810931634</v>
      </c>
      <c r="U213" s="6">
        <f>SummaryByGaugeIntervening!U213</f>
        <v>13127.21445109359</v>
      </c>
      <c r="V213" s="6">
        <f>SummaryByGaugeIntervening!V213+SummaryByGaugeTotal!U213</f>
        <v>15397.639174287602</v>
      </c>
      <c r="W213" s="6">
        <f>SummaryByGaugeIntervening!W213</f>
        <v>29076.19537904016</v>
      </c>
      <c r="X213" s="6">
        <f>SummaryByGaugeIntervening!X213+SummaryByGaugeTotal!W213</f>
        <v>116765.86398781331</v>
      </c>
      <c r="Y213" s="6">
        <f>SummaryByGaugeIntervening!Y213+SummaryByGaugeTotal!X213+V213</f>
        <v>143709.86116418007</v>
      </c>
      <c r="Z213" s="6">
        <f>SummaryByGaugeIntervening!Z213+SummaryByGaugeTotal!Y213</f>
        <v>146990.46475003142</v>
      </c>
      <c r="AB213">
        <f t="shared" si="3"/>
        <v>2950475.0490967063</v>
      </c>
    </row>
    <row r="214" spans="1:28" ht="12.75">
      <c r="A214" s="1">
        <v>32386.999306</v>
      </c>
      <c r="B214" s="6">
        <f>SummaryByGaugeIntervening!B214</f>
        <v>73212.36681409161</v>
      </c>
      <c r="C214" s="6">
        <f>SummaryByGaugeIntervening!C214+SummaryByGaugeTotal!B214</f>
        <v>105203.90730040873</v>
      </c>
      <c r="D214" s="6">
        <f>SummaryByGaugeIntervening!D214+SummaryByGaugeTotal!C214</f>
        <v>143228.51572234626</v>
      </c>
      <c r="E214" s="6">
        <f>SummaryByGaugeIntervening!E214</f>
        <v>94.623341923498</v>
      </c>
      <c r="F214" s="6">
        <f>SummaryByGaugeIntervening!F214+SummaryByGaugeTotal!E214</f>
        <v>12021.597907115665</v>
      </c>
      <c r="G214" s="6">
        <f>SummaryByGaugeIntervening!G214+SummaryByGaugeTotal!F214</f>
        <v>16885.24155165668</v>
      </c>
      <c r="H214" s="6">
        <f>SummaryByGaugeIntervening!H214+SummaryByGaugeTotal!G214</f>
        <v>112411.28764385628</v>
      </c>
      <c r="I214" s="6">
        <f>SummaryByGaugeIntervening!I214</f>
        <v>41201.98106205777</v>
      </c>
      <c r="J214" s="6">
        <f>SummaryByGaugeIntervening!J214+SummaryByGaugeTotal!I214+H214+D214</f>
        <v>298174.3527345768</v>
      </c>
      <c r="K214" s="6">
        <f>SummaryByGaugeIntervening!K214</f>
        <v>59952.57430402889</v>
      </c>
      <c r="L214" s="6">
        <f>SummaryByGaugeIntervening!L214+SummaryByGaugeTotal!K214</f>
        <v>71219.11108401387</v>
      </c>
      <c r="M214" s="6">
        <f>SummaryByGaugeIntervening!M214+SummaryByGaugeTotal!L214</f>
        <v>109513.00726994892</v>
      </c>
      <c r="N214" s="6">
        <f>SummaryByGaugeIntervening!N214</f>
        <v>26810.907693060493</v>
      </c>
      <c r="O214" s="6">
        <f>SummaryByGaugeIntervening!O214</f>
        <v>11294.434945962881</v>
      </c>
      <c r="P214" s="6">
        <f>SummaryByGaugeIntervening!P214+SummaryByGaugeTotal!O214+N214+M214</f>
        <v>151165.8000931093</v>
      </c>
      <c r="Q214" s="6">
        <f>SummaryByGaugeIntervening!Q214</f>
        <v>65918.40400895341</v>
      </c>
      <c r="R214" s="6">
        <f>SummaryByGaugeIntervening!R214</f>
        <v>8557.321546952498</v>
      </c>
      <c r="S214" s="6">
        <f>SummaryByGaugeIntervening!S214+SummaryByGaugeTotal!R214+Q214+P214</f>
        <v>233884.04160752767</v>
      </c>
      <c r="T214" s="6">
        <f>SummaryByGaugeIntervening!T214+SummaryByGaugeTotal!S214</f>
        <v>247400.59808133217</v>
      </c>
      <c r="U214" s="6">
        <f>SummaryByGaugeIntervening!U214</f>
        <v>10416.764170731252</v>
      </c>
      <c r="V214" s="6">
        <f>SummaryByGaugeIntervening!V214+SummaryByGaugeTotal!U214</f>
        <v>11569.36840922603</v>
      </c>
      <c r="W214" s="6">
        <f>SummaryByGaugeIntervening!W214</f>
        <v>20440.49152514858</v>
      </c>
      <c r="X214" s="6">
        <f>SummaryByGaugeIntervening!X214+SummaryByGaugeTotal!W214</f>
        <v>71105.70932207703</v>
      </c>
      <c r="Y214" s="6">
        <f>SummaryByGaugeIntervening!Y214+SummaryByGaugeTotal!X214+V214</f>
        <v>89278.14633307655</v>
      </c>
      <c r="Z214" s="6">
        <f>SummaryByGaugeIntervening!Z214+SummaryByGaugeTotal!Y214</f>
        <v>91922.40082719212</v>
      </c>
      <c r="AB214">
        <f t="shared" si="3"/>
        <v>2082882.9553003744</v>
      </c>
    </row>
    <row r="215" spans="1:28" ht="12.75">
      <c r="A215" s="1">
        <v>32416.999306</v>
      </c>
      <c r="B215" s="6">
        <f>SummaryByGaugeIntervening!B215</f>
        <v>43058.240444746225</v>
      </c>
      <c r="C215" s="6">
        <f>SummaryByGaugeIntervening!C215+SummaryByGaugeTotal!B215</f>
        <v>55113.762951148354</v>
      </c>
      <c r="D215" s="6">
        <f>SummaryByGaugeIntervening!D215+SummaryByGaugeTotal!C215</f>
        <v>69252.4380511928</v>
      </c>
      <c r="E215" s="6">
        <f>SummaryByGaugeIntervening!E215</f>
        <v>16.603702848247</v>
      </c>
      <c r="F215" s="6">
        <f>SummaryByGaugeIntervening!F215+SummaryByGaugeTotal!E215</f>
        <v>6378.337027201956</v>
      </c>
      <c r="G215" s="6">
        <f>SummaryByGaugeIntervening!G215+SummaryByGaugeTotal!F215</f>
        <v>8819.170314346477</v>
      </c>
      <c r="H215" s="6">
        <f>SummaryByGaugeIntervening!H215+SummaryByGaugeTotal!G215</f>
        <v>48462.628826507695</v>
      </c>
      <c r="I215" s="6">
        <f>SummaryByGaugeIntervening!I215</f>
        <v>24266.143267287374</v>
      </c>
      <c r="J215" s="6">
        <f>SummaryByGaugeIntervening!J215+SummaryByGaugeTotal!I215+H215+D215</f>
        <v>142612.07844267826</v>
      </c>
      <c r="K215" s="6">
        <f>SummaryByGaugeIntervening!K215</f>
        <v>10930.031522531446</v>
      </c>
      <c r="L215" s="6">
        <f>SummaryByGaugeIntervening!L215+SummaryByGaugeTotal!K215</f>
        <v>18437.450298281947</v>
      </c>
      <c r="M215" s="6">
        <f>SummaryByGaugeIntervening!M215+SummaryByGaugeTotal!L215</f>
        <v>37411.93819451895</v>
      </c>
      <c r="N215" s="6">
        <f>SummaryByGaugeIntervening!N215</f>
        <v>11701.89581000725</v>
      </c>
      <c r="O215" s="6">
        <f>SummaryByGaugeIntervening!O215</f>
        <v>4689.41566738613</v>
      </c>
      <c r="P215" s="6">
        <f>SummaryByGaugeIntervening!P215+SummaryByGaugeTotal!O215+N215+M215</f>
        <v>55856.165013654805</v>
      </c>
      <c r="Q215" s="6">
        <f>SummaryByGaugeIntervening!Q215</f>
        <v>33229.36449837492</v>
      </c>
      <c r="R215" s="6">
        <f>SummaryByGaugeIntervening!R215</f>
        <v>2273.536907493511</v>
      </c>
      <c r="S215" s="6">
        <f>SummaryByGaugeIntervening!S215+SummaryByGaugeTotal!R215+Q215+P215</f>
        <v>95597.26608075015</v>
      </c>
      <c r="T215" s="6">
        <f>SummaryByGaugeIntervening!T215+SummaryByGaugeTotal!S215</f>
        <v>103495.0951067595</v>
      </c>
      <c r="U215" s="6">
        <f>SummaryByGaugeIntervening!U215</f>
        <v>6610.547848340756</v>
      </c>
      <c r="V215" s="6">
        <f>SummaryByGaugeIntervening!V215+SummaryByGaugeTotal!U215</f>
        <v>7354.804855392276</v>
      </c>
      <c r="W215" s="6">
        <f>SummaryByGaugeIntervening!W215</f>
        <v>14099.941844352028</v>
      </c>
      <c r="X215" s="6">
        <f>SummaryByGaugeIntervening!X215+SummaryByGaugeTotal!W215</f>
        <v>44616.29111915939</v>
      </c>
      <c r="Y215" s="6">
        <f>SummaryByGaugeIntervening!Y215+SummaryByGaugeTotal!X215+V215</f>
        <v>56069.857559752665</v>
      </c>
      <c r="Z215" s="6">
        <f>SummaryByGaugeIntervening!Z215+SummaryByGaugeTotal!Y215</f>
        <v>58821.66732579964</v>
      </c>
      <c r="AB215">
        <f t="shared" si="3"/>
        <v>959174.6726805128</v>
      </c>
    </row>
    <row r="216" spans="1:28" ht="12.75">
      <c r="A216" s="1">
        <v>32447.999306</v>
      </c>
      <c r="B216" s="6">
        <f>SummaryByGaugeIntervening!B216</f>
        <v>37830.598434712796</v>
      </c>
      <c r="C216" s="6">
        <f>SummaryByGaugeIntervening!C216+SummaryByGaugeTotal!B216</f>
        <v>50217.466719039076</v>
      </c>
      <c r="D216" s="6">
        <f>SummaryByGaugeIntervening!D216+SummaryByGaugeTotal!C216</f>
        <v>64913.497642986695</v>
      </c>
      <c r="E216" s="6">
        <f>SummaryByGaugeIntervening!E216</f>
        <v>1.3282505356729999</v>
      </c>
      <c r="F216" s="6">
        <f>SummaryByGaugeIntervening!F216+SummaryByGaugeTotal!E216</f>
        <v>1819.1686214555368</v>
      </c>
      <c r="G216" s="6">
        <f>SummaryByGaugeIntervening!G216+SummaryByGaugeTotal!F216</f>
        <v>3517.888669464921</v>
      </c>
      <c r="H216" s="6">
        <f>SummaryByGaugeIntervening!H216+SummaryByGaugeTotal!G216</f>
        <v>33701.22198530081</v>
      </c>
      <c r="I216" s="6">
        <f>SummaryByGaugeIntervening!I216</f>
        <v>15916.546762875514</v>
      </c>
      <c r="J216" s="6">
        <f>SummaryByGaugeIntervening!J216+SummaryByGaugeTotal!I216+H216+D216</f>
        <v>115106.12486307176</v>
      </c>
      <c r="K216" s="6">
        <f>SummaryByGaugeIntervening!K216</f>
        <v>2187.53727095434</v>
      </c>
      <c r="L216" s="6">
        <f>SummaryByGaugeIntervening!L216+SummaryByGaugeTotal!K216</f>
        <v>7217.064653754786</v>
      </c>
      <c r="M216" s="6">
        <f>SummaryByGaugeIntervening!M216+SummaryByGaugeTotal!L216</f>
        <v>18604.764084543385</v>
      </c>
      <c r="N216" s="6">
        <f>SummaryByGaugeIntervening!N216</f>
        <v>9211.188310203537</v>
      </c>
      <c r="O216" s="6">
        <f>SummaryByGaugeIntervening!O216</f>
        <v>3512.2896540519764</v>
      </c>
      <c r="P216" s="6">
        <f>SummaryByGaugeIntervening!P216+SummaryByGaugeTotal!O216+N216+M216</f>
        <v>32742.424624972024</v>
      </c>
      <c r="Q216" s="6">
        <f>SummaryByGaugeIntervening!Q216</f>
        <v>19039.466417537704</v>
      </c>
      <c r="R216" s="6">
        <f>SummaryByGaugeIntervening!R216</f>
        <v>1315.0869062476881</v>
      </c>
      <c r="S216" s="6">
        <f>SummaryByGaugeIntervening!S216+SummaryByGaugeTotal!R216+Q216+P216</f>
        <v>56284.90077660473</v>
      </c>
      <c r="T216" s="6">
        <f>SummaryByGaugeIntervening!T216+SummaryByGaugeTotal!S216</f>
        <v>61308.84471977579</v>
      </c>
      <c r="U216" s="6">
        <f>SummaryByGaugeIntervening!U216</f>
        <v>4568.005937990304</v>
      </c>
      <c r="V216" s="6">
        <f>SummaryByGaugeIntervening!V216+SummaryByGaugeTotal!U216</f>
        <v>5075.780704911191</v>
      </c>
      <c r="W216" s="6">
        <f>SummaryByGaugeIntervening!W216</f>
        <v>9809.170094255393</v>
      </c>
      <c r="X216" s="6">
        <f>SummaryByGaugeIntervening!X216+SummaryByGaugeTotal!W216</f>
        <v>31670.027577684283</v>
      </c>
      <c r="Y216" s="6">
        <f>SummaryByGaugeIntervening!Y216+SummaryByGaugeTotal!X216+V216</f>
        <v>39677.027343746115</v>
      </c>
      <c r="Z216" s="6">
        <f>SummaryByGaugeIntervening!Z216+SummaryByGaugeTotal!Y216</f>
        <v>41900.42467640105</v>
      </c>
      <c r="AB216">
        <f t="shared" si="3"/>
        <v>667147.8457030772</v>
      </c>
    </row>
    <row r="217" spans="1:28" ht="12.75">
      <c r="A217" s="1">
        <v>32477.999306</v>
      </c>
      <c r="B217" s="6">
        <f>SummaryByGaugeIntervening!B217</f>
        <v>31937.82185024361</v>
      </c>
      <c r="C217" s="6">
        <f>SummaryByGaugeIntervening!C217+SummaryByGaugeTotal!B217</f>
        <v>32291.32196387705</v>
      </c>
      <c r="D217" s="6">
        <f>SummaryByGaugeIntervening!D217+SummaryByGaugeTotal!C217</f>
        <v>32852.538564963055</v>
      </c>
      <c r="E217" s="6">
        <f>SummaryByGaugeIntervening!E217</f>
        <v>1.080011369287</v>
      </c>
      <c r="F217" s="6">
        <f>SummaryByGaugeIntervening!F217+SummaryByGaugeTotal!E217</f>
        <v>83.296222116828</v>
      </c>
      <c r="G217" s="6">
        <f>SummaryByGaugeIntervening!G217+SummaryByGaugeTotal!F217</f>
        <v>106.560469679882</v>
      </c>
      <c r="H217" s="6">
        <f>SummaryByGaugeIntervening!H217+SummaryByGaugeTotal!G217</f>
        <v>1003.0443659153538</v>
      </c>
      <c r="I217" s="6">
        <f>SummaryByGaugeIntervening!I217</f>
        <v>2695.145609326625</v>
      </c>
      <c r="J217" s="6">
        <f>SummaryByGaugeIntervening!J217+SummaryByGaugeTotal!I217+H217+D217</f>
        <v>36613.40295245595</v>
      </c>
      <c r="K217" s="6">
        <f>SummaryByGaugeIntervening!K217</f>
        <v>423.30887131423503</v>
      </c>
      <c r="L217" s="6">
        <f>SummaryByGaugeIntervening!L217+SummaryByGaugeTotal!K217</f>
        <v>3523.996257662156</v>
      </c>
      <c r="M217" s="6">
        <f>SummaryByGaugeIntervening!M217+SummaryByGaugeTotal!L217</f>
        <v>5198.826933924363</v>
      </c>
      <c r="N217" s="6">
        <f>SummaryByGaugeIntervening!N217</f>
        <v>1769.9023414512449</v>
      </c>
      <c r="O217" s="6">
        <f>SummaryByGaugeIntervening!O217</f>
        <v>118.18900604350301</v>
      </c>
      <c r="P217" s="6">
        <f>SummaryByGaugeIntervening!P217+SummaryByGaugeTotal!O217+N217+M217</f>
        <v>7451.77262284364</v>
      </c>
      <c r="Q217" s="6">
        <f>SummaryByGaugeIntervening!Q217</f>
        <v>2156.286174109635</v>
      </c>
      <c r="R217" s="6">
        <f>SummaryByGaugeIntervening!R217</f>
        <v>210.84810479929297</v>
      </c>
      <c r="S217" s="6">
        <f>SummaryByGaugeIntervening!S217+SummaryByGaugeTotal!R217+Q217+P217</f>
        <v>10663.995645876304</v>
      </c>
      <c r="T217" s="6">
        <f>SummaryByGaugeIntervening!T217+SummaryByGaugeTotal!S217</f>
        <v>11257.172283087046</v>
      </c>
      <c r="U217" s="6">
        <f>SummaryByGaugeIntervening!U217</f>
        <v>2574.5817281854024</v>
      </c>
      <c r="V217" s="6">
        <f>SummaryByGaugeIntervening!V217+SummaryByGaugeTotal!U217</f>
        <v>2814.7369834507585</v>
      </c>
      <c r="W217" s="6">
        <f>SummaryByGaugeIntervening!W217</f>
        <v>284.3145510598579</v>
      </c>
      <c r="X217" s="6">
        <f>SummaryByGaugeIntervening!X217+SummaryByGaugeTotal!W217</f>
        <v>4923.23696928202</v>
      </c>
      <c r="Y217" s="6">
        <f>SummaryByGaugeIntervening!Y217+SummaryByGaugeTotal!X217+V217</f>
        <v>8162.77305950602</v>
      </c>
      <c r="Z217" s="6">
        <f>SummaryByGaugeIntervening!Z217+SummaryByGaugeTotal!Y217</f>
        <v>10259.248565422931</v>
      </c>
      <c r="AB217">
        <f t="shared" si="3"/>
        <v>209377.40210796605</v>
      </c>
    </row>
    <row r="218" spans="1:28" ht="12.75">
      <c r="A218" s="1">
        <v>32508.999306</v>
      </c>
      <c r="B218" s="6">
        <f>SummaryByGaugeIntervening!B218</f>
        <v>31136.77947712623</v>
      </c>
      <c r="C218" s="6">
        <f>SummaryByGaugeIntervening!C218+SummaryByGaugeTotal!B218</f>
        <v>31514.43469768731</v>
      </c>
      <c r="D218" s="6">
        <f>SummaryByGaugeIntervening!D218+SummaryByGaugeTotal!C218</f>
        <v>32177.277541203046</v>
      </c>
      <c r="E218" s="6">
        <f>SummaryByGaugeIntervening!E218</f>
        <v>1.4775718910589999</v>
      </c>
      <c r="F218" s="6">
        <f>SummaryByGaugeIntervening!F218+SummaryByGaugeTotal!E218</f>
        <v>89.446977812906</v>
      </c>
      <c r="G218" s="6">
        <f>SummaryByGaugeIntervening!G218+SummaryByGaugeTotal!F218</f>
        <v>98.057014480672</v>
      </c>
      <c r="H218" s="6">
        <f>SummaryByGaugeIntervening!H218+SummaryByGaugeTotal!G218</f>
        <v>948.4466263486302</v>
      </c>
      <c r="I218" s="6">
        <f>SummaryByGaugeIntervening!I218</f>
        <v>704.8402434582791</v>
      </c>
      <c r="J218" s="6">
        <f>SummaryByGaugeIntervening!J218+SummaryByGaugeTotal!I218+H218+D218</f>
        <v>33888.65320838406</v>
      </c>
      <c r="K218" s="6">
        <f>SummaryByGaugeIntervening!K218</f>
        <v>332.328489031024</v>
      </c>
      <c r="L218" s="6">
        <f>SummaryByGaugeIntervening!L218+SummaryByGaugeTotal!K218</f>
        <v>3492.522556334852</v>
      </c>
      <c r="M218" s="6">
        <f>SummaryByGaugeIntervening!M218+SummaryByGaugeTotal!L218</f>
        <v>5074.31392950565</v>
      </c>
      <c r="N218" s="6">
        <f>SummaryByGaugeIntervening!N218</f>
        <v>1807.923758943021</v>
      </c>
      <c r="O218" s="6">
        <f>SummaryByGaugeIntervening!O218</f>
        <v>105.84954986430301</v>
      </c>
      <c r="P218" s="6">
        <f>SummaryByGaugeIntervening!P218+SummaryByGaugeTotal!O218+N218+M218</f>
        <v>7215.699259146004</v>
      </c>
      <c r="Q218" s="6">
        <f>SummaryByGaugeIntervening!Q218</f>
        <v>1555.4552890079776</v>
      </c>
      <c r="R218" s="6">
        <f>SummaryByGaugeIntervening!R218</f>
        <v>162.883214499075</v>
      </c>
      <c r="S218" s="6">
        <f>SummaryByGaugeIntervening!S218+SummaryByGaugeTotal!R218+Q218+P218</f>
        <v>9811.34691445499</v>
      </c>
      <c r="T218" s="6">
        <f>SummaryByGaugeIntervening!T218+SummaryByGaugeTotal!S218</f>
        <v>10223.78288077149</v>
      </c>
      <c r="U218" s="6">
        <f>SummaryByGaugeIntervening!U218</f>
        <v>1815.260976640298</v>
      </c>
      <c r="V218" s="6">
        <f>SummaryByGaugeIntervening!V218+SummaryByGaugeTotal!U218</f>
        <v>2065.5333750669397</v>
      </c>
      <c r="W218" s="6">
        <f>SummaryByGaugeIntervening!W218</f>
        <v>224.45730789735</v>
      </c>
      <c r="X218" s="6">
        <f>SummaryByGaugeIntervening!X218+SummaryByGaugeTotal!W218</f>
        <v>3593.087272669014</v>
      </c>
      <c r="Y218" s="6">
        <f>SummaryByGaugeIntervening!Y218+SummaryByGaugeTotal!X218+V218</f>
        <v>5957.572166626128</v>
      </c>
      <c r="Z218" s="6">
        <f>SummaryByGaugeIntervening!Z218+SummaryByGaugeTotal!Y218</f>
        <v>7632.2865333639675</v>
      </c>
      <c r="AB218">
        <f t="shared" si="3"/>
        <v>191629.7168322143</v>
      </c>
    </row>
    <row r="219" spans="1:28" ht="12.75">
      <c r="A219" s="1">
        <v>32539.999306</v>
      </c>
      <c r="B219" s="6">
        <f>SummaryByGaugeIntervening!B219</f>
        <v>30992.385937163814</v>
      </c>
      <c r="C219" s="6">
        <f>SummaryByGaugeIntervening!C219+SummaryByGaugeTotal!B219</f>
        <v>31397.240049368822</v>
      </c>
      <c r="D219" s="6">
        <f>SummaryByGaugeIntervening!D219+SummaryByGaugeTotal!C219</f>
        <v>32024.173733007985</v>
      </c>
      <c r="E219" s="6">
        <f>SummaryByGaugeIntervening!E219</f>
        <v>1.393441910446</v>
      </c>
      <c r="F219" s="6">
        <f>SummaryByGaugeIntervening!F219+SummaryByGaugeTotal!E219</f>
        <v>90.847013818461</v>
      </c>
      <c r="G219" s="6">
        <f>SummaryByGaugeIntervening!G219+SummaryByGaugeTotal!F219</f>
        <v>103.95924699281899</v>
      </c>
      <c r="H219" s="6">
        <f>SummaryByGaugeIntervening!H219+SummaryByGaugeTotal!G219</f>
        <v>762.5658763519519</v>
      </c>
      <c r="I219" s="6">
        <f>SummaryByGaugeIntervening!I219</f>
        <v>688.0059868089849</v>
      </c>
      <c r="J219" s="6">
        <f>SummaryByGaugeIntervening!J219+SummaryByGaugeTotal!I219+H219+D219</f>
        <v>33505.709498708224</v>
      </c>
      <c r="K219" s="6">
        <f>SummaryByGaugeIntervening!K219</f>
        <v>377.520098804754</v>
      </c>
      <c r="L219" s="6">
        <f>SummaryByGaugeIntervening!L219+SummaryByGaugeTotal!K219</f>
        <v>3644.232736333992</v>
      </c>
      <c r="M219" s="6">
        <f>SummaryByGaugeIntervening!M219+SummaryByGaugeTotal!L219</f>
        <v>5528.055184705903</v>
      </c>
      <c r="N219" s="6">
        <f>SummaryByGaugeIntervening!N219</f>
        <v>1756.751504631817</v>
      </c>
      <c r="O219" s="6">
        <f>SummaryByGaugeIntervening!O219</f>
        <v>127.64114674094301</v>
      </c>
      <c r="P219" s="6">
        <f>SummaryByGaugeIntervening!P219+SummaryByGaugeTotal!O219+N219+M219</f>
        <v>7710.980910567576</v>
      </c>
      <c r="Q219" s="6">
        <f>SummaryByGaugeIntervening!Q219</f>
        <v>2791.379140551997</v>
      </c>
      <c r="R219" s="6">
        <f>SummaryByGaugeIntervening!R219</f>
        <v>156.315857354494</v>
      </c>
      <c r="S219" s="6">
        <f>SummaryByGaugeIntervening!S219+SummaryByGaugeTotal!R219+Q219+P219</f>
        <v>11598.785470956524</v>
      </c>
      <c r="T219" s="6">
        <f>SummaryByGaugeIntervening!T219+SummaryByGaugeTotal!S219</f>
        <v>12122.47689651948</v>
      </c>
      <c r="U219" s="6">
        <f>SummaryByGaugeIntervening!U219</f>
        <v>1970.5279146985088</v>
      </c>
      <c r="V219" s="6">
        <f>SummaryByGaugeIntervening!V219+SummaryByGaugeTotal!U219</f>
        <v>2254.2612383935066</v>
      </c>
      <c r="W219" s="6">
        <f>SummaryByGaugeIntervening!W219</f>
        <v>269.02296689368507</v>
      </c>
      <c r="X219" s="6">
        <f>SummaryByGaugeIntervening!X219+SummaryByGaugeTotal!W219</f>
        <v>4890.019412704385</v>
      </c>
      <c r="Y219" s="6">
        <f>SummaryByGaugeIntervening!Y219+SummaryByGaugeTotal!X219+V219</f>
        <v>7511.380843487026</v>
      </c>
      <c r="Z219" s="6">
        <f>SummaryByGaugeIntervening!Z219+SummaryByGaugeTotal!Y219</f>
        <v>9567.76883013051</v>
      </c>
      <c r="AB219">
        <f t="shared" si="3"/>
        <v>201843.4009376066</v>
      </c>
    </row>
    <row r="220" spans="1:28" ht="12.75">
      <c r="A220" s="1">
        <v>32567.999306</v>
      </c>
      <c r="B220" s="6">
        <f>SummaryByGaugeIntervening!B220</f>
        <v>26035.288979508503</v>
      </c>
      <c r="C220" s="6">
        <f>SummaryByGaugeIntervening!C220+SummaryByGaugeTotal!B220</f>
        <v>26472.730651804377</v>
      </c>
      <c r="D220" s="6">
        <f>SummaryByGaugeIntervening!D220+SummaryByGaugeTotal!C220</f>
        <v>27125.492599539753</v>
      </c>
      <c r="E220" s="6">
        <f>SummaryByGaugeIntervening!E220</f>
        <v>1.361817687403</v>
      </c>
      <c r="F220" s="6">
        <f>SummaryByGaugeIntervening!F220+SummaryByGaugeTotal!E220</f>
        <v>95.474962738255</v>
      </c>
      <c r="G220" s="6">
        <f>SummaryByGaugeIntervening!G220+SummaryByGaugeTotal!F220</f>
        <v>114.52678045567804</v>
      </c>
      <c r="H220" s="6">
        <f>SummaryByGaugeIntervening!H220+SummaryByGaugeTotal!G220</f>
        <v>878.0746748003432</v>
      </c>
      <c r="I220" s="6">
        <f>SummaryByGaugeIntervening!I220</f>
        <v>847.585823336307</v>
      </c>
      <c r="J220" s="6">
        <f>SummaryByGaugeIntervening!J220+SummaryByGaugeTotal!I220+H220+D220</f>
        <v>28882.50922383495</v>
      </c>
      <c r="K220" s="6">
        <f>SummaryByGaugeIntervening!K220</f>
        <v>428.216940772151</v>
      </c>
      <c r="L220" s="6">
        <f>SummaryByGaugeIntervening!L220+SummaryByGaugeTotal!K220</f>
        <v>3320.332076973792</v>
      </c>
      <c r="M220" s="6">
        <f>SummaryByGaugeIntervening!M220+SummaryByGaugeTotal!L220</f>
        <v>5235.673299029267</v>
      </c>
      <c r="N220" s="6">
        <f>SummaryByGaugeIntervening!N220</f>
        <v>1685.866171224406</v>
      </c>
      <c r="O220" s="6">
        <f>SummaryByGaugeIntervening!O220</f>
        <v>131.022006926412</v>
      </c>
      <c r="P220" s="6">
        <f>SummaryByGaugeIntervening!P220+SummaryByGaugeTotal!O220+N220+M220</f>
        <v>7418.2719801588255</v>
      </c>
      <c r="Q220" s="6">
        <f>SummaryByGaugeIntervening!Q220</f>
        <v>2950.8860829482255</v>
      </c>
      <c r="R220" s="6">
        <f>SummaryByGaugeIntervening!R220</f>
        <v>170.45538626931003</v>
      </c>
      <c r="S220" s="6">
        <f>SummaryByGaugeIntervening!S220+SummaryByGaugeTotal!R220+Q220+P220</f>
        <v>11457.892863298026</v>
      </c>
      <c r="T220" s="6">
        <f>SummaryByGaugeIntervening!T220+SummaryByGaugeTotal!S220</f>
        <v>12044.756826436973</v>
      </c>
      <c r="U220" s="6">
        <f>SummaryByGaugeIntervening!U220</f>
        <v>2000.944438477537</v>
      </c>
      <c r="V220" s="6">
        <f>SummaryByGaugeIntervening!V220+SummaryByGaugeTotal!U220</f>
        <v>2289.290941502823</v>
      </c>
      <c r="W220" s="6">
        <f>SummaryByGaugeIntervening!W220</f>
        <v>309.50791768208705</v>
      </c>
      <c r="X220" s="6">
        <f>SummaryByGaugeIntervening!X220+SummaryByGaugeTotal!W220</f>
        <v>5578.786041248744</v>
      </c>
      <c r="Y220" s="6">
        <f>SummaryByGaugeIntervening!Y220+SummaryByGaugeTotal!X220+V220</f>
        <v>8280.81499247505</v>
      </c>
      <c r="Z220" s="6">
        <f>SummaryByGaugeIntervening!Z220+SummaryByGaugeTotal!Y220</f>
        <v>9859.229733099495</v>
      </c>
      <c r="AB220">
        <f t="shared" si="3"/>
        <v>183614.9932122287</v>
      </c>
    </row>
    <row r="221" spans="1:28" ht="12.75">
      <c r="A221" s="1">
        <v>32598.999306</v>
      </c>
      <c r="B221" s="6">
        <f>SummaryByGaugeIntervening!B221</f>
        <v>16463.211523100395</v>
      </c>
      <c r="C221" s="6">
        <f>SummaryByGaugeIntervening!C221+SummaryByGaugeTotal!B221</f>
        <v>18462.748386707477</v>
      </c>
      <c r="D221" s="6">
        <f>SummaryByGaugeIntervening!D221+SummaryByGaugeTotal!C221</f>
        <v>21539.119151611936</v>
      </c>
      <c r="E221" s="6">
        <f>SummaryByGaugeIntervening!E221</f>
        <v>1.685158072251</v>
      </c>
      <c r="F221" s="6">
        <f>SummaryByGaugeIntervening!F221+SummaryByGaugeTotal!E221</f>
        <v>132.23882578098699</v>
      </c>
      <c r="G221" s="6">
        <f>SummaryByGaugeIntervening!G221+SummaryByGaugeTotal!F221</f>
        <v>397.5638655000589</v>
      </c>
      <c r="H221" s="6">
        <f>SummaryByGaugeIntervening!H221+SummaryByGaugeTotal!G221</f>
        <v>6568.448281449879</v>
      </c>
      <c r="I221" s="6">
        <f>SummaryByGaugeIntervening!I221</f>
        <v>4027.4201745488776</v>
      </c>
      <c r="J221" s="6">
        <f>SummaryByGaugeIntervening!J221+SummaryByGaugeTotal!I221+H221+D221</f>
        <v>32261.734137423384</v>
      </c>
      <c r="K221" s="6">
        <f>SummaryByGaugeIntervening!K221</f>
        <v>641.9041547125499</v>
      </c>
      <c r="L221" s="6">
        <f>SummaryByGaugeIntervening!L221+SummaryByGaugeTotal!K221</f>
        <v>3713.8582292164815</v>
      </c>
      <c r="M221" s="6">
        <f>SummaryByGaugeIntervening!M221+SummaryByGaugeTotal!L221</f>
        <v>5950.029617290327</v>
      </c>
      <c r="N221" s="6">
        <f>SummaryByGaugeIntervening!N221</f>
        <v>1937.0519819995138</v>
      </c>
      <c r="O221" s="6">
        <f>SummaryByGaugeIntervening!O221</f>
        <v>165.208104172818</v>
      </c>
      <c r="P221" s="6">
        <f>SummaryByGaugeIntervening!P221+SummaryByGaugeTotal!O221+N221+M221</f>
        <v>8731.65529590453</v>
      </c>
      <c r="Q221" s="6">
        <f>SummaryByGaugeIntervening!Q221</f>
        <v>5007.011598846098</v>
      </c>
      <c r="R221" s="6">
        <f>SummaryByGaugeIntervening!R221</f>
        <v>294.298497766265</v>
      </c>
      <c r="S221" s="6">
        <f>SummaryByGaugeIntervening!S221+SummaryByGaugeTotal!R221+Q221+P221</f>
        <v>15359.016268280822</v>
      </c>
      <c r="T221" s="6">
        <f>SummaryByGaugeIntervening!T221+SummaryByGaugeTotal!S221</f>
        <v>17110.81710800885</v>
      </c>
      <c r="U221" s="6">
        <f>SummaryByGaugeIntervening!U221</f>
        <v>3585.863174169878</v>
      </c>
      <c r="V221" s="6">
        <f>SummaryByGaugeIntervening!V221+SummaryByGaugeTotal!U221</f>
        <v>4144.253294954816</v>
      </c>
      <c r="W221" s="6">
        <f>SummaryByGaugeIntervening!W221</f>
        <v>1558.1072246118997</v>
      </c>
      <c r="X221" s="6">
        <f>SummaryByGaugeIntervening!X221+SummaryByGaugeTotal!W221</f>
        <v>8758.756161788726</v>
      </c>
      <c r="Y221" s="6">
        <f>SummaryByGaugeIntervening!Y221+SummaryByGaugeTotal!X221+V221</f>
        <v>14096.385046257448</v>
      </c>
      <c r="Z221" s="6">
        <f>SummaryByGaugeIntervening!Z221+SummaryByGaugeTotal!Y221</f>
        <v>16021.287654455607</v>
      </c>
      <c r="AB221">
        <f t="shared" si="3"/>
        <v>206929.67291663188</v>
      </c>
    </row>
    <row r="222" spans="1:28" ht="12.75">
      <c r="A222" s="1">
        <v>32628.999306</v>
      </c>
      <c r="B222" s="6">
        <f>SummaryByGaugeIntervening!B222</f>
        <v>17084.05050221154</v>
      </c>
      <c r="C222" s="6">
        <f>SummaryByGaugeIntervening!C222+SummaryByGaugeTotal!B222</f>
        <v>31672.645336841888</v>
      </c>
      <c r="D222" s="6">
        <f>SummaryByGaugeIntervening!D222+SummaryByGaugeTotal!C222</f>
        <v>47964.975196038526</v>
      </c>
      <c r="E222" s="6">
        <f>SummaryByGaugeIntervening!E222</f>
        <v>1.220631195135</v>
      </c>
      <c r="F222" s="6">
        <f>SummaryByGaugeIntervening!F222+SummaryByGaugeTotal!E222</f>
        <v>1053.528118619352</v>
      </c>
      <c r="G222" s="6">
        <f>SummaryByGaugeIntervening!G222+SummaryByGaugeTotal!F222</f>
        <v>2788.144242428683</v>
      </c>
      <c r="H222" s="6">
        <f>SummaryByGaugeIntervening!H222+SummaryByGaugeTotal!G222</f>
        <v>40179.21222570604</v>
      </c>
      <c r="I222" s="6">
        <f>SummaryByGaugeIntervening!I222</f>
        <v>29272.70369545381</v>
      </c>
      <c r="J222" s="6">
        <f>SummaryByGaugeIntervening!J222+SummaryByGaugeTotal!I222+H222+D222</f>
        <v>118303.1487154947</v>
      </c>
      <c r="K222" s="6">
        <f>SummaryByGaugeIntervening!K222</f>
        <v>847.6347374663632</v>
      </c>
      <c r="L222" s="6">
        <f>SummaryByGaugeIntervening!L222+SummaryByGaugeTotal!K222</f>
        <v>3824.917943037002</v>
      </c>
      <c r="M222" s="6">
        <f>SummaryByGaugeIntervening!M222+SummaryByGaugeTotal!L222</f>
        <v>15180.676159561957</v>
      </c>
      <c r="N222" s="6">
        <f>SummaryByGaugeIntervening!N222</f>
        <v>7231.103355081656</v>
      </c>
      <c r="O222" s="6">
        <f>SummaryByGaugeIntervening!O222</f>
        <v>4742.919396494495</v>
      </c>
      <c r="P222" s="6">
        <f>SummaryByGaugeIntervening!P222+SummaryByGaugeTotal!O222+N222+M222</f>
        <v>29534.414569091776</v>
      </c>
      <c r="Q222" s="6">
        <f>SummaryByGaugeIntervening!Q222</f>
        <v>34415.932592721714</v>
      </c>
      <c r="R222" s="6">
        <f>SummaryByGaugeIntervening!R222</f>
        <v>1172.0510168664928</v>
      </c>
      <c r="S222" s="6">
        <f>SummaryByGaugeIntervening!S222+SummaryByGaugeTotal!R222+Q222+P222</f>
        <v>71614.19693149073</v>
      </c>
      <c r="T222" s="6">
        <f>SummaryByGaugeIntervening!T222+SummaryByGaugeTotal!S222</f>
        <v>77978.99111054768</v>
      </c>
      <c r="U222" s="6">
        <f>SummaryByGaugeIntervening!U222</f>
        <v>6366.126250455257</v>
      </c>
      <c r="V222" s="6">
        <f>SummaryByGaugeIntervening!V222+SummaryByGaugeTotal!U222</f>
        <v>7384.697535414376</v>
      </c>
      <c r="W222" s="6">
        <f>SummaryByGaugeIntervening!W222</f>
        <v>22190.52375524294</v>
      </c>
      <c r="X222" s="6">
        <f>SummaryByGaugeIntervening!X222+SummaryByGaugeTotal!W222</f>
        <v>40837.39801964833</v>
      </c>
      <c r="Y222" s="6">
        <f>SummaryByGaugeIntervening!Y222+SummaryByGaugeTotal!X222+V222</f>
        <v>53351.04034020033</v>
      </c>
      <c r="Z222" s="6">
        <f>SummaryByGaugeIntervening!Z222+SummaryByGaugeTotal!Y222</f>
        <v>54992.26084915457</v>
      </c>
      <c r="AB222">
        <f t="shared" si="3"/>
        <v>719984.5132264653</v>
      </c>
    </row>
    <row r="223" spans="1:28" ht="12.75">
      <c r="A223" s="1">
        <v>32659.999306</v>
      </c>
      <c r="B223" s="6">
        <f>SummaryByGaugeIntervening!B223</f>
        <v>61684.356556143386</v>
      </c>
      <c r="C223" s="6">
        <f>SummaryByGaugeIntervening!C223+SummaryByGaugeTotal!B223</f>
        <v>115136.92901771676</v>
      </c>
      <c r="D223" s="6">
        <f>SummaryByGaugeIntervening!D223+SummaryByGaugeTotal!C223</f>
        <v>145409.34460285184</v>
      </c>
      <c r="E223" s="6">
        <f>SummaryByGaugeIntervening!E223</f>
        <v>23.868704274034997</v>
      </c>
      <c r="F223" s="6">
        <f>SummaryByGaugeIntervening!F223+SummaryByGaugeTotal!E223</f>
        <v>7696.99923786673</v>
      </c>
      <c r="G223" s="6">
        <f>SummaryByGaugeIntervening!G223+SummaryByGaugeTotal!F223</f>
        <v>11531.516692959696</v>
      </c>
      <c r="H223" s="6">
        <f>SummaryByGaugeIntervening!H223+SummaryByGaugeTotal!G223</f>
        <v>84888.25313562577</v>
      </c>
      <c r="I223" s="6">
        <f>SummaryByGaugeIntervening!I223</f>
        <v>49974.13698699733</v>
      </c>
      <c r="J223" s="6">
        <f>SummaryByGaugeIntervening!J223+SummaryByGaugeTotal!I223+H223+D223</f>
        <v>281664.2005200387</v>
      </c>
      <c r="K223" s="6">
        <f>SummaryByGaugeIntervening!K223</f>
        <v>14669.078651337066</v>
      </c>
      <c r="L223" s="6">
        <f>SummaryByGaugeIntervening!L223+SummaryByGaugeTotal!K223</f>
        <v>19452.170652786666</v>
      </c>
      <c r="M223" s="6">
        <f>SummaryByGaugeIntervening!M223+SummaryByGaugeTotal!L223</f>
        <v>39391.44624825204</v>
      </c>
      <c r="N223" s="6">
        <f>SummaryByGaugeIntervening!N223</f>
        <v>17821.390434871024</v>
      </c>
      <c r="O223" s="6">
        <f>SummaryByGaugeIntervening!O223</f>
        <v>13381.587405875458</v>
      </c>
      <c r="P223" s="6">
        <f>SummaryByGaugeIntervening!P223+SummaryByGaugeTotal!O223+N223+M223</f>
        <v>74477.67745447009</v>
      </c>
      <c r="Q223" s="6">
        <f>SummaryByGaugeIntervening!Q223</f>
        <v>70165.43731411656</v>
      </c>
      <c r="R223" s="6">
        <f>SummaryByGaugeIntervening!R223</f>
        <v>4834.004024535944</v>
      </c>
      <c r="S223" s="6">
        <f>SummaryByGaugeIntervening!S223+SummaryByGaugeTotal!R223+Q223+P223</f>
        <v>160779.7246071233</v>
      </c>
      <c r="T223" s="6">
        <f>SummaryByGaugeIntervening!T223+SummaryByGaugeTotal!S223</f>
        <v>169776.07131337887</v>
      </c>
      <c r="U223" s="6">
        <f>SummaryByGaugeIntervening!U223</f>
        <v>7744.839103883504</v>
      </c>
      <c r="V223" s="6">
        <f>SummaryByGaugeIntervening!V223+SummaryByGaugeTotal!U223</f>
        <v>9366.524328910697</v>
      </c>
      <c r="W223" s="6">
        <f>SummaryByGaugeIntervening!W223</f>
        <v>38998.70746408607</v>
      </c>
      <c r="X223" s="6">
        <f>SummaryByGaugeIntervening!X223+SummaryByGaugeTotal!W223</f>
        <v>90613.09637140812</v>
      </c>
      <c r="Y223" s="6">
        <f>SummaryByGaugeIntervening!Y223+SummaryByGaugeTotal!X223+V223</f>
        <v>107516.27016376128</v>
      </c>
      <c r="Z223" s="6">
        <f>SummaryByGaugeIntervening!Z223+SummaryByGaugeTotal!Y223</f>
        <v>109679.26630943098</v>
      </c>
      <c r="AB223">
        <f t="shared" si="3"/>
        <v>1706676.897302702</v>
      </c>
    </row>
    <row r="224" spans="1:28" ht="12.75">
      <c r="A224" s="1">
        <v>32689.999306</v>
      </c>
      <c r="B224" s="6">
        <f>SummaryByGaugeIntervening!B224</f>
        <v>98763.58630329704</v>
      </c>
      <c r="C224" s="6">
        <f>SummaryByGaugeIntervening!C224+SummaryByGaugeTotal!B224</f>
        <v>168134.6593805019</v>
      </c>
      <c r="D224" s="6">
        <f>SummaryByGaugeIntervening!D224+SummaryByGaugeTotal!C224</f>
        <v>212841.94265232957</v>
      </c>
      <c r="E224" s="6">
        <f>SummaryByGaugeIntervening!E224</f>
        <v>72.83500613634001</v>
      </c>
      <c r="F224" s="6">
        <f>SummaryByGaugeIntervening!F224+SummaryByGaugeTotal!E224</f>
        <v>12073.385452205614</v>
      </c>
      <c r="G224" s="6">
        <f>SummaryByGaugeIntervening!G224+SummaryByGaugeTotal!F224</f>
        <v>17111.268870491607</v>
      </c>
      <c r="H224" s="6">
        <f>SummaryByGaugeIntervening!H224+SummaryByGaugeTotal!G224</f>
        <v>120548.27268185526</v>
      </c>
      <c r="I224" s="6">
        <f>SummaryByGaugeIntervening!I224</f>
        <v>51913.74482178867</v>
      </c>
      <c r="J224" s="6">
        <f>SummaryByGaugeIntervening!J224+SummaryByGaugeTotal!I224+H224+D224</f>
        <v>387119.83125707664</v>
      </c>
      <c r="K224" s="6">
        <f>SummaryByGaugeIntervening!K224</f>
        <v>47389.32761241083</v>
      </c>
      <c r="L224" s="6">
        <f>SummaryByGaugeIntervening!L224+SummaryByGaugeTotal!K224</f>
        <v>56981.24067641055</v>
      </c>
      <c r="M224" s="6">
        <f>SummaryByGaugeIntervening!M224+SummaryByGaugeTotal!L224</f>
        <v>87896.968788145</v>
      </c>
      <c r="N224" s="6">
        <f>SummaryByGaugeIntervening!N224</f>
        <v>26356.198687483506</v>
      </c>
      <c r="O224" s="6">
        <f>SummaryByGaugeIntervening!O224</f>
        <v>16319.683577709435</v>
      </c>
      <c r="P224" s="6">
        <f>SummaryByGaugeIntervening!P224+SummaryByGaugeTotal!O224+N224+M224</f>
        <v>134694.55013351282</v>
      </c>
      <c r="Q224" s="6">
        <f>SummaryByGaugeIntervening!Q224</f>
        <v>100915.6039220463</v>
      </c>
      <c r="R224" s="6">
        <f>SummaryByGaugeIntervening!R224</f>
        <v>9020.779646963118</v>
      </c>
      <c r="S224" s="6">
        <f>SummaryByGaugeIntervening!S224+SummaryByGaugeTotal!R224+Q224+P224</f>
        <v>253584.5333217248</v>
      </c>
      <c r="T224" s="6">
        <f>SummaryByGaugeIntervening!T224+SummaryByGaugeTotal!S224</f>
        <v>266974.51194130274</v>
      </c>
      <c r="U224" s="6">
        <f>SummaryByGaugeIntervening!U224</f>
        <v>12833.485034379491</v>
      </c>
      <c r="V224" s="6">
        <f>SummaryByGaugeIntervening!V224+SummaryByGaugeTotal!U224</f>
        <v>15024.234225978556</v>
      </c>
      <c r="W224" s="6">
        <f>SummaryByGaugeIntervening!W224</f>
        <v>38573.78276877694</v>
      </c>
      <c r="X224" s="6">
        <f>SummaryByGaugeIntervening!X224+SummaryByGaugeTotal!W224</f>
        <v>128630.62774004915</v>
      </c>
      <c r="Y224" s="6">
        <f>SummaryByGaugeIntervening!Y224+SummaryByGaugeTotal!X224+V224</f>
        <v>154026.8241303947</v>
      </c>
      <c r="Z224" s="6">
        <f>SummaryByGaugeIntervening!Z224+SummaryByGaugeTotal!Y224</f>
        <v>156779.91096734925</v>
      </c>
      <c r="AB224">
        <f t="shared" si="3"/>
        <v>2574581.789600319</v>
      </c>
    </row>
    <row r="225" spans="1:28" ht="12.75">
      <c r="A225" s="1">
        <v>32720.999306</v>
      </c>
      <c r="B225" s="6">
        <f>SummaryByGaugeIntervening!B225</f>
        <v>104128.26440228334</v>
      </c>
      <c r="C225" s="6">
        <f>SummaryByGaugeIntervening!C225+SummaryByGaugeTotal!B225</f>
        <v>155624.14791124518</v>
      </c>
      <c r="D225" s="6">
        <f>SummaryByGaugeIntervening!D225+SummaryByGaugeTotal!C225</f>
        <v>207867.66643748997</v>
      </c>
      <c r="E225" s="6">
        <f>SummaryByGaugeIntervening!E225</f>
        <v>73.911227325588</v>
      </c>
      <c r="F225" s="6">
        <f>SummaryByGaugeIntervening!F225+SummaryByGaugeTotal!E225</f>
        <v>14380.871876794828</v>
      </c>
      <c r="G225" s="6">
        <f>SummaryByGaugeIntervening!G225+SummaryByGaugeTotal!F225</f>
        <v>20630.1370325104</v>
      </c>
      <c r="H225" s="6">
        <f>SummaryByGaugeIntervening!H225+SummaryByGaugeTotal!G225</f>
        <v>148352.7119257518</v>
      </c>
      <c r="I225" s="6">
        <f>SummaryByGaugeIntervening!I225</f>
        <v>52721.59648171863</v>
      </c>
      <c r="J225" s="6">
        <f>SummaryByGaugeIntervening!J225+SummaryByGaugeTotal!I225+H225+D225</f>
        <v>410625.41413610696</v>
      </c>
      <c r="K225" s="6">
        <f>SummaryByGaugeIntervening!K225</f>
        <v>73114.66509100582</v>
      </c>
      <c r="L225" s="6">
        <f>SummaryByGaugeIntervening!L225+SummaryByGaugeTotal!K225</f>
        <v>85694.99703401477</v>
      </c>
      <c r="M225" s="6">
        <f>SummaryByGaugeIntervening!M225+SummaryByGaugeTotal!L225</f>
        <v>131806.1796655388</v>
      </c>
      <c r="N225" s="6">
        <f>SummaryByGaugeIntervening!N225</f>
        <v>32284.878263487895</v>
      </c>
      <c r="O225" s="6">
        <f>SummaryByGaugeIntervening!O225</f>
        <v>14611.855285261616</v>
      </c>
      <c r="P225" s="6">
        <f>SummaryByGaugeIntervening!P225+SummaryByGaugeTotal!O225+N225+M225</f>
        <v>183147.04200788587</v>
      </c>
      <c r="Q225" s="6">
        <f>SummaryByGaugeIntervening!Q225</f>
        <v>106236.8392238162</v>
      </c>
      <c r="R225" s="6">
        <f>SummaryByGaugeIntervening!R225</f>
        <v>10201.016857944105</v>
      </c>
      <c r="S225" s="6">
        <f>SummaryByGaugeIntervening!S225+SummaryByGaugeTotal!R225+Q225+P225</f>
        <v>310082.85019737965</v>
      </c>
      <c r="T225" s="6">
        <f>SummaryByGaugeIntervening!T225+SummaryByGaugeTotal!S225</f>
        <v>326913.4154851396</v>
      </c>
      <c r="U225" s="6">
        <f>SummaryByGaugeIntervening!U225</f>
        <v>12511.194732526008</v>
      </c>
      <c r="V225" s="6">
        <f>SummaryByGaugeIntervening!V225+SummaryByGaugeTotal!U225</f>
        <v>14017.851127158949</v>
      </c>
      <c r="W225" s="6">
        <f>SummaryByGaugeIntervening!W225</f>
        <v>30057.952693169496</v>
      </c>
      <c r="X225" s="6">
        <f>SummaryByGaugeIntervening!X225+SummaryByGaugeTotal!W225</f>
        <v>125403.10036719844</v>
      </c>
      <c r="Y225" s="6">
        <f>SummaryByGaugeIntervening!Y225+SummaryByGaugeTotal!X225+V225</f>
        <v>150870.68307875082</v>
      </c>
      <c r="Z225" s="6">
        <f>SummaryByGaugeIntervening!Z225+SummaryByGaugeTotal!Y225</f>
        <v>154066.11373818511</v>
      </c>
      <c r="AB225">
        <f t="shared" si="3"/>
        <v>2875425.35627969</v>
      </c>
    </row>
    <row r="226" spans="1:28" ht="12.75">
      <c r="A226" s="1">
        <v>32751.999306</v>
      </c>
      <c r="B226" s="6">
        <f>SummaryByGaugeIntervening!B226</f>
        <v>75532.49905342233</v>
      </c>
      <c r="C226" s="6">
        <f>SummaryByGaugeIntervening!C226+SummaryByGaugeTotal!B226</f>
        <v>109502.13551294242</v>
      </c>
      <c r="D226" s="6">
        <f>SummaryByGaugeIntervening!D226+SummaryByGaugeTotal!C226</f>
        <v>147505.81908899336</v>
      </c>
      <c r="E226" s="6">
        <f>SummaryByGaugeIntervening!E226</f>
        <v>43.743839022054004</v>
      </c>
      <c r="F226" s="6">
        <f>SummaryByGaugeIntervening!F226+SummaryByGaugeTotal!E226</f>
        <v>9253.196810105612</v>
      </c>
      <c r="G226" s="6">
        <f>SummaryByGaugeIntervening!G226+SummaryByGaugeTotal!F226</f>
        <v>13834.776024601548</v>
      </c>
      <c r="H226" s="6">
        <f>SummaryByGaugeIntervening!H226+SummaryByGaugeTotal!G226</f>
        <v>106488.3659349377</v>
      </c>
      <c r="I226" s="6">
        <f>SummaryByGaugeIntervening!I226</f>
        <v>45645.40623852</v>
      </c>
      <c r="J226" s="6">
        <f>SummaryByGaugeIntervening!J226+SummaryByGaugeTotal!I226+H226+D226</f>
        <v>301005.1671857085</v>
      </c>
      <c r="K226" s="6">
        <f>SummaryByGaugeIntervening!K226</f>
        <v>46922.143068888414</v>
      </c>
      <c r="L226" s="6">
        <f>SummaryByGaugeIntervening!L226+SummaryByGaugeTotal!K226</f>
        <v>55809.56451320083</v>
      </c>
      <c r="M226" s="6">
        <f>SummaryByGaugeIntervening!M226+SummaryByGaugeTotal!L226</f>
        <v>85938.88489082892</v>
      </c>
      <c r="N226" s="6">
        <f>SummaryByGaugeIntervening!N226</f>
        <v>23644.561516870133</v>
      </c>
      <c r="O226" s="6">
        <f>SummaryByGaugeIntervening!O226</f>
        <v>12281.277671409089</v>
      </c>
      <c r="P226" s="6">
        <f>SummaryByGaugeIntervening!P226+SummaryByGaugeTotal!O226+N226+M226</f>
        <v>125144.41790524816</v>
      </c>
      <c r="Q226" s="6">
        <f>SummaryByGaugeIntervening!Q226</f>
        <v>62571.842827725086</v>
      </c>
      <c r="R226" s="6">
        <f>SummaryByGaugeIntervening!R226</f>
        <v>6601.2450320024745</v>
      </c>
      <c r="S226" s="6">
        <f>SummaryByGaugeIntervening!S226+SummaryByGaugeTotal!R226+Q226+P226</f>
        <v>201546.89423998326</v>
      </c>
      <c r="T226" s="6">
        <f>SummaryByGaugeIntervening!T226+SummaryByGaugeTotal!S226</f>
        <v>212200.79130206845</v>
      </c>
      <c r="U226" s="6">
        <f>SummaryByGaugeIntervening!U226</f>
        <v>7343.368802356319</v>
      </c>
      <c r="V226" s="6">
        <f>SummaryByGaugeIntervening!V226+SummaryByGaugeTotal!U226</f>
        <v>8402.752696719765</v>
      </c>
      <c r="W226" s="6">
        <f>SummaryByGaugeIntervening!W226</f>
        <v>23688.876638589154</v>
      </c>
      <c r="X226" s="6">
        <f>SummaryByGaugeIntervening!X226+SummaryByGaugeTotal!W226</f>
        <v>88808.79005885274</v>
      </c>
      <c r="Y226" s="6">
        <f>SummaryByGaugeIntervening!Y226+SummaryByGaugeTotal!X226+V226</f>
        <v>103323.42681218947</v>
      </c>
      <c r="Z226" s="6">
        <f>SummaryByGaugeIntervening!Z226+SummaryByGaugeTotal!Y226</f>
        <v>106444.56527913104</v>
      </c>
      <c r="AB226">
        <f t="shared" si="3"/>
        <v>1979484.5129443165</v>
      </c>
    </row>
    <row r="227" spans="1:28" ht="12.75">
      <c r="A227" s="1">
        <v>32781.999306</v>
      </c>
      <c r="B227" s="6">
        <f>SummaryByGaugeIntervening!B227</f>
        <v>48574.08673764301</v>
      </c>
      <c r="C227" s="6">
        <f>SummaryByGaugeIntervening!C227+SummaryByGaugeTotal!B227</f>
        <v>68512.21340227978</v>
      </c>
      <c r="D227" s="6">
        <f>SummaryByGaugeIntervening!D227+SummaryByGaugeTotal!C227</f>
        <v>93409.88442536164</v>
      </c>
      <c r="E227" s="6">
        <f>SummaryByGaugeIntervening!E227</f>
        <v>25.429196479973</v>
      </c>
      <c r="F227" s="6">
        <f>SummaryByGaugeIntervening!F227+SummaryByGaugeTotal!E227</f>
        <v>5953.378255164652</v>
      </c>
      <c r="G227" s="6">
        <f>SummaryByGaugeIntervening!G227+SummaryByGaugeTotal!F227</f>
        <v>9022.172963766057</v>
      </c>
      <c r="H227" s="6">
        <f>SummaryByGaugeIntervening!H227+SummaryByGaugeTotal!G227</f>
        <v>67251.50902570454</v>
      </c>
      <c r="I227" s="6">
        <f>SummaryByGaugeIntervening!I227</f>
        <v>28061.959042598486</v>
      </c>
      <c r="J227" s="6">
        <f>SummaryByGaugeIntervening!J227+SummaryByGaugeTotal!I227+H227+D227</f>
        <v>189458.27450374083</v>
      </c>
      <c r="K227" s="6">
        <f>SummaryByGaugeIntervening!K227</f>
        <v>16900.964622216292</v>
      </c>
      <c r="L227" s="6">
        <f>SummaryByGaugeIntervening!L227+SummaryByGaugeTotal!K227</f>
        <v>23281.406779153636</v>
      </c>
      <c r="M227" s="6">
        <f>SummaryByGaugeIntervening!M227+SummaryByGaugeTotal!L227</f>
        <v>37895.2635003491</v>
      </c>
      <c r="N227" s="6">
        <f>SummaryByGaugeIntervening!N227</f>
        <v>13806.344748474445</v>
      </c>
      <c r="O227" s="6">
        <f>SummaryByGaugeIntervening!O227</f>
        <v>6523.274537354193</v>
      </c>
      <c r="P227" s="6">
        <f>SummaryByGaugeIntervening!P227+SummaryByGaugeTotal!O227+N227+M227</f>
        <v>60388.123448037855</v>
      </c>
      <c r="Q227" s="6">
        <f>SummaryByGaugeIntervening!Q227</f>
        <v>37732.76051261631</v>
      </c>
      <c r="R227" s="6">
        <f>SummaryByGaugeIntervening!R227</f>
        <v>3838.058847462242</v>
      </c>
      <c r="S227" s="6">
        <f>SummaryByGaugeIntervening!S227+SummaryByGaugeTotal!R227+Q227+P227</f>
        <v>106560.35294973929</v>
      </c>
      <c r="T227" s="6">
        <f>SummaryByGaugeIntervening!T227+SummaryByGaugeTotal!S227</f>
        <v>113761.38870127853</v>
      </c>
      <c r="U227" s="6">
        <f>SummaryByGaugeIntervening!U227</f>
        <v>6450.905153775359</v>
      </c>
      <c r="V227" s="6">
        <f>SummaryByGaugeIntervening!V227+SummaryByGaugeTotal!U227</f>
        <v>7263.563267247575</v>
      </c>
      <c r="W227" s="6">
        <f>SummaryByGaugeIntervening!W227</f>
        <v>13957.472590078763</v>
      </c>
      <c r="X227" s="6">
        <f>SummaryByGaugeIntervening!X227+SummaryByGaugeTotal!W227</f>
        <v>66664.97036967016</v>
      </c>
      <c r="Y227" s="6">
        <f>SummaryByGaugeIntervening!Y227+SummaryByGaugeTotal!X227+V227</f>
        <v>79012.13475446125</v>
      </c>
      <c r="Z227" s="6">
        <f>SummaryByGaugeIntervening!Z227+SummaryByGaugeTotal!Y227</f>
        <v>81676.85462966653</v>
      </c>
      <c r="AB227">
        <f t="shared" si="3"/>
        <v>1185982.7469643205</v>
      </c>
    </row>
    <row r="228" spans="1:28" ht="12.75">
      <c r="A228" s="1">
        <v>32812.999306</v>
      </c>
      <c r="B228" s="6">
        <f>SummaryByGaugeIntervening!B228</f>
        <v>32802.28614442109</v>
      </c>
      <c r="C228" s="6">
        <f>SummaryByGaugeIntervening!C228+SummaryByGaugeTotal!B228</f>
        <v>38996.78170220068</v>
      </c>
      <c r="D228" s="6">
        <f>SummaryByGaugeIntervening!D228+SummaryByGaugeTotal!C228</f>
        <v>47667.1776810803</v>
      </c>
      <c r="E228" s="6">
        <f>SummaryByGaugeIntervening!E228</f>
        <v>1.215017939036</v>
      </c>
      <c r="F228" s="6">
        <f>SummaryByGaugeIntervening!F228+SummaryByGaugeTotal!E228</f>
        <v>681.7704364273628</v>
      </c>
      <c r="G228" s="6">
        <f>SummaryByGaugeIntervening!G228+SummaryByGaugeTotal!F228</f>
        <v>1379.886899010814</v>
      </c>
      <c r="H228" s="6">
        <f>SummaryByGaugeIntervening!H228+SummaryByGaugeTotal!G228</f>
        <v>21115.24940817555</v>
      </c>
      <c r="I228" s="6">
        <f>SummaryByGaugeIntervening!I228</f>
        <v>6708.971650748316</v>
      </c>
      <c r="J228" s="6">
        <f>SummaryByGaugeIntervening!J228+SummaryByGaugeTotal!I228+H228+D228</f>
        <v>75973.79763183507</v>
      </c>
      <c r="K228" s="6">
        <f>SummaryByGaugeIntervening!K228</f>
        <v>966.6713720572901</v>
      </c>
      <c r="L228" s="6">
        <f>SummaryByGaugeIntervening!L228+SummaryByGaugeTotal!K228</f>
        <v>5112.096320561453</v>
      </c>
      <c r="M228" s="6">
        <f>SummaryByGaugeIntervening!M228+SummaryByGaugeTotal!L228</f>
        <v>12768.306416526748</v>
      </c>
      <c r="N228" s="6">
        <f>SummaryByGaugeIntervening!N228</f>
        <v>5181.320211490705</v>
      </c>
      <c r="O228" s="6">
        <f>SummaryByGaugeIntervening!O228</f>
        <v>2851.557355800472</v>
      </c>
      <c r="P228" s="6">
        <f>SummaryByGaugeIntervening!P228+SummaryByGaugeTotal!O228+N228+M228</f>
        <v>21987.736002099526</v>
      </c>
      <c r="Q228" s="6">
        <f>SummaryByGaugeIntervening!Q228</f>
        <v>15954.414861455143</v>
      </c>
      <c r="R228" s="6">
        <f>SummaryByGaugeIntervening!R228</f>
        <v>915.452053545986</v>
      </c>
      <c r="S228" s="6">
        <f>SummaryByGaugeIntervening!S228+SummaryByGaugeTotal!R228+Q228+P228</f>
        <v>41349.08001015842</v>
      </c>
      <c r="T228" s="6">
        <f>SummaryByGaugeIntervening!T228+SummaryByGaugeTotal!S228</f>
        <v>44940.88101098249</v>
      </c>
      <c r="U228" s="6">
        <f>SummaryByGaugeIntervening!U228</f>
        <v>4702.128654384011</v>
      </c>
      <c r="V228" s="6">
        <f>SummaryByGaugeIntervening!V228+SummaryByGaugeTotal!U228</f>
        <v>5171.714119573166</v>
      </c>
      <c r="W228" s="6">
        <f>SummaryByGaugeIntervening!W228</f>
        <v>6153.20530673664</v>
      </c>
      <c r="X228" s="6">
        <f>SummaryByGaugeIntervening!X228+SummaryByGaugeTotal!W228</f>
        <v>27364.801135319147</v>
      </c>
      <c r="Y228" s="6">
        <f>SummaryByGaugeIntervening!Y228+SummaryByGaugeTotal!X228+V228</f>
        <v>35000.218291224286</v>
      </c>
      <c r="Z228" s="6">
        <f>SummaryByGaugeIntervening!Z228+SummaryByGaugeTotal!Y228</f>
        <v>37648.740407039564</v>
      </c>
      <c r="AB228">
        <f t="shared" si="3"/>
        <v>493395.4601007933</v>
      </c>
    </row>
    <row r="229" spans="1:28" ht="12.75">
      <c r="A229" s="1">
        <v>32842.999306</v>
      </c>
      <c r="B229" s="6">
        <f>SummaryByGaugeIntervening!B229</f>
        <v>40761.82934801385</v>
      </c>
      <c r="C229" s="6">
        <f>SummaryByGaugeIntervening!C229+SummaryByGaugeTotal!B229</f>
        <v>41902.5638162487</v>
      </c>
      <c r="D229" s="6">
        <f>SummaryByGaugeIntervening!D229+SummaryByGaugeTotal!C229</f>
        <v>43463.309974723845</v>
      </c>
      <c r="E229" s="6">
        <f>SummaryByGaugeIntervening!E229</f>
        <v>0.985612639042</v>
      </c>
      <c r="F229" s="6">
        <f>SummaryByGaugeIntervening!F229+SummaryByGaugeTotal!E229</f>
        <v>78.654140620052</v>
      </c>
      <c r="G229" s="6">
        <f>SummaryByGaugeIntervening!G229+SummaryByGaugeTotal!F229</f>
        <v>217.786197203052</v>
      </c>
      <c r="H229" s="6">
        <f>SummaryByGaugeIntervening!H229+SummaryByGaugeTotal!G229</f>
        <v>4335.434764633154</v>
      </c>
      <c r="I229" s="6">
        <f>SummaryByGaugeIntervening!I229</f>
        <v>7518.587311238348</v>
      </c>
      <c r="J229" s="6">
        <f>SummaryByGaugeIntervening!J229+SummaryByGaugeTotal!I229+H229+D229</f>
        <v>55433.31414102864</v>
      </c>
      <c r="K229" s="6">
        <f>SummaryByGaugeIntervening!K229</f>
        <v>405.551206265199</v>
      </c>
      <c r="L229" s="6">
        <f>SummaryByGaugeIntervening!L229+SummaryByGaugeTotal!K229</f>
        <v>3170.222584292815</v>
      </c>
      <c r="M229" s="6">
        <f>SummaryByGaugeIntervening!M229+SummaryByGaugeTotal!L229</f>
        <v>5098.688543624777</v>
      </c>
      <c r="N229" s="6">
        <f>SummaryByGaugeIntervening!N229</f>
        <v>1973.5899685899667</v>
      </c>
      <c r="O229" s="6">
        <f>SummaryByGaugeIntervening!O229</f>
        <v>102.89226482231501</v>
      </c>
      <c r="P229" s="6">
        <f>SummaryByGaugeIntervening!P229+SummaryByGaugeTotal!O229+N229+M229</f>
        <v>7532.953164348895</v>
      </c>
      <c r="Q229" s="6">
        <f>SummaryByGaugeIntervening!Q229</f>
        <v>3460.4357984289672</v>
      </c>
      <c r="R229" s="6">
        <f>SummaryByGaugeIntervening!R229</f>
        <v>213.684575575029</v>
      </c>
      <c r="S229" s="6">
        <f>SummaryByGaugeIntervening!S229+SummaryByGaugeTotal!R229+Q229+P229</f>
        <v>12062.027511656805</v>
      </c>
      <c r="T229" s="6">
        <f>SummaryByGaugeIntervening!T229+SummaryByGaugeTotal!S229</f>
        <v>12705.368312473718</v>
      </c>
      <c r="U229" s="6">
        <f>SummaryByGaugeIntervening!U229</f>
        <v>2276.373861729226</v>
      </c>
      <c r="V229" s="6">
        <f>SummaryByGaugeIntervening!V229+SummaryByGaugeTotal!U229</f>
        <v>2539.84855352373</v>
      </c>
      <c r="W229" s="6">
        <f>SummaryByGaugeIntervening!W229</f>
        <v>365.99038256734093</v>
      </c>
      <c r="X229" s="6">
        <f>SummaryByGaugeIntervening!X229+SummaryByGaugeTotal!W229</f>
        <v>886.5891432972528</v>
      </c>
      <c r="Y229" s="6">
        <f>SummaryByGaugeIntervening!Y229+SummaryByGaugeTotal!X229+V229</f>
        <v>3822.368894053813</v>
      </c>
      <c r="Z229" s="6">
        <f>SummaryByGaugeIntervening!Z229+SummaryByGaugeTotal!Y229</f>
        <v>5804.37334227025</v>
      </c>
      <c r="AB229">
        <f t="shared" si="3"/>
        <v>256133.42341386882</v>
      </c>
    </row>
    <row r="230" spans="1:28" ht="12.75">
      <c r="A230" s="1">
        <v>32873.999306</v>
      </c>
      <c r="B230" s="6">
        <f>SummaryByGaugeIntervening!B230</f>
        <v>41831.05177703667</v>
      </c>
      <c r="C230" s="6">
        <f>SummaryByGaugeIntervening!C230+SummaryByGaugeTotal!B230</f>
        <v>42412.644311043885</v>
      </c>
      <c r="D230" s="6">
        <f>SummaryByGaugeIntervening!D230+SummaryByGaugeTotal!C230</f>
        <v>43256.65425135261</v>
      </c>
      <c r="E230" s="6">
        <f>SummaryByGaugeIntervening!E230</f>
        <v>1.3290371177940001</v>
      </c>
      <c r="F230" s="6">
        <f>SummaryByGaugeIntervening!F230+SummaryByGaugeTotal!E230</f>
        <v>81.149563529673</v>
      </c>
      <c r="G230" s="6">
        <f>SummaryByGaugeIntervening!G230+SummaryByGaugeTotal!F230</f>
        <v>99.95700946308392</v>
      </c>
      <c r="H230" s="6">
        <f>SummaryByGaugeIntervening!H230+SummaryByGaugeTotal!G230</f>
        <v>1203.088967265742</v>
      </c>
      <c r="I230" s="6">
        <f>SummaryByGaugeIntervening!I230</f>
        <v>762.0250634892781</v>
      </c>
      <c r="J230" s="6">
        <f>SummaryByGaugeIntervening!J230+SummaryByGaugeTotal!I230+H230+D230</f>
        <v>45271.21349874096</v>
      </c>
      <c r="K230" s="6">
        <f>SummaryByGaugeIntervening!K230</f>
        <v>314.282823982172</v>
      </c>
      <c r="L230" s="6">
        <f>SummaryByGaugeIntervening!L230+SummaryByGaugeTotal!K230</f>
        <v>3540.95296612664</v>
      </c>
      <c r="M230" s="6">
        <f>SummaryByGaugeIntervening!M230+SummaryByGaugeTotal!L230</f>
        <v>5207.6656615239335</v>
      </c>
      <c r="N230" s="6">
        <f>SummaryByGaugeIntervening!N230</f>
        <v>1983.3276270879062</v>
      </c>
      <c r="O230" s="6">
        <f>SummaryByGaugeIntervening!O230</f>
        <v>74.644743588548</v>
      </c>
      <c r="P230" s="6">
        <f>SummaryByGaugeIntervening!P230+SummaryByGaugeTotal!O230+N230+M230</f>
        <v>7485.269317399332</v>
      </c>
      <c r="Q230" s="6">
        <f>SummaryByGaugeIntervening!Q230</f>
        <v>2771.1218944040247</v>
      </c>
      <c r="R230" s="6">
        <f>SummaryByGaugeIntervening!R230</f>
        <v>144.95173922116803</v>
      </c>
      <c r="S230" s="6">
        <f>SummaryByGaugeIntervening!S230+SummaryByGaugeTotal!R230+Q230+P230</f>
        <v>11287.817712434062</v>
      </c>
      <c r="T230" s="6">
        <f>SummaryByGaugeIntervening!T230+SummaryByGaugeTotal!S230</f>
        <v>11775.965581314043</v>
      </c>
      <c r="U230" s="6">
        <f>SummaryByGaugeIntervening!U230</f>
        <v>2082.712867814615</v>
      </c>
      <c r="V230" s="6">
        <f>SummaryByGaugeIntervening!V230+SummaryByGaugeTotal!U230</f>
        <v>2347.220575252933</v>
      </c>
      <c r="W230" s="6">
        <f>SummaryByGaugeIntervening!W230</f>
        <v>256.6913899427541</v>
      </c>
      <c r="X230" s="6">
        <f>SummaryByGaugeIntervening!X230+SummaryByGaugeTotal!W230</f>
        <v>4618.975613581588</v>
      </c>
      <c r="Y230" s="6">
        <f>SummaryByGaugeIntervening!Y230+SummaryByGaugeTotal!X230+V230</f>
        <v>7268.635438944875</v>
      </c>
      <c r="Z230" s="6">
        <f>SummaryByGaugeIntervening!Z230+SummaryByGaugeTotal!Y230</f>
        <v>9354.774041386385</v>
      </c>
      <c r="AB230">
        <f t="shared" si="3"/>
        <v>245434.12347304472</v>
      </c>
    </row>
    <row r="231" spans="1:28" ht="12.75">
      <c r="A231" s="1">
        <v>32904.999306</v>
      </c>
      <c r="B231" s="6">
        <f>SummaryByGaugeIntervening!B231</f>
        <v>38954.99180016309</v>
      </c>
      <c r="C231" s="6">
        <f>SummaryByGaugeIntervening!C231+SummaryByGaugeTotal!B231</f>
        <v>39375.89486415309</v>
      </c>
      <c r="D231" s="6">
        <f>SummaryByGaugeIntervening!D231+SummaryByGaugeTotal!C231</f>
        <v>40000.39236020284</v>
      </c>
      <c r="E231" s="6">
        <f>SummaryByGaugeIntervening!E231</f>
        <v>1.304170846568</v>
      </c>
      <c r="F231" s="6">
        <f>SummaryByGaugeIntervening!F231+SummaryByGaugeTotal!E231</f>
        <v>79.95115410624899</v>
      </c>
      <c r="G231" s="6">
        <f>SummaryByGaugeIntervening!G231+SummaryByGaugeTotal!F231</f>
        <v>92.66096954154699</v>
      </c>
      <c r="H231" s="6">
        <f>SummaryByGaugeIntervening!H231+SummaryByGaugeTotal!G231</f>
        <v>701.6503131060811</v>
      </c>
      <c r="I231" s="6">
        <f>SummaryByGaugeIntervening!I231</f>
        <v>716.9834371181591</v>
      </c>
      <c r="J231" s="6">
        <f>SummaryByGaugeIntervening!J231+SummaryByGaugeTotal!I231+H231+D231</f>
        <v>41424.61767273275</v>
      </c>
      <c r="K231" s="6">
        <f>SummaryByGaugeIntervening!K231</f>
        <v>355.21577513728204</v>
      </c>
      <c r="L231" s="6">
        <f>SummaryByGaugeIntervening!L231+SummaryByGaugeTotal!K231</f>
        <v>4026.911962692202</v>
      </c>
      <c r="M231" s="6">
        <f>SummaryByGaugeIntervening!M231+SummaryByGaugeTotal!L231</f>
        <v>5977.344304716426</v>
      </c>
      <c r="N231" s="6">
        <f>SummaryByGaugeIntervening!N231</f>
        <v>1746.36717229613</v>
      </c>
      <c r="O231" s="6">
        <f>SummaryByGaugeIntervening!O231</f>
        <v>90.960553968582</v>
      </c>
      <c r="P231" s="6">
        <f>SummaryByGaugeIntervening!P231+SummaryByGaugeTotal!O231+N231+M231</f>
        <v>8094.19342901687</v>
      </c>
      <c r="Q231" s="6">
        <f>SummaryByGaugeIntervening!Q231</f>
        <v>3194.7372954795674</v>
      </c>
      <c r="R231" s="6">
        <f>SummaryByGaugeIntervening!R231</f>
        <v>130.81712615720502</v>
      </c>
      <c r="S231" s="6">
        <f>SummaryByGaugeIntervening!S231+SummaryByGaugeTotal!R231+Q231+P231</f>
        <v>12369.581506931543</v>
      </c>
      <c r="T231" s="6">
        <f>SummaryByGaugeIntervening!T231+SummaryByGaugeTotal!S231</f>
        <v>12937.51077197917</v>
      </c>
      <c r="U231" s="6">
        <f>SummaryByGaugeIntervening!U231</f>
        <v>2182.3676416188882</v>
      </c>
      <c r="V231" s="6">
        <f>SummaryByGaugeIntervening!V231+SummaryByGaugeTotal!U231</f>
        <v>2478.681291845768</v>
      </c>
      <c r="W231" s="6">
        <f>SummaryByGaugeIntervening!W231</f>
        <v>218.39546324361208</v>
      </c>
      <c r="X231" s="6">
        <f>SummaryByGaugeIntervening!X231+SummaryByGaugeTotal!W231</f>
        <v>3757.673423510872</v>
      </c>
      <c r="Y231" s="6">
        <f>SummaryByGaugeIntervening!Y231+SummaryByGaugeTotal!X231+V231</f>
        <v>6604.831302488959</v>
      </c>
      <c r="Z231" s="6">
        <f>SummaryByGaugeIntervening!Z231+SummaryByGaugeTotal!Y231</f>
        <v>7792.659972599479</v>
      </c>
      <c r="AB231">
        <f t="shared" si="3"/>
        <v>233306.69573565287</v>
      </c>
    </row>
    <row r="232" spans="1:28" ht="12.75">
      <c r="A232" s="1">
        <v>32932.999306</v>
      </c>
      <c r="B232" s="6">
        <f>SummaryByGaugeIntervening!B232</f>
        <v>34303.55509406023</v>
      </c>
      <c r="C232" s="6">
        <f>SummaryByGaugeIntervening!C232+SummaryByGaugeTotal!B232</f>
        <v>34740.79978939329</v>
      </c>
      <c r="D232" s="6">
        <f>SummaryByGaugeIntervening!D232+SummaryByGaugeTotal!C232</f>
        <v>35386.51274341137</v>
      </c>
      <c r="E232" s="6">
        <f>SummaryByGaugeIntervening!E232</f>
        <v>1.274701134842</v>
      </c>
      <c r="F232" s="6">
        <f>SummaryByGaugeIntervening!F232+SummaryByGaugeTotal!E232</f>
        <v>84.24146924091399</v>
      </c>
      <c r="G232" s="6">
        <f>SummaryByGaugeIntervening!G232+SummaryByGaugeTotal!F232</f>
        <v>102.176083142898</v>
      </c>
      <c r="H232" s="6">
        <f>SummaryByGaugeIntervening!H232+SummaryByGaugeTotal!G232</f>
        <v>815.9788399819961</v>
      </c>
      <c r="I232" s="6">
        <f>SummaryByGaugeIntervening!I232</f>
        <v>992.344698921146</v>
      </c>
      <c r="J232" s="6">
        <f>SummaryByGaugeIntervening!J232+SummaryByGaugeTotal!I232+H232+D232</f>
        <v>37200.80969505724</v>
      </c>
      <c r="K232" s="6">
        <f>SummaryByGaugeIntervening!K232</f>
        <v>405.9852291043329</v>
      </c>
      <c r="L232" s="6">
        <f>SummaryByGaugeIntervening!L232+SummaryByGaugeTotal!K232</f>
        <v>3724.1412340843153</v>
      </c>
      <c r="M232" s="6">
        <f>SummaryByGaugeIntervening!M232+SummaryByGaugeTotal!L232</f>
        <v>5700.447280456559</v>
      </c>
      <c r="N232" s="6">
        <f>SummaryByGaugeIntervening!N232</f>
        <v>1957.4705095376</v>
      </c>
      <c r="O232" s="6">
        <f>SummaryByGaugeIntervening!O232</f>
        <v>112.34141415414298</v>
      </c>
      <c r="P232" s="6">
        <f>SummaryByGaugeIntervening!P232+SummaryByGaugeTotal!O232+N232+M232</f>
        <v>8114.844002033455</v>
      </c>
      <c r="Q232" s="6">
        <f>SummaryByGaugeIntervening!Q232</f>
        <v>3319.7671197283016</v>
      </c>
      <c r="R232" s="6">
        <f>SummaryByGaugeIntervening!R232</f>
        <v>144.95665507217302</v>
      </c>
      <c r="S232" s="6">
        <f>SummaryByGaugeIntervening!S232+SummaryByGaugeTotal!R232+Q232+P232</f>
        <v>12501.3061566311</v>
      </c>
      <c r="T232" s="6">
        <f>SummaryByGaugeIntervening!T232+SummaryByGaugeTotal!S232</f>
        <v>13103.494304236481</v>
      </c>
      <c r="U232" s="6">
        <f>SummaryByGaugeIntervening!U232</f>
        <v>2204.713431561992</v>
      </c>
      <c r="V232" s="6">
        <f>SummaryByGaugeIntervening!V232+SummaryByGaugeTotal!U232</f>
        <v>2511.656172991564</v>
      </c>
      <c r="W232" s="6">
        <f>SummaryByGaugeIntervening!W232</f>
        <v>247.930083522014</v>
      </c>
      <c r="X232" s="6">
        <f>SummaryByGaugeIntervening!X232+SummaryByGaugeTotal!W232</f>
        <v>4702.318702431885</v>
      </c>
      <c r="Y232" s="6">
        <f>SummaryByGaugeIntervening!Y232+SummaryByGaugeTotal!X232+V232</f>
        <v>7627.892462198797</v>
      </c>
      <c r="Z232" s="6">
        <f>SummaryByGaugeIntervening!Z232+SummaryByGaugeTotal!Y232</f>
        <v>8674.950333316705</v>
      </c>
      <c r="AB232">
        <f t="shared" si="3"/>
        <v>218681.90820540534</v>
      </c>
    </row>
    <row r="233" spans="1:28" ht="12.75">
      <c r="A233" s="1">
        <v>32963.999306</v>
      </c>
      <c r="B233" s="6">
        <f>SummaryByGaugeIntervening!B233</f>
        <v>18670.01741831593</v>
      </c>
      <c r="C233" s="6">
        <f>SummaryByGaugeIntervening!C233+SummaryByGaugeTotal!B233</f>
        <v>20271.503001336907</v>
      </c>
      <c r="D233" s="6">
        <f>SummaryByGaugeIntervening!D233+SummaryByGaugeTotal!C233</f>
        <v>22770.016324446646</v>
      </c>
      <c r="E233" s="6">
        <f>SummaryByGaugeIntervening!E233</f>
        <v>1.574953002834</v>
      </c>
      <c r="F233" s="6">
        <f>SummaryByGaugeIntervening!F233+SummaryByGaugeTotal!E233</f>
        <v>116.61173206954699</v>
      </c>
      <c r="G233" s="6">
        <f>SummaryByGaugeIntervening!G233+SummaryByGaugeTotal!F233</f>
        <v>245.38663938743804</v>
      </c>
      <c r="H233" s="6">
        <f>SummaryByGaugeIntervening!H233+SummaryByGaugeTotal!G233</f>
        <v>3501.8457712140735</v>
      </c>
      <c r="I233" s="6">
        <f>SummaryByGaugeIntervening!I233</f>
        <v>5721.400135889499</v>
      </c>
      <c r="J233" s="6">
        <f>SummaryByGaugeIntervening!J233+SummaryByGaugeTotal!I233+H233+D233</f>
        <v>32088.481658030647</v>
      </c>
      <c r="K233" s="6">
        <f>SummaryByGaugeIntervening!K233</f>
        <v>620.890911045412</v>
      </c>
      <c r="L233" s="6">
        <f>SummaryByGaugeIntervening!L233+SummaryByGaugeTotal!K233</f>
        <v>3862.905948176667</v>
      </c>
      <c r="M233" s="6">
        <f>SummaryByGaugeIntervening!M233+SummaryByGaugeTotal!L233</f>
        <v>6141.152099177034</v>
      </c>
      <c r="N233" s="6">
        <f>SummaryByGaugeIntervening!N233</f>
        <v>2183.658472625099</v>
      </c>
      <c r="O233" s="6">
        <f>SummaryByGaugeIntervening!O233</f>
        <v>151.527511400466</v>
      </c>
      <c r="P233" s="6">
        <f>SummaryByGaugeIntervening!P233+SummaryByGaugeTotal!O233+N233+M233</f>
        <v>9139.875865727265</v>
      </c>
      <c r="Q233" s="6">
        <f>SummaryByGaugeIntervening!Q233</f>
        <v>6233.830166330979</v>
      </c>
      <c r="R233" s="6">
        <f>SummaryByGaugeIntervening!R233</f>
        <v>263.830664734442</v>
      </c>
      <c r="S233" s="6">
        <f>SummaryByGaugeIntervening!S233+SummaryByGaugeTotal!R233+Q233+P233</f>
        <v>16999.233377347155</v>
      </c>
      <c r="T233" s="6">
        <f>SummaryByGaugeIntervening!T233+SummaryByGaugeTotal!S233</f>
        <v>18531.12578581313</v>
      </c>
      <c r="U233" s="6">
        <f>SummaryByGaugeIntervening!U233</f>
        <v>2782.00401536448</v>
      </c>
      <c r="V233" s="6">
        <f>SummaryByGaugeIntervening!V233+SummaryByGaugeTotal!U233</f>
        <v>3429.2836205518797</v>
      </c>
      <c r="W233" s="6">
        <f>SummaryByGaugeIntervening!W233</f>
        <v>407.04584464430127</v>
      </c>
      <c r="X233" s="6">
        <f>SummaryByGaugeIntervening!X233+SummaryByGaugeTotal!W233</f>
        <v>2483.8827606938034</v>
      </c>
      <c r="Y233" s="6">
        <f>SummaryByGaugeIntervening!Y233+SummaryByGaugeTotal!X233+V233</f>
        <v>6841.41187986805</v>
      </c>
      <c r="Z233" s="6">
        <f>SummaryByGaugeIntervening!Z233+SummaryByGaugeTotal!Y233</f>
        <v>7643.887904211445</v>
      </c>
      <c r="AB233">
        <f t="shared" si="3"/>
        <v>191102.38446140516</v>
      </c>
    </row>
    <row r="234" spans="1:28" ht="12.75">
      <c r="A234" s="1">
        <v>32993.999306</v>
      </c>
      <c r="B234" s="6">
        <f>SummaryByGaugeIntervening!B234</f>
        <v>8524.35448473712</v>
      </c>
      <c r="C234" s="6">
        <f>SummaryByGaugeIntervening!C234+SummaryByGaugeTotal!B234</f>
        <v>16428.823623441196</v>
      </c>
      <c r="D234" s="6">
        <f>SummaryByGaugeIntervening!D234+SummaryByGaugeTotal!C234</f>
        <v>27898.620733393676</v>
      </c>
      <c r="E234" s="6">
        <f>SummaryByGaugeIntervening!E234</f>
        <v>1.142853931078</v>
      </c>
      <c r="F234" s="6">
        <f>SummaryByGaugeIntervening!F234+SummaryByGaugeTotal!E234</f>
        <v>255.36066051763203</v>
      </c>
      <c r="G234" s="6">
        <f>SummaryByGaugeIntervening!G234+SummaryByGaugeTotal!F234</f>
        <v>920.7127679935398</v>
      </c>
      <c r="H234" s="6">
        <f>SummaryByGaugeIntervening!H234+SummaryByGaugeTotal!G234</f>
        <v>18072.36935546823</v>
      </c>
      <c r="I234" s="6">
        <f>SummaryByGaugeIntervening!I234</f>
        <v>10594.91742221148</v>
      </c>
      <c r="J234" s="6">
        <f>SummaryByGaugeIntervening!J234+SummaryByGaugeTotal!I234+H234+D234</f>
        <v>57240.123331669005</v>
      </c>
      <c r="K234" s="6">
        <f>SummaryByGaugeIntervening!K234</f>
        <v>1337.663861052798</v>
      </c>
      <c r="L234" s="6">
        <f>SummaryByGaugeIntervening!L234+SummaryByGaugeTotal!K234</f>
        <v>4446.604749748625</v>
      </c>
      <c r="M234" s="6">
        <f>SummaryByGaugeIntervening!M234+SummaryByGaugeTotal!L234</f>
        <v>13304.698905578342</v>
      </c>
      <c r="N234" s="6">
        <f>SummaryByGaugeIntervening!N234</f>
        <v>3613.558066728699</v>
      </c>
      <c r="O234" s="6">
        <f>SummaryByGaugeIntervening!O234</f>
        <v>3481.034538140222</v>
      </c>
      <c r="P234" s="6">
        <f>SummaryByGaugeIntervening!P234+SummaryByGaugeTotal!O234+N234+M234</f>
        <v>22712.091795864566</v>
      </c>
      <c r="Q234" s="6">
        <f>SummaryByGaugeIntervening!Q234</f>
        <v>35029.91941130043</v>
      </c>
      <c r="R234" s="6">
        <f>SummaryByGaugeIntervening!R234</f>
        <v>1481.6246454831376</v>
      </c>
      <c r="S234" s="6">
        <f>SummaryByGaugeIntervening!S234+SummaryByGaugeTotal!R234+Q234+P234</f>
        <v>64603.070877027174</v>
      </c>
      <c r="T234" s="6">
        <f>SummaryByGaugeIntervening!T234+SummaryByGaugeTotal!S234</f>
        <v>70555.35135756775</v>
      </c>
      <c r="U234" s="6">
        <f>SummaryByGaugeIntervening!U234</f>
        <v>4039.327107600794</v>
      </c>
      <c r="V234" s="6">
        <f>SummaryByGaugeIntervening!V234+SummaryByGaugeTotal!U234</f>
        <v>5018.712221139345</v>
      </c>
      <c r="W234" s="6">
        <f>SummaryByGaugeIntervening!W234</f>
        <v>12617.190408869268</v>
      </c>
      <c r="X234" s="6">
        <f>SummaryByGaugeIntervening!X234+SummaryByGaugeTotal!W234</f>
        <v>28725.837923337494</v>
      </c>
      <c r="Y234" s="6">
        <f>SummaryByGaugeIntervening!Y234+SummaryByGaugeTotal!X234+V234</f>
        <v>37474.32658847846</v>
      </c>
      <c r="Z234" s="6">
        <f>SummaryByGaugeIntervening!Z234+SummaryByGaugeTotal!Y234</f>
        <v>39189.387652563935</v>
      </c>
      <c r="AB234">
        <f t="shared" si="3"/>
        <v>487566.825343844</v>
      </c>
    </row>
    <row r="235" spans="1:28" ht="12.75">
      <c r="A235" s="1">
        <v>33024.999306</v>
      </c>
      <c r="B235" s="6">
        <f>SummaryByGaugeIntervening!B235</f>
        <v>30420.574846369742</v>
      </c>
      <c r="C235" s="6">
        <f>SummaryByGaugeIntervening!C235+SummaryByGaugeTotal!B235</f>
        <v>64340.48500682569</v>
      </c>
      <c r="D235" s="6">
        <f>SummaryByGaugeIntervening!D235+SummaryByGaugeTotal!C235</f>
        <v>89094.92337424615</v>
      </c>
      <c r="E235" s="6">
        <f>SummaryByGaugeIntervening!E235</f>
        <v>15.738928354135002</v>
      </c>
      <c r="F235" s="6">
        <f>SummaryByGaugeIntervening!F235+SummaryByGaugeTotal!E235</f>
        <v>5127.510736751441</v>
      </c>
      <c r="G235" s="6">
        <f>SummaryByGaugeIntervening!G235+SummaryByGaugeTotal!F235</f>
        <v>8028.950502930014</v>
      </c>
      <c r="H235" s="6">
        <f>SummaryByGaugeIntervening!H235+SummaryByGaugeTotal!G235</f>
        <v>63533.315038592045</v>
      </c>
      <c r="I235" s="6">
        <f>SummaryByGaugeIntervening!I235</f>
        <v>41411.093088571695</v>
      </c>
      <c r="J235" s="6">
        <f>SummaryByGaugeIntervening!J235+SummaryByGaugeTotal!I235+H235+D235</f>
        <v>195188.70028112334</v>
      </c>
      <c r="K235" s="6">
        <f>SummaryByGaugeIntervening!K235</f>
        <v>13589.083030917187</v>
      </c>
      <c r="L235" s="6">
        <f>SummaryByGaugeIntervening!L235+SummaryByGaugeTotal!K235</f>
        <v>19286.075285123825</v>
      </c>
      <c r="M235" s="6">
        <f>SummaryByGaugeIntervening!M235+SummaryByGaugeTotal!L235</f>
        <v>37905.482774593955</v>
      </c>
      <c r="N235" s="6">
        <f>SummaryByGaugeIntervening!N235</f>
        <v>13572.492600053769</v>
      </c>
      <c r="O235" s="6">
        <f>SummaryByGaugeIntervening!O235</f>
        <v>10604.633690916067</v>
      </c>
      <c r="P235" s="6">
        <f>SummaryByGaugeIntervening!P235+SummaryByGaugeTotal!O235+N235+M235</f>
        <v>65758.51085778557</v>
      </c>
      <c r="Q235" s="6">
        <f>SummaryByGaugeIntervening!Q235</f>
        <v>60860.25154233252</v>
      </c>
      <c r="R235" s="6">
        <f>SummaryByGaugeIntervening!R235</f>
        <v>3924.1662061815164</v>
      </c>
      <c r="S235" s="6">
        <f>SummaryByGaugeIntervening!S235+SummaryByGaugeTotal!R235+Q235+P235</f>
        <v>141244.1140082621</v>
      </c>
      <c r="T235" s="6">
        <f>SummaryByGaugeIntervening!T235+SummaryByGaugeTotal!S235</f>
        <v>150363.57124121927</v>
      </c>
      <c r="U235" s="6">
        <f>SummaryByGaugeIntervening!U235</f>
        <v>8978.584657926542</v>
      </c>
      <c r="V235" s="6">
        <f>SummaryByGaugeIntervening!V235+SummaryByGaugeTotal!U235</f>
        <v>10580.927557709289</v>
      </c>
      <c r="W235" s="6">
        <f>SummaryByGaugeIntervening!W235</f>
        <v>37189.16373921896</v>
      </c>
      <c r="X235" s="6">
        <f>SummaryByGaugeIntervening!X235+SummaryByGaugeTotal!W235</f>
        <v>76711.76533354094</v>
      </c>
      <c r="Y235" s="6">
        <f>SummaryByGaugeIntervening!Y235+SummaryByGaugeTotal!X235+V235</f>
        <v>95875.80759150603</v>
      </c>
      <c r="Z235" s="6">
        <f>SummaryByGaugeIntervening!Z235+SummaryByGaugeTotal!Y235</f>
        <v>97647.34242463017</v>
      </c>
      <c r="AB235">
        <f t="shared" si="3"/>
        <v>1341253.264345682</v>
      </c>
    </row>
    <row r="236" spans="1:28" ht="12.75">
      <c r="A236" s="1">
        <v>33054.999306</v>
      </c>
      <c r="B236" s="6">
        <f>SummaryByGaugeIntervening!B236</f>
        <v>99273.9118939438</v>
      </c>
      <c r="C236" s="6">
        <f>SummaryByGaugeIntervening!C236+SummaryByGaugeTotal!B236</f>
        <v>203246.5451197422</v>
      </c>
      <c r="D236" s="6">
        <f>SummaryByGaugeIntervening!D236+SummaryByGaugeTotal!C236</f>
        <v>251184.11680062604</v>
      </c>
      <c r="E236" s="6">
        <f>SummaryByGaugeIntervening!E236</f>
        <v>97.226261892419</v>
      </c>
      <c r="F236" s="6">
        <f>SummaryByGaugeIntervening!F236+SummaryByGaugeTotal!E236</f>
        <v>14635.728255374603</v>
      </c>
      <c r="G236" s="6">
        <f>SummaryByGaugeIntervening!G236+SummaryByGaugeTotal!F236</f>
        <v>20622.16896561439</v>
      </c>
      <c r="H236" s="6">
        <f>SummaryByGaugeIntervening!H236+SummaryByGaugeTotal!G236</f>
        <v>140053.5579515813</v>
      </c>
      <c r="I236" s="6">
        <f>SummaryByGaugeIntervening!I236</f>
        <v>59921.10896074254</v>
      </c>
      <c r="J236" s="6">
        <f>SummaryByGaugeIntervening!J236+SummaryByGaugeTotal!I236+H236+D236</f>
        <v>453172.88700423605</v>
      </c>
      <c r="K236" s="6">
        <f>SummaryByGaugeIntervening!K236</f>
        <v>55282.29809264984</v>
      </c>
      <c r="L236" s="6">
        <f>SummaryByGaugeIntervening!L236+SummaryByGaugeTotal!K236</f>
        <v>64806.818650429064</v>
      </c>
      <c r="M236" s="6">
        <f>SummaryByGaugeIntervening!M236+SummaryByGaugeTotal!L236</f>
        <v>100406.39561566114</v>
      </c>
      <c r="N236" s="6">
        <f>SummaryByGaugeIntervening!N236</f>
        <v>29787.764177511974</v>
      </c>
      <c r="O236" s="6">
        <f>SummaryByGaugeIntervening!O236</f>
        <v>20316.443144130804</v>
      </c>
      <c r="P236" s="6">
        <f>SummaryByGaugeIntervening!P236+SummaryByGaugeTotal!O236+N236+M236</f>
        <v>155610.59920524454</v>
      </c>
      <c r="Q236" s="6">
        <f>SummaryByGaugeIntervening!Q236</f>
        <v>109714.28417338368</v>
      </c>
      <c r="R236" s="6">
        <f>SummaryByGaugeIntervening!R236</f>
        <v>9514.553407219097</v>
      </c>
      <c r="S236" s="6">
        <f>SummaryByGaugeIntervening!S236+SummaryByGaugeTotal!R236+Q236+P236</f>
        <v>288885.364680824</v>
      </c>
      <c r="T236" s="6">
        <f>SummaryByGaugeIntervening!T236+SummaryByGaugeTotal!S236</f>
        <v>303249.1663151239</v>
      </c>
      <c r="U236" s="6">
        <f>SummaryByGaugeIntervening!U236</f>
        <v>15776.321596516249</v>
      </c>
      <c r="V236" s="6">
        <f>SummaryByGaugeIntervening!V236+SummaryByGaugeTotal!U236</f>
        <v>18464.361451510715</v>
      </c>
      <c r="W236" s="6">
        <f>SummaryByGaugeIntervening!W236</f>
        <v>50985.310862257465</v>
      </c>
      <c r="X236" s="6">
        <f>SummaryByGaugeIntervening!X236+SummaryByGaugeTotal!W236</f>
        <v>140235.60196381103</v>
      </c>
      <c r="Y236" s="6">
        <f>SummaryByGaugeIntervening!Y236+SummaryByGaugeTotal!X236+V236</f>
        <v>170952.63393309823</v>
      </c>
      <c r="Z236" s="6">
        <f>SummaryByGaugeIntervening!Z236+SummaryByGaugeTotal!Y236</f>
        <v>173778.1839271568</v>
      </c>
      <c r="AB236">
        <f t="shared" si="3"/>
        <v>2949973.352410282</v>
      </c>
    </row>
    <row r="237" spans="1:28" ht="12.75">
      <c r="A237" s="1">
        <v>33085.999306</v>
      </c>
      <c r="B237" s="6">
        <f>SummaryByGaugeIntervening!B237</f>
        <v>78545.39864559691</v>
      </c>
      <c r="C237" s="6">
        <f>SummaryByGaugeIntervening!C237+SummaryByGaugeTotal!B237</f>
        <v>129445.46096082087</v>
      </c>
      <c r="D237" s="6">
        <f>SummaryByGaugeIntervening!D237+SummaryByGaugeTotal!C237</f>
        <v>175883.87951623203</v>
      </c>
      <c r="E237" s="6">
        <f>SummaryByGaugeIntervening!E237</f>
        <v>45.725684267215</v>
      </c>
      <c r="F237" s="6">
        <f>SummaryByGaugeIntervening!F237+SummaryByGaugeTotal!E237</f>
        <v>10349.920907183285</v>
      </c>
      <c r="G237" s="6">
        <f>SummaryByGaugeIntervening!G237+SummaryByGaugeTotal!F237</f>
        <v>15707.803975565266</v>
      </c>
      <c r="H237" s="6">
        <f>SummaryByGaugeIntervening!H237+SummaryByGaugeTotal!G237</f>
        <v>127696.32580840027</v>
      </c>
      <c r="I237" s="6">
        <f>SummaryByGaugeIntervening!I237</f>
        <v>51658.44918181347</v>
      </c>
      <c r="J237" s="6">
        <f>SummaryByGaugeIntervening!J237+SummaryByGaugeTotal!I237+H237+D237</f>
        <v>357041.3136723632</v>
      </c>
      <c r="K237" s="6">
        <f>SummaryByGaugeIntervening!K237</f>
        <v>72965.64707208233</v>
      </c>
      <c r="L237" s="6">
        <f>SummaryByGaugeIntervening!L237+SummaryByGaugeTotal!K237</f>
        <v>85934.98759032108</v>
      </c>
      <c r="M237" s="6">
        <f>SummaryByGaugeIntervening!M237+SummaryByGaugeTotal!L237</f>
        <v>128517.48801856785</v>
      </c>
      <c r="N237" s="6">
        <f>SummaryByGaugeIntervening!N237</f>
        <v>27726.216457337654</v>
      </c>
      <c r="O237" s="6">
        <f>SummaryByGaugeIntervening!O237</f>
        <v>15301.462549648155</v>
      </c>
      <c r="P237" s="6">
        <f>SummaryByGaugeIntervening!P237+SummaryByGaugeTotal!O237+N237+M237</f>
        <v>177145.81410333246</v>
      </c>
      <c r="Q237" s="6">
        <f>SummaryByGaugeIntervening!Q237</f>
        <v>111760.53232417107</v>
      </c>
      <c r="R237" s="6">
        <f>SummaryByGaugeIntervening!R237</f>
        <v>10511.47159108474</v>
      </c>
      <c r="S237" s="6">
        <f>SummaryByGaugeIntervening!S237+SummaryByGaugeTotal!R237+Q237+P237</f>
        <v>315845.7940121067</v>
      </c>
      <c r="T237" s="6">
        <f>SummaryByGaugeIntervening!T237+SummaryByGaugeTotal!S237</f>
        <v>332550.3868374212</v>
      </c>
      <c r="U237" s="6">
        <f>SummaryByGaugeIntervening!U237</f>
        <v>12342.77879212274</v>
      </c>
      <c r="V237" s="6">
        <f>SummaryByGaugeIntervening!V237+SummaryByGaugeTotal!U237</f>
        <v>14574.93475731854</v>
      </c>
      <c r="W237" s="6">
        <f>SummaryByGaugeIntervening!W237</f>
        <v>25473.526452519167</v>
      </c>
      <c r="X237" s="6">
        <f>SummaryByGaugeIntervening!X237+SummaryByGaugeTotal!W237</f>
        <v>102513.3787220857</v>
      </c>
      <c r="Y237" s="6">
        <f>SummaryByGaugeIntervening!Y237+SummaryByGaugeTotal!X237+V237</f>
        <v>127690.3550467458</v>
      </c>
      <c r="Z237" s="6">
        <f>SummaryByGaugeIntervening!Z237+SummaryByGaugeTotal!Y237</f>
        <v>130723.52139904992</v>
      </c>
      <c r="AB237">
        <f t="shared" si="3"/>
        <v>2637952.5740781575</v>
      </c>
    </row>
    <row r="238" spans="1:28" ht="12.75">
      <c r="A238" s="1">
        <v>33116.999306</v>
      </c>
      <c r="B238" s="6">
        <f>SummaryByGaugeIntervening!B238</f>
        <v>45654.348977822534</v>
      </c>
      <c r="C238" s="6">
        <f>SummaryByGaugeIntervening!C238+SummaryByGaugeTotal!B238</f>
        <v>80709.08063370947</v>
      </c>
      <c r="D238" s="6">
        <f>SummaryByGaugeIntervening!D238+SummaryByGaugeTotal!C238</f>
        <v>122923.17263250097</v>
      </c>
      <c r="E238" s="6">
        <f>SummaryByGaugeIntervening!E238</f>
        <v>51.933959472188</v>
      </c>
      <c r="F238" s="6">
        <f>SummaryByGaugeIntervening!F238+SummaryByGaugeTotal!E238</f>
        <v>8683.17634252096</v>
      </c>
      <c r="G238" s="6">
        <f>SummaryByGaugeIntervening!G238+SummaryByGaugeTotal!F238</f>
        <v>13161.519393840095</v>
      </c>
      <c r="H238" s="6">
        <f>SummaryByGaugeIntervening!H238+SummaryByGaugeTotal!G238</f>
        <v>111281.06464763351</v>
      </c>
      <c r="I238" s="6">
        <f>SummaryByGaugeIntervening!I238</f>
        <v>48975.392602775384</v>
      </c>
      <c r="J238" s="6">
        <f>SummaryByGaugeIntervening!J238+SummaryByGaugeTotal!I238+H238+D238</f>
        <v>284542.61367980234</v>
      </c>
      <c r="K238" s="6">
        <f>SummaryByGaugeIntervening!K238</f>
        <v>58820.38826173796</v>
      </c>
      <c r="L238" s="6">
        <f>SummaryByGaugeIntervening!L238+SummaryByGaugeTotal!K238</f>
        <v>71011.14694150248</v>
      </c>
      <c r="M238" s="6">
        <f>SummaryByGaugeIntervening!M238+SummaryByGaugeTotal!L238</f>
        <v>105406.19015101346</v>
      </c>
      <c r="N238" s="6">
        <f>SummaryByGaugeIntervening!N238</f>
        <v>27137.720747854975</v>
      </c>
      <c r="O238" s="6">
        <f>SummaryByGaugeIntervening!O238</f>
        <v>12601.07474290273</v>
      </c>
      <c r="P238" s="6">
        <f>SummaryByGaugeIntervening!P238+SummaryByGaugeTotal!O238+N238+M238</f>
        <v>148702.79962979408</v>
      </c>
      <c r="Q238" s="6">
        <f>SummaryByGaugeIntervening!Q238</f>
        <v>82499.38262430936</v>
      </c>
      <c r="R238" s="6">
        <f>SummaryByGaugeIntervening!R238</f>
        <v>9840.081216619481</v>
      </c>
      <c r="S238" s="6">
        <f>SummaryByGaugeIntervening!S238+SummaryByGaugeTotal!R238+Q238+P238</f>
        <v>249333.20923074486</v>
      </c>
      <c r="T238" s="6">
        <f>SummaryByGaugeIntervening!T238+SummaryByGaugeTotal!S238</f>
        <v>262266.687781136</v>
      </c>
      <c r="U238" s="6">
        <f>SummaryByGaugeIntervening!U238</f>
        <v>9136.270500674624</v>
      </c>
      <c r="V238" s="6">
        <f>SummaryByGaugeIntervening!V238+SummaryByGaugeTotal!U238</f>
        <v>10406.491597841956</v>
      </c>
      <c r="W238" s="6">
        <f>SummaryByGaugeIntervening!W238</f>
        <v>22088.07721267133</v>
      </c>
      <c r="X238" s="6">
        <f>SummaryByGaugeIntervening!X238+SummaryByGaugeTotal!W238</f>
        <v>77598.02009939095</v>
      </c>
      <c r="Y238" s="6">
        <f>SummaryByGaugeIntervening!Y238+SummaryByGaugeTotal!X238+V238</f>
        <v>95308.07291797503</v>
      </c>
      <c r="Z238" s="6">
        <f>SummaryByGaugeIntervening!Z238+SummaryByGaugeTotal!Y238</f>
        <v>98087.48804710798</v>
      </c>
      <c r="AB238">
        <f t="shared" si="3"/>
        <v>2056225.4045733549</v>
      </c>
    </row>
    <row r="239" spans="1:28" ht="12.75">
      <c r="A239" s="1">
        <v>33146.999306</v>
      </c>
      <c r="B239" s="6">
        <f>SummaryByGaugeIntervening!B239</f>
        <v>34975.24590721716</v>
      </c>
      <c r="C239" s="6">
        <f>SummaryByGaugeIntervening!C239+SummaryByGaugeTotal!B239</f>
        <v>56800.32731906546</v>
      </c>
      <c r="D239" s="6">
        <f>SummaryByGaugeIntervening!D239+SummaryByGaugeTotal!C239</f>
        <v>83062.30059101703</v>
      </c>
      <c r="E239" s="6">
        <f>SummaryByGaugeIntervening!E239</f>
        <v>1.614032055667</v>
      </c>
      <c r="F239" s="6">
        <f>SummaryByGaugeIntervening!F239+SummaryByGaugeTotal!E239</f>
        <v>2640.8341142102595</v>
      </c>
      <c r="G239" s="6">
        <f>SummaryByGaugeIntervening!G239+SummaryByGaugeTotal!F239</f>
        <v>5081.1255360059895</v>
      </c>
      <c r="H239" s="6">
        <f>SummaryByGaugeIntervening!H239+SummaryByGaugeTotal!G239</f>
        <v>63081.379517751135</v>
      </c>
      <c r="I239" s="6">
        <f>SummaryByGaugeIntervening!I239</f>
        <v>28431.541469895998</v>
      </c>
      <c r="J239" s="6">
        <f>SummaryByGaugeIntervening!J239+SummaryByGaugeTotal!I239+H239+D239</f>
        <v>175402.6031710477</v>
      </c>
      <c r="K239" s="6">
        <f>SummaryByGaugeIntervening!K239</f>
        <v>21717.38483291302</v>
      </c>
      <c r="L239" s="6">
        <f>SummaryByGaugeIntervening!L239+SummaryByGaugeTotal!K239</f>
        <v>29711.582025936503</v>
      </c>
      <c r="M239" s="6">
        <f>SummaryByGaugeIntervening!M239+SummaryByGaugeTotal!L239</f>
        <v>50763.897315437585</v>
      </c>
      <c r="N239" s="6">
        <f>SummaryByGaugeIntervening!N239</f>
        <v>16537.2042135196</v>
      </c>
      <c r="O239" s="6">
        <f>SummaryByGaugeIntervening!O239</f>
        <v>8441.191406036627</v>
      </c>
      <c r="P239" s="6">
        <f>SummaryByGaugeIntervening!P239+SummaryByGaugeTotal!O239+N239+M239</f>
        <v>78092.53301518594</v>
      </c>
      <c r="Q239" s="6">
        <f>SummaryByGaugeIntervening!Q239</f>
        <v>40853.06449615241</v>
      </c>
      <c r="R239" s="6">
        <f>SummaryByGaugeIntervening!R239</f>
        <v>4777.161693330285</v>
      </c>
      <c r="S239" s="6">
        <f>SummaryByGaugeIntervening!S239+SummaryByGaugeTotal!R239+Q239+P239</f>
        <v>128832.861166735</v>
      </c>
      <c r="T239" s="6">
        <f>SummaryByGaugeIntervening!T239+SummaryByGaugeTotal!S239</f>
        <v>136450.06846742297</v>
      </c>
      <c r="U239" s="6">
        <f>SummaryByGaugeIntervening!U239</f>
        <v>6304.907579973876</v>
      </c>
      <c r="V239" s="6">
        <f>SummaryByGaugeIntervening!V239+SummaryByGaugeTotal!U239</f>
        <v>7121.874305813595</v>
      </c>
      <c r="W239" s="6">
        <f>SummaryByGaugeIntervening!W239</f>
        <v>12798.994377397028</v>
      </c>
      <c r="X239" s="6">
        <f>SummaryByGaugeIntervening!X239+SummaryByGaugeTotal!W239</f>
        <v>43198.88728469323</v>
      </c>
      <c r="Y239" s="6">
        <f>SummaryByGaugeIntervening!Y239+SummaryByGaugeTotal!X239+V239</f>
        <v>54856.12287594776</v>
      </c>
      <c r="Z239" s="6">
        <f>SummaryByGaugeIntervening!Z239+SummaryByGaugeTotal!Y239</f>
        <v>57005.900055287544</v>
      </c>
      <c r="AB239">
        <f t="shared" si="3"/>
        <v>1146940.6067700495</v>
      </c>
    </row>
    <row r="240" spans="1:28" ht="12.75">
      <c r="A240" s="1">
        <v>33177.999306</v>
      </c>
      <c r="B240" s="6">
        <f>SummaryByGaugeIntervening!B240</f>
        <v>20633.569551423305</v>
      </c>
      <c r="C240" s="6">
        <f>SummaryByGaugeIntervening!C240+SummaryByGaugeTotal!B240</f>
        <v>24357.862637124443</v>
      </c>
      <c r="D240" s="6">
        <f>SummaryByGaugeIntervening!D240+SummaryByGaugeTotal!C240</f>
        <v>29888.179166732065</v>
      </c>
      <c r="E240" s="6">
        <f>SummaryByGaugeIntervening!E240</f>
        <v>1.137896900217</v>
      </c>
      <c r="F240" s="6">
        <f>SummaryByGaugeIntervening!F240+SummaryByGaugeTotal!E240</f>
        <v>462.812881261422</v>
      </c>
      <c r="G240" s="6">
        <f>SummaryByGaugeIntervening!G240+SummaryByGaugeTotal!F240</f>
        <v>813.9515994458159</v>
      </c>
      <c r="H240" s="6">
        <f>SummaryByGaugeIntervening!H240+SummaryByGaugeTotal!G240</f>
        <v>8959.98645284754</v>
      </c>
      <c r="I240" s="6">
        <f>SummaryByGaugeIntervening!I240</f>
        <v>10542.174546540336</v>
      </c>
      <c r="J240" s="6">
        <f>SummaryByGaugeIntervening!J240+SummaryByGaugeTotal!I240+H240+D240</f>
        <v>49796.196664998875</v>
      </c>
      <c r="K240" s="6">
        <f>SummaryByGaugeIntervening!K240</f>
        <v>901.5311647508851</v>
      </c>
      <c r="L240" s="6">
        <f>SummaryByGaugeIntervening!L240+SummaryByGaugeTotal!K240</f>
        <v>5291.299095729579</v>
      </c>
      <c r="M240" s="6">
        <f>SummaryByGaugeIntervening!M240+SummaryByGaugeTotal!L240</f>
        <v>13708.932485825177</v>
      </c>
      <c r="N240" s="6">
        <f>SummaryByGaugeIntervening!N240</f>
        <v>3032.469734692168</v>
      </c>
      <c r="O240" s="6">
        <f>SummaryByGaugeIntervening!O240</f>
        <v>1934.7907774105647</v>
      </c>
      <c r="P240" s="6">
        <f>SummaryByGaugeIntervening!P240+SummaryByGaugeTotal!O240+N240+M240</f>
        <v>19666.30700364741</v>
      </c>
      <c r="Q240" s="6">
        <f>SummaryByGaugeIntervening!Q240</f>
        <v>12873.348781421357</v>
      </c>
      <c r="R240" s="6">
        <f>SummaryByGaugeIntervening!R240</f>
        <v>667.665074473414</v>
      </c>
      <c r="S240" s="6">
        <f>SummaryByGaugeIntervening!S240+SummaryByGaugeTotal!R240+Q240+P240</f>
        <v>34915.64676444139</v>
      </c>
      <c r="T240" s="6">
        <f>SummaryByGaugeIntervening!T240+SummaryByGaugeTotal!S240</f>
        <v>38221.67155424092</v>
      </c>
      <c r="U240" s="6">
        <f>SummaryByGaugeIntervening!U240</f>
        <v>3824.262905156581</v>
      </c>
      <c r="V240" s="6">
        <f>SummaryByGaugeIntervening!V240+SummaryByGaugeTotal!U240</f>
        <v>4315.101715674282</v>
      </c>
      <c r="W240" s="6">
        <f>SummaryByGaugeIntervening!W240</f>
        <v>8873.141436359894</v>
      </c>
      <c r="X240" s="6">
        <f>SummaryByGaugeIntervening!X240+SummaryByGaugeTotal!W240</f>
        <v>21429.095492955945</v>
      </c>
      <c r="Y240" s="6">
        <f>SummaryByGaugeIntervening!Y240+SummaryByGaugeTotal!X240+V240</f>
        <v>27214.30108304505</v>
      </c>
      <c r="Z240" s="6">
        <f>SummaryByGaugeIntervening!Z240+SummaryByGaugeTotal!Y240</f>
        <v>29739.652001449693</v>
      </c>
      <c r="AB240">
        <f t="shared" si="3"/>
        <v>372065.0884685484</v>
      </c>
    </row>
    <row r="241" spans="1:28" ht="12.75">
      <c r="A241" s="1">
        <v>33207.999306</v>
      </c>
      <c r="B241" s="6">
        <f>SummaryByGaugeIntervening!B241</f>
        <v>9851.560381839841</v>
      </c>
      <c r="C241" s="6">
        <f>SummaryByGaugeIntervening!C241+SummaryByGaugeTotal!B241</f>
        <v>11000.205793565765</v>
      </c>
      <c r="D241" s="6">
        <f>SummaryByGaugeIntervening!D241+SummaryByGaugeTotal!C241</f>
        <v>11805.247966570028</v>
      </c>
      <c r="E241" s="6">
        <f>SummaryByGaugeIntervening!E241</f>
        <v>0.925032334033</v>
      </c>
      <c r="F241" s="6">
        <f>SummaryByGaugeIntervening!F241+SummaryByGaugeTotal!E241</f>
        <v>70.11082911477101</v>
      </c>
      <c r="G241" s="6">
        <f>SummaryByGaugeIntervening!G241+SummaryByGaugeTotal!F241</f>
        <v>97.04005603254095</v>
      </c>
      <c r="H241" s="6">
        <f>SummaryByGaugeIntervening!H241+SummaryByGaugeTotal!G241</f>
        <v>1097.0669578015088</v>
      </c>
      <c r="I241" s="6">
        <f>SummaryByGaugeIntervening!I241</f>
        <v>1906.7613233676248</v>
      </c>
      <c r="J241" s="6">
        <f>SummaryByGaugeIntervening!J241+SummaryByGaugeTotal!I241+H241+D241</f>
        <v>14815.682525162889</v>
      </c>
      <c r="K241" s="6">
        <f>SummaryByGaugeIntervening!K241</f>
        <v>382.507082597344</v>
      </c>
      <c r="L241" s="6">
        <f>SummaryByGaugeIntervening!L241+SummaryByGaugeTotal!K241</f>
        <v>3607.4197839650387</v>
      </c>
      <c r="M241" s="6">
        <f>SummaryByGaugeIntervening!M241+SummaryByGaugeTotal!L241</f>
        <v>5534.963703202904</v>
      </c>
      <c r="N241" s="6">
        <f>SummaryByGaugeIntervening!N241</f>
        <v>1735.5177073104517</v>
      </c>
      <c r="O241" s="6">
        <f>SummaryByGaugeIntervening!O241</f>
        <v>115.83160699547801</v>
      </c>
      <c r="P241" s="6">
        <f>SummaryByGaugeIntervening!P241+SummaryByGaugeTotal!O241+N241+M241</f>
        <v>7722.927207881168</v>
      </c>
      <c r="Q241" s="6">
        <f>SummaryByGaugeIntervening!Q241</f>
        <v>3980.9968401765145</v>
      </c>
      <c r="R241" s="6">
        <f>SummaryByGaugeIntervening!R241</f>
        <v>156.311073948799</v>
      </c>
      <c r="S241" s="6">
        <f>SummaryByGaugeIntervening!S241+SummaryByGaugeTotal!R241+Q241+P241</f>
        <v>12718.88006233285</v>
      </c>
      <c r="T241" s="6">
        <f>SummaryByGaugeIntervening!T241+SummaryByGaugeTotal!S241</f>
        <v>13221.351803754933</v>
      </c>
      <c r="U241" s="6">
        <f>SummaryByGaugeIntervening!U241</f>
        <v>2247.436912315916</v>
      </c>
      <c r="V241" s="6">
        <f>SummaryByGaugeIntervening!V241+SummaryByGaugeTotal!U241</f>
        <v>2517.8374120922826</v>
      </c>
      <c r="W241" s="6">
        <f>SummaryByGaugeIntervening!W241</f>
        <v>973.248604711675</v>
      </c>
      <c r="X241" s="6">
        <f>SummaryByGaugeIntervening!X241+SummaryByGaugeTotal!W241</f>
        <v>5612.81284910196</v>
      </c>
      <c r="Y241" s="6">
        <f>SummaryByGaugeIntervening!Y241+SummaryByGaugeTotal!X241+V241</f>
        <v>8499.188122349475</v>
      </c>
      <c r="Z241" s="6">
        <f>SummaryByGaugeIntervening!Z241+SummaryByGaugeTotal!Y241</f>
        <v>10593.942510274912</v>
      </c>
      <c r="AB241">
        <f t="shared" si="3"/>
        <v>130265.77414880067</v>
      </c>
    </row>
    <row r="242" spans="1:28" ht="12.75">
      <c r="A242" s="1">
        <v>33238.999306</v>
      </c>
      <c r="B242" s="6">
        <f>SummaryByGaugeIntervening!B242</f>
        <v>36056.39734111074</v>
      </c>
      <c r="C242" s="6">
        <f>SummaryByGaugeIntervening!C242+SummaryByGaugeTotal!B242</f>
        <v>36715.32886738222</v>
      </c>
      <c r="D242" s="6">
        <f>SummaryByGaugeIntervening!D242+SummaryByGaugeTotal!C242</f>
        <v>37278.7158326</v>
      </c>
      <c r="E242" s="6">
        <f>SummaryByGaugeIntervening!E242</f>
        <v>1.2443948880740001</v>
      </c>
      <c r="F242" s="6">
        <f>SummaryByGaugeIntervening!F242+SummaryByGaugeTotal!E242</f>
        <v>71.35042201167602</v>
      </c>
      <c r="G242" s="6">
        <f>SummaryByGaugeIntervening!G242+SummaryByGaugeTotal!F242</f>
        <v>77.97962974609396</v>
      </c>
      <c r="H242" s="6">
        <f>SummaryByGaugeIntervening!H242+SummaryByGaugeTotal!G242</f>
        <v>554.4346014337809</v>
      </c>
      <c r="I242" s="6">
        <f>SummaryByGaugeIntervening!I242</f>
        <v>726.0055902631409</v>
      </c>
      <c r="J242" s="6">
        <f>SummaryByGaugeIntervening!J242+SummaryByGaugeTotal!I242+H242+D242</f>
        <v>38564.16205379015</v>
      </c>
      <c r="K242" s="6">
        <f>SummaryByGaugeIntervening!K242</f>
        <v>291.6804203145</v>
      </c>
      <c r="L242" s="6">
        <f>SummaryByGaugeIntervening!L242+SummaryByGaugeTotal!K242</f>
        <v>3806.398043637062</v>
      </c>
      <c r="M242" s="6">
        <f>SummaryByGaugeIntervening!M242+SummaryByGaugeTotal!L242</f>
        <v>5643.504090353306</v>
      </c>
      <c r="N242" s="6">
        <f>SummaryByGaugeIntervening!N242</f>
        <v>1859.9004345253081</v>
      </c>
      <c r="O242" s="6">
        <f>SummaryByGaugeIntervening!O242</f>
        <v>102.96415081627302</v>
      </c>
      <c r="P242" s="6">
        <f>SummaryByGaugeIntervening!P242+SummaryByGaugeTotal!O242+N242+M242</f>
        <v>7809.44068183558</v>
      </c>
      <c r="Q242" s="6">
        <f>SummaryByGaugeIntervening!Q242</f>
        <v>3299.8277911960677</v>
      </c>
      <c r="R242" s="6">
        <f>SummaryByGaugeIntervening!R242</f>
        <v>111.44004121890201</v>
      </c>
      <c r="S242" s="6">
        <f>SummaryByGaugeIntervening!S242+SummaryByGaugeTotal!R242+Q242+P242</f>
        <v>12124.88630700537</v>
      </c>
      <c r="T242" s="6">
        <f>SummaryByGaugeIntervening!T242+SummaryByGaugeTotal!S242</f>
        <v>12588.893144536472</v>
      </c>
      <c r="U242" s="6">
        <f>SummaryByGaugeIntervening!U242</f>
        <v>1951.5038679012891</v>
      </c>
      <c r="V242" s="6">
        <f>SummaryByGaugeIntervening!V242+SummaryByGaugeTotal!U242</f>
        <v>2228.612901871582</v>
      </c>
      <c r="W242" s="6">
        <f>SummaryByGaugeIntervening!W242</f>
        <v>213.38209126381503</v>
      </c>
      <c r="X242" s="6">
        <f>SummaryByGaugeIntervening!X242+SummaryByGaugeTotal!W242</f>
        <v>3136.951076219657</v>
      </c>
      <c r="Y242" s="6">
        <f>SummaryByGaugeIntervening!Y242+SummaryByGaugeTotal!X242+V242</f>
        <v>5669.1828052534165</v>
      </c>
      <c r="Z242" s="6">
        <f>SummaryByGaugeIntervening!Z242+SummaryByGaugeTotal!Y242</f>
        <v>7581.0957299657985</v>
      </c>
      <c r="AB242">
        <f t="shared" si="3"/>
        <v>218465.28231114018</v>
      </c>
    </row>
    <row r="243" spans="1:28" ht="12.75">
      <c r="A243" s="1">
        <v>33269</v>
      </c>
      <c r="B243" s="6">
        <f>SummaryByGaugeIntervening!B243</f>
        <v>34557.86760062049</v>
      </c>
      <c r="C243" s="6">
        <f>SummaryByGaugeIntervening!C243+SummaryByGaugeTotal!B243</f>
        <v>35260.02829819557</v>
      </c>
      <c r="D243" s="6">
        <f>SummaryByGaugeIntervening!D243+SummaryByGaugeTotal!C243</f>
        <v>35920.98582390287</v>
      </c>
      <c r="E243" s="6">
        <f>SummaryByGaugeIntervening!E243</f>
        <v>1.347842875015</v>
      </c>
      <c r="F243" s="6">
        <f>SummaryByGaugeIntervening!F243+SummaryByGaugeTotal!E243</f>
        <v>79.732258047891</v>
      </c>
      <c r="G243" s="6">
        <f>SummaryByGaugeIntervening!G243+SummaryByGaugeTotal!F243</f>
        <v>91.50352509554803</v>
      </c>
      <c r="H243" s="6">
        <f>SummaryByGaugeIntervening!H243+SummaryByGaugeTotal!G243</f>
        <v>766.383759991465</v>
      </c>
      <c r="I243" s="6">
        <f>SummaryByGaugeIntervening!I243</f>
        <v>754.259760472881</v>
      </c>
      <c r="J243" s="6">
        <f>SummaryByGaugeIntervening!J243+SummaryByGaugeTotal!I243+H243+D243</f>
        <v>37446.95663189039</v>
      </c>
      <c r="K243" s="6">
        <f>SummaryByGaugeIntervening!K243</f>
        <v>223.22370153456</v>
      </c>
      <c r="L243" s="6">
        <f>SummaryByGaugeIntervening!L243+SummaryByGaugeTotal!K243</f>
        <v>3655.253174906848</v>
      </c>
      <c r="M243" s="6">
        <f>SummaryByGaugeIntervening!M243+SummaryByGaugeTotal!L243</f>
        <v>5461.0302490416</v>
      </c>
      <c r="N243" s="6">
        <f>SummaryByGaugeIntervening!N243</f>
        <v>1603.7054706975039</v>
      </c>
      <c r="O243" s="6">
        <f>SummaryByGaugeIntervening!O243</f>
        <v>118.13555492047401</v>
      </c>
      <c r="P243" s="6">
        <f>SummaryByGaugeIntervening!P243+SummaryByGaugeTotal!O243+N243+M243</f>
        <v>7461.45231227131</v>
      </c>
      <c r="Q243" s="6">
        <f>SummaryByGaugeIntervening!Q243</f>
        <v>2747.7339656912764</v>
      </c>
      <c r="R243" s="6">
        <f>SummaryByGaugeIntervening!R243</f>
        <v>130.682689233448</v>
      </c>
      <c r="S243" s="6">
        <f>SummaryByGaugeIntervening!S243+SummaryByGaugeTotal!R243+Q243+P243</f>
        <v>11274.510370518312</v>
      </c>
      <c r="T243" s="6">
        <f>SummaryByGaugeIntervening!T243+SummaryByGaugeTotal!S243</f>
        <v>11809.087903637346</v>
      </c>
      <c r="U243" s="6">
        <f>SummaryByGaugeIntervening!U243</f>
        <v>1822.9554996792253</v>
      </c>
      <c r="V243" s="6">
        <f>SummaryByGaugeIntervening!V243+SummaryByGaugeTotal!U243</f>
        <v>2108.174649283614</v>
      </c>
      <c r="W243" s="6">
        <f>SummaryByGaugeIntervening!W243</f>
        <v>242.35721584471304</v>
      </c>
      <c r="X243" s="6">
        <f>SummaryByGaugeIntervening!X243+SummaryByGaugeTotal!W243</f>
        <v>4413.327853587558</v>
      </c>
      <c r="Y243" s="6">
        <f>SummaryByGaugeIntervening!Y243+SummaryByGaugeTotal!X243+V243</f>
        <v>6890.259512723491</v>
      </c>
      <c r="Z243" s="6">
        <f>SummaryByGaugeIntervening!Z243+SummaryByGaugeTotal!Y243</f>
        <v>9056.284002483448</v>
      </c>
      <c r="AB243">
        <f t="shared" si="3"/>
        <v>213897.23962714683</v>
      </c>
    </row>
    <row r="244" spans="1:28" ht="12.75">
      <c r="A244" s="1">
        <v>33297</v>
      </c>
      <c r="B244" s="6">
        <f>SummaryByGaugeIntervening!B244</f>
        <v>30635.30766642918</v>
      </c>
      <c r="C244" s="6">
        <f>SummaryByGaugeIntervening!C244+SummaryByGaugeTotal!B244</f>
        <v>31268.85618321416</v>
      </c>
      <c r="D244" s="6">
        <f>SummaryByGaugeIntervening!D244+SummaryByGaugeTotal!C244</f>
        <v>31948.80732049306</v>
      </c>
      <c r="E244" s="6">
        <f>SummaryByGaugeIntervening!E244</f>
        <v>1.315264078069</v>
      </c>
      <c r="F244" s="6">
        <f>SummaryByGaugeIntervening!F244+SummaryByGaugeTotal!E244</f>
        <v>84.40412945110101</v>
      </c>
      <c r="G244" s="6">
        <f>SummaryByGaugeIntervening!G244+SummaryByGaugeTotal!F244</f>
        <v>102.373877616238</v>
      </c>
      <c r="H244" s="6">
        <f>SummaryByGaugeIntervening!H244+SummaryByGaugeTotal!G244</f>
        <v>878.6606335355561</v>
      </c>
      <c r="I244" s="6">
        <f>SummaryByGaugeIntervening!I244</f>
        <v>696.2297825981169</v>
      </c>
      <c r="J244" s="6">
        <f>SummaryByGaugeIntervening!J244+SummaryByGaugeTotal!I244+H244+D244</f>
        <v>33529.40860345066</v>
      </c>
      <c r="K244" s="6">
        <f>SummaryByGaugeIntervening!K244</f>
        <v>243.27328074180403</v>
      </c>
      <c r="L244" s="6">
        <f>SummaryByGaugeIntervening!L244+SummaryByGaugeTotal!K244</f>
        <v>3233.85750518604</v>
      </c>
      <c r="M244" s="6">
        <f>SummaryByGaugeIntervening!M244+SummaryByGaugeTotal!L244</f>
        <v>4961.0411039304745</v>
      </c>
      <c r="N244" s="6">
        <f>SummaryByGaugeIntervening!N244</f>
        <v>1687.0879794626578</v>
      </c>
      <c r="O244" s="6">
        <f>SummaryByGaugeIntervening!O244</f>
        <v>122.51641510604198</v>
      </c>
      <c r="P244" s="6">
        <f>SummaryByGaugeIntervening!P244+SummaryByGaugeTotal!O244+N244+M244</f>
        <v>7112.407806040686</v>
      </c>
      <c r="Q244" s="6">
        <f>SummaryByGaugeIntervening!Q244</f>
        <v>2927.476520352906</v>
      </c>
      <c r="R244" s="6">
        <f>SummaryByGaugeIntervening!R244</f>
        <v>143.914962520848</v>
      </c>
      <c r="S244" s="6">
        <f>SummaryByGaugeIntervening!S244+SummaryByGaugeTotal!R244+Q244+P244</f>
        <v>11092.3604201796</v>
      </c>
      <c r="T244" s="6">
        <f>SummaryByGaugeIntervening!T244+SummaryByGaugeTotal!S244</f>
        <v>11647.282857386015</v>
      </c>
      <c r="U244" s="6">
        <f>SummaryByGaugeIntervening!U244</f>
        <v>2353.147184695178</v>
      </c>
      <c r="V244" s="6">
        <f>SummaryByGaugeIntervening!V244+SummaryByGaugeTotal!U244</f>
        <v>2643.257598319031</v>
      </c>
      <c r="W244" s="6">
        <f>SummaryByGaugeIntervening!W244</f>
        <v>285.34266283400007</v>
      </c>
      <c r="X244" s="6">
        <f>SummaryByGaugeIntervening!X244+SummaryByGaugeTotal!W244</f>
        <v>4665.095777831175</v>
      </c>
      <c r="Y244" s="6">
        <f>SummaryByGaugeIntervening!Y244+SummaryByGaugeTotal!X244+V244</f>
        <v>7722.685747882801</v>
      </c>
      <c r="Z244" s="6">
        <f>SummaryByGaugeIntervening!Z244+SummaryByGaugeTotal!Y244</f>
        <v>9302.719929222805</v>
      </c>
      <c r="AB244">
        <f t="shared" si="3"/>
        <v>199288.83121255826</v>
      </c>
    </row>
    <row r="245" spans="1:28" ht="12.75">
      <c r="A245" s="1">
        <v>33328</v>
      </c>
      <c r="B245" s="6">
        <f>SummaryByGaugeIntervening!B245</f>
        <v>21381.91534253331</v>
      </c>
      <c r="C245" s="6">
        <f>SummaryByGaugeIntervening!C245+SummaryByGaugeTotal!B245</f>
        <v>22204.510668663497</v>
      </c>
      <c r="D245" s="6">
        <f>SummaryByGaugeIntervening!D245+SummaryByGaugeTotal!C245</f>
        <v>23134.20715516279</v>
      </c>
      <c r="E245" s="6">
        <f>SummaryByGaugeIntervening!E245</f>
        <v>1.634947365538</v>
      </c>
      <c r="F245" s="6">
        <f>SummaryByGaugeIntervening!F245+SummaryByGaugeTotal!E245</f>
        <v>118.54961152308098</v>
      </c>
      <c r="G245" s="6">
        <f>SummaryByGaugeIntervening!G245+SummaryByGaugeTotal!F245</f>
        <v>162.222925538181</v>
      </c>
      <c r="H245" s="6">
        <f>SummaryByGaugeIntervening!H245+SummaryByGaugeTotal!G245</f>
        <v>1442.1075159052796</v>
      </c>
      <c r="I245" s="6">
        <f>SummaryByGaugeIntervening!I245</f>
        <v>4463.1033051903</v>
      </c>
      <c r="J245" s="6">
        <f>SummaryByGaugeIntervening!J245+SummaryByGaugeTotal!I245+H245+D245</f>
        <v>29055.63645010351</v>
      </c>
      <c r="K245" s="6">
        <f>SummaryByGaugeIntervening!K245</f>
        <v>341.142455708587</v>
      </c>
      <c r="L245" s="6">
        <f>SummaryByGaugeIntervening!L245+SummaryByGaugeTotal!K245</f>
        <v>3693.8593163188857</v>
      </c>
      <c r="M245" s="6">
        <f>SummaryByGaugeIntervening!M245+SummaryByGaugeTotal!L245</f>
        <v>5673.146624991343</v>
      </c>
      <c r="N245" s="6">
        <f>SummaryByGaugeIntervening!N245</f>
        <v>1927.465931548358</v>
      </c>
      <c r="O245" s="6">
        <f>SummaryByGaugeIntervening!O245</f>
        <v>155.702512352349</v>
      </c>
      <c r="P245" s="6">
        <f>SummaryByGaugeIntervening!P245+SummaryByGaugeTotal!O245+N245+M245</f>
        <v>8344.77750161176</v>
      </c>
      <c r="Q245" s="6">
        <f>SummaryByGaugeIntervening!Q245</f>
        <v>4704.993981198973</v>
      </c>
      <c r="R245" s="6">
        <f>SummaryByGaugeIntervening!R245</f>
        <v>208.97020041707802</v>
      </c>
      <c r="S245" s="6">
        <f>SummaryByGaugeIntervening!S245+SummaryByGaugeTotal!R245+Q245+P245</f>
        <v>14321.432706239444</v>
      </c>
      <c r="T245" s="6">
        <f>SummaryByGaugeIntervening!T245+SummaryByGaugeTotal!S245</f>
        <v>15182.872318576758</v>
      </c>
      <c r="U245" s="6">
        <f>SummaryByGaugeIntervening!U245</f>
        <v>3088.12293265088</v>
      </c>
      <c r="V245" s="6">
        <f>SummaryByGaugeIntervening!V245+SummaryByGaugeTotal!U245</f>
        <v>3597.468412961663</v>
      </c>
      <c r="W245" s="6">
        <f>SummaryByGaugeIntervening!W245</f>
        <v>702.7004005372683</v>
      </c>
      <c r="X245" s="6">
        <f>SummaryByGaugeIntervening!X245+SummaryByGaugeTotal!W245</f>
        <v>2847.3967983432753</v>
      </c>
      <c r="Y245" s="6">
        <f>SummaryByGaugeIntervening!Y245+SummaryByGaugeTotal!X245+V245</f>
        <v>7085.9437912024105</v>
      </c>
      <c r="Z245" s="6">
        <f>SummaryByGaugeIntervening!Z245+SummaryByGaugeTotal!Y245</f>
        <v>8758.024515964695</v>
      </c>
      <c r="AB245">
        <f t="shared" si="3"/>
        <v>182597.90832260926</v>
      </c>
    </row>
    <row r="246" spans="1:28" ht="12.75">
      <c r="A246" s="1">
        <v>33358</v>
      </c>
      <c r="B246" s="6">
        <f>SummaryByGaugeIntervening!B246</f>
        <v>27699.3437435382</v>
      </c>
      <c r="C246" s="6">
        <f>SummaryByGaugeIntervening!C246+SummaryByGaugeTotal!B246</f>
        <v>31444.320779200243</v>
      </c>
      <c r="D246" s="6">
        <f>SummaryByGaugeIntervening!D246+SummaryByGaugeTotal!C246</f>
        <v>36471.710395051654</v>
      </c>
      <c r="E246" s="6">
        <f>SummaryByGaugeIntervening!E246</f>
        <v>1.1662769928880001</v>
      </c>
      <c r="F246" s="6">
        <f>SummaryByGaugeIntervening!F246+SummaryByGaugeTotal!E246</f>
        <v>126.86704862728301</v>
      </c>
      <c r="G246" s="6">
        <f>SummaryByGaugeIntervening!G246+SummaryByGaugeTotal!F246</f>
        <v>685.6026149037419</v>
      </c>
      <c r="H246" s="6">
        <f>SummaryByGaugeIntervening!H246+SummaryByGaugeTotal!G246</f>
        <v>14695.77630908531</v>
      </c>
      <c r="I246" s="6">
        <f>SummaryByGaugeIntervening!I246</f>
        <v>9138.51989891766</v>
      </c>
      <c r="J246" s="6">
        <f>SummaryByGaugeIntervening!J246+SummaryByGaugeTotal!I246+H246+D246</f>
        <v>60636.558557730954</v>
      </c>
      <c r="K246" s="6">
        <f>SummaryByGaugeIntervening!K246</f>
        <v>412.66845003642203</v>
      </c>
      <c r="L246" s="6">
        <f>SummaryByGaugeIntervening!L246+SummaryByGaugeTotal!K246</f>
        <v>4251.7555097786735</v>
      </c>
      <c r="M246" s="6">
        <f>SummaryByGaugeIntervening!M246+SummaryByGaugeTotal!L246</f>
        <v>6815.465650989621</v>
      </c>
      <c r="N246" s="6">
        <f>SummaryByGaugeIntervening!N246</f>
        <v>2447.9870485550723</v>
      </c>
      <c r="O246" s="6">
        <f>SummaryByGaugeIntervening!O246</f>
        <v>1030.3001588259249</v>
      </c>
      <c r="P246" s="6">
        <f>SummaryByGaugeIntervening!P246+SummaryByGaugeTotal!O246+N246+M246</f>
        <v>11587.701861287165</v>
      </c>
      <c r="Q246" s="6">
        <f>SummaryByGaugeIntervening!Q246</f>
        <v>13688.876214397418</v>
      </c>
      <c r="R246" s="6">
        <f>SummaryByGaugeIntervening!R246</f>
        <v>533.6500307632658</v>
      </c>
      <c r="S246" s="6">
        <f>SummaryByGaugeIntervening!S246+SummaryByGaugeTotal!R246+Q246+P246</f>
        <v>27823.322237125372</v>
      </c>
      <c r="T246" s="6">
        <f>SummaryByGaugeIntervening!T246+SummaryByGaugeTotal!S246</f>
        <v>30207.970382368734</v>
      </c>
      <c r="U246" s="6">
        <f>SummaryByGaugeIntervening!U246</f>
        <v>3395.569854678915</v>
      </c>
      <c r="V246" s="6">
        <f>SummaryByGaugeIntervening!V246+SummaryByGaugeTotal!U246</f>
        <v>4264.818387378685</v>
      </c>
      <c r="W246" s="6">
        <f>SummaryByGaugeIntervening!W246</f>
        <v>28733.06286460594</v>
      </c>
      <c r="X246" s="6">
        <f>SummaryByGaugeIntervening!X246+SummaryByGaugeTotal!W246</f>
        <v>42706.91849000286</v>
      </c>
      <c r="Y246" s="6">
        <f>SummaryByGaugeIntervening!Y246+SummaryByGaugeTotal!X246+V246</f>
        <v>48535.65098606745</v>
      </c>
      <c r="Z246" s="6">
        <f>SummaryByGaugeIntervening!Z246+SummaryByGaugeTotal!Y246</f>
        <v>50053.26943731641</v>
      </c>
      <c r="AB246">
        <f t="shared" si="3"/>
        <v>457388.8531882259</v>
      </c>
    </row>
    <row r="247" spans="1:28" ht="12.75">
      <c r="A247" s="1">
        <v>33389</v>
      </c>
      <c r="B247" s="6">
        <f>SummaryByGaugeIntervening!B247</f>
        <v>47388.332602936105</v>
      </c>
      <c r="C247" s="6">
        <f>SummaryByGaugeIntervening!C247+SummaryByGaugeTotal!B247</f>
        <v>93394.5354975306</v>
      </c>
      <c r="D247" s="6">
        <f>SummaryByGaugeIntervening!D247+SummaryByGaugeTotal!C247</f>
        <v>120663.53137505046</v>
      </c>
      <c r="E247" s="6">
        <f>SummaryByGaugeIntervening!E247</f>
        <v>20.350790533663</v>
      </c>
      <c r="F247" s="6">
        <f>SummaryByGaugeIntervening!F247+SummaryByGaugeTotal!E247</f>
        <v>7548.071476780642</v>
      </c>
      <c r="G247" s="6">
        <f>SummaryByGaugeIntervening!G247+SummaryByGaugeTotal!F247</f>
        <v>11231.749112291925</v>
      </c>
      <c r="H247" s="6">
        <f>SummaryByGaugeIntervening!H247+SummaryByGaugeTotal!G247</f>
        <v>80325.93240209272</v>
      </c>
      <c r="I247" s="6">
        <f>SummaryByGaugeIntervening!I247</f>
        <v>47219.5637567827</v>
      </c>
      <c r="J247" s="6">
        <f>SummaryByGaugeIntervening!J247+SummaryByGaugeTotal!I247+H247+D247</f>
        <v>249532.4593080853</v>
      </c>
      <c r="K247" s="6">
        <f>SummaryByGaugeIntervening!K247</f>
        <v>4420.775361449918</v>
      </c>
      <c r="L247" s="6">
        <f>SummaryByGaugeIntervening!L247+SummaryByGaugeTotal!K247</f>
        <v>10502.188637720088</v>
      </c>
      <c r="M247" s="6">
        <f>SummaryByGaugeIntervening!M247+SummaryByGaugeTotal!L247</f>
        <v>23307.749460029918</v>
      </c>
      <c r="N247" s="6">
        <f>SummaryByGaugeIntervening!N247</f>
        <v>16673.551941111633</v>
      </c>
      <c r="O247" s="6">
        <f>SummaryByGaugeIntervening!O247</f>
        <v>13763.12245035155</v>
      </c>
      <c r="P247" s="6">
        <f>SummaryByGaugeIntervening!P247+SummaryByGaugeTotal!O247+N247+M247</f>
        <v>57604.81149930825</v>
      </c>
      <c r="Q247" s="6">
        <f>SummaryByGaugeIntervening!Q247</f>
        <v>53658.008047675066</v>
      </c>
      <c r="R247" s="6">
        <f>SummaryByGaugeIntervening!R247</f>
        <v>4834.506495947089</v>
      </c>
      <c r="S247" s="6">
        <f>SummaryByGaugeIntervening!S247+SummaryByGaugeTotal!R247+Q247+P247</f>
        <v>126571.04901699803</v>
      </c>
      <c r="T247" s="6">
        <f>SummaryByGaugeIntervening!T247+SummaryByGaugeTotal!S247</f>
        <v>138015.98051984576</v>
      </c>
      <c r="U247" s="6">
        <f>SummaryByGaugeIntervening!U247</f>
        <v>9894.150929017553</v>
      </c>
      <c r="V247" s="6">
        <f>SummaryByGaugeIntervening!V247+SummaryByGaugeTotal!U247</f>
        <v>11608.176775474292</v>
      </c>
      <c r="W247" s="6">
        <f>SummaryByGaugeIntervening!W247</f>
        <v>53184.711306347</v>
      </c>
      <c r="X247" s="6">
        <f>SummaryByGaugeIntervening!X247+SummaryByGaugeTotal!W247</f>
        <v>91877.279558837</v>
      </c>
      <c r="Y247" s="6">
        <f>SummaryByGaugeIntervening!Y247+SummaryByGaugeTotal!X247+V247</f>
        <v>110068.95736019585</v>
      </c>
      <c r="Z247" s="6">
        <f>SummaryByGaugeIntervening!Z247+SummaryByGaugeTotal!Y247</f>
        <v>112412.49005502288</v>
      </c>
      <c r="AB247">
        <f t="shared" si="3"/>
        <v>1495722.0357374162</v>
      </c>
    </row>
    <row r="248" spans="1:28" ht="12.75">
      <c r="A248" s="1">
        <v>33419</v>
      </c>
      <c r="B248" s="6">
        <f>SummaryByGaugeIntervening!B248</f>
        <v>84651.996588148</v>
      </c>
      <c r="C248" s="6">
        <f>SummaryByGaugeIntervening!C248+SummaryByGaugeTotal!B248</f>
        <v>182505.07818808075</v>
      </c>
      <c r="D248" s="6">
        <f>SummaryByGaugeIntervening!D248+SummaryByGaugeTotal!C248</f>
        <v>225662.8995662565</v>
      </c>
      <c r="E248" s="6">
        <f>SummaryByGaugeIntervening!E248</f>
        <v>44.409540629417</v>
      </c>
      <c r="F248" s="6">
        <f>SummaryByGaugeIntervening!F248+SummaryByGaugeTotal!E248</f>
        <v>11745.333941671423</v>
      </c>
      <c r="G248" s="6">
        <f>SummaryByGaugeIntervening!G248+SummaryByGaugeTotal!F248</f>
        <v>16839.4686330728</v>
      </c>
      <c r="H248" s="6">
        <f>SummaryByGaugeIntervening!H248+SummaryByGaugeTotal!G248</f>
        <v>127148.17001081626</v>
      </c>
      <c r="I248" s="6">
        <f>SummaryByGaugeIntervening!I248</f>
        <v>51861.14389540249</v>
      </c>
      <c r="J248" s="6">
        <f>SummaryByGaugeIntervening!J248+SummaryByGaugeTotal!I248+H248+D248</f>
        <v>406737.4922734613</v>
      </c>
      <c r="K248" s="6">
        <f>SummaryByGaugeIntervening!K248</f>
        <v>40100.40486765749</v>
      </c>
      <c r="L248" s="6">
        <f>SummaryByGaugeIntervening!L248+SummaryByGaugeTotal!K248</f>
        <v>50651.90190124036</v>
      </c>
      <c r="M248" s="6">
        <f>SummaryByGaugeIntervening!M248+SummaryByGaugeTotal!L248</f>
        <v>75055.56119616496</v>
      </c>
      <c r="N248" s="6">
        <f>SummaryByGaugeIntervening!N248</f>
        <v>28458.528538740247</v>
      </c>
      <c r="O248" s="6">
        <f>SummaryByGaugeIntervening!O248</f>
        <v>18071.548806928084</v>
      </c>
      <c r="P248" s="6">
        <f>SummaryByGaugeIntervening!P248+SummaryByGaugeTotal!O248+N248+M248</f>
        <v>126943.97119973917</v>
      </c>
      <c r="Q248" s="6">
        <f>SummaryByGaugeIntervening!Q248</f>
        <v>92086.0756632834</v>
      </c>
      <c r="R248" s="6">
        <f>SummaryByGaugeIntervening!R248</f>
        <v>9447.815505292141</v>
      </c>
      <c r="S248" s="6">
        <f>SummaryByGaugeIntervening!S248+SummaryByGaugeTotal!R248+Q248+P248</f>
        <v>244075.02695882512</v>
      </c>
      <c r="T248" s="6">
        <f>SummaryByGaugeIntervening!T248+SummaryByGaugeTotal!S248</f>
        <v>261728.21737101334</v>
      </c>
      <c r="U248" s="6">
        <f>SummaryByGaugeIntervening!U248</f>
        <v>18803.550983801153</v>
      </c>
      <c r="V248" s="6">
        <f>SummaryByGaugeIntervening!V248+SummaryByGaugeTotal!U248</f>
        <v>21342.248838816857</v>
      </c>
      <c r="W248" s="6">
        <f>SummaryByGaugeIntervening!W248</f>
        <v>54073.48791719576</v>
      </c>
      <c r="X248" s="6">
        <f>SummaryByGaugeIntervening!X248+SummaryByGaugeTotal!W248</f>
        <v>120588.81254785068</v>
      </c>
      <c r="Y248" s="6">
        <f>SummaryByGaugeIntervening!Y248+SummaryByGaugeTotal!X248+V248</f>
        <v>157393.93726270268</v>
      </c>
      <c r="Z248" s="6">
        <f>SummaryByGaugeIntervening!Z248+SummaryByGaugeTotal!Y248</f>
        <v>159988.45321810857</v>
      </c>
      <c r="AB248">
        <f t="shared" si="3"/>
        <v>2586005.5354148992</v>
      </c>
    </row>
    <row r="249" spans="1:28" ht="12.75">
      <c r="A249" s="1">
        <v>33450</v>
      </c>
      <c r="B249" s="6">
        <f>SummaryByGaugeIntervening!B249</f>
        <v>84163.84745792852</v>
      </c>
      <c r="C249" s="6">
        <f>SummaryByGaugeIntervening!C249+SummaryByGaugeTotal!B249</f>
        <v>145812.88292036837</v>
      </c>
      <c r="D249" s="6">
        <f>SummaryByGaugeIntervening!D249+SummaryByGaugeTotal!C249</f>
        <v>196676.52554858002</v>
      </c>
      <c r="E249" s="6">
        <f>SummaryByGaugeIntervening!E249</f>
        <v>83.6702340203</v>
      </c>
      <c r="F249" s="6">
        <f>SummaryByGaugeIntervening!F249+SummaryByGaugeTotal!E249</f>
        <v>13487.75530884696</v>
      </c>
      <c r="G249" s="6">
        <f>SummaryByGaugeIntervening!G249+SummaryByGaugeTotal!F249</f>
        <v>19105.08656894252</v>
      </c>
      <c r="H249" s="6">
        <f>SummaryByGaugeIntervening!H249+SummaryByGaugeTotal!G249</f>
        <v>145078.43344134287</v>
      </c>
      <c r="I249" s="6">
        <f>SummaryByGaugeIntervening!I249</f>
        <v>59056.205185213534</v>
      </c>
      <c r="J249" s="6">
        <f>SummaryByGaugeIntervening!J249+SummaryByGaugeTotal!I249+H249+D249</f>
        <v>402967.7976741039</v>
      </c>
      <c r="K249" s="6">
        <f>SummaryByGaugeIntervening!K249</f>
        <v>69016.56997303506</v>
      </c>
      <c r="L249" s="6">
        <f>SummaryByGaugeIntervening!L249+SummaryByGaugeTotal!K249</f>
        <v>83381.83940038513</v>
      </c>
      <c r="M249" s="6">
        <f>SummaryByGaugeIntervening!M249+SummaryByGaugeTotal!L249</f>
        <v>124303.44210461873</v>
      </c>
      <c r="N249" s="6">
        <f>SummaryByGaugeIntervening!N249</f>
        <v>34237.61368480569</v>
      </c>
      <c r="O249" s="6">
        <f>SummaryByGaugeIntervening!O249</f>
        <v>10025.837321259442</v>
      </c>
      <c r="P249" s="6">
        <f>SummaryByGaugeIntervening!P249+SummaryByGaugeTotal!O249+N249+M249</f>
        <v>174465.98088696532</v>
      </c>
      <c r="Q249" s="6">
        <f>SummaryByGaugeIntervening!Q249</f>
        <v>112342.87723293973</v>
      </c>
      <c r="R249" s="6">
        <f>SummaryByGaugeIntervening!R249</f>
        <v>7481.50862106169</v>
      </c>
      <c r="S249" s="6">
        <f>SummaryByGaugeIntervening!S249+SummaryByGaugeTotal!R249+Q249+P249</f>
        <v>314870.7997709936</v>
      </c>
      <c r="T249" s="6">
        <f>SummaryByGaugeIntervening!T249+SummaryByGaugeTotal!S249</f>
        <v>338451.1500065291</v>
      </c>
      <c r="U249" s="6">
        <f>SummaryByGaugeIntervening!U249</f>
        <v>17986.89244110537</v>
      </c>
      <c r="V249" s="6">
        <f>SummaryByGaugeIntervening!V249+SummaryByGaugeTotal!U249</f>
        <v>20908.471983809253</v>
      </c>
      <c r="W249" s="6">
        <f>SummaryByGaugeIntervening!W249</f>
        <v>30004.8588483198</v>
      </c>
      <c r="X249" s="6">
        <f>SummaryByGaugeIntervening!X249+SummaryByGaugeTotal!W249</f>
        <v>101806.76723307144</v>
      </c>
      <c r="Y249" s="6">
        <f>SummaryByGaugeIntervening!Y249+SummaryByGaugeTotal!X249+V249</f>
        <v>139734.32849782385</v>
      </c>
      <c r="Z249" s="6">
        <f>SummaryByGaugeIntervening!Z249+SummaryByGaugeTotal!Y249</f>
        <v>142526.37858399542</v>
      </c>
      <c r="AB249">
        <f t="shared" si="3"/>
        <v>2787977.5209300653</v>
      </c>
    </row>
    <row r="250" spans="1:28" ht="12.75">
      <c r="A250" s="1">
        <v>33481</v>
      </c>
      <c r="B250" s="6">
        <f>SummaryByGaugeIntervening!B250</f>
        <v>53887.258843570096</v>
      </c>
      <c r="C250" s="6">
        <f>SummaryByGaugeIntervening!C250+SummaryByGaugeTotal!B250</f>
        <v>91582.51793277764</v>
      </c>
      <c r="D250" s="6">
        <f>SummaryByGaugeIntervening!D250+SummaryByGaugeTotal!C250</f>
        <v>133318.5840519945</v>
      </c>
      <c r="E250" s="6">
        <f>SummaryByGaugeIntervening!E250</f>
        <v>96.882740658365</v>
      </c>
      <c r="F250" s="6">
        <f>SummaryByGaugeIntervening!F250+SummaryByGaugeTotal!E250</f>
        <v>11577.88821582438</v>
      </c>
      <c r="G250" s="6">
        <f>SummaryByGaugeIntervening!G250+SummaryByGaugeTotal!F250</f>
        <v>16535.49660417313</v>
      </c>
      <c r="H250" s="6">
        <f>SummaryByGaugeIntervening!H250+SummaryByGaugeTotal!G250</f>
        <v>125884.66559320729</v>
      </c>
      <c r="I250" s="6">
        <f>SummaryByGaugeIntervening!I250</f>
        <v>46405.06729188997</v>
      </c>
      <c r="J250" s="6">
        <f>SummaryByGaugeIntervening!J250+SummaryByGaugeTotal!I250+H250+D250</f>
        <v>307316.9259769202</v>
      </c>
      <c r="K250" s="6">
        <f>SummaryByGaugeIntervening!K250</f>
        <v>54723.89926080778</v>
      </c>
      <c r="L250" s="6">
        <f>SummaryByGaugeIntervening!L250+SummaryByGaugeTotal!K250</f>
        <v>65501.71950320923</v>
      </c>
      <c r="M250" s="6">
        <f>SummaryByGaugeIntervening!M250+SummaryByGaugeTotal!L250</f>
        <v>99535.21846094627</v>
      </c>
      <c r="N250" s="6">
        <f>SummaryByGaugeIntervening!N250</f>
        <v>28227.375381606795</v>
      </c>
      <c r="O250" s="6">
        <f>SummaryByGaugeIntervening!O250</f>
        <v>10104.954895689529</v>
      </c>
      <c r="P250" s="6">
        <f>SummaryByGaugeIntervening!P250+SummaryByGaugeTotal!O250+N250+M250</f>
        <v>142538.4862771473</v>
      </c>
      <c r="Q250" s="6">
        <f>SummaryByGaugeIntervening!Q250</f>
        <v>89451.34852999056</v>
      </c>
      <c r="R250" s="6">
        <f>SummaryByGaugeIntervening!R250</f>
        <v>7996.79767386603</v>
      </c>
      <c r="S250" s="6">
        <f>SummaryByGaugeIntervening!S250+SummaryByGaugeTotal!R250+Q250+P250</f>
        <v>256743.55667388707</v>
      </c>
      <c r="T250" s="6">
        <f>SummaryByGaugeIntervening!T250+SummaryByGaugeTotal!S250</f>
        <v>274078.9591153565</v>
      </c>
      <c r="U250" s="6">
        <f>SummaryByGaugeIntervening!U250</f>
        <v>13923.136549064126</v>
      </c>
      <c r="V250" s="6">
        <f>SummaryByGaugeIntervening!V250+SummaryByGaugeTotal!U250</f>
        <v>16298.440595162037</v>
      </c>
      <c r="W250" s="6">
        <f>SummaryByGaugeIntervening!W250</f>
        <v>17785.373888950802</v>
      </c>
      <c r="X250" s="6">
        <f>SummaryByGaugeIntervening!X250+SummaryByGaugeTotal!W250</f>
        <v>75240.58783316283</v>
      </c>
      <c r="Y250" s="6">
        <f>SummaryByGaugeIntervening!Y250+SummaryByGaugeTotal!X250+V250</f>
        <v>102226.17507106984</v>
      </c>
      <c r="Z250" s="6">
        <f>SummaryByGaugeIntervening!Z250+SummaryByGaugeTotal!Y250</f>
        <v>105430.71433763007</v>
      </c>
      <c r="AB250">
        <f t="shared" si="3"/>
        <v>2146412.031298562</v>
      </c>
    </row>
    <row r="251" spans="1:28" ht="12.75">
      <c r="A251" s="1">
        <v>33511</v>
      </c>
      <c r="B251" s="6">
        <f>SummaryByGaugeIntervening!B251</f>
        <v>43744.72471005708</v>
      </c>
      <c r="C251" s="6">
        <f>SummaryByGaugeIntervening!C251+SummaryByGaugeTotal!B251</f>
        <v>62245.35865352711</v>
      </c>
      <c r="D251" s="6">
        <f>SummaryByGaugeIntervening!D251+SummaryByGaugeTotal!C251</f>
        <v>82270.83286845197</v>
      </c>
      <c r="E251" s="6">
        <f>SummaryByGaugeIntervening!E251</f>
        <v>29.696535413773</v>
      </c>
      <c r="F251" s="6">
        <f>SummaryByGaugeIntervening!F251+SummaryByGaugeTotal!E251</f>
        <v>6268.437881653364</v>
      </c>
      <c r="G251" s="6">
        <f>SummaryByGaugeIntervening!G251+SummaryByGaugeTotal!F251</f>
        <v>8792.79129925865</v>
      </c>
      <c r="H251" s="6">
        <f>SummaryByGaugeIntervening!H251+SummaryByGaugeTotal!G251</f>
        <v>65283.90612304542</v>
      </c>
      <c r="I251" s="6">
        <f>SummaryByGaugeIntervening!I251</f>
        <v>26920.059171774592</v>
      </c>
      <c r="J251" s="6">
        <f>SummaryByGaugeIntervening!J251+SummaryByGaugeTotal!I251+H251+D251</f>
        <v>175379.75170472736</v>
      </c>
      <c r="K251" s="6">
        <f>SummaryByGaugeIntervening!K251</f>
        <v>19304.751165118058</v>
      </c>
      <c r="L251" s="6">
        <f>SummaryByGaugeIntervening!L251+SummaryByGaugeTotal!K251</f>
        <v>26115.944987921073</v>
      </c>
      <c r="M251" s="6">
        <f>SummaryByGaugeIntervening!M251+SummaryByGaugeTotal!L251</f>
        <v>44136.21850963138</v>
      </c>
      <c r="N251" s="6">
        <f>SummaryByGaugeIntervening!N251</f>
        <v>15798.395682583661</v>
      </c>
      <c r="O251" s="6">
        <f>SummaryByGaugeIntervening!O251</f>
        <v>6826.026317618014</v>
      </c>
      <c r="P251" s="6">
        <f>SummaryByGaugeIntervening!P251+SummaryByGaugeTotal!O251+N251+M251</f>
        <v>69601.83975739795</v>
      </c>
      <c r="Q251" s="6">
        <f>SummaryByGaugeIntervening!Q251</f>
        <v>47811.12117466593</v>
      </c>
      <c r="R251" s="6">
        <f>SummaryByGaugeIntervening!R251</f>
        <v>4265.706861817334</v>
      </c>
      <c r="S251" s="6">
        <f>SummaryByGaugeIntervening!S251+SummaryByGaugeTotal!R251+Q251+P251</f>
        <v>130835.9686845258</v>
      </c>
      <c r="T251" s="6">
        <f>SummaryByGaugeIntervening!T251+SummaryByGaugeTotal!S251</f>
        <v>140218.88512077634</v>
      </c>
      <c r="U251" s="6">
        <f>SummaryByGaugeIntervening!U251</f>
        <v>8372.512239620439</v>
      </c>
      <c r="V251" s="6">
        <f>SummaryByGaugeIntervening!V251+SummaryByGaugeTotal!U251</f>
        <v>9805.525019350816</v>
      </c>
      <c r="W251" s="6">
        <f>SummaryByGaugeIntervening!W251</f>
        <v>6367.326806321287</v>
      </c>
      <c r="X251" s="6">
        <f>SummaryByGaugeIntervening!X251+SummaryByGaugeTotal!W251</f>
        <v>36156.76773666288</v>
      </c>
      <c r="Y251" s="6">
        <f>SummaryByGaugeIntervening!Y251+SummaryByGaugeTotal!X251+V251</f>
        <v>51825.95246882862</v>
      </c>
      <c r="Z251" s="6">
        <f>SummaryByGaugeIntervening!Z251+SummaryByGaugeTotal!Y251</f>
        <v>54398.15214668398</v>
      </c>
      <c r="AB251">
        <f t="shared" si="3"/>
        <v>1142776.6536274329</v>
      </c>
    </row>
    <row r="252" spans="1:28" ht="12.75">
      <c r="A252" s="1">
        <v>33542</v>
      </c>
      <c r="B252" s="6">
        <f>SummaryByGaugeIntervening!B252</f>
        <v>18856.39002440839</v>
      </c>
      <c r="C252" s="6">
        <f>SummaryByGaugeIntervening!C252+SummaryByGaugeTotal!B252</f>
        <v>24031.847722354414</v>
      </c>
      <c r="D252" s="6">
        <f>SummaryByGaugeIntervening!D252+SummaryByGaugeTotal!C252</f>
        <v>29298.13098572011</v>
      </c>
      <c r="E252" s="6">
        <f>SummaryByGaugeIntervening!E252</f>
        <v>1.1639605911520001</v>
      </c>
      <c r="F252" s="6">
        <f>SummaryByGaugeIntervening!F252+SummaryByGaugeTotal!E252</f>
        <v>1258.8103561813082</v>
      </c>
      <c r="G252" s="6">
        <f>SummaryByGaugeIntervening!G252+SummaryByGaugeTotal!F252</f>
        <v>1988.0751830765403</v>
      </c>
      <c r="H252" s="6">
        <f>SummaryByGaugeIntervening!H252+SummaryByGaugeTotal!G252</f>
        <v>18711.510842663363</v>
      </c>
      <c r="I252" s="6">
        <f>SummaryByGaugeIntervening!I252</f>
        <v>17063.70790727887</v>
      </c>
      <c r="J252" s="6">
        <f>SummaryByGaugeIntervening!J252+SummaryByGaugeTotal!I252+H252+D252</f>
        <v>65408.22230025672</v>
      </c>
      <c r="K252" s="6">
        <f>SummaryByGaugeIntervening!K252</f>
        <v>337.982374711806</v>
      </c>
      <c r="L252" s="6">
        <f>SummaryByGaugeIntervening!L252+SummaryByGaugeTotal!K252</f>
        <v>4040.0735801575584</v>
      </c>
      <c r="M252" s="6">
        <f>SummaryByGaugeIntervening!M252+SummaryByGaugeTotal!L252</f>
        <v>8206.287551374498</v>
      </c>
      <c r="N252" s="6">
        <f>SummaryByGaugeIntervening!N252</f>
        <v>4574.800910803953</v>
      </c>
      <c r="O252" s="6">
        <f>SummaryByGaugeIntervening!O252</f>
        <v>1634.371243587202</v>
      </c>
      <c r="P252" s="6">
        <f>SummaryByGaugeIntervening!P252+SummaryByGaugeTotal!O252+N252+M252</f>
        <v>15634.510197362648</v>
      </c>
      <c r="Q252" s="6">
        <f>SummaryByGaugeIntervening!Q252</f>
        <v>18430.464355224223</v>
      </c>
      <c r="R252" s="6">
        <f>SummaryByGaugeIntervening!R252</f>
        <v>822.9818870845951</v>
      </c>
      <c r="S252" s="6">
        <f>SummaryByGaugeIntervening!S252+SummaryByGaugeTotal!R252+Q252+P252</f>
        <v>38503.24740568129</v>
      </c>
      <c r="T252" s="6">
        <f>SummaryByGaugeIntervening!T252+SummaryByGaugeTotal!S252</f>
        <v>43616.41592791649</v>
      </c>
      <c r="U252" s="6">
        <f>SummaryByGaugeIntervening!U252</f>
        <v>7045.480087057973</v>
      </c>
      <c r="V252" s="6">
        <f>SummaryByGaugeIntervening!V252+SummaryByGaugeTotal!U252</f>
        <v>7785.8061590366215</v>
      </c>
      <c r="W252" s="6">
        <f>SummaryByGaugeIntervening!W252</f>
        <v>3995.04288918991</v>
      </c>
      <c r="X252" s="6">
        <f>SummaryByGaugeIntervening!X252+SummaryByGaugeTotal!W252</f>
        <v>16372.13032136898</v>
      </c>
      <c r="Y252" s="6">
        <f>SummaryByGaugeIntervening!Y252+SummaryByGaugeTotal!X252+V252</f>
        <v>27797.578626832837</v>
      </c>
      <c r="Z252" s="6">
        <f>SummaryByGaugeIntervening!Z252+SummaryByGaugeTotal!Y252</f>
        <v>30253.38908753146</v>
      </c>
      <c r="AB252">
        <f t="shared" si="3"/>
        <v>405668.42188745295</v>
      </c>
    </row>
    <row r="253" spans="1:28" ht="12.75">
      <c r="A253" s="1">
        <v>33572</v>
      </c>
      <c r="B253" s="6">
        <f>SummaryByGaugeIntervening!B253</f>
        <v>42731.94688863531</v>
      </c>
      <c r="C253" s="6">
        <f>SummaryByGaugeIntervening!C253+SummaryByGaugeTotal!B253</f>
        <v>43496.678356063945</v>
      </c>
      <c r="D253" s="6">
        <f>SummaryByGaugeIntervening!D253+SummaryByGaugeTotal!C253</f>
        <v>44022.58533103538</v>
      </c>
      <c r="E253" s="6">
        <f>SummaryByGaugeIntervening!E253</f>
        <v>0.9391725693349999</v>
      </c>
      <c r="F253" s="6">
        <f>SummaryByGaugeIntervening!F253+SummaryByGaugeTotal!E253</f>
        <v>69.96018087014001</v>
      </c>
      <c r="G253" s="6">
        <f>SummaryByGaugeIntervening!G253+SummaryByGaugeTotal!F253</f>
        <v>87.488040449353</v>
      </c>
      <c r="H253" s="6">
        <f>SummaryByGaugeIntervening!H253+SummaryByGaugeTotal!G253</f>
        <v>762.4977300338765</v>
      </c>
      <c r="I253" s="6">
        <f>SummaryByGaugeIntervening!I253</f>
        <v>2009.4854817685018</v>
      </c>
      <c r="J253" s="6">
        <f>SummaryByGaugeIntervening!J253+SummaryByGaugeTotal!I253+H253+D253</f>
        <v>46802.10113831871</v>
      </c>
      <c r="K253" s="6">
        <f>SummaryByGaugeIntervening!K253</f>
        <v>222.88883299463902</v>
      </c>
      <c r="L253" s="6">
        <f>SummaryByGaugeIntervening!L253+SummaryByGaugeTotal!K253</f>
        <v>3238.3472697522557</v>
      </c>
      <c r="M253" s="6">
        <f>SummaryByGaugeIntervening!M253+SummaryByGaugeTotal!L253</f>
        <v>4987.1436064322825</v>
      </c>
      <c r="N253" s="6">
        <f>SummaryByGaugeIntervening!N253</f>
        <v>1831.728077539139</v>
      </c>
      <c r="O253" s="6">
        <f>SummaryByGaugeIntervening!O253</f>
        <v>123.360470016514</v>
      </c>
      <c r="P253" s="6">
        <f>SummaryByGaugeIntervening!P253+SummaryByGaugeTotal!O253+N253+M253</f>
        <v>7275.453773280861</v>
      </c>
      <c r="Q253" s="6">
        <f>SummaryByGaugeIntervening!Q253</f>
        <v>2960.448718795604</v>
      </c>
      <c r="R253" s="6">
        <f>SummaryByGaugeIntervening!R253</f>
        <v>170.55558218350401</v>
      </c>
      <c r="S253" s="6">
        <f>SummaryByGaugeIntervening!S253+SummaryByGaugeTotal!R253+Q253+P253</f>
        <v>11256.22699381233</v>
      </c>
      <c r="T253" s="6">
        <f>SummaryByGaugeIntervening!T253+SummaryByGaugeTotal!S253</f>
        <v>11849.837247287287</v>
      </c>
      <c r="U253" s="6">
        <f>SummaryByGaugeIntervening!U253</f>
        <v>2464.858825671062</v>
      </c>
      <c r="V253" s="6">
        <f>SummaryByGaugeIntervening!V253+SummaryByGaugeTotal!U253</f>
        <v>2731.5851878972608</v>
      </c>
      <c r="W253" s="6">
        <f>SummaryByGaugeIntervening!W253</f>
        <v>269.9371384147553</v>
      </c>
      <c r="X253" s="6">
        <f>SummaryByGaugeIntervening!X253+SummaryByGaugeTotal!W253</f>
        <v>3294.1205224434757</v>
      </c>
      <c r="Y253" s="6">
        <f>SummaryByGaugeIntervening!Y253+SummaryByGaugeTotal!X253+V253</f>
        <v>6404.527856802402</v>
      </c>
      <c r="Z253" s="6">
        <f>SummaryByGaugeIntervening!Z253+SummaryByGaugeTotal!Y253</f>
        <v>8512.266788808927</v>
      </c>
      <c r="AB253">
        <f t="shared" si="3"/>
        <v>247576.96921187686</v>
      </c>
    </row>
    <row r="254" spans="1:28" ht="12.75">
      <c r="A254" s="1">
        <v>33603</v>
      </c>
      <c r="B254" s="6">
        <f>SummaryByGaugeIntervening!B254</f>
        <v>33479.2658040339</v>
      </c>
      <c r="C254" s="6">
        <f>SummaryByGaugeIntervening!C254+SummaryByGaugeTotal!B254</f>
        <v>34334.710415121095</v>
      </c>
      <c r="D254" s="6">
        <f>SummaryByGaugeIntervening!D254+SummaryByGaugeTotal!C254</f>
        <v>34946.28671548568</v>
      </c>
      <c r="E254" s="6">
        <f>SummaryByGaugeIntervening!E254</f>
        <v>1.2845454441600002</v>
      </c>
      <c r="F254" s="6">
        <f>SummaryByGaugeIntervening!F254+SummaryByGaugeTotal!E254</f>
        <v>70.61761633199201</v>
      </c>
      <c r="G254" s="6">
        <f>SummaryByGaugeIntervening!G254+SummaryByGaugeTotal!F254</f>
        <v>76.77439726589701</v>
      </c>
      <c r="H254" s="6">
        <f>SummaryByGaugeIntervening!H254+SummaryByGaugeTotal!G254</f>
        <v>608.0202750015383</v>
      </c>
      <c r="I254" s="6">
        <f>SummaryByGaugeIntervening!I254</f>
        <v>544.1834543349108</v>
      </c>
      <c r="J254" s="6">
        <f>SummaryByGaugeIntervening!J254+SummaryByGaugeTotal!I254+H254+D254</f>
        <v>36103.230193949414</v>
      </c>
      <c r="K254" s="6">
        <f>SummaryByGaugeIntervening!K254</f>
        <v>195.17616177840802</v>
      </c>
      <c r="L254" s="6">
        <f>SummaryByGaugeIntervening!L254+SummaryByGaugeTotal!K254</f>
        <v>3352.923823550073</v>
      </c>
      <c r="M254" s="6">
        <f>SummaryByGaugeIntervening!M254+SummaryByGaugeTotal!L254</f>
        <v>5021.41807864278</v>
      </c>
      <c r="N254" s="6">
        <f>SummaryByGaugeIntervening!N254</f>
        <v>1939.6942050222353</v>
      </c>
      <c r="O254" s="6">
        <f>SummaryByGaugeIntervening!O254</f>
        <v>109.13915176817001</v>
      </c>
      <c r="P254" s="6">
        <f>SummaryByGaugeIntervening!P254+SummaryByGaugeTotal!O254+N254+M254</f>
        <v>7274.482220116369</v>
      </c>
      <c r="Q254" s="6">
        <f>SummaryByGaugeIntervening!Q254</f>
        <v>2378.8489178739874</v>
      </c>
      <c r="R254" s="6">
        <f>SummaryByGaugeIntervening!R254</f>
        <v>112.066466183181</v>
      </c>
      <c r="S254" s="6">
        <f>SummaryByGaugeIntervening!S254+SummaryByGaugeTotal!R254+Q254+P254</f>
        <v>10642.437218257679</v>
      </c>
      <c r="T254" s="6">
        <f>SummaryByGaugeIntervening!T254+SummaryByGaugeTotal!S254</f>
        <v>11285.032217108857</v>
      </c>
      <c r="U254" s="6">
        <f>SummaryByGaugeIntervening!U254</f>
        <v>2065.071421946645</v>
      </c>
      <c r="V254" s="6">
        <f>SummaryByGaugeIntervening!V254+SummaryByGaugeTotal!U254</f>
        <v>2331.656065567022</v>
      </c>
      <c r="W254" s="6">
        <f>SummaryByGaugeIntervening!W254</f>
        <v>218.82199989535502</v>
      </c>
      <c r="X254" s="6">
        <f>SummaryByGaugeIntervening!X254+SummaryByGaugeTotal!W254</f>
        <v>6755.3405652733345</v>
      </c>
      <c r="Y254" s="6">
        <f>SummaryByGaugeIntervening!Y254+SummaryByGaugeTotal!X254+V254</f>
        <v>9391.030242960116</v>
      </c>
      <c r="Z254" s="6">
        <f>SummaryByGaugeIntervening!Z254+SummaryByGaugeTotal!Y254</f>
        <v>11525.847918742222</v>
      </c>
      <c r="AB254">
        <f t="shared" si="3"/>
        <v>214763.36009165502</v>
      </c>
    </row>
    <row r="255" spans="1:28" ht="12.75">
      <c r="A255" s="1">
        <v>33634</v>
      </c>
      <c r="B255" s="6">
        <f>SummaryByGaugeIntervening!B255</f>
        <v>33385.5797903998</v>
      </c>
      <c r="C255" s="6">
        <f>SummaryByGaugeIntervening!C255+SummaryByGaugeTotal!B255</f>
        <v>34015.51793986666</v>
      </c>
      <c r="D255" s="6">
        <f>SummaryByGaugeIntervening!D255+SummaryByGaugeTotal!C255</f>
        <v>34706.80807748952</v>
      </c>
      <c r="E255" s="6">
        <f>SummaryByGaugeIntervening!E255</f>
        <v>1.3406312458529999</v>
      </c>
      <c r="F255" s="6">
        <f>SummaryByGaugeIntervening!F255+SummaryByGaugeTotal!E255</f>
        <v>79.805650608173</v>
      </c>
      <c r="G255" s="6">
        <f>SummaryByGaugeIntervening!G255+SummaryByGaugeTotal!F255</f>
        <v>92.14664502053098</v>
      </c>
      <c r="H255" s="6">
        <f>SummaryByGaugeIntervening!H255+SummaryByGaugeTotal!G255</f>
        <v>765.5908945719868</v>
      </c>
      <c r="I255" s="6">
        <f>SummaryByGaugeIntervening!I255</f>
        <v>629.256705643168</v>
      </c>
      <c r="J255" s="6">
        <f>SummaryByGaugeIntervening!J255+SummaryByGaugeTotal!I255+H255+D255</f>
        <v>36106.92642910771</v>
      </c>
      <c r="K255" s="6">
        <f>SummaryByGaugeIntervening!K255</f>
        <v>223.328965087877</v>
      </c>
      <c r="L255" s="6">
        <f>SummaryByGaugeIntervening!L255+SummaryByGaugeTotal!K255</f>
        <v>3544.7574311359203</v>
      </c>
      <c r="M255" s="6">
        <f>SummaryByGaugeIntervening!M255+SummaryByGaugeTotal!L255</f>
        <v>5162.737839153767</v>
      </c>
      <c r="N255" s="6">
        <f>SummaryByGaugeIntervening!N255</f>
        <v>1803.8910112169042</v>
      </c>
      <c r="O255" s="6">
        <f>SummaryByGaugeIntervening!O255</f>
        <v>126.79068584447</v>
      </c>
      <c r="P255" s="6">
        <f>SummaryByGaugeIntervening!P255+SummaryByGaugeTotal!O255+N255+M255</f>
        <v>7382.4089187664285</v>
      </c>
      <c r="Q255" s="6">
        <f>SummaryByGaugeIntervening!Q255</f>
        <v>4197.570363723902</v>
      </c>
      <c r="R255" s="6">
        <f>SummaryByGaugeIntervening!R255</f>
        <v>136.378244255833</v>
      </c>
      <c r="S255" s="6">
        <f>SummaryByGaugeIntervening!S255+SummaryByGaugeTotal!R255+Q255+P255</f>
        <v>12635.342708986125</v>
      </c>
      <c r="T255" s="6">
        <f>SummaryByGaugeIntervening!T255+SummaryByGaugeTotal!S255</f>
        <v>13327.510802861869</v>
      </c>
      <c r="U255" s="6">
        <f>SummaryByGaugeIntervening!U255</f>
        <v>2140.4837999204065</v>
      </c>
      <c r="V255" s="6">
        <f>SummaryByGaugeIntervening!V255+SummaryByGaugeTotal!U255</f>
        <v>2414.6057221301826</v>
      </c>
      <c r="W255" s="6">
        <f>SummaryByGaugeIntervening!W255</f>
        <v>245.11238032066217</v>
      </c>
      <c r="X255" s="6">
        <f>SummaryByGaugeIntervening!X255+SummaryByGaugeTotal!W255</f>
        <v>4264.28769078186</v>
      </c>
      <c r="Y255" s="6">
        <f>SummaryByGaugeIntervening!Y255+SummaryByGaugeTotal!X255+V255</f>
        <v>7048.6338225505315</v>
      </c>
      <c r="Z255" s="6">
        <f>SummaryByGaugeIntervening!Z255+SummaryByGaugeTotal!Y255</f>
        <v>8947.835114534926</v>
      </c>
      <c r="AB255">
        <f t="shared" si="3"/>
        <v>213384.6482652251</v>
      </c>
    </row>
    <row r="256" spans="1:28" ht="12.75">
      <c r="A256" s="1">
        <v>33663</v>
      </c>
      <c r="B256" s="6">
        <f>SummaryByGaugeIntervening!B256</f>
        <v>27596.467750710868</v>
      </c>
      <c r="C256" s="6">
        <f>SummaryByGaugeIntervening!C256+SummaryByGaugeTotal!B256</f>
        <v>28292.966481286745</v>
      </c>
      <c r="D256" s="6">
        <f>SummaryByGaugeIntervening!D256+SummaryByGaugeTotal!C256</f>
        <v>29007.386712867425</v>
      </c>
      <c r="E256" s="6">
        <f>SummaryByGaugeIntervening!E256</f>
        <v>1.30628356502</v>
      </c>
      <c r="F256" s="6">
        <f>SummaryByGaugeIntervening!F256+SummaryByGaugeTotal!E256</f>
        <v>84.31158745254199</v>
      </c>
      <c r="G256" s="6">
        <f>SummaryByGaugeIntervening!G256+SummaryByGaugeTotal!F256</f>
        <v>102.33827456990902</v>
      </c>
      <c r="H256" s="6">
        <f>SummaryByGaugeIntervening!H256+SummaryByGaugeTotal!G256</f>
        <v>877.8170231759595</v>
      </c>
      <c r="I256" s="6">
        <f>SummaryByGaugeIntervening!I256</f>
        <v>706.094367686266</v>
      </c>
      <c r="J256" s="6">
        <f>SummaryByGaugeIntervening!J256+SummaryByGaugeTotal!I256+H256+D256</f>
        <v>30596.93641598202</v>
      </c>
      <c r="K256" s="6">
        <f>SummaryByGaugeIntervening!K256</f>
        <v>243.441770715297</v>
      </c>
      <c r="L256" s="6">
        <f>SummaryByGaugeIntervening!L256+SummaryByGaugeTotal!K256</f>
        <v>3440.464522858967</v>
      </c>
      <c r="M256" s="6">
        <f>SummaryByGaugeIntervening!M256+SummaryByGaugeTotal!L256</f>
        <v>5077.691372557969</v>
      </c>
      <c r="N256" s="6">
        <f>SummaryByGaugeIntervening!N256</f>
        <v>1762.047104201226</v>
      </c>
      <c r="O256" s="6">
        <f>SummaryByGaugeIntervening!O256</f>
        <v>132.138546030248</v>
      </c>
      <c r="P256" s="6">
        <f>SummaryByGaugeIntervening!P256+SummaryByGaugeTotal!O256+N256+M256</f>
        <v>7324.447635998494</v>
      </c>
      <c r="Q256" s="6">
        <f>SummaryByGaugeIntervening!Q256</f>
        <v>4354.479351095748</v>
      </c>
      <c r="R256" s="6">
        <f>SummaryByGaugeIntervening!R256</f>
        <v>150.10875148718497</v>
      </c>
      <c r="S256" s="6">
        <f>SummaryByGaugeIntervening!S256+SummaryByGaugeTotal!R256+Q256+P256</f>
        <v>12728.33046090138</v>
      </c>
      <c r="T256" s="6">
        <f>SummaryByGaugeIntervening!T256+SummaryByGaugeTotal!S256</f>
        <v>13443.30236399812</v>
      </c>
      <c r="U256" s="6">
        <f>SummaryByGaugeIntervening!U256</f>
        <v>2772.3124949950275</v>
      </c>
      <c r="V256" s="6">
        <f>SummaryByGaugeIntervening!V256+SummaryByGaugeTotal!U256</f>
        <v>3057.4397529481516</v>
      </c>
      <c r="W256" s="6">
        <f>SummaryByGaugeIntervening!W256</f>
        <v>284.6212349527111</v>
      </c>
      <c r="X256" s="6">
        <f>SummaryByGaugeIntervening!X256+SummaryByGaugeTotal!W256</f>
        <v>4153.328262527811</v>
      </c>
      <c r="Y256" s="6">
        <f>SummaryByGaugeIntervening!Y256+SummaryByGaugeTotal!X256+V256</f>
        <v>7626.155215237342</v>
      </c>
      <c r="Z256" s="6">
        <f>SummaryByGaugeIntervening!Z256+SummaryByGaugeTotal!Y256</f>
        <v>9073.507397056792</v>
      </c>
      <c r="AB256">
        <f t="shared" si="3"/>
        <v>192889.44113485917</v>
      </c>
    </row>
    <row r="257" spans="1:28" ht="12.75">
      <c r="A257" s="1">
        <v>33694</v>
      </c>
      <c r="B257" s="6">
        <f>SummaryByGaugeIntervening!B257</f>
        <v>26874.64588239546</v>
      </c>
      <c r="C257" s="6">
        <f>SummaryByGaugeIntervening!C257+SummaryByGaugeTotal!B257</f>
        <v>28455.621376399034</v>
      </c>
      <c r="D257" s="6">
        <f>SummaryByGaugeIntervening!D257+SummaryByGaugeTotal!C257</f>
        <v>30368.911698355707</v>
      </c>
      <c r="E257" s="6">
        <f>SummaryByGaugeIntervening!E257</f>
        <v>1.6191900271439998</v>
      </c>
      <c r="F257" s="6">
        <f>SummaryByGaugeIntervening!F257+SummaryByGaugeTotal!E257</f>
        <v>118.07209439367699</v>
      </c>
      <c r="G257" s="6">
        <f>SummaryByGaugeIntervening!G257+SummaryByGaugeTotal!F257</f>
        <v>160.00182740789592</v>
      </c>
      <c r="H257" s="6">
        <f>SummaryByGaugeIntervening!H257+SummaryByGaugeTotal!G257</f>
        <v>1884.1536434642012</v>
      </c>
      <c r="I257" s="6">
        <f>SummaryByGaugeIntervening!I257</f>
        <v>3824.549566967376</v>
      </c>
      <c r="J257" s="6">
        <f>SummaryByGaugeIntervening!J257+SummaryByGaugeTotal!I257+H257+D257</f>
        <v>36153.47115895645</v>
      </c>
      <c r="K257" s="6">
        <f>SummaryByGaugeIntervening!K257</f>
        <v>342.863870394956</v>
      </c>
      <c r="L257" s="6">
        <f>SummaryByGaugeIntervening!L257+SummaryByGaugeTotal!K257</f>
        <v>3929.5328271857265</v>
      </c>
      <c r="M257" s="6">
        <f>SummaryByGaugeIntervening!M257+SummaryByGaugeTotal!L257</f>
        <v>5942.777347782539</v>
      </c>
      <c r="N257" s="6">
        <f>SummaryByGaugeIntervening!N257</f>
        <v>2053.41096705161</v>
      </c>
      <c r="O257" s="6">
        <f>SummaryByGaugeIntervening!O257</f>
        <v>164.511643276336</v>
      </c>
      <c r="P257" s="6">
        <f>SummaryByGaugeIntervening!P257+SummaryByGaugeTotal!O257+N257+M257</f>
        <v>8829.561689321525</v>
      </c>
      <c r="Q257" s="6">
        <f>SummaryByGaugeIntervening!Q257</f>
        <v>9682.0740614942</v>
      </c>
      <c r="R257" s="6">
        <f>SummaryByGaugeIntervening!R257</f>
        <v>284.171784172541</v>
      </c>
      <c r="S257" s="6">
        <f>SummaryByGaugeIntervening!S257+SummaryByGaugeTotal!R257+Q257+P257</f>
        <v>20220.563229227337</v>
      </c>
      <c r="T257" s="6">
        <f>SummaryByGaugeIntervening!T257+SummaryByGaugeTotal!S257</f>
        <v>22053.95206336453</v>
      </c>
      <c r="U257" s="6">
        <f>SummaryByGaugeIntervening!U257</f>
        <v>2915.911132480818</v>
      </c>
      <c r="V257" s="6">
        <f>SummaryByGaugeIntervening!V257+SummaryByGaugeTotal!U257</f>
        <v>3526.6433608644184</v>
      </c>
      <c r="W257" s="6">
        <f>SummaryByGaugeIntervening!W257</f>
        <v>1285.3714589471842</v>
      </c>
      <c r="X257" s="6">
        <f>SummaryByGaugeIntervening!X257+SummaryByGaugeTotal!W257</f>
        <v>5610.889110683773</v>
      </c>
      <c r="Y257" s="6">
        <f>SummaryByGaugeIntervening!Y257+SummaryByGaugeTotal!X257+V257</f>
        <v>9854.329605763949</v>
      </c>
      <c r="Z257" s="6">
        <f>SummaryByGaugeIntervening!Z257+SummaryByGaugeTotal!Y257</f>
        <v>11475.746227631062</v>
      </c>
      <c r="AB257">
        <f t="shared" si="3"/>
        <v>236013.35681800943</v>
      </c>
    </row>
    <row r="258" spans="1:28" ht="12.75">
      <c r="A258" s="1">
        <v>33724</v>
      </c>
      <c r="B258" s="6">
        <f>SummaryByGaugeIntervening!B258</f>
        <v>17387.300827452476</v>
      </c>
      <c r="C258" s="6">
        <f>SummaryByGaugeIntervening!C258+SummaryByGaugeTotal!B258</f>
        <v>32963.400661216394</v>
      </c>
      <c r="D258" s="6">
        <f>SummaryByGaugeIntervening!D258+SummaryByGaugeTotal!C258</f>
        <v>50253.778550645984</v>
      </c>
      <c r="E258" s="6">
        <f>SummaryByGaugeIntervening!E258</f>
        <v>1.1428415035850001</v>
      </c>
      <c r="F258" s="6">
        <f>SummaryByGaugeIntervening!F258+SummaryByGaugeTotal!E258</f>
        <v>1737.6231423590511</v>
      </c>
      <c r="G258" s="6">
        <f>SummaryByGaugeIntervening!G258+SummaryByGaugeTotal!F258</f>
        <v>3465.074637878532</v>
      </c>
      <c r="H258" s="6">
        <f>SummaryByGaugeIntervening!H258+SummaryByGaugeTotal!G258</f>
        <v>42230.19587637825</v>
      </c>
      <c r="I258" s="6">
        <f>SummaryByGaugeIntervening!I258</f>
        <v>15312.793737551112</v>
      </c>
      <c r="J258" s="6">
        <f>SummaryByGaugeIntervening!J258+SummaryByGaugeTotal!I258+H258+D258</f>
        <v>108532.12634778267</v>
      </c>
      <c r="K258" s="6">
        <f>SummaryByGaugeIntervening!K258</f>
        <v>3483.7378189341143</v>
      </c>
      <c r="L258" s="6">
        <f>SummaryByGaugeIntervening!L258+SummaryByGaugeTotal!K258</f>
        <v>7898.303550483162</v>
      </c>
      <c r="M258" s="6">
        <f>SummaryByGaugeIntervening!M258+SummaryByGaugeTotal!L258</f>
        <v>21206.204595828764</v>
      </c>
      <c r="N258" s="6">
        <f>SummaryByGaugeIntervening!N258</f>
        <v>6416.198500871179</v>
      </c>
      <c r="O258" s="6">
        <f>SummaryByGaugeIntervening!O258</f>
        <v>5247.942274585591</v>
      </c>
      <c r="P258" s="6">
        <f>SummaryByGaugeIntervening!P258+SummaryByGaugeTotal!O258+N258+M258</f>
        <v>35530.9739076203</v>
      </c>
      <c r="Q258" s="6">
        <f>SummaryByGaugeIntervening!Q258</f>
        <v>38454.99119387502</v>
      </c>
      <c r="R258" s="6">
        <f>SummaryByGaugeIntervening!R258</f>
        <v>2122.055044700208</v>
      </c>
      <c r="S258" s="6">
        <f>SummaryByGaugeIntervening!S258+SummaryByGaugeTotal!R258+Q258+P258</f>
        <v>83580.27116552838</v>
      </c>
      <c r="T258" s="6">
        <f>SummaryByGaugeIntervening!T258+SummaryByGaugeTotal!S258</f>
        <v>92267.77252028801</v>
      </c>
      <c r="U258" s="6">
        <f>SummaryByGaugeIntervening!U258</f>
        <v>6724.831265158768</v>
      </c>
      <c r="V258" s="6">
        <f>SummaryByGaugeIntervening!V258+SummaryByGaugeTotal!U258</f>
        <v>7898.264811488089</v>
      </c>
      <c r="W258" s="6">
        <f>SummaryByGaugeIntervening!W258</f>
        <v>35517.87701937184</v>
      </c>
      <c r="X258" s="6">
        <f>SummaryByGaugeIntervening!X258+SummaryByGaugeTotal!W258</f>
        <v>62867.047274084936</v>
      </c>
      <c r="Y258" s="6">
        <f>SummaryByGaugeIntervening!Y258+SummaryByGaugeTotal!X258+V258</f>
        <v>75494.68726104137</v>
      </c>
      <c r="Z258" s="6">
        <f>SummaryByGaugeIntervening!Z258+SummaryByGaugeTotal!Y258</f>
        <v>77608.17981023218</v>
      </c>
      <c r="AB258">
        <f t="shared" si="3"/>
        <v>834202.77463686</v>
      </c>
    </row>
    <row r="259" spans="1:28" ht="12.75">
      <c r="A259" s="1">
        <v>33755</v>
      </c>
      <c r="B259" s="6">
        <f>SummaryByGaugeIntervening!B259</f>
        <v>62946.45549399914</v>
      </c>
      <c r="C259" s="6">
        <f>SummaryByGaugeIntervening!C259+SummaryByGaugeTotal!B259</f>
        <v>117528.27905558726</v>
      </c>
      <c r="D259" s="6">
        <f>SummaryByGaugeIntervening!D259+SummaryByGaugeTotal!C259</f>
        <v>137363.3565474911</v>
      </c>
      <c r="E259" s="6">
        <f>SummaryByGaugeIntervening!E259</f>
        <v>22.28319130149</v>
      </c>
      <c r="F259" s="6">
        <f>SummaryByGaugeIntervening!F259+SummaryByGaugeTotal!E259</f>
        <v>6150.041177563952</v>
      </c>
      <c r="G259" s="6">
        <f>SummaryByGaugeIntervening!G259+SummaryByGaugeTotal!F259</f>
        <v>8523.793932938777</v>
      </c>
      <c r="H259" s="6">
        <f>SummaryByGaugeIntervening!H259+SummaryByGaugeTotal!G259</f>
        <v>57638.5644312388</v>
      </c>
      <c r="I259" s="6">
        <f>SummaryByGaugeIntervening!I259</f>
        <v>34803.1387789296</v>
      </c>
      <c r="J259" s="6">
        <f>SummaryByGaugeIntervening!J259+SummaryByGaugeTotal!I259+H259+D259</f>
        <v>230613.0700657746</v>
      </c>
      <c r="K259" s="6">
        <f>SummaryByGaugeIntervening!K259</f>
        <v>39773.66654650394</v>
      </c>
      <c r="L259" s="6">
        <f>SummaryByGaugeIntervening!L259+SummaryByGaugeTotal!K259</f>
        <v>49417.08113733922</v>
      </c>
      <c r="M259" s="6">
        <f>SummaryByGaugeIntervening!M259+SummaryByGaugeTotal!L259</f>
        <v>70234.71704398679</v>
      </c>
      <c r="N259" s="6">
        <f>SummaryByGaugeIntervening!N259</f>
        <v>14780.264649956522</v>
      </c>
      <c r="O259" s="6">
        <f>SummaryByGaugeIntervening!O259</f>
        <v>16509.99341809542</v>
      </c>
      <c r="P259" s="6">
        <f>SummaryByGaugeIntervening!P259+SummaryByGaugeTotal!O259+N259+M259</f>
        <v>105413.02676071833</v>
      </c>
      <c r="Q259" s="6">
        <f>SummaryByGaugeIntervening!Q259</f>
        <v>62731.652003218325</v>
      </c>
      <c r="R259" s="6">
        <f>SummaryByGaugeIntervening!R259</f>
        <v>5160.239114300205</v>
      </c>
      <c r="S259" s="6">
        <f>SummaryByGaugeIntervening!S259+SummaryByGaugeTotal!R259+Q259+P259</f>
        <v>183479.5319943314</v>
      </c>
      <c r="T259" s="6">
        <f>SummaryByGaugeIntervening!T259+SummaryByGaugeTotal!S259</f>
        <v>193600.31483021157</v>
      </c>
      <c r="U259" s="6">
        <f>SummaryByGaugeIntervening!U259</f>
        <v>12060.420381252941</v>
      </c>
      <c r="V259" s="6">
        <f>SummaryByGaugeIntervening!V259+SummaryByGaugeTotal!U259</f>
        <v>13605.616288532216</v>
      </c>
      <c r="W259" s="6">
        <f>SummaryByGaugeIntervening!W259</f>
        <v>52599.65365806548</v>
      </c>
      <c r="X259" s="6">
        <f>SummaryByGaugeIntervening!X259+SummaryByGaugeTotal!W259</f>
        <v>75219.97473390924</v>
      </c>
      <c r="Y259" s="6">
        <f>SummaryByGaugeIntervening!Y259+SummaryByGaugeTotal!X259+V259</f>
        <v>96010.05704538395</v>
      </c>
      <c r="Z259" s="6">
        <f>SummaryByGaugeIntervening!Z259+SummaryByGaugeTotal!Y259</f>
        <v>98319.04491031932</v>
      </c>
      <c r="AB259">
        <f aca="true" t="shared" si="4" ref="AB259:AB302">SUM(B259:AA259)</f>
        <v>1744504.2371909495</v>
      </c>
    </row>
    <row r="260" spans="1:28" ht="12.75">
      <c r="A260" s="1">
        <v>33785</v>
      </c>
      <c r="B260" s="6">
        <f>SummaryByGaugeIntervening!B260</f>
        <v>87992.95568992417</v>
      </c>
      <c r="C260" s="6">
        <f>SummaryByGaugeIntervening!C260+SummaryByGaugeTotal!B260</f>
        <v>168223.32795054888</v>
      </c>
      <c r="D260" s="6">
        <f>SummaryByGaugeIntervening!D260+SummaryByGaugeTotal!C260</f>
        <v>209918.01850580808</v>
      </c>
      <c r="E260" s="6">
        <f>SummaryByGaugeIntervening!E260</f>
        <v>91.31827437151199</v>
      </c>
      <c r="F260" s="6">
        <f>SummaryByGaugeIntervening!F260+SummaryByGaugeTotal!E260</f>
        <v>14544.432238552923</v>
      </c>
      <c r="G260" s="6">
        <f>SummaryByGaugeIntervening!G260+SummaryByGaugeTotal!F260</f>
        <v>20290.220819680846</v>
      </c>
      <c r="H260" s="6">
        <f>SummaryByGaugeIntervening!H260+SummaryByGaugeTotal!G260</f>
        <v>131784.67530429998</v>
      </c>
      <c r="I260" s="6">
        <f>SummaryByGaugeIntervening!I260</f>
        <v>48085.61575909792</v>
      </c>
      <c r="J260" s="6">
        <f>SummaryByGaugeIntervening!J260+SummaryByGaugeTotal!I260+H260+D260</f>
        <v>391632.91756218986</v>
      </c>
      <c r="K260" s="6">
        <f>SummaryByGaugeIntervening!K260</f>
        <v>51678.61570462193</v>
      </c>
      <c r="L260" s="6">
        <f>SummaryByGaugeIntervening!L260+SummaryByGaugeTotal!K260</f>
        <v>63926.39597031363</v>
      </c>
      <c r="M260" s="6">
        <f>SummaryByGaugeIntervening!M260+SummaryByGaugeTotal!L260</f>
        <v>98675.27262709351</v>
      </c>
      <c r="N260" s="6">
        <f>SummaryByGaugeIntervening!N260</f>
        <v>32835.42528412485</v>
      </c>
      <c r="O260" s="6">
        <f>SummaryByGaugeIntervening!O260</f>
        <v>13396.091514921864</v>
      </c>
      <c r="P260" s="6">
        <f>SummaryByGaugeIntervening!P260+SummaryByGaugeTotal!O260+N260+M260</f>
        <v>150367.38771105168</v>
      </c>
      <c r="Q260" s="6">
        <f>SummaryByGaugeIntervening!Q260</f>
        <v>89767.66911887721</v>
      </c>
      <c r="R260" s="6">
        <f>SummaryByGaugeIntervening!R260</f>
        <v>10503.17412689326</v>
      </c>
      <c r="S260" s="6">
        <f>SummaryByGaugeIntervening!S260+SummaryByGaugeTotal!R260+Q260+P260</f>
        <v>265882.5101524945</v>
      </c>
      <c r="T260" s="6">
        <f>SummaryByGaugeIntervening!T260+SummaryByGaugeTotal!S260</f>
        <v>284193.6148728628</v>
      </c>
      <c r="U260" s="6">
        <f>SummaryByGaugeIntervening!U260</f>
        <v>16940.096770348784</v>
      </c>
      <c r="V260" s="6">
        <f>SummaryByGaugeIntervening!V260+SummaryByGaugeTotal!U260</f>
        <v>19356.061899371067</v>
      </c>
      <c r="W260" s="6">
        <f>SummaryByGaugeIntervening!W260</f>
        <v>30741.72506085642</v>
      </c>
      <c r="X260" s="6">
        <f>SummaryByGaugeIntervening!X260+SummaryByGaugeTotal!W260</f>
        <v>107976.96207136681</v>
      </c>
      <c r="Y260" s="6">
        <f>SummaryByGaugeIntervening!Y260+SummaryByGaugeTotal!X260+V260</f>
        <v>140036.8975529601</v>
      </c>
      <c r="Z260" s="6">
        <f>SummaryByGaugeIntervening!Z260+SummaryByGaugeTotal!Y260</f>
        <v>142632.0092277319</v>
      </c>
      <c r="AB260">
        <f t="shared" si="4"/>
        <v>2591473.3917703647</v>
      </c>
    </row>
    <row r="261" spans="1:28" ht="12.75">
      <c r="A261" s="1">
        <v>33816</v>
      </c>
      <c r="B261" s="6">
        <f>SummaryByGaugeIntervening!B261</f>
        <v>79484.78123912832</v>
      </c>
      <c r="C261" s="6">
        <f>SummaryByGaugeIntervening!C261+SummaryByGaugeTotal!B261</f>
        <v>134941.02405863217</v>
      </c>
      <c r="D261" s="6">
        <f>SummaryByGaugeIntervening!D261+SummaryByGaugeTotal!C261</f>
        <v>175247.9010954328</v>
      </c>
      <c r="E261" s="6">
        <f>SummaryByGaugeIntervening!E261</f>
        <v>65.922928210368</v>
      </c>
      <c r="F261" s="6">
        <f>SummaryByGaugeIntervening!F261+SummaryByGaugeTotal!E261</f>
        <v>11780.478541117416</v>
      </c>
      <c r="G261" s="6">
        <f>SummaryByGaugeIntervening!G261+SummaryByGaugeTotal!F261</f>
        <v>17126.6950288229</v>
      </c>
      <c r="H261" s="6">
        <f>SummaryByGaugeIntervening!H261+SummaryByGaugeTotal!G261</f>
        <v>127425.74636127354</v>
      </c>
      <c r="I261" s="6">
        <f>SummaryByGaugeIntervening!I261</f>
        <v>53175.658115221784</v>
      </c>
      <c r="J261" s="6">
        <f>SummaryByGaugeIntervening!J261+SummaryByGaugeTotal!I261+H261+D261</f>
        <v>357677.5931665315</v>
      </c>
      <c r="K261" s="6">
        <f>SummaryByGaugeIntervening!K261</f>
        <v>62294.83804676503</v>
      </c>
      <c r="L261" s="6">
        <f>SummaryByGaugeIntervening!L261+SummaryByGaugeTotal!K261</f>
        <v>74531.0548599091</v>
      </c>
      <c r="M261" s="6">
        <f>SummaryByGaugeIntervening!M261+SummaryByGaugeTotal!L261</f>
        <v>111904.36182941613</v>
      </c>
      <c r="N261" s="6">
        <f>SummaryByGaugeIntervening!N261</f>
        <v>26938.139645552892</v>
      </c>
      <c r="O261" s="6">
        <f>SummaryByGaugeIntervening!O261</f>
        <v>10754.51631330305</v>
      </c>
      <c r="P261" s="6">
        <f>SummaryByGaugeIntervening!P261+SummaryByGaugeTotal!O261+N261+M261</f>
        <v>154341.64644852257</v>
      </c>
      <c r="Q261" s="6">
        <f>SummaryByGaugeIntervening!Q261</f>
        <v>96663.23707044582</v>
      </c>
      <c r="R261" s="6">
        <f>SummaryByGaugeIntervening!R261</f>
        <v>6914.954776800448</v>
      </c>
      <c r="S261" s="6">
        <f>SummaryByGaugeIntervening!S261+SummaryByGaugeTotal!R261+Q261+P261</f>
        <v>272744.2153997042</v>
      </c>
      <c r="T261" s="6">
        <f>SummaryByGaugeIntervening!T261+SummaryByGaugeTotal!S261</f>
        <v>290747.9918843085</v>
      </c>
      <c r="U261" s="6">
        <f>SummaryByGaugeIntervening!U261</f>
        <v>16412.860486228554</v>
      </c>
      <c r="V261" s="6">
        <f>SummaryByGaugeIntervening!V261+SummaryByGaugeTotal!U261</f>
        <v>18894.4731342788</v>
      </c>
      <c r="W261" s="6">
        <f>SummaryByGaugeIntervening!W261</f>
        <v>26822.064815672355</v>
      </c>
      <c r="X261" s="6">
        <f>SummaryByGaugeIntervening!X261+SummaryByGaugeTotal!W261</f>
        <v>92638.02409208173</v>
      </c>
      <c r="Y261" s="6">
        <f>SummaryByGaugeIntervening!Y261+SummaryByGaugeTotal!X261+V261</f>
        <v>125578.9558057217</v>
      </c>
      <c r="Z261" s="6">
        <f>SummaryByGaugeIntervening!Z261+SummaryByGaugeTotal!Y261</f>
        <v>128753.51461942749</v>
      </c>
      <c r="AB261">
        <f t="shared" si="4"/>
        <v>2473860.6497625094</v>
      </c>
    </row>
    <row r="262" spans="1:28" ht="12.75">
      <c r="A262" s="1">
        <v>33847</v>
      </c>
      <c r="B262" s="6">
        <f>SummaryByGaugeIntervening!B262</f>
        <v>63800.83714336684</v>
      </c>
      <c r="C262" s="6">
        <f>SummaryByGaugeIntervening!C262+SummaryByGaugeTotal!B262</f>
        <v>99953.96957085544</v>
      </c>
      <c r="D262" s="6">
        <f>SummaryByGaugeIntervening!D262+SummaryByGaugeTotal!C262</f>
        <v>139983.53038861084</v>
      </c>
      <c r="E262" s="6">
        <f>SummaryByGaugeIntervening!E262</f>
        <v>33.207280888289</v>
      </c>
      <c r="F262" s="6">
        <f>SummaryByGaugeIntervening!F262+SummaryByGaugeTotal!E262</f>
        <v>11366.976568193299</v>
      </c>
      <c r="G262" s="6">
        <f>SummaryByGaugeIntervening!G262+SummaryByGaugeTotal!F262</f>
        <v>16428.962173753094</v>
      </c>
      <c r="H262" s="6">
        <f>SummaryByGaugeIntervening!H262+SummaryByGaugeTotal!G262</f>
        <v>116617.08118009503</v>
      </c>
      <c r="I262" s="6">
        <f>SummaryByGaugeIntervening!I262</f>
        <v>47402.49053703111</v>
      </c>
      <c r="J262" s="6">
        <f>SummaryByGaugeIntervening!J262+SummaryByGaugeTotal!I262+H262+D262</f>
        <v>305696.0059909893</v>
      </c>
      <c r="K262" s="6">
        <f>SummaryByGaugeIntervening!K262</f>
        <v>66822.16264412132</v>
      </c>
      <c r="L262" s="6">
        <f>SummaryByGaugeIntervening!L262+SummaryByGaugeTotal!K262</f>
        <v>79461.33221014163</v>
      </c>
      <c r="M262" s="6">
        <f>SummaryByGaugeIntervening!M262+SummaryByGaugeTotal!L262</f>
        <v>119054.1479158158</v>
      </c>
      <c r="N262" s="6">
        <f>SummaryByGaugeIntervening!N262</f>
        <v>32567.739121980325</v>
      </c>
      <c r="O262" s="6">
        <f>SummaryByGaugeIntervening!O262</f>
        <v>11511.334546050459</v>
      </c>
      <c r="P262" s="6">
        <f>SummaryByGaugeIntervening!P262+SummaryByGaugeTotal!O262+N262+M262</f>
        <v>167753.66819555277</v>
      </c>
      <c r="Q262" s="6">
        <f>SummaryByGaugeIntervening!Q262</f>
        <v>96281.41514797702</v>
      </c>
      <c r="R262" s="6">
        <f>SummaryByGaugeIntervening!R262</f>
        <v>12058.272800407736</v>
      </c>
      <c r="S262" s="6">
        <f>SummaryByGaugeIntervening!S262+SummaryByGaugeTotal!R262+Q262+P262</f>
        <v>291773.79327048664</v>
      </c>
      <c r="T262" s="6">
        <f>SummaryByGaugeIntervening!T262+SummaryByGaugeTotal!S262</f>
        <v>309250.2447631198</v>
      </c>
      <c r="U262" s="6">
        <f>SummaryByGaugeIntervening!U262</f>
        <v>14841.23125826026</v>
      </c>
      <c r="V262" s="6">
        <f>SummaryByGaugeIntervening!V262+SummaryByGaugeTotal!U262</f>
        <v>17209.59018934438</v>
      </c>
      <c r="W262" s="6">
        <f>SummaryByGaugeIntervening!W262</f>
        <v>15224.279884567537</v>
      </c>
      <c r="X262" s="6">
        <f>SummaryByGaugeIntervening!X262+SummaryByGaugeTotal!W262</f>
        <v>67929.27888479755</v>
      </c>
      <c r="Y262" s="6">
        <f>SummaryByGaugeIntervening!Y262+SummaryByGaugeTotal!X262+V262</f>
        <v>95716.33115874515</v>
      </c>
      <c r="Z262" s="6">
        <f>SummaryByGaugeIntervening!Z262+SummaryByGaugeTotal!Y262</f>
        <v>98231.31590880614</v>
      </c>
      <c r="AB262">
        <f t="shared" si="4"/>
        <v>2296969.1987339575</v>
      </c>
    </row>
    <row r="263" spans="1:28" ht="12.75">
      <c r="A263" s="1">
        <v>33877</v>
      </c>
      <c r="B263" s="6">
        <f>SummaryByGaugeIntervening!B263</f>
        <v>42142.955951629934</v>
      </c>
      <c r="C263" s="6">
        <f>SummaryByGaugeIntervening!C263+SummaryByGaugeTotal!B263</f>
        <v>61187.75078539667</v>
      </c>
      <c r="D263" s="6">
        <f>SummaryByGaugeIntervening!D263+SummaryByGaugeTotal!C263</f>
        <v>83125.57213023801</v>
      </c>
      <c r="E263" s="6">
        <f>SummaryByGaugeIntervening!E263</f>
        <v>43.71938823574901</v>
      </c>
      <c r="F263" s="6">
        <f>SummaryByGaugeIntervening!F263+SummaryByGaugeTotal!E263</f>
        <v>9065.695421606686</v>
      </c>
      <c r="G263" s="6">
        <f>SummaryByGaugeIntervening!G263+SummaryByGaugeTotal!F263</f>
        <v>13061.61911173182</v>
      </c>
      <c r="H263" s="6">
        <f>SummaryByGaugeIntervening!H263+SummaryByGaugeTotal!G263</f>
        <v>83304.35975344971</v>
      </c>
      <c r="I263" s="6">
        <f>SummaryByGaugeIntervening!I263</f>
        <v>34183.1760949429</v>
      </c>
      <c r="J263" s="6">
        <f>SummaryByGaugeIntervening!J263+SummaryByGaugeTotal!I263+H263+D263</f>
        <v>201624.4328968161</v>
      </c>
      <c r="K263" s="6">
        <f>SummaryByGaugeIntervening!K263</f>
        <v>26430.508015521114</v>
      </c>
      <c r="L263" s="6">
        <f>SummaryByGaugeIntervening!L263+SummaryByGaugeTotal!K263</f>
        <v>34177.94683298869</v>
      </c>
      <c r="M263" s="6">
        <f>SummaryByGaugeIntervening!M263+SummaryByGaugeTotal!L263</f>
        <v>56889.65966393193</v>
      </c>
      <c r="N263" s="6">
        <f>SummaryByGaugeIntervening!N263</f>
        <v>17334.42541963763</v>
      </c>
      <c r="O263" s="6">
        <f>SummaryByGaugeIntervening!O263</f>
        <v>6496.889436525287</v>
      </c>
      <c r="P263" s="6">
        <f>SummaryByGaugeIntervening!P263+SummaryByGaugeTotal!O263+N263+M263</f>
        <v>83715.68377268675</v>
      </c>
      <c r="Q263" s="6">
        <f>SummaryByGaugeIntervening!Q263</f>
        <v>56501.44677060843</v>
      </c>
      <c r="R263" s="6">
        <f>SummaryByGaugeIntervening!R263</f>
        <v>5131.436533985052</v>
      </c>
      <c r="S263" s="6">
        <f>SummaryByGaugeIntervening!S263+SummaryByGaugeTotal!R263+Q263+P263</f>
        <v>154821.5624331467</v>
      </c>
      <c r="T263" s="6">
        <f>SummaryByGaugeIntervening!T263+SummaryByGaugeTotal!S263</f>
        <v>165219.53077697015</v>
      </c>
      <c r="U263" s="6">
        <f>SummaryByGaugeIntervening!U263</f>
        <v>9227.921144851127</v>
      </c>
      <c r="V263" s="6">
        <f>SummaryByGaugeIntervening!V263+SummaryByGaugeTotal!U263</f>
        <v>10748.658153024318</v>
      </c>
      <c r="W263" s="6">
        <f>SummaryByGaugeIntervening!W263</f>
        <v>10100.273744486596</v>
      </c>
      <c r="X263" s="6">
        <f>SummaryByGaugeIntervening!X263+SummaryByGaugeTotal!W263</f>
        <v>37680.68305511057</v>
      </c>
      <c r="Y263" s="6">
        <f>SummaryByGaugeIntervening!Y263+SummaryByGaugeTotal!X263+V263</f>
        <v>56478.692565028665</v>
      </c>
      <c r="Z263" s="6">
        <f>SummaryByGaugeIntervening!Z263+SummaryByGaugeTotal!Y263</f>
        <v>59127.39050296603</v>
      </c>
      <c r="AB263">
        <f t="shared" si="4"/>
        <v>1317821.990355516</v>
      </c>
    </row>
    <row r="264" spans="1:28" ht="12.75">
      <c r="A264" s="1">
        <v>33908</v>
      </c>
      <c r="B264" s="6">
        <f>SummaryByGaugeIntervening!B264</f>
        <v>15095.97746095862</v>
      </c>
      <c r="C264" s="6">
        <f>SummaryByGaugeIntervening!C264+SummaryByGaugeTotal!B264</f>
        <v>22485.772077308233</v>
      </c>
      <c r="D264" s="6">
        <f>SummaryByGaugeIntervening!D264+SummaryByGaugeTotal!C264</f>
        <v>31200.57426947463</v>
      </c>
      <c r="E264" s="6">
        <f>SummaryByGaugeIntervening!E264</f>
        <v>1.1466343748319998</v>
      </c>
      <c r="F264" s="6">
        <f>SummaryByGaugeIntervening!F264+SummaryByGaugeTotal!E264</f>
        <v>2596.6979700482566</v>
      </c>
      <c r="G264" s="6">
        <f>SummaryByGaugeIntervening!G264+SummaryByGaugeTotal!F264</f>
        <v>3969.0803464165556</v>
      </c>
      <c r="H264" s="6">
        <f>SummaryByGaugeIntervening!H264+SummaryByGaugeTotal!G264</f>
        <v>31186.533322601143</v>
      </c>
      <c r="I264" s="6">
        <f>SummaryByGaugeIntervening!I264</f>
        <v>12813.276916812913</v>
      </c>
      <c r="J264" s="6">
        <f>SummaryByGaugeIntervening!J264+SummaryByGaugeTotal!I264+H264+D264</f>
        <v>75576.91672446075</v>
      </c>
      <c r="K264" s="6">
        <f>SummaryByGaugeIntervening!K264</f>
        <v>338.456263345005</v>
      </c>
      <c r="L264" s="6">
        <f>SummaryByGaugeIntervening!L264+SummaryByGaugeTotal!K264</f>
        <v>5995.966011522707</v>
      </c>
      <c r="M264" s="6">
        <f>SummaryByGaugeIntervening!M264+SummaryByGaugeTotal!L264</f>
        <v>12438.067646762789</v>
      </c>
      <c r="N264" s="6">
        <f>SummaryByGaugeIntervening!N264</f>
        <v>6795.077878494523</v>
      </c>
      <c r="O264" s="6">
        <f>SummaryByGaugeIntervening!O264</f>
        <v>1909.4822347864858</v>
      </c>
      <c r="P264" s="6">
        <f>SummaryByGaugeIntervening!P264+SummaryByGaugeTotal!O264+N264+M264</f>
        <v>22479.414944407115</v>
      </c>
      <c r="Q264" s="6">
        <f>SummaryByGaugeIntervening!Q264</f>
        <v>19587.779171584563</v>
      </c>
      <c r="R264" s="6">
        <f>SummaryByGaugeIntervening!R264</f>
        <v>1293.178259042727</v>
      </c>
      <c r="S264" s="6">
        <f>SummaryByGaugeIntervening!S264+SummaryByGaugeTotal!R264+Q264+P264</f>
        <v>47126.90909884892</v>
      </c>
      <c r="T264" s="6">
        <f>SummaryByGaugeIntervening!T264+SummaryByGaugeTotal!S264</f>
        <v>51276.25457089446</v>
      </c>
      <c r="U264" s="6">
        <f>SummaryByGaugeIntervening!U264</f>
        <v>5633.073735595982</v>
      </c>
      <c r="V264" s="6">
        <f>SummaryByGaugeIntervening!V264+SummaryByGaugeTotal!U264</f>
        <v>6446.393262342389</v>
      </c>
      <c r="W264" s="6">
        <f>SummaryByGaugeIntervening!W264</f>
        <v>4674.116635767603</v>
      </c>
      <c r="X264" s="6">
        <f>SummaryByGaugeIntervening!X264+SummaryByGaugeTotal!W264</f>
        <v>18930.243542167955</v>
      </c>
      <c r="Y264" s="6">
        <f>SummaryByGaugeIntervening!Y264+SummaryByGaugeTotal!X264+V264</f>
        <v>28844.934953418513</v>
      </c>
      <c r="Z264" s="6">
        <f>SummaryByGaugeIntervening!Z264+SummaryByGaugeTotal!Y264</f>
        <v>31284.226648805638</v>
      </c>
      <c r="AB264">
        <f t="shared" si="4"/>
        <v>459979.55058024335</v>
      </c>
    </row>
    <row r="265" spans="1:28" ht="12.75">
      <c r="A265" s="1">
        <v>33938</v>
      </c>
      <c r="B265" s="6">
        <f>SummaryByGaugeIntervening!B265</f>
        <v>32561.88686050786</v>
      </c>
      <c r="C265" s="6">
        <f>SummaryByGaugeIntervening!C265+SummaryByGaugeTotal!B265</f>
        <v>33277.57123837423</v>
      </c>
      <c r="D265" s="6">
        <f>SummaryByGaugeIntervening!D265+SummaryByGaugeTotal!C265</f>
        <v>33829.451270048674</v>
      </c>
      <c r="E265" s="6">
        <f>SummaryByGaugeIntervening!E265</f>
        <v>0.930402452167</v>
      </c>
      <c r="F265" s="6">
        <f>SummaryByGaugeIntervening!F265+SummaryByGaugeTotal!E265</f>
        <v>69.673035493075</v>
      </c>
      <c r="G265" s="6">
        <f>SummaryByGaugeIntervening!G265+SummaryByGaugeTotal!F265</f>
        <v>86.41499559929802</v>
      </c>
      <c r="H265" s="6">
        <f>SummaryByGaugeIntervening!H265+SummaryByGaugeTotal!G265</f>
        <v>774.4506541374889</v>
      </c>
      <c r="I265" s="6">
        <f>SummaryByGaugeIntervening!I265</f>
        <v>1949.8771373946024</v>
      </c>
      <c r="J265" s="6">
        <f>SummaryByGaugeIntervening!J265+SummaryByGaugeTotal!I265+H265+D265</f>
        <v>36579.458427512494</v>
      </c>
      <c r="K265" s="6">
        <f>SummaryByGaugeIntervening!K265</f>
        <v>221.92938854799297</v>
      </c>
      <c r="L265" s="6">
        <f>SummaryByGaugeIntervening!L265+SummaryByGaugeTotal!K265</f>
        <v>3952.3284756810626</v>
      </c>
      <c r="M265" s="6">
        <f>SummaryByGaugeIntervening!M265+SummaryByGaugeTotal!L265</f>
        <v>5609.518612244754</v>
      </c>
      <c r="N265" s="6">
        <f>SummaryByGaugeIntervening!N265</f>
        <v>1583.9414499693746</v>
      </c>
      <c r="O265" s="6">
        <f>SummaryByGaugeIntervening!O265</f>
        <v>130.36473887158198</v>
      </c>
      <c r="P265" s="6">
        <f>SummaryByGaugeIntervening!P265+SummaryByGaugeTotal!O265+N265+M265</f>
        <v>7664.945958439794</v>
      </c>
      <c r="Q265" s="6">
        <f>SummaryByGaugeIntervening!Q265</f>
        <v>5065.205469648892</v>
      </c>
      <c r="R265" s="6">
        <f>SummaryByGaugeIntervening!R265</f>
        <v>135.07935194869398</v>
      </c>
      <c r="S265" s="6">
        <f>SummaryByGaugeIntervening!S265+SummaryByGaugeTotal!R265+Q265+P265</f>
        <v>13699.514065868603</v>
      </c>
      <c r="T265" s="6">
        <f>SummaryByGaugeIntervening!T265+SummaryByGaugeTotal!S265</f>
        <v>14216.837441351365</v>
      </c>
      <c r="U265" s="6">
        <f>SummaryByGaugeIntervening!U265</f>
        <v>1742.81531341119</v>
      </c>
      <c r="V265" s="6">
        <f>SummaryByGaugeIntervening!V265+SummaryByGaugeTotal!U265</f>
        <v>2021.414021815939</v>
      </c>
      <c r="W265" s="6">
        <f>SummaryByGaugeIntervening!W265</f>
        <v>296.33839127931014</v>
      </c>
      <c r="X265" s="6">
        <f>SummaryByGaugeIntervening!X265+SummaryByGaugeTotal!W265</f>
        <v>5997.76960055065</v>
      </c>
      <c r="Y265" s="6">
        <f>SummaryByGaugeIntervening!Y265+SummaryByGaugeTotal!X265+V265</f>
        <v>8385.249557698738</v>
      </c>
      <c r="Z265" s="6">
        <f>SummaryByGaugeIntervening!Z265+SummaryByGaugeTotal!Y265</f>
        <v>10320.788997542435</v>
      </c>
      <c r="AB265">
        <f t="shared" si="4"/>
        <v>220173.75485639018</v>
      </c>
    </row>
    <row r="266" spans="1:28" ht="12.75">
      <c r="A266" s="1">
        <v>33969</v>
      </c>
      <c r="B266" s="6">
        <f>SummaryByGaugeIntervening!B266</f>
        <v>35329.01094875393</v>
      </c>
      <c r="C266" s="6">
        <f>SummaryByGaugeIntervening!C266+SummaryByGaugeTotal!B266</f>
        <v>36017.959482511105</v>
      </c>
      <c r="D266" s="6">
        <f>SummaryByGaugeIntervening!D266+SummaryByGaugeTotal!C266</f>
        <v>36643.819168850074</v>
      </c>
      <c r="E266" s="6">
        <f>SummaryByGaugeIntervening!E266</f>
        <v>1.2793858242059999</v>
      </c>
      <c r="F266" s="6">
        <f>SummaryByGaugeIntervening!F266+SummaryByGaugeTotal!E266</f>
        <v>70.826477176425</v>
      </c>
      <c r="G266" s="6">
        <f>SummaryByGaugeIntervening!G266+SummaryByGaugeTotal!F266</f>
        <v>75.17861607243493</v>
      </c>
      <c r="H266" s="6">
        <f>SummaryByGaugeIntervening!H266+SummaryByGaugeTotal!G266</f>
        <v>682.3513620751011</v>
      </c>
      <c r="I266" s="6">
        <f>SummaryByGaugeIntervening!I266</f>
        <v>724.7180492330237</v>
      </c>
      <c r="J266" s="6">
        <f>SummaryByGaugeIntervening!J266+SummaryByGaugeTotal!I266+H266+D266</f>
        <v>38055.59037550988</v>
      </c>
      <c r="K266" s="6">
        <f>SummaryByGaugeIntervening!K266</f>
        <v>194.909990865031</v>
      </c>
      <c r="L266" s="6">
        <f>SummaryByGaugeIntervening!L266+SummaryByGaugeTotal!K266</f>
        <v>3436.3497140148093</v>
      </c>
      <c r="M266" s="6">
        <f>SummaryByGaugeIntervening!M266+SummaryByGaugeTotal!L266</f>
        <v>5049.900402391642</v>
      </c>
      <c r="N266" s="6">
        <f>SummaryByGaugeIntervening!N266</f>
        <v>1634.1313835225342</v>
      </c>
      <c r="O266" s="6">
        <f>SummaryByGaugeIntervening!O266</f>
        <v>117.761282692158</v>
      </c>
      <c r="P266" s="6">
        <f>SummaryByGaugeIntervening!P266+SummaryByGaugeTotal!O266+N266+M266</f>
        <v>7015.806215887245</v>
      </c>
      <c r="Q266" s="6">
        <f>SummaryByGaugeIntervening!Q266</f>
        <v>4349.686620479792</v>
      </c>
      <c r="R266" s="6">
        <f>SummaryByGaugeIntervening!R266</f>
        <v>116.885952460096</v>
      </c>
      <c r="S266" s="6">
        <f>SummaryByGaugeIntervening!S266+SummaryByGaugeTotal!R266+Q266+P266</f>
        <v>12350.490450634512</v>
      </c>
      <c r="T266" s="6">
        <f>SummaryByGaugeIntervening!T266+SummaryByGaugeTotal!S266</f>
        <v>12836.05229958199</v>
      </c>
      <c r="U266" s="6">
        <f>SummaryByGaugeIntervening!U266</f>
        <v>2266.808513472654</v>
      </c>
      <c r="V266" s="6">
        <f>SummaryByGaugeIntervening!V266+SummaryByGaugeTotal!U266</f>
        <v>2522.690048965474</v>
      </c>
      <c r="W266" s="6">
        <f>SummaryByGaugeIntervening!W266</f>
        <v>215.76696535995507</v>
      </c>
      <c r="X266" s="6">
        <f>SummaryByGaugeIntervening!X266+SummaryByGaugeTotal!W266</f>
        <v>3494.5654049689747</v>
      </c>
      <c r="Y266" s="6">
        <f>SummaryByGaugeIntervening!Y266+SummaryByGaugeTotal!X266+V266</f>
        <v>6322.343894083147</v>
      </c>
      <c r="Z266" s="6">
        <f>SummaryByGaugeIntervening!Z266+SummaryByGaugeTotal!Y266</f>
        <v>8512.05021544315</v>
      </c>
      <c r="AB266">
        <f t="shared" si="4"/>
        <v>218036.93322082935</v>
      </c>
    </row>
    <row r="267" spans="1:28" ht="12.75">
      <c r="A267" s="1">
        <v>34000</v>
      </c>
      <c r="B267" s="6">
        <f>SummaryByGaugeIntervening!B267</f>
        <v>32027.920839500664</v>
      </c>
      <c r="C267" s="6">
        <f>SummaryByGaugeIntervening!C267+SummaryByGaugeTotal!B267</f>
        <v>32650.49563900994</v>
      </c>
      <c r="D267" s="6">
        <f>SummaryByGaugeIntervening!D267+SummaryByGaugeTotal!C267</f>
        <v>33374.3560486017</v>
      </c>
      <c r="E267" s="6">
        <f>SummaryByGaugeIntervening!E267</f>
        <v>1.579716274474</v>
      </c>
      <c r="F267" s="6">
        <f>SummaryByGaugeIntervening!F267+SummaryByGaugeTotal!E267</f>
        <v>81.593067019793</v>
      </c>
      <c r="G267" s="6">
        <f>SummaryByGaugeIntervening!G267+SummaryByGaugeTotal!F267</f>
        <v>92.872280562628</v>
      </c>
      <c r="H267" s="6">
        <f>SummaryByGaugeIntervening!H267+SummaryByGaugeTotal!G267</f>
        <v>782.4978585226445</v>
      </c>
      <c r="I267" s="6">
        <f>SummaryByGaugeIntervening!I267</f>
        <v>803.651275814119</v>
      </c>
      <c r="J267" s="6">
        <f>SummaryByGaugeIntervening!J267+SummaryByGaugeTotal!I267+H267+D267</f>
        <v>34965.66891356746</v>
      </c>
      <c r="K267" s="6">
        <f>SummaryByGaugeIntervening!K267</f>
        <v>231.75930178299797</v>
      </c>
      <c r="L267" s="6">
        <f>SummaryByGaugeIntervening!L267+SummaryByGaugeTotal!K267</f>
        <v>3522.0858443090783</v>
      </c>
      <c r="M267" s="6">
        <f>SummaryByGaugeIntervening!M267+SummaryByGaugeTotal!L267</f>
        <v>5208.806020843105</v>
      </c>
      <c r="N267" s="6">
        <f>SummaryByGaugeIntervening!N267</f>
        <v>1326.527580487133</v>
      </c>
      <c r="O267" s="6">
        <f>SummaryByGaugeIntervening!O267</f>
        <v>132.62477040059002</v>
      </c>
      <c r="P267" s="6">
        <f>SummaryByGaugeIntervening!P267+SummaryByGaugeTotal!O267+N267+M267</f>
        <v>6947.527557437962</v>
      </c>
      <c r="Q267" s="6">
        <f>SummaryByGaugeIntervening!Q267</f>
        <v>3387.052791859912</v>
      </c>
      <c r="R267" s="6">
        <f>SummaryByGaugeIntervening!R267</f>
        <v>138.410246783308</v>
      </c>
      <c r="S267" s="6">
        <f>SummaryByGaugeIntervening!S267+SummaryByGaugeTotal!R267+Q267+P267</f>
        <v>11380.530124694884</v>
      </c>
      <c r="T267" s="6">
        <f>SummaryByGaugeIntervening!T267+SummaryByGaugeTotal!S267</f>
        <v>11921.047144717904</v>
      </c>
      <c r="U267" s="6">
        <f>SummaryByGaugeIntervening!U267</f>
        <v>2470.458472430815</v>
      </c>
      <c r="V267" s="6">
        <f>SummaryByGaugeIntervening!V267+SummaryByGaugeTotal!U267</f>
        <v>2732.6846097037983</v>
      </c>
      <c r="W267" s="6">
        <f>SummaryByGaugeIntervening!W267</f>
        <v>249.4916849982219</v>
      </c>
      <c r="X267" s="6">
        <f>SummaryByGaugeIntervening!X267+SummaryByGaugeTotal!W267</f>
        <v>6374.251700754446</v>
      </c>
      <c r="Y267" s="6">
        <f>SummaryByGaugeIntervening!Y267+SummaryByGaugeTotal!X267+V267</f>
        <v>9483.473397323361</v>
      </c>
      <c r="Z267" s="6">
        <f>SummaryByGaugeIntervening!Z267+SummaryByGaugeTotal!Y267</f>
        <v>11531.241203406043</v>
      </c>
      <c r="AB267">
        <f t="shared" si="4"/>
        <v>211818.608090807</v>
      </c>
    </row>
    <row r="268" spans="1:28" ht="12.75">
      <c r="A268" s="1">
        <v>34028</v>
      </c>
      <c r="B268" s="6">
        <f>SummaryByGaugeIntervening!B268</f>
        <v>27336.24125851551</v>
      </c>
      <c r="C268" s="6">
        <f>SummaryByGaugeIntervening!C268+SummaryByGaugeTotal!B268</f>
        <v>27977.592379928727</v>
      </c>
      <c r="D268" s="6">
        <f>SummaryByGaugeIntervening!D268+SummaryByGaugeTotal!C268</f>
        <v>28720.01797772144</v>
      </c>
      <c r="E268" s="6">
        <f>SummaryByGaugeIntervening!E268</f>
        <v>1.532569823833</v>
      </c>
      <c r="F268" s="6">
        <f>SummaryByGaugeIntervening!F268+SummaryByGaugeTotal!E268</f>
        <v>85.355531596103</v>
      </c>
      <c r="G268" s="6">
        <f>SummaryByGaugeIntervening!G268+SummaryByGaugeTotal!F268</f>
        <v>102.801073785788</v>
      </c>
      <c r="H268" s="6">
        <f>SummaryByGaugeIntervening!H268+SummaryByGaugeTotal!G268</f>
        <v>888.1284803530302</v>
      </c>
      <c r="I268" s="6">
        <f>SummaryByGaugeIntervening!I268</f>
        <v>758.7588377662188</v>
      </c>
      <c r="J268" s="6">
        <f>SummaryByGaugeIntervening!J268+SummaryByGaugeTotal!I268+H268+D268</f>
        <v>30372.415770388758</v>
      </c>
      <c r="K268" s="6">
        <f>SummaryByGaugeIntervening!K268</f>
        <v>254.65406928540702</v>
      </c>
      <c r="L268" s="6">
        <f>SummaryByGaugeIntervening!L268+SummaryByGaugeTotal!K268</f>
        <v>3285.343212363771</v>
      </c>
      <c r="M268" s="6">
        <f>SummaryByGaugeIntervening!M268+SummaryByGaugeTotal!L268</f>
        <v>4922.315709846531</v>
      </c>
      <c r="N268" s="6">
        <f>SummaryByGaugeIntervening!N268</f>
        <v>1437.047262596884</v>
      </c>
      <c r="O268" s="6">
        <f>SummaryByGaugeIntervening!O268</f>
        <v>137.038630586425</v>
      </c>
      <c r="P268" s="6">
        <f>SummaryByGaugeIntervening!P268+SummaryByGaugeTotal!O268+N268+M268</f>
        <v>6835.506302045607</v>
      </c>
      <c r="Q268" s="6">
        <f>SummaryByGaugeIntervening!Q268</f>
        <v>3553.981948775493</v>
      </c>
      <c r="R268" s="6">
        <f>SummaryByGaugeIntervening!R268</f>
        <v>151.61749684240903</v>
      </c>
      <c r="S268" s="6">
        <f>SummaryByGaugeIntervening!S268+SummaryByGaugeTotal!R268+Q268+P268</f>
        <v>11425.6855555664</v>
      </c>
      <c r="T268" s="6">
        <f>SummaryByGaugeIntervening!T268+SummaryByGaugeTotal!S268</f>
        <v>11974.910721406335</v>
      </c>
      <c r="U268" s="6">
        <f>SummaryByGaugeIntervening!U268</f>
        <v>2075.763878237257</v>
      </c>
      <c r="V268" s="6">
        <f>SummaryByGaugeIntervening!V268+SummaryByGaugeTotal!U268</f>
        <v>2343.3774375926437</v>
      </c>
      <c r="W268" s="6">
        <f>SummaryByGaugeIntervening!W268</f>
        <v>281.1751709376622</v>
      </c>
      <c r="X268" s="6">
        <f>SummaryByGaugeIntervening!X268+SummaryByGaugeTotal!W268</f>
        <v>4793.967710040996</v>
      </c>
      <c r="Y268" s="6">
        <f>SummaryByGaugeIntervening!Y268+SummaryByGaugeTotal!X268+V268</f>
        <v>7559.3897389412505</v>
      </c>
      <c r="Z268" s="6">
        <f>SummaryByGaugeIntervening!Z268+SummaryByGaugeTotal!Y268</f>
        <v>8933.384063621792</v>
      </c>
      <c r="AB268">
        <f t="shared" si="4"/>
        <v>186208.00278856623</v>
      </c>
    </row>
    <row r="269" spans="1:28" ht="12.75">
      <c r="A269" s="1">
        <v>34059</v>
      </c>
      <c r="B269" s="6">
        <f>SummaryByGaugeIntervening!B269</f>
        <v>17058.557883060683</v>
      </c>
      <c r="C269" s="6">
        <f>SummaryByGaugeIntervening!C269+SummaryByGaugeTotal!B269</f>
        <v>17948.64513638786</v>
      </c>
      <c r="D269" s="6">
        <f>SummaryByGaugeIntervening!D269+SummaryByGaugeTotal!C269</f>
        <v>19017.935916748265</v>
      </c>
      <c r="E269" s="6">
        <f>SummaryByGaugeIntervening!E269</f>
        <v>1.8961693983919998</v>
      </c>
      <c r="F269" s="6">
        <f>SummaryByGaugeIntervening!F269+SummaryByGaugeTotal!E269</f>
        <v>117.85763039130099</v>
      </c>
      <c r="G269" s="6">
        <f>SummaryByGaugeIntervening!G269+SummaryByGaugeTotal!F269</f>
        <v>161.01506665660793</v>
      </c>
      <c r="H269" s="6">
        <f>SummaryByGaugeIntervening!H269+SummaryByGaugeTotal!G269</f>
        <v>1608.9453175693448</v>
      </c>
      <c r="I269" s="6">
        <f>SummaryByGaugeIntervening!I269</f>
        <v>1625.3240320067296</v>
      </c>
      <c r="J269" s="6">
        <f>SummaryByGaugeIntervening!J269+SummaryByGaugeTotal!I269+H269+D269</f>
        <v>22310.934478379357</v>
      </c>
      <c r="K269" s="6">
        <f>SummaryByGaugeIntervening!K269</f>
        <v>363.45202584034</v>
      </c>
      <c r="L269" s="6">
        <f>SummaryByGaugeIntervening!L269+SummaryByGaugeTotal!K269</f>
        <v>3388.7394766642246</v>
      </c>
      <c r="M269" s="6">
        <f>SummaryByGaugeIntervening!M269+SummaryByGaugeTotal!L269</f>
        <v>5355.867356003623</v>
      </c>
      <c r="N269" s="6">
        <f>SummaryByGaugeIntervening!N269</f>
        <v>1979.237245888716</v>
      </c>
      <c r="O269" s="6">
        <f>SummaryByGaugeIntervening!O269</f>
        <v>170.03772783245398</v>
      </c>
      <c r="P269" s="6">
        <f>SummaryByGaugeIntervening!P269+SummaryByGaugeTotal!O269+N269+M269</f>
        <v>8078.062532735903</v>
      </c>
      <c r="Q269" s="6">
        <f>SummaryByGaugeIntervening!Q269</f>
        <v>5625.5897843028815</v>
      </c>
      <c r="R269" s="6">
        <f>SummaryByGaugeIntervening!R269</f>
        <v>219.454700079675</v>
      </c>
      <c r="S269" s="6">
        <f>SummaryByGaugeIntervening!S269+SummaryByGaugeTotal!R269+Q269+P269</f>
        <v>14972.808215267003</v>
      </c>
      <c r="T269" s="6">
        <f>SummaryByGaugeIntervening!T269+SummaryByGaugeTotal!S269</f>
        <v>15903.248799113659</v>
      </c>
      <c r="U269" s="6">
        <f>SummaryByGaugeIntervening!U269</f>
        <v>3455.84180856604</v>
      </c>
      <c r="V269" s="6">
        <f>SummaryByGaugeIntervening!V269+SummaryByGaugeTotal!U269</f>
        <v>3966.449264638845</v>
      </c>
      <c r="W269" s="6">
        <f>SummaryByGaugeIntervening!W269</f>
        <v>419.29421008218196</v>
      </c>
      <c r="X269" s="6">
        <f>SummaryByGaugeIntervening!X269+SummaryByGaugeTotal!W269</f>
        <v>6284.23552719247</v>
      </c>
      <c r="Y269" s="6">
        <f>SummaryByGaugeIntervening!Y269+SummaryByGaugeTotal!X269+V269</f>
        <v>10964.544814338818</v>
      </c>
      <c r="Z269" s="6">
        <f>SummaryByGaugeIntervening!Z269+SummaryByGaugeTotal!Y269</f>
        <v>12672.035109160579</v>
      </c>
      <c r="AB269">
        <f t="shared" si="4"/>
        <v>173670.01022830594</v>
      </c>
    </row>
    <row r="270" spans="1:28" ht="12.75">
      <c r="A270" s="1">
        <v>34089</v>
      </c>
      <c r="B270" s="6">
        <f>SummaryByGaugeIntervening!B270</f>
        <v>19119.587669416625</v>
      </c>
      <c r="C270" s="6">
        <f>SummaryByGaugeIntervening!C270+SummaryByGaugeTotal!B270</f>
        <v>22967.19750851434</v>
      </c>
      <c r="D270" s="6">
        <f>SummaryByGaugeIntervening!D270+SummaryByGaugeTotal!C270</f>
        <v>28946.75465936293</v>
      </c>
      <c r="E270" s="6">
        <f>SummaryByGaugeIntervening!E270</f>
        <v>1.290842661098</v>
      </c>
      <c r="F270" s="6">
        <f>SummaryByGaugeIntervening!F270+SummaryByGaugeTotal!E270</f>
        <v>120.872450490431</v>
      </c>
      <c r="G270" s="6">
        <f>SummaryByGaugeIntervening!G270+SummaryByGaugeTotal!F270</f>
        <v>550.237775282256</v>
      </c>
      <c r="H270" s="6">
        <f>SummaryByGaugeIntervening!H270+SummaryByGaugeTotal!G270</f>
        <v>12730.304213208141</v>
      </c>
      <c r="I270" s="6">
        <f>SummaryByGaugeIntervening!I270</f>
        <v>7262.2479614594995</v>
      </c>
      <c r="J270" s="6">
        <f>SummaryByGaugeIntervening!J270+SummaryByGaugeTotal!I270+H270+D270</f>
        <v>49335.1189984307</v>
      </c>
      <c r="K270" s="6">
        <f>SummaryByGaugeIntervening!K270</f>
        <v>447.307081254875</v>
      </c>
      <c r="L270" s="6">
        <f>SummaryByGaugeIntervening!L270+SummaryByGaugeTotal!K270</f>
        <v>3880.7105013434275</v>
      </c>
      <c r="M270" s="6">
        <f>SummaryByGaugeIntervening!M270+SummaryByGaugeTotal!L270</f>
        <v>7296.125406771711</v>
      </c>
      <c r="N270" s="6">
        <f>SummaryByGaugeIntervening!N270</f>
        <v>2106.524216736076</v>
      </c>
      <c r="O270" s="6">
        <f>SummaryByGaugeIntervening!O270</f>
        <v>476.4780945814111</v>
      </c>
      <c r="P270" s="6">
        <f>SummaryByGaugeIntervening!P270+SummaryByGaugeTotal!O270+N270+M270</f>
        <v>11207.063534590103</v>
      </c>
      <c r="Q270" s="6">
        <f>SummaryByGaugeIntervening!Q270</f>
        <v>17567.143888891627</v>
      </c>
      <c r="R270" s="6">
        <f>SummaryByGaugeIntervening!R270</f>
        <v>531.8735268553219</v>
      </c>
      <c r="S270" s="6">
        <f>SummaryByGaugeIntervening!S270+SummaryByGaugeTotal!R270+Q270+P270</f>
        <v>32140.645130330144</v>
      </c>
      <c r="T270" s="6">
        <f>SummaryByGaugeIntervening!T270+SummaryByGaugeTotal!S270</f>
        <v>35378.03562348873</v>
      </c>
      <c r="U270" s="6">
        <f>SummaryByGaugeIntervening!U270</f>
        <v>6275.996643024891</v>
      </c>
      <c r="V270" s="6">
        <f>SummaryByGaugeIntervening!V270+SummaryByGaugeTotal!U270</f>
        <v>7144.622238576518</v>
      </c>
      <c r="W270" s="6">
        <f>SummaryByGaugeIntervening!W270</f>
        <v>10291.254737063196</v>
      </c>
      <c r="X270" s="6">
        <f>SummaryByGaugeIntervening!X270+SummaryByGaugeTotal!W270</f>
        <v>29463.26109035313</v>
      </c>
      <c r="Y270" s="6">
        <f>SummaryByGaugeIntervening!Y270+SummaryByGaugeTotal!X270+V270</f>
        <v>39070.34981610606</v>
      </c>
      <c r="Z270" s="6">
        <f>SummaryByGaugeIntervening!Z270+SummaryByGaugeTotal!Y270</f>
        <v>40724.59971633962</v>
      </c>
      <c r="AB270">
        <f t="shared" si="4"/>
        <v>385035.60332513286</v>
      </c>
    </row>
    <row r="271" spans="1:28" ht="12.75">
      <c r="A271" s="1">
        <v>34120</v>
      </c>
      <c r="B271" s="6">
        <f>SummaryByGaugeIntervening!B271</f>
        <v>44340.686937202685</v>
      </c>
      <c r="C271" s="6">
        <f>SummaryByGaugeIntervening!C271+SummaryByGaugeTotal!B271</f>
        <v>83423.33214324384</v>
      </c>
      <c r="D271" s="6">
        <f>SummaryByGaugeIntervening!D271+SummaryByGaugeTotal!C271</f>
        <v>101229.47822461017</v>
      </c>
      <c r="E271" s="6">
        <f>SummaryByGaugeIntervening!E271</f>
        <v>6.343130602605999</v>
      </c>
      <c r="F271" s="6">
        <f>SummaryByGaugeIntervening!F271+SummaryByGaugeTotal!E271</f>
        <v>5753.260550341127</v>
      </c>
      <c r="G271" s="6">
        <f>SummaryByGaugeIntervening!G271+SummaryByGaugeTotal!F271</f>
        <v>7926.856161358205</v>
      </c>
      <c r="H271" s="6">
        <f>SummaryByGaugeIntervening!H271+SummaryByGaugeTotal!G271</f>
        <v>53281.0507106287</v>
      </c>
      <c r="I271" s="6">
        <f>SummaryByGaugeIntervening!I271</f>
        <v>31845.270808904723</v>
      </c>
      <c r="J271" s="6">
        <f>SummaryByGaugeIntervening!J271+SummaryByGaugeTotal!I271+H271+D271</f>
        <v>187343.6898463114</v>
      </c>
      <c r="K271" s="6">
        <f>SummaryByGaugeIntervening!K271</f>
        <v>12542.709341360936</v>
      </c>
      <c r="L271" s="6">
        <f>SummaryByGaugeIntervening!L271+SummaryByGaugeTotal!K271</f>
        <v>18288.479823511683</v>
      </c>
      <c r="M271" s="6">
        <f>SummaryByGaugeIntervening!M271+SummaryByGaugeTotal!L271</f>
        <v>35936.7511380994</v>
      </c>
      <c r="N271" s="6">
        <f>SummaryByGaugeIntervening!N271</f>
        <v>14032.882537398902</v>
      </c>
      <c r="O271" s="6">
        <f>SummaryByGaugeIntervening!O271</f>
        <v>10125.855278731737</v>
      </c>
      <c r="P271" s="6">
        <f>SummaryByGaugeIntervening!P271+SummaryByGaugeTotal!O271+N271+M271</f>
        <v>63377.455204718535</v>
      </c>
      <c r="Q271" s="6">
        <f>SummaryByGaugeIntervening!Q271</f>
        <v>60297.381648688184</v>
      </c>
      <c r="R271" s="6">
        <f>SummaryByGaugeIntervening!R271</f>
        <v>4054.7921218497036</v>
      </c>
      <c r="S271" s="6">
        <f>SummaryByGaugeIntervening!S271+SummaryByGaugeTotal!R271+Q271+P271</f>
        <v>137513.49281899733</v>
      </c>
      <c r="T271" s="6">
        <f>SummaryByGaugeIntervening!T271+SummaryByGaugeTotal!S271</f>
        <v>149740.16117082365</v>
      </c>
      <c r="U271" s="6">
        <f>SummaryByGaugeIntervening!U271</f>
        <v>14237.759873065661</v>
      </c>
      <c r="V271" s="6">
        <f>SummaryByGaugeIntervening!V271+SummaryByGaugeTotal!U271</f>
        <v>15498.811008758643</v>
      </c>
      <c r="W271" s="6">
        <f>SummaryByGaugeIntervening!W271</f>
        <v>58990.06334884214</v>
      </c>
      <c r="X271" s="6">
        <f>SummaryByGaugeIntervening!X271+SummaryByGaugeTotal!W271</f>
        <v>109243.14549202842</v>
      </c>
      <c r="Y271" s="6">
        <f>SummaryByGaugeIntervening!Y271+SummaryByGaugeTotal!X271+V271</f>
        <v>133380.54235786482</v>
      </c>
      <c r="Z271" s="6">
        <f>SummaryByGaugeIntervening!Z271+SummaryByGaugeTotal!Y271</f>
        <v>135325.4418406874</v>
      </c>
      <c r="AB271">
        <f t="shared" si="4"/>
        <v>1487735.6935186305</v>
      </c>
    </row>
    <row r="272" spans="1:28" ht="12.75">
      <c r="A272" s="1">
        <v>34150</v>
      </c>
      <c r="B272" s="6">
        <f>SummaryByGaugeIntervening!B272</f>
        <v>84321.95883580264</v>
      </c>
      <c r="C272" s="6">
        <f>SummaryByGaugeIntervening!C272+SummaryByGaugeTotal!B272</f>
        <v>193028.94649036787</v>
      </c>
      <c r="D272" s="6">
        <f>SummaryByGaugeIntervening!D272+SummaryByGaugeTotal!C272</f>
        <v>234510.2512334366</v>
      </c>
      <c r="E272" s="6">
        <f>SummaryByGaugeIntervening!E272</f>
        <v>62.960631922607</v>
      </c>
      <c r="F272" s="6">
        <f>SummaryByGaugeIntervening!F272+SummaryByGaugeTotal!E272</f>
        <v>11287.423828812885</v>
      </c>
      <c r="G272" s="6">
        <f>SummaryByGaugeIntervening!G272+SummaryByGaugeTotal!F272</f>
        <v>15868.737987407483</v>
      </c>
      <c r="H272" s="6">
        <f>SummaryByGaugeIntervening!H272+SummaryByGaugeTotal!G272</f>
        <v>119648.58154435671</v>
      </c>
      <c r="I272" s="6">
        <f>SummaryByGaugeIntervening!I272</f>
        <v>50160.051930396716</v>
      </c>
      <c r="J272" s="6">
        <f>SummaryByGaugeIntervening!J272+SummaryByGaugeTotal!I272+H272+D272</f>
        <v>406339.7797788929</v>
      </c>
      <c r="K272" s="6">
        <f>SummaryByGaugeIntervening!K272</f>
        <v>32912.50280526941</v>
      </c>
      <c r="L272" s="6">
        <f>SummaryByGaugeIntervening!L272+SummaryByGaugeTotal!K272</f>
        <v>41020.19992115157</v>
      </c>
      <c r="M272" s="6">
        <f>SummaryByGaugeIntervening!M272+SummaryByGaugeTotal!L272</f>
        <v>71350.06114383659</v>
      </c>
      <c r="N272" s="6">
        <f>SummaryByGaugeIntervening!N272</f>
        <v>23283.387108814368</v>
      </c>
      <c r="O272" s="6">
        <f>SummaryByGaugeIntervening!O272</f>
        <v>22328.98781821279</v>
      </c>
      <c r="P272" s="6">
        <f>SummaryByGaugeIntervening!P272+SummaryByGaugeTotal!O272+N272+M272</f>
        <v>121788.59553603538</v>
      </c>
      <c r="Q272" s="6">
        <f>SummaryByGaugeIntervening!Q272</f>
        <v>96070.5151183651</v>
      </c>
      <c r="R272" s="6">
        <f>SummaryByGaugeIntervening!R272</f>
        <v>7496.710768561504</v>
      </c>
      <c r="S272" s="6">
        <f>SummaryByGaugeIntervening!S272+SummaryByGaugeTotal!R272+Q272+P272</f>
        <v>239436.2154910161</v>
      </c>
      <c r="T272" s="6">
        <f>SummaryByGaugeIntervening!T272+SummaryByGaugeTotal!S272</f>
        <v>259624.12062618975</v>
      </c>
      <c r="U272" s="6">
        <f>SummaryByGaugeIntervening!U272</f>
        <v>20909.502504389537</v>
      </c>
      <c r="V272" s="6">
        <f>SummaryByGaugeIntervening!V272+SummaryByGaugeTotal!U272</f>
        <v>23347.18162668519</v>
      </c>
      <c r="W272" s="6">
        <f>SummaryByGaugeIntervening!W272</f>
        <v>58501.50340151599</v>
      </c>
      <c r="X272" s="6">
        <f>SummaryByGaugeIntervening!X272+SummaryByGaugeTotal!W272</f>
        <v>135542.54962537292</v>
      </c>
      <c r="Y272" s="6">
        <f>SummaryByGaugeIntervening!Y272+SummaryByGaugeTotal!X272+V272</f>
        <v>172186.26208165538</v>
      </c>
      <c r="Z272" s="6">
        <f>SummaryByGaugeIntervening!Z272+SummaryByGaugeTotal!Y272</f>
        <v>174923.19082250787</v>
      </c>
      <c r="AB272">
        <f t="shared" si="4"/>
        <v>2615950.178660976</v>
      </c>
    </row>
    <row r="273" spans="1:28" ht="12.75">
      <c r="A273" s="1">
        <v>34181</v>
      </c>
      <c r="B273" s="6">
        <f>SummaryByGaugeIntervening!B273</f>
        <v>106615.10889124127</v>
      </c>
      <c r="C273" s="6">
        <f>SummaryByGaugeIntervening!C273+SummaryByGaugeTotal!B273</f>
        <v>190921.7789419311</v>
      </c>
      <c r="D273" s="6">
        <f>SummaryByGaugeIntervening!D273+SummaryByGaugeTotal!C273</f>
        <v>240245.30618167913</v>
      </c>
      <c r="E273" s="6">
        <f>SummaryByGaugeIntervening!E273</f>
        <v>87.152551886547</v>
      </c>
      <c r="F273" s="6">
        <f>SummaryByGaugeIntervening!F273+SummaryByGaugeTotal!E273</f>
        <v>14018.70967062721</v>
      </c>
      <c r="G273" s="6">
        <f>SummaryByGaugeIntervening!G273+SummaryByGaugeTotal!F273</f>
        <v>19750.706295373842</v>
      </c>
      <c r="H273" s="6">
        <f>SummaryByGaugeIntervening!H273+SummaryByGaugeTotal!G273</f>
        <v>148440.07016734398</v>
      </c>
      <c r="I273" s="6">
        <f>SummaryByGaugeIntervening!I273</f>
        <v>62084.01097534935</v>
      </c>
      <c r="J273" s="6">
        <f>SummaryByGaugeIntervening!J273+SummaryByGaugeTotal!I273+H273+D273</f>
        <v>453024.03939904</v>
      </c>
      <c r="K273" s="6">
        <f>SummaryByGaugeIntervening!K273</f>
        <v>37705.81322713272</v>
      </c>
      <c r="L273" s="6">
        <f>SummaryByGaugeIntervening!L273+SummaryByGaugeTotal!K273</f>
        <v>47809.219607890016</v>
      </c>
      <c r="M273" s="6">
        <f>SummaryByGaugeIntervening!M273+SummaryByGaugeTotal!L273</f>
        <v>80141.13717036032</v>
      </c>
      <c r="N273" s="6">
        <f>SummaryByGaugeIntervening!N273</f>
        <v>30933.913032887103</v>
      </c>
      <c r="O273" s="6">
        <f>SummaryByGaugeIntervening!O273</f>
        <v>14455.31659285015</v>
      </c>
      <c r="P273" s="6">
        <f>SummaryByGaugeIntervening!P273+SummaryByGaugeTotal!O273+N273+M273</f>
        <v>130695.46326485218</v>
      </c>
      <c r="Q273" s="6">
        <f>SummaryByGaugeIntervening!Q273</f>
        <v>107880.66697023764</v>
      </c>
      <c r="R273" s="6">
        <f>SummaryByGaugeIntervening!R273</f>
        <v>11543.853184264384</v>
      </c>
      <c r="S273" s="6">
        <f>SummaryByGaugeIntervening!S273+SummaryByGaugeTotal!R273+Q273+P273</f>
        <v>267993.86199071695</v>
      </c>
      <c r="T273" s="6">
        <f>SummaryByGaugeIntervening!T273+SummaryByGaugeTotal!S273</f>
        <v>291350.50350357837</v>
      </c>
      <c r="U273" s="6">
        <f>SummaryByGaugeIntervening!U273</f>
        <v>20439.405479064953</v>
      </c>
      <c r="V273" s="6">
        <f>SummaryByGaugeIntervening!V273+SummaryByGaugeTotal!U273</f>
        <v>23321.664731490626</v>
      </c>
      <c r="W273" s="6">
        <f>SummaryByGaugeIntervening!W273</f>
        <v>29975.762217554922</v>
      </c>
      <c r="X273" s="6">
        <f>SummaryByGaugeIntervening!X273+SummaryByGaugeTotal!W273</f>
        <v>117575.5670787173</v>
      </c>
      <c r="Y273" s="6">
        <f>SummaryByGaugeIntervening!Y273+SummaryByGaugeTotal!X273+V273</f>
        <v>156700.14366669822</v>
      </c>
      <c r="Z273" s="6">
        <f>SummaryByGaugeIntervening!Z273+SummaryByGaugeTotal!Y273</f>
        <v>159695.04757880318</v>
      </c>
      <c r="AB273">
        <f t="shared" si="4"/>
        <v>2763404.2223715717</v>
      </c>
    </row>
    <row r="274" spans="1:28" ht="12.75">
      <c r="A274" s="1">
        <v>34212</v>
      </c>
      <c r="B274" s="6">
        <f>SummaryByGaugeIntervening!B274</f>
        <v>82423.243458268</v>
      </c>
      <c r="C274" s="6">
        <f>SummaryByGaugeIntervening!C274+SummaryByGaugeTotal!B274</f>
        <v>117364.17154078915</v>
      </c>
      <c r="D274" s="6">
        <f>SummaryByGaugeIntervening!D274+SummaryByGaugeTotal!C274</f>
        <v>151090.18482556642</v>
      </c>
      <c r="E274" s="6">
        <f>SummaryByGaugeIntervening!E274</f>
        <v>40.576983355413006</v>
      </c>
      <c r="F274" s="6">
        <f>SummaryByGaugeIntervening!F274+SummaryByGaugeTotal!E274</f>
        <v>10181.304569019201</v>
      </c>
      <c r="G274" s="6">
        <f>SummaryByGaugeIntervening!G274+SummaryByGaugeTotal!F274</f>
        <v>14218.853452272979</v>
      </c>
      <c r="H274" s="6">
        <f>SummaryByGaugeIntervening!H274+SummaryByGaugeTotal!G274</f>
        <v>91655.34824156124</v>
      </c>
      <c r="I274" s="6">
        <f>SummaryByGaugeIntervening!I274</f>
        <v>45052.71036108764</v>
      </c>
      <c r="J274" s="6">
        <f>SummaryByGaugeIntervening!J274+SummaryByGaugeTotal!I274+H274+D274</f>
        <v>289242.76617431024</v>
      </c>
      <c r="K274" s="6">
        <f>SummaryByGaugeIntervening!K274</f>
        <v>47336.832689031005</v>
      </c>
      <c r="L274" s="6">
        <f>SummaryByGaugeIntervening!L274+SummaryByGaugeTotal!K274</f>
        <v>58424.755346362865</v>
      </c>
      <c r="M274" s="6">
        <f>SummaryByGaugeIntervening!M274+SummaryByGaugeTotal!L274</f>
        <v>88481.49729271908</v>
      </c>
      <c r="N274" s="6">
        <f>SummaryByGaugeIntervening!N274</f>
        <v>22680.27533771747</v>
      </c>
      <c r="O274" s="6">
        <f>SummaryByGaugeIntervening!O274</f>
        <v>8738.749483168624</v>
      </c>
      <c r="P274" s="6">
        <f>SummaryByGaugeIntervening!P274+SummaryByGaugeTotal!O274+N274+M274</f>
        <v>123996.42966431947</v>
      </c>
      <c r="Q274" s="6">
        <f>SummaryByGaugeIntervening!Q274</f>
        <v>76797.542018944</v>
      </c>
      <c r="R274" s="6">
        <f>SummaryByGaugeIntervening!R274</f>
        <v>8822.61515609469</v>
      </c>
      <c r="S274" s="6">
        <f>SummaryByGaugeIntervening!S274+SummaryByGaugeTotal!R274+Q274+P274</f>
        <v>223775.16965592036</v>
      </c>
      <c r="T274" s="6">
        <f>SummaryByGaugeIntervening!T274+SummaryByGaugeTotal!S274</f>
        <v>241385.2689582477</v>
      </c>
      <c r="U274" s="6">
        <f>SummaryByGaugeIntervening!U274</f>
        <v>15885.83307061407</v>
      </c>
      <c r="V274" s="6">
        <f>SummaryByGaugeIntervening!V274+SummaryByGaugeTotal!U274</f>
        <v>18004.4767592471</v>
      </c>
      <c r="W274" s="6">
        <f>SummaryByGaugeIntervening!W274</f>
        <v>5544.804237932891</v>
      </c>
      <c r="X274" s="6">
        <f>SummaryByGaugeIntervening!X274+SummaryByGaugeTotal!W274</f>
        <v>42474.1906754029</v>
      </c>
      <c r="Y274" s="6">
        <f>SummaryByGaugeIntervening!Y274+SummaryByGaugeTotal!X274+V274</f>
        <v>71597.71743855739</v>
      </c>
      <c r="Z274" s="6">
        <f>SummaryByGaugeIntervening!Z274+SummaryByGaugeTotal!Y274</f>
        <v>74318.09796395781</v>
      </c>
      <c r="AB274">
        <f t="shared" si="4"/>
        <v>1929533.4153544677</v>
      </c>
    </row>
    <row r="275" spans="1:28" ht="12.75">
      <c r="A275" s="1">
        <v>34242</v>
      </c>
      <c r="B275" s="6">
        <f>SummaryByGaugeIntervening!B275</f>
        <v>47422.747603981974</v>
      </c>
      <c r="C275" s="6">
        <f>SummaryByGaugeIntervening!C275+SummaryByGaugeTotal!B275</f>
        <v>66550.83335183581</v>
      </c>
      <c r="D275" s="6">
        <f>SummaryByGaugeIntervening!D275+SummaryByGaugeTotal!C275</f>
        <v>87188.5854220738</v>
      </c>
      <c r="E275" s="6">
        <f>SummaryByGaugeIntervening!E275</f>
        <v>7.21905485938</v>
      </c>
      <c r="F275" s="6">
        <f>SummaryByGaugeIntervening!F275+SummaryByGaugeTotal!E275</f>
        <v>5035.267966586915</v>
      </c>
      <c r="G275" s="6">
        <f>SummaryByGaugeIntervening!G275+SummaryByGaugeTotal!F275</f>
        <v>7360.783531028337</v>
      </c>
      <c r="H275" s="6">
        <f>SummaryByGaugeIntervening!H275+SummaryByGaugeTotal!G275</f>
        <v>57669.316791992314</v>
      </c>
      <c r="I275" s="6">
        <f>SummaryByGaugeIntervening!I275</f>
        <v>26424.155538043262</v>
      </c>
      <c r="J275" s="6">
        <f>SummaryByGaugeIntervening!J275+SummaryByGaugeTotal!I275+H275+D275</f>
        <v>172373.13181827578</v>
      </c>
      <c r="K275" s="6">
        <f>SummaryByGaugeIntervening!K275</f>
        <v>25341.328137917964</v>
      </c>
      <c r="L275" s="6">
        <f>SummaryByGaugeIntervening!L275+SummaryByGaugeTotal!K275</f>
        <v>34052.15181652004</v>
      </c>
      <c r="M275" s="6">
        <f>SummaryByGaugeIntervening!M275+SummaryByGaugeTotal!L275</f>
        <v>57788.296317271226</v>
      </c>
      <c r="N275" s="6">
        <f>SummaryByGaugeIntervening!N275</f>
        <v>12398.45187751311</v>
      </c>
      <c r="O275" s="6">
        <f>SummaryByGaugeIntervening!O275</f>
        <v>5199.155226807548</v>
      </c>
      <c r="P275" s="6">
        <f>SummaryByGaugeIntervening!P275+SummaryByGaugeTotal!O275+N275+M275</f>
        <v>78226.20625488051</v>
      </c>
      <c r="Q275" s="6">
        <f>SummaryByGaugeIntervening!Q275</f>
        <v>52009.10699198583</v>
      </c>
      <c r="R275" s="6">
        <f>SummaryByGaugeIntervening!R275</f>
        <v>4729.123687249009</v>
      </c>
      <c r="S275" s="6">
        <f>SummaryByGaugeIntervening!S275+SummaryByGaugeTotal!R275+Q275+P275</f>
        <v>144163.29491585592</v>
      </c>
      <c r="T275" s="6">
        <f>SummaryByGaugeIntervening!T275+SummaryByGaugeTotal!S275</f>
        <v>156572.47121403372</v>
      </c>
      <c r="U275" s="6">
        <f>SummaryByGaugeIntervening!U275</f>
        <v>11376.37160569863</v>
      </c>
      <c r="V275" s="6">
        <f>SummaryByGaugeIntervening!V275+SummaryByGaugeTotal!U275</f>
        <v>12962.822980670751</v>
      </c>
      <c r="W275" s="6">
        <f>SummaryByGaugeIntervening!W275</f>
        <v>7949.7887714859735</v>
      </c>
      <c r="X275" s="6">
        <f>SummaryByGaugeIntervening!X275+SummaryByGaugeTotal!W275</f>
        <v>44597.61307572393</v>
      </c>
      <c r="Y275" s="6">
        <f>SummaryByGaugeIntervening!Y275+SummaryByGaugeTotal!X275+V275</f>
        <v>65406.31206435409</v>
      </c>
      <c r="Z275" s="6">
        <f>SummaryByGaugeIntervening!Z275+SummaryByGaugeTotal!Y275</f>
        <v>68236.03675855794</v>
      </c>
      <c r="AB275">
        <f t="shared" si="4"/>
        <v>1251040.5727752035</v>
      </c>
    </row>
    <row r="276" spans="1:28" ht="12.75">
      <c r="A276" s="1">
        <v>34273</v>
      </c>
      <c r="B276" s="6">
        <f>SummaryByGaugeIntervening!B276</f>
        <v>22121.058650027247</v>
      </c>
      <c r="C276" s="6">
        <f>SummaryByGaugeIntervening!C276+SummaryByGaugeTotal!B276</f>
        <v>27364.774176365197</v>
      </c>
      <c r="D276" s="6">
        <f>SummaryByGaugeIntervening!D276+SummaryByGaugeTotal!C276</f>
        <v>31932.534168571357</v>
      </c>
      <c r="E276" s="6">
        <f>SummaryByGaugeIntervening!E276</f>
        <v>1.3130748959160001</v>
      </c>
      <c r="F276" s="6">
        <f>SummaryByGaugeIntervening!F276+SummaryByGaugeTotal!E276</f>
        <v>314.72917786255795</v>
      </c>
      <c r="G276" s="6">
        <f>SummaryByGaugeIntervening!G276+SummaryByGaugeTotal!F276</f>
        <v>483.32145772665297</v>
      </c>
      <c r="H276" s="6">
        <f>SummaryByGaugeIntervening!H276+SummaryByGaugeTotal!G276</f>
        <v>9749.525474577586</v>
      </c>
      <c r="I276" s="6">
        <f>SummaryByGaugeIntervening!I276</f>
        <v>7424.952940812873</v>
      </c>
      <c r="J276" s="6">
        <f>SummaryByGaugeIntervening!J276+SummaryByGaugeTotal!I276+H276+D276</f>
        <v>49306.99257958535</v>
      </c>
      <c r="K276" s="6">
        <f>SummaryByGaugeIntervening!K276</f>
        <v>423.407415296267</v>
      </c>
      <c r="L276" s="6">
        <f>SummaryByGaugeIntervening!L276+SummaryByGaugeTotal!K276</f>
        <v>4715.718336138309</v>
      </c>
      <c r="M276" s="6">
        <f>SummaryByGaugeIntervening!M276+SummaryByGaugeTotal!L276</f>
        <v>8233.263712295671</v>
      </c>
      <c r="N276" s="6">
        <f>SummaryByGaugeIntervening!N276</f>
        <v>2591.755366977124</v>
      </c>
      <c r="O276" s="6">
        <f>SummaryByGaugeIntervening!O276</f>
        <v>608.3992780655069</v>
      </c>
      <c r="P276" s="6">
        <f>SummaryByGaugeIntervening!P276+SummaryByGaugeTotal!O276+N276+M276</f>
        <v>12316.033635586344</v>
      </c>
      <c r="Q276" s="6">
        <f>SummaryByGaugeIntervening!Q276</f>
        <v>10991.451708006494</v>
      </c>
      <c r="R276" s="6">
        <f>SummaryByGaugeIntervening!R276</f>
        <v>418.74830408677497</v>
      </c>
      <c r="S276" s="6">
        <f>SummaryByGaugeIntervening!S276+SummaryByGaugeTotal!R276+Q276+P276</f>
        <v>25258.39680351069</v>
      </c>
      <c r="T276" s="6">
        <f>SummaryByGaugeIntervening!T276+SummaryByGaugeTotal!S276</f>
        <v>27405.395599854368</v>
      </c>
      <c r="U276" s="6">
        <f>SummaryByGaugeIntervening!U276</f>
        <v>3789.3546492068763</v>
      </c>
      <c r="V276" s="6">
        <f>SummaryByGaugeIntervening!V276+SummaryByGaugeTotal!U276</f>
        <v>4325.15177816206</v>
      </c>
      <c r="W276" s="6">
        <f>SummaryByGaugeIntervening!W276</f>
        <v>1133.9695105222036</v>
      </c>
      <c r="X276" s="6">
        <f>SummaryByGaugeIntervening!X276+SummaryByGaugeTotal!W276</f>
        <v>12828.240734048886</v>
      </c>
      <c r="Y276" s="6">
        <f>SummaryByGaugeIntervening!Y276+SummaryByGaugeTotal!X276+V276</f>
        <v>18846.22107273081</v>
      </c>
      <c r="Z276" s="6">
        <f>SummaryByGaugeIntervening!Z276+SummaryByGaugeTotal!Y276</f>
        <v>21007.012616877197</v>
      </c>
      <c r="AB276">
        <f t="shared" si="4"/>
        <v>303591.7222217904</v>
      </c>
    </row>
    <row r="277" spans="1:28" ht="12.75">
      <c r="A277" s="1">
        <v>34303</v>
      </c>
      <c r="B277" s="6">
        <f>SummaryByGaugeIntervening!B277</f>
        <v>17883.01892272765</v>
      </c>
      <c r="C277" s="6">
        <f>SummaryByGaugeIntervening!C277+SummaryByGaugeTotal!B277</f>
        <v>19045.018588321775</v>
      </c>
      <c r="D277" s="6">
        <f>SummaryByGaugeIntervening!D277+SummaryByGaugeTotal!C277</f>
        <v>19715.781151194802</v>
      </c>
      <c r="E277" s="6">
        <f>SummaryByGaugeIntervening!E277</f>
        <v>1.072962132939</v>
      </c>
      <c r="F277" s="6">
        <f>SummaryByGaugeIntervening!F277+SummaryByGaugeTotal!E277</f>
        <v>69.446299245627</v>
      </c>
      <c r="G277" s="6">
        <f>SummaryByGaugeIntervening!G277+SummaryByGaugeTotal!F277</f>
        <v>85.95404511828902</v>
      </c>
      <c r="H277" s="6">
        <f>SummaryByGaugeIntervening!H277+SummaryByGaugeTotal!G277</f>
        <v>1235.0887996980896</v>
      </c>
      <c r="I277" s="6">
        <f>SummaryByGaugeIntervening!I277</f>
        <v>1168.2258785805627</v>
      </c>
      <c r="J277" s="6">
        <f>SummaryByGaugeIntervening!J277+SummaryByGaugeTotal!I277+H277+D277</f>
        <v>22156.17959846597</v>
      </c>
      <c r="K277" s="6">
        <f>SummaryByGaugeIntervening!K277</f>
        <v>233.906850243259</v>
      </c>
      <c r="L277" s="6">
        <f>SummaryByGaugeIntervening!L277+SummaryByGaugeTotal!K277</f>
        <v>4033.3197321502785</v>
      </c>
      <c r="M277" s="6">
        <f>SummaryByGaugeIntervening!M277+SummaryByGaugeTotal!L277</f>
        <v>5746.0103685633585</v>
      </c>
      <c r="N277" s="6">
        <f>SummaryByGaugeIntervening!N277</f>
        <v>1743.7911638422856</v>
      </c>
      <c r="O277" s="6">
        <f>SummaryByGaugeIntervening!O277</f>
        <v>166.79282342775903</v>
      </c>
      <c r="P277" s="6">
        <f>SummaryByGaugeIntervening!P277+SummaryByGaugeTotal!O277+N277+M277</f>
        <v>7986.845017010445</v>
      </c>
      <c r="Q277" s="6">
        <f>SummaryByGaugeIntervening!Q277</f>
        <v>3904.356078248522</v>
      </c>
      <c r="R277" s="6">
        <f>SummaryByGaugeIntervening!R277</f>
        <v>146.40236933800898</v>
      </c>
      <c r="S277" s="6">
        <f>SummaryByGaugeIntervening!S277+SummaryByGaugeTotal!R277+Q277+P277</f>
        <v>12856.947127601547</v>
      </c>
      <c r="T277" s="6">
        <f>SummaryByGaugeIntervening!T277+SummaryByGaugeTotal!S277</f>
        <v>13319.625206743403</v>
      </c>
      <c r="U277" s="6">
        <f>SummaryByGaugeIntervening!U277</f>
        <v>2412.240558547208</v>
      </c>
      <c r="V277" s="6">
        <f>SummaryByGaugeIntervening!V277+SummaryByGaugeTotal!U277</f>
        <v>2697.128017494575</v>
      </c>
      <c r="W277" s="6">
        <f>SummaryByGaugeIntervening!W277</f>
        <v>280.581989331795</v>
      </c>
      <c r="X277" s="6">
        <f>SummaryByGaugeIntervening!X277+SummaryByGaugeTotal!W277</f>
        <v>5085.282541950437</v>
      </c>
      <c r="Y277" s="6">
        <f>SummaryByGaugeIntervening!Y277+SummaryByGaugeTotal!X277+V277</f>
        <v>8153.938815184663</v>
      </c>
      <c r="Z277" s="6">
        <f>SummaryByGaugeIntervening!Z277+SummaryByGaugeTotal!Y277</f>
        <v>10262.938015701176</v>
      </c>
      <c r="AB277">
        <f t="shared" si="4"/>
        <v>160389.8929208644</v>
      </c>
    </row>
    <row r="278" spans="1:28" ht="12.75">
      <c r="A278" s="1">
        <v>34334</v>
      </c>
      <c r="B278" s="6">
        <f>SummaryByGaugeIntervening!B278</f>
        <v>32568.291518062644</v>
      </c>
      <c r="C278" s="6">
        <f>SummaryByGaugeIntervening!C278+SummaryByGaugeTotal!B278</f>
        <v>33503.32702443708</v>
      </c>
      <c r="D278" s="6">
        <f>SummaryByGaugeIntervening!D278+SummaryByGaugeTotal!C278</f>
        <v>34201.27431537309</v>
      </c>
      <c r="E278" s="6">
        <f>SummaryByGaugeIntervening!E278</f>
        <v>1.510637560828</v>
      </c>
      <c r="F278" s="6">
        <f>SummaryByGaugeIntervening!F278+SummaryByGaugeTotal!E278</f>
        <v>73.114771255844</v>
      </c>
      <c r="G278" s="6">
        <f>SummaryByGaugeIntervening!G278+SummaryByGaugeTotal!F278</f>
        <v>86.32675721142397</v>
      </c>
      <c r="H278" s="6">
        <f>SummaryByGaugeIntervening!H278+SummaryByGaugeTotal!G278</f>
        <v>935.3392786081665</v>
      </c>
      <c r="I278" s="6">
        <f>SummaryByGaugeIntervening!I278</f>
        <v>761.147109473724</v>
      </c>
      <c r="J278" s="6">
        <f>SummaryByGaugeIntervening!J278+SummaryByGaugeTotal!I278+H278+D278</f>
        <v>35916.993439318816</v>
      </c>
      <c r="K278" s="6">
        <f>SummaryByGaugeIntervening!K278</f>
        <v>200.404696310273</v>
      </c>
      <c r="L278" s="6">
        <f>SummaryByGaugeIntervening!L278+SummaryByGaugeTotal!K278</f>
        <v>3318.44809234081</v>
      </c>
      <c r="M278" s="6">
        <f>SummaryByGaugeIntervening!M278+SummaryByGaugeTotal!L278</f>
        <v>4911.143618899798</v>
      </c>
      <c r="N278" s="6">
        <f>SummaryByGaugeIntervening!N278</f>
        <v>1985.3806790691801</v>
      </c>
      <c r="O278" s="6">
        <f>SummaryByGaugeIntervening!O278</f>
        <v>154.66136724827797</v>
      </c>
      <c r="P278" s="6">
        <f>SummaryByGaugeIntervening!P278+SummaryByGaugeTotal!O278+N278+M278</f>
        <v>7260.38764312197</v>
      </c>
      <c r="Q278" s="6">
        <f>SummaryByGaugeIntervening!Q278</f>
        <v>3202.9795591914717</v>
      </c>
      <c r="R278" s="6">
        <f>SummaryByGaugeIntervening!R278</f>
        <v>119.16855435034698</v>
      </c>
      <c r="S278" s="6">
        <f>SummaryByGaugeIntervening!S278+SummaryByGaugeTotal!R278+Q278+P278</f>
        <v>11442.803828009743</v>
      </c>
      <c r="T278" s="6">
        <f>SummaryByGaugeIntervening!T278+SummaryByGaugeTotal!S278</f>
        <v>11860.057450531105</v>
      </c>
      <c r="U278" s="6">
        <f>SummaryByGaugeIntervening!U278</f>
        <v>1793.5536542103632</v>
      </c>
      <c r="V278" s="6">
        <f>SummaryByGaugeIntervening!V278+SummaryByGaugeTotal!U278</f>
        <v>2038.3906425185462</v>
      </c>
      <c r="W278" s="6">
        <f>SummaryByGaugeIntervening!W278</f>
        <v>230.54716148613807</v>
      </c>
      <c r="X278" s="6">
        <f>SummaryByGaugeIntervening!X278+SummaryByGaugeTotal!W278</f>
        <v>7573.486444594224</v>
      </c>
      <c r="Y278" s="6">
        <f>SummaryByGaugeIntervening!Y278+SummaryByGaugeTotal!X278+V278</f>
        <v>9923.622918807594</v>
      </c>
      <c r="Z278" s="6">
        <f>SummaryByGaugeIntervening!Z278+SummaryByGaugeTotal!Y278</f>
        <v>12313.01908912952</v>
      </c>
      <c r="AB278">
        <f t="shared" si="4"/>
        <v>216375.38025112098</v>
      </c>
    </row>
    <row r="279" spans="1:28" ht="12.75">
      <c r="A279" s="1">
        <v>34365</v>
      </c>
      <c r="B279" s="6">
        <f>SummaryByGaugeIntervening!B279</f>
        <v>31061.541390208324</v>
      </c>
      <c r="C279" s="6">
        <f>SummaryByGaugeIntervening!C279+SummaryByGaugeTotal!B279</f>
        <v>31955.398883897717</v>
      </c>
      <c r="D279" s="6">
        <f>SummaryByGaugeIntervening!D279+SummaryByGaugeTotal!C279</f>
        <v>32729.51439185805</v>
      </c>
      <c r="E279" s="6">
        <f>SummaryByGaugeIntervening!E279</f>
        <v>1.596085292726</v>
      </c>
      <c r="F279" s="6">
        <f>SummaryByGaugeIntervening!F279+SummaryByGaugeTotal!E279</f>
        <v>85.609021768177</v>
      </c>
      <c r="G279" s="6">
        <f>SummaryByGaugeIntervening!G279+SummaryByGaugeTotal!F279</f>
        <v>97.82719979299105</v>
      </c>
      <c r="H279" s="6">
        <f>SummaryByGaugeIntervening!H279+SummaryByGaugeTotal!G279</f>
        <v>875.1805114210167</v>
      </c>
      <c r="I279" s="6">
        <f>SummaryByGaugeIntervening!I279</f>
        <v>796.6992452055591</v>
      </c>
      <c r="J279" s="6">
        <f>SummaryByGaugeIntervening!J279+SummaryByGaugeTotal!I279+H279+D279</f>
        <v>34406.9621678584</v>
      </c>
      <c r="K279" s="6">
        <f>SummaryByGaugeIntervening!K279</f>
        <v>243.86976172151503</v>
      </c>
      <c r="L279" s="6">
        <f>SummaryByGaugeIntervening!L279+SummaryByGaugeTotal!K279</f>
        <v>3314.0507548607575</v>
      </c>
      <c r="M279" s="6">
        <f>SummaryByGaugeIntervening!M279+SummaryByGaugeTotal!L279</f>
        <v>4855.4237952376625</v>
      </c>
      <c r="N279" s="6">
        <f>SummaryByGaugeIntervening!N279</f>
        <v>1827.344471424613</v>
      </c>
      <c r="O279" s="6">
        <f>SummaryByGaugeIntervening!O279</f>
        <v>172.83965495692203</v>
      </c>
      <c r="P279" s="6">
        <f>SummaryByGaugeIntervening!P279+SummaryByGaugeTotal!O279+N279+M279</f>
        <v>7153.023601828605</v>
      </c>
      <c r="Q279" s="6">
        <f>SummaryByGaugeIntervening!Q279</f>
        <v>2272.8966008196094</v>
      </c>
      <c r="R279" s="6">
        <f>SummaryByGaugeIntervening!R279</f>
        <v>143.567078489269</v>
      </c>
      <c r="S279" s="6">
        <f>SummaryByGaugeIntervening!S279+SummaryByGaugeTotal!R279+Q279+P279</f>
        <v>10466.79376124105</v>
      </c>
      <c r="T279" s="6">
        <f>SummaryByGaugeIntervening!T279+SummaryByGaugeTotal!S279</f>
        <v>10943.033438430431</v>
      </c>
      <c r="U279" s="6">
        <f>SummaryByGaugeIntervening!U279</f>
        <v>2389.8264540861874</v>
      </c>
      <c r="V279" s="6">
        <f>SummaryByGaugeIntervening!V279+SummaryByGaugeTotal!U279</f>
        <v>2643.1399611924653</v>
      </c>
      <c r="W279" s="6">
        <f>SummaryByGaugeIntervening!W279</f>
        <v>265.059792113687</v>
      </c>
      <c r="X279" s="6">
        <f>SummaryByGaugeIntervening!X279+SummaryByGaugeTotal!W279</f>
        <v>5592.368647658676</v>
      </c>
      <c r="Y279" s="6">
        <f>SummaryByGaugeIntervening!Y279+SummaryByGaugeTotal!X279+V279</f>
        <v>8611.520343580822</v>
      </c>
      <c r="Z279" s="6">
        <f>SummaryByGaugeIntervening!Z279+SummaryByGaugeTotal!Y279</f>
        <v>10431.502416862051</v>
      </c>
      <c r="AB279">
        <f t="shared" si="4"/>
        <v>203336.58943180728</v>
      </c>
    </row>
    <row r="280" spans="1:28" ht="12.75">
      <c r="A280" s="1">
        <v>34393</v>
      </c>
      <c r="B280" s="6">
        <f>SummaryByGaugeIntervening!B280</f>
        <v>24440.61233345911</v>
      </c>
      <c r="C280" s="6">
        <f>SummaryByGaugeIntervening!C280+SummaryByGaugeTotal!B280</f>
        <v>25244.900447183052</v>
      </c>
      <c r="D280" s="6">
        <f>SummaryByGaugeIntervening!D280+SummaryByGaugeTotal!C280</f>
        <v>26043.163779408518</v>
      </c>
      <c r="E280" s="6">
        <f>SummaryByGaugeIntervening!E280</f>
        <v>1.5539610696830002</v>
      </c>
      <c r="F280" s="6">
        <f>SummaryByGaugeIntervening!F280+SummaryByGaugeTotal!E280</f>
        <v>90.243481260575</v>
      </c>
      <c r="G280" s="6">
        <f>SummaryByGaugeIntervening!G280+SummaryByGaugeTotal!F280</f>
        <v>108.75782049510998</v>
      </c>
      <c r="H280" s="6">
        <f>SummaryByGaugeIntervening!H280+SummaryByGaugeTotal!G280</f>
        <v>994.2638611089682</v>
      </c>
      <c r="I280" s="6">
        <f>SummaryByGaugeIntervening!I280</f>
        <v>774.0020812998108</v>
      </c>
      <c r="J280" s="6">
        <f>SummaryByGaugeIntervening!J280+SummaryByGaugeTotal!I280+H280+D280</f>
        <v>27817.389964810332</v>
      </c>
      <c r="K280" s="6">
        <f>SummaryByGaugeIntervening!K280</f>
        <v>266.64146734880194</v>
      </c>
      <c r="L280" s="6">
        <f>SummaryByGaugeIntervening!L280+SummaryByGaugeTotal!K280</f>
        <v>3129.970218240194</v>
      </c>
      <c r="M280" s="6">
        <f>SummaryByGaugeIntervening!M280+SummaryByGaugeTotal!L280</f>
        <v>4634.552508300014</v>
      </c>
      <c r="N280" s="6">
        <f>SummaryByGaugeIntervening!N280</f>
        <v>1883.3837610175701</v>
      </c>
      <c r="O280" s="6">
        <f>SummaryByGaugeIntervening!O280</f>
        <v>174.22051514268404</v>
      </c>
      <c r="P280" s="6">
        <f>SummaryByGaugeIntervening!P280+SummaryByGaugeTotal!O280+N280+M280</f>
        <v>7051.2119914937975</v>
      </c>
      <c r="Q280" s="6">
        <f>SummaryByGaugeIntervening!Q280</f>
        <v>2536.6794025292947</v>
      </c>
      <c r="R280" s="6">
        <f>SummaryByGaugeIntervening!R280</f>
        <v>157.13660740429802</v>
      </c>
      <c r="S280" s="6">
        <f>SummaryByGaugeIntervening!S280+SummaryByGaugeTotal!R280+Q280+P280</f>
        <v>10616.446695184486</v>
      </c>
      <c r="T280" s="6">
        <f>SummaryByGaugeIntervening!T280+SummaryByGaugeTotal!S280</f>
        <v>11137.958788092255</v>
      </c>
      <c r="U280" s="6">
        <f>SummaryByGaugeIntervening!U280</f>
        <v>1787.79576921001</v>
      </c>
      <c r="V280" s="6">
        <f>SummaryByGaugeIntervening!V280+SummaryByGaugeTotal!U280</f>
        <v>2049.140003410249</v>
      </c>
      <c r="W280" s="6">
        <f>SummaryByGaugeIntervening!W280</f>
        <v>300.7317094597752</v>
      </c>
      <c r="X280" s="6">
        <f>SummaryByGaugeIntervening!X280+SummaryByGaugeTotal!W280</f>
        <v>5551.77805710525</v>
      </c>
      <c r="Y280" s="6">
        <f>SummaryByGaugeIntervening!Y280+SummaryByGaugeTotal!X280+V280</f>
        <v>8022.471312619295</v>
      </c>
      <c r="Z280" s="6">
        <f>SummaryByGaugeIntervening!Z280+SummaryByGaugeTotal!Y280</f>
        <v>9470.183561818592</v>
      </c>
      <c r="AB280">
        <f t="shared" si="4"/>
        <v>174285.19009847174</v>
      </c>
    </row>
    <row r="281" spans="1:28" ht="12.75">
      <c r="A281" s="1">
        <v>34424</v>
      </c>
      <c r="B281" s="6">
        <f>SummaryByGaugeIntervening!B281</f>
        <v>29031.340966278443</v>
      </c>
      <c r="C281" s="6">
        <f>SummaryByGaugeIntervening!C281+SummaryByGaugeTotal!B281</f>
        <v>31077.311475509166</v>
      </c>
      <c r="D281" s="6">
        <f>SummaryByGaugeIntervening!D281+SummaryByGaugeTotal!C281</f>
        <v>34070.217501635154</v>
      </c>
      <c r="E281" s="6">
        <f>SummaryByGaugeIntervening!E281</f>
        <v>1.936801454529</v>
      </c>
      <c r="F281" s="6">
        <f>SummaryByGaugeIntervening!F281+SummaryByGaugeTotal!E281</f>
        <v>126.33704839077399</v>
      </c>
      <c r="G281" s="6">
        <f>SummaryByGaugeIntervening!G281+SummaryByGaugeTotal!F281</f>
        <v>388.7245538781009</v>
      </c>
      <c r="H281" s="6">
        <f>SummaryByGaugeIntervening!H281+SummaryByGaugeTotal!G281</f>
        <v>5103.050589459586</v>
      </c>
      <c r="I281" s="6">
        <f>SummaryByGaugeIntervening!I281</f>
        <v>2066.266154236786</v>
      </c>
      <c r="J281" s="6">
        <f>SummaryByGaugeIntervening!J281+SummaryByGaugeTotal!I281+H281+D281</f>
        <v>41354.40471686498</v>
      </c>
      <c r="K281" s="6">
        <f>SummaryByGaugeIntervening!K281</f>
        <v>376.22166702903405</v>
      </c>
      <c r="L281" s="6">
        <f>SummaryByGaugeIntervening!L281+SummaryByGaugeTotal!K281</f>
        <v>4064.425761078992</v>
      </c>
      <c r="M281" s="6">
        <f>SummaryByGaugeIntervening!M281+SummaryByGaugeTotal!L281</f>
        <v>5899.730771929817</v>
      </c>
      <c r="N281" s="6">
        <f>SummaryByGaugeIntervening!N281</f>
        <v>2197.1750187936323</v>
      </c>
      <c r="O281" s="6">
        <f>SummaryByGaugeIntervening!O281</f>
        <v>179.40661238879903</v>
      </c>
      <c r="P281" s="6">
        <f>SummaryByGaugeIntervening!P281+SummaryByGaugeTotal!O281+N281+M281</f>
        <v>8954.045681825424</v>
      </c>
      <c r="Q281" s="6">
        <f>SummaryByGaugeIntervening!Q281</f>
        <v>5118.671848119711</v>
      </c>
      <c r="R281" s="6">
        <f>SummaryByGaugeIntervening!R281</f>
        <v>254.48960336972303</v>
      </c>
      <c r="S281" s="6">
        <f>SummaryByGaugeIntervening!S281+SummaryByGaugeTotal!R281+Q281+P281</f>
        <v>15515.09056360579</v>
      </c>
      <c r="T281" s="6">
        <f>SummaryByGaugeIntervening!T281+SummaryByGaugeTotal!S281</f>
        <v>17371.187115481487</v>
      </c>
      <c r="U281" s="6">
        <f>SummaryByGaugeIntervening!U281</f>
        <v>3932.530104367586</v>
      </c>
      <c r="V281" s="6">
        <f>SummaryByGaugeIntervening!V281+SummaryByGaugeTotal!U281</f>
        <v>4578.798410412766</v>
      </c>
      <c r="W281" s="6">
        <f>SummaryByGaugeIntervening!W281</f>
        <v>497.38227803142127</v>
      </c>
      <c r="X281" s="6">
        <f>SummaryByGaugeIntervening!X281+SummaryByGaugeTotal!W281</f>
        <v>7396.532729498545</v>
      </c>
      <c r="Y281" s="6">
        <f>SummaryByGaugeIntervening!Y281+SummaryByGaugeTotal!X281+V281</f>
        <v>13007.516239903043</v>
      </c>
      <c r="Z281" s="6">
        <f>SummaryByGaugeIntervening!Z281+SummaryByGaugeTotal!Y281</f>
        <v>14718.400721071337</v>
      </c>
      <c r="AB281">
        <f t="shared" si="4"/>
        <v>247281.1949346146</v>
      </c>
    </row>
    <row r="282" spans="1:28" ht="12.75">
      <c r="A282" s="1">
        <v>34454</v>
      </c>
      <c r="B282" s="6">
        <f>SummaryByGaugeIntervening!B282</f>
        <v>22990.292028708376</v>
      </c>
      <c r="C282" s="6">
        <f>SummaryByGaugeIntervening!C282+SummaryByGaugeTotal!B282</f>
        <v>30125.904628293767</v>
      </c>
      <c r="D282" s="6">
        <f>SummaryByGaugeIntervening!D282+SummaryByGaugeTotal!C282</f>
        <v>37603.18811984815</v>
      </c>
      <c r="E282" s="6">
        <f>SummaryByGaugeIntervening!E282</f>
        <v>1.353274577415</v>
      </c>
      <c r="F282" s="6">
        <f>SummaryByGaugeIntervening!F282+SummaryByGaugeTotal!E282</f>
        <v>183.552700440394</v>
      </c>
      <c r="G282" s="6">
        <f>SummaryByGaugeIntervening!G282+SummaryByGaugeTotal!F282</f>
        <v>819.2247337403443</v>
      </c>
      <c r="H282" s="6">
        <f>SummaryByGaugeIntervening!H282+SummaryByGaugeTotal!G282</f>
        <v>15148.393613871112</v>
      </c>
      <c r="I282" s="6">
        <f>SummaryByGaugeIntervening!I282</f>
        <v>9292.307667101773</v>
      </c>
      <c r="J282" s="6">
        <f>SummaryByGaugeIntervening!J282+SummaryByGaugeTotal!I282+H282+D282</f>
        <v>62453.94775967063</v>
      </c>
      <c r="K282" s="6">
        <f>SummaryByGaugeIntervening!K282</f>
        <v>458.61951994372697</v>
      </c>
      <c r="L282" s="6">
        <f>SummaryByGaugeIntervening!L282+SummaryByGaugeTotal!K282</f>
        <v>4260.912053581197</v>
      </c>
      <c r="M282" s="6">
        <f>SummaryByGaugeIntervening!M282+SummaryByGaugeTotal!L282</f>
        <v>11395.455008055385</v>
      </c>
      <c r="N282" s="6">
        <f>SummaryByGaugeIntervening!N282</f>
        <v>3285.5165783729285</v>
      </c>
      <c r="O282" s="6">
        <f>SummaryByGaugeIntervening!O282</f>
        <v>2858.14347879312</v>
      </c>
      <c r="P282" s="6">
        <f>SummaryByGaugeIntervening!P282+SummaryByGaugeTotal!O282+N282+M282</f>
        <v>19375.540184618505</v>
      </c>
      <c r="Q282" s="6">
        <f>SummaryByGaugeIntervening!Q282</f>
        <v>21868.006654308687</v>
      </c>
      <c r="R282" s="6">
        <f>SummaryByGaugeIntervening!R282</f>
        <v>902.7172900985349</v>
      </c>
      <c r="S282" s="6">
        <f>SummaryByGaugeIntervening!S282+SummaryByGaugeTotal!R282+Q282+P282</f>
        <v>46942.07167280164</v>
      </c>
      <c r="T282" s="6">
        <f>SummaryByGaugeIntervening!T282+SummaryByGaugeTotal!S282</f>
        <v>50681.27050116297</v>
      </c>
      <c r="U282" s="6">
        <f>SummaryByGaugeIntervening!U282</f>
        <v>6726.690157585985</v>
      </c>
      <c r="V282" s="6">
        <f>SummaryByGaugeIntervening!V282+SummaryByGaugeTotal!U282</f>
        <v>7444.204495837299</v>
      </c>
      <c r="W282" s="6">
        <f>SummaryByGaugeIntervening!W282</f>
        <v>22049.697556452964</v>
      </c>
      <c r="X282" s="6">
        <f>SummaryByGaugeIntervening!X282+SummaryByGaugeTotal!W282</f>
        <v>35781.153625954</v>
      </c>
      <c r="Y282" s="6">
        <f>SummaryByGaugeIntervening!Y282+SummaryByGaugeTotal!X282+V282</f>
        <v>45774.20887846368</v>
      </c>
      <c r="Z282" s="6">
        <f>SummaryByGaugeIntervening!Z282+SummaryByGaugeTotal!Y282</f>
        <v>47610.32813188138</v>
      </c>
      <c r="AB282">
        <f t="shared" si="4"/>
        <v>506032.70031416387</v>
      </c>
    </row>
    <row r="283" spans="1:28" ht="12.75">
      <c r="A283" s="1">
        <v>34485</v>
      </c>
      <c r="B283" s="6">
        <f>SummaryByGaugeIntervening!B283</f>
        <v>53744.30381739589</v>
      </c>
      <c r="C283" s="6">
        <f>SummaryByGaugeIntervening!C283+SummaryByGaugeTotal!B283</f>
        <v>112717.00670085239</v>
      </c>
      <c r="D283" s="6">
        <f>SummaryByGaugeIntervening!D283+SummaryByGaugeTotal!C283</f>
        <v>143957.36815405334</v>
      </c>
      <c r="E283" s="6">
        <f>SummaryByGaugeIntervening!E283</f>
        <v>25.191344816136</v>
      </c>
      <c r="F283" s="6">
        <f>SummaryByGaugeIntervening!F283+SummaryByGaugeTotal!E283</f>
        <v>5787.260568463867</v>
      </c>
      <c r="G283" s="6">
        <f>SummaryByGaugeIntervening!G283+SummaryByGaugeTotal!F283</f>
        <v>8775.463105503826</v>
      </c>
      <c r="H283" s="6">
        <f>SummaryByGaugeIntervening!H283+SummaryByGaugeTotal!G283</f>
        <v>70759.50825959991</v>
      </c>
      <c r="I283" s="6">
        <f>SummaryByGaugeIntervening!I283</f>
        <v>44423.13778766162</v>
      </c>
      <c r="J283" s="6">
        <f>SummaryByGaugeIntervening!J283+SummaryByGaugeTotal!I283+H283+D283</f>
        <v>260643.59997191548</v>
      </c>
      <c r="K283" s="6">
        <f>SummaryByGaugeIntervening!K283</f>
        <v>41194.80425237835</v>
      </c>
      <c r="L283" s="6">
        <f>SummaryByGaugeIntervening!L283+SummaryByGaugeTotal!K283</f>
        <v>50866.537462905566</v>
      </c>
      <c r="M283" s="6">
        <f>SummaryByGaugeIntervening!M283+SummaryByGaugeTotal!L283</f>
        <v>76138.25736280245</v>
      </c>
      <c r="N283" s="6">
        <f>SummaryByGaugeIntervening!N283</f>
        <v>17674.960013355325</v>
      </c>
      <c r="O283" s="6">
        <f>SummaryByGaugeIntervening!O283</f>
        <v>16168.480941784193</v>
      </c>
      <c r="P283" s="6">
        <f>SummaryByGaugeIntervening!P283+SummaryByGaugeTotal!O283+N283+M283</f>
        <v>114113.78823752675</v>
      </c>
      <c r="Q283" s="6">
        <f>SummaryByGaugeIntervening!Q283</f>
        <v>78205.72874647015</v>
      </c>
      <c r="R283" s="6">
        <f>SummaryByGaugeIntervening!R283</f>
        <v>5994.626832556442</v>
      </c>
      <c r="S283" s="6">
        <f>SummaryByGaugeIntervening!S283+SummaryByGaugeTotal!R283+Q283+P283</f>
        <v>210299.6575520154</v>
      </c>
      <c r="T283" s="6">
        <f>SummaryByGaugeIntervening!T283+SummaryByGaugeTotal!S283</f>
        <v>224800.48099863617</v>
      </c>
      <c r="U283" s="6">
        <f>SummaryByGaugeIntervening!U283</f>
        <v>14214.655784275801</v>
      </c>
      <c r="V283" s="6">
        <f>SummaryByGaugeIntervening!V283+SummaryByGaugeTotal!U283</f>
        <v>15797.059147752549</v>
      </c>
      <c r="W283" s="6">
        <f>SummaryByGaugeIntervening!W283</f>
        <v>55227.10182220804</v>
      </c>
      <c r="X283" s="6">
        <f>SummaryByGaugeIntervening!X283+SummaryByGaugeTotal!W283</f>
        <v>94745.8298969251</v>
      </c>
      <c r="Y283" s="6">
        <f>SummaryByGaugeIntervening!Y283+SummaryByGaugeTotal!X283+V283</f>
        <v>119109.60790119763</v>
      </c>
      <c r="Z283" s="6">
        <f>SummaryByGaugeIntervening!Z283+SummaryByGaugeTotal!Y283</f>
        <v>121327.07376866162</v>
      </c>
      <c r="AB283">
        <f t="shared" si="4"/>
        <v>1956711.490431714</v>
      </c>
    </row>
    <row r="284" spans="1:28" ht="12.75">
      <c r="A284" s="1">
        <v>34515</v>
      </c>
      <c r="B284" s="6">
        <f>SummaryByGaugeIntervening!B284</f>
        <v>87120.09387282612</v>
      </c>
      <c r="C284" s="6">
        <f>SummaryByGaugeIntervening!C284+SummaryByGaugeTotal!B284</f>
        <v>189942.579022303</v>
      </c>
      <c r="D284" s="6">
        <f>SummaryByGaugeIntervening!D284+SummaryByGaugeTotal!C284</f>
        <v>242160.5745258453</v>
      </c>
      <c r="E284" s="6">
        <f>SummaryByGaugeIntervening!E284</f>
        <v>86.57101395553902</v>
      </c>
      <c r="F284" s="6">
        <f>SummaryByGaugeIntervening!F284+SummaryByGaugeTotal!E284</f>
        <v>12680.344469224603</v>
      </c>
      <c r="G284" s="6">
        <f>SummaryByGaugeIntervening!G284+SummaryByGaugeTotal!F284</f>
        <v>17546.64533727921</v>
      </c>
      <c r="H284" s="6">
        <f>SummaryByGaugeIntervening!H284+SummaryByGaugeTotal!G284</f>
        <v>134940.58868608734</v>
      </c>
      <c r="I284" s="6">
        <f>SummaryByGaugeIntervening!I284</f>
        <v>54722.039080630726</v>
      </c>
      <c r="J284" s="6">
        <f>SummaryByGaugeIntervening!J284+SummaryByGaugeTotal!I284+H284+D284</f>
        <v>433895.43959264306</v>
      </c>
      <c r="K284" s="6">
        <f>SummaryByGaugeIntervening!K284</f>
        <v>70120.13871757676</v>
      </c>
      <c r="L284" s="6">
        <f>SummaryByGaugeIntervening!L284+SummaryByGaugeTotal!K284</f>
        <v>84253.801777055</v>
      </c>
      <c r="M284" s="6">
        <f>SummaryByGaugeIntervening!M284+SummaryByGaugeTotal!L284</f>
        <v>127749.75680177195</v>
      </c>
      <c r="N284" s="6">
        <f>SummaryByGaugeIntervening!N284</f>
        <v>28916.347729074834</v>
      </c>
      <c r="O284" s="6">
        <f>SummaryByGaugeIntervening!O284</f>
        <v>12641.073458069284</v>
      </c>
      <c r="P284" s="6">
        <f>SummaryByGaugeIntervening!P284+SummaryByGaugeTotal!O284+N284+M284</f>
        <v>175263.18969079165</v>
      </c>
      <c r="Q284" s="6">
        <f>SummaryByGaugeIntervening!Q284</f>
        <v>111396.07573987916</v>
      </c>
      <c r="R284" s="6">
        <f>SummaryByGaugeIntervening!R284</f>
        <v>9698.544920108558</v>
      </c>
      <c r="S284" s="6">
        <f>SummaryByGaugeIntervening!S284+SummaryByGaugeTotal!R284+Q284+P284</f>
        <v>315418.32852122013</v>
      </c>
      <c r="T284" s="6">
        <f>SummaryByGaugeIntervening!T284+SummaryByGaugeTotal!S284</f>
        <v>339151.627432795</v>
      </c>
      <c r="U284" s="6">
        <f>SummaryByGaugeIntervening!U284</f>
        <v>22630.707209547847</v>
      </c>
      <c r="V284" s="6">
        <f>SummaryByGaugeIntervening!V284+SummaryByGaugeTotal!U284</f>
        <v>25142.251761555908</v>
      </c>
      <c r="W284" s="6">
        <f>SummaryByGaugeIntervening!W284</f>
        <v>30691.40242482378</v>
      </c>
      <c r="X284" s="6">
        <f>SummaryByGaugeIntervening!X284+SummaryByGaugeTotal!W284</f>
        <v>118605.73958830794</v>
      </c>
      <c r="Y284" s="6">
        <f>SummaryByGaugeIntervening!Y284+SummaryByGaugeTotal!X284+V284</f>
        <v>160740.62164478956</v>
      </c>
      <c r="Z284" s="6">
        <f>SummaryByGaugeIntervening!Z284+SummaryByGaugeTotal!Y284</f>
        <v>163705.13579109075</v>
      </c>
      <c r="AB284">
        <f t="shared" si="4"/>
        <v>2969219.6188092534</v>
      </c>
    </row>
    <row r="285" spans="1:28" ht="12.75">
      <c r="A285" s="1">
        <v>34546</v>
      </c>
      <c r="B285" s="6">
        <f>SummaryByGaugeIntervening!B285</f>
        <v>80959.40654112196</v>
      </c>
      <c r="C285" s="6">
        <f>SummaryByGaugeIntervening!C285+SummaryByGaugeTotal!B285</f>
        <v>135024.0563036648</v>
      </c>
      <c r="D285" s="6">
        <f>SummaryByGaugeIntervening!D285+SummaryByGaugeTotal!C285</f>
        <v>192176.44088800158</v>
      </c>
      <c r="E285" s="6">
        <f>SummaryByGaugeIntervening!E285</f>
        <v>105.17010010051</v>
      </c>
      <c r="F285" s="6">
        <f>SummaryByGaugeIntervening!F285+SummaryByGaugeTotal!E285</f>
        <v>15061.086096739444</v>
      </c>
      <c r="G285" s="6">
        <f>SummaryByGaugeIntervening!G285+SummaryByGaugeTotal!F285</f>
        <v>20804.85778005258</v>
      </c>
      <c r="H285" s="6">
        <f>SummaryByGaugeIntervening!H285+SummaryByGaugeTotal!G285</f>
        <v>160561.13020316046</v>
      </c>
      <c r="I285" s="6">
        <f>SummaryByGaugeIntervening!I285</f>
        <v>67049.14197392721</v>
      </c>
      <c r="J285" s="6">
        <f>SummaryByGaugeIntervening!J285+SummaryByGaugeTotal!I285+H285+D285</f>
        <v>422021.38309409964</v>
      </c>
      <c r="K285" s="6">
        <f>SummaryByGaugeIntervening!K285</f>
        <v>80697.98119195411</v>
      </c>
      <c r="L285" s="6">
        <f>SummaryByGaugeIntervening!L285+SummaryByGaugeTotal!K285</f>
        <v>96567.02022491713</v>
      </c>
      <c r="M285" s="6">
        <f>SummaryByGaugeIntervening!M285+SummaryByGaugeTotal!L285</f>
        <v>142610.36640749604</v>
      </c>
      <c r="N285" s="6">
        <f>SummaryByGaugeIntervening!N285</f>
        <v>30293.0550292989</v>
      </c>
      <c r="O285" s="6">
        <f>SummaryByGaugeIntervening!O285</f>
        <v>9164.489346843211</v>
      </c>
      <c r="P285" s="6">
        <f>SummaryByGaugeIntervening!P285+SummaryByGaugeTotal!O285+N285+M285</f>
        <v>188538.0319528811</v>
      </c>
      <c r="Q285" s="6">
        <f>SummaryByGaugeIntervening!Q285</f>
        <v>128021.29890773445</v>
      </c>
      <c r="R285" s="6">
        <f>SummaryByGaugeIntervening!R285</f>
        <v>12468.18483566544</v>
      </c>
      <c r="S285" s="6">
        <f>SummaryByGaugeIntervening!S285+SummaryByGaugeTotal!R285+Q285+P285</f>
        <v>351589.74652998894</v>
      </c>
      <c r="T285" s="6">
        <f>SummaryByGaugeIntervening!T285+SummaryByGaugeTotal!S285</f>
        <v>378303.78897812654</v>
      </c>
      <c r="U285" s="6">
        <f>SummaryByGaugeIntervening!U285</f>
        <v>23196.897417281434</v>
      </c>
      <c r="V285" s="6">
        <f>SummaryByGaugeIntervening!V285+SummaryByGaugeTotal!U285</f>
        <v>26009.420181265523</v>
      </c>
      <c r="W285" s="6">
        <f>SummaryByGaugeIntervening!W285</f>
        <v>23630.16774376241</v>
      </c>
      <c r="X285" s="6">
        <f>SummaryByGaugeIntervening!X285+SummaryByGaugeTotal!W285</f>
        <v>107227.660897278</v>
      </c>
      <c r="Y285" s="6">
        <f>SummaryByGaugeIntervening!Y285+SummaryByGaugeTotal!X285+V285</f>
        <v>151064.1233416851</v>
      </c>
      <c r="Z285" s="6">
        <f>SummaryByGaugeIntervening!Z285+SummaryByGaugeTotal!Y285</f>
        <v>154152.99853215026</v>
      </c>
      <c r="AB285">
        <f t="shared" si="4"/>
        <v>2997297.904499197</v>
      </c>
    </row>
    <row r="286" spans="1:28" ht="12.75">
      <c r="A286" s="1">
        <v>34577</v>
      </c>
      <c r="B286" s="6">
        <f>SummaryByGaugeIntervening!B286</f>
        <v>66854.23069823992</v>
      </c>
      <c r="C286" s="6">
        <f>SummaryByGaugeIntervening!C286+SummaryByGaugeTotal!B286</f>
        <v>103980.7582533266</v>
      </c>
      <c r="D286" s="6">
        <f>SummaryByGaugeIntervening!D286+SummaryByGaugeTotal!C286</f>
        <v>146091.2970376855</v>
      </c>
      <c r="E286" s="6">
        <f>SummaryByGaugeIntervening!E286</f>
        <v>68.165267908557</v>
      </c>
      <c r="F286" s="6">
        <f>SummaryByGaugeIntervening!F286+SummaryByGaugeTotal!E286</f>
        <v>8674.14357535906</v>
      </c>
      <c r="G286" s="6">
        <f>SummaryByGaugeIntervening!G286+SummaryByGaugeTotal!F286</f>
        <v>12643.844702984785</v>
      </c>
      <c r="H286" s="6">
        <f>SummaryByGaugeIntervening!H286+SummaryByGaugeTotal!G286</f>
        <v>110653.36740121822</v>
      </c>
      <c r="I286" s="6">
        <f>SummaryByGaugeIntervening!I286</f>
        <v>59159.15798485982</v>
      </c>
      <c r="J286" s="6">
        <f>SummaryByGaugeIntervening!J286+SummaryByGaugeTotal!I286+H286+D286</f>
        <v>317629.47812539886</v>
      </c>
      <c r="K286" s="6">
        <f>SummaryByGaugeIntervening!K286</f>
        <v>61996.35805927637</v>
      </c>
      <c r="L286" s="6">
        <f>SummaryByGaugeIntervening!L286+SummaryByGaugeTotal!K286</f>
        <v>75272.7499619134</v>
      </c>
      <c r="M286" s="6">
        <f>SummaryByGaugeIntervening!M286+SummaryByGaugeTotal!L286</f>
        <v>116428.33147381613</v>
      </c>
      <c r="N286" s="6">
        <f>SummaryByGaugeIntervening!N286</f>
        <v>21759.175342411465</v>
      </c>
      <c r="O286" s="6">
        <f>SummaryByGaugeIntervening!O286</f>
        <v>9853.14418483304</v>
      </c>
      <c r="P286" s="6">
        <f>SummaryByGaugeIntervening!P286+SummaryByGaugeTotal!O286+N286+M286</f>
        <v>153233.3929605219</v>
      </c>
      <c r="Q286" s="6">
        <f>SummaryByGaugeIntervening!Q286</f>
        <v>106702.87284603358</v>
      </c>
      <c r="R286" s="6">
        <f>SummaryByGaugeIntervening!R286</f>
        <v>8765.21316178408</v>
      </c>
      <c r="S286" s="6">
        <f>SummaryByGaugeIntervening!S286+SummaryByGaugeTotal!R286+Q286+P286</f>
        <v>286910.6272380492</v>
      </c>
      <c r="T286" s="6">
        <f>SummaryByGaugeIntervening!T286+SummaryByGaugeTotal!S286</f>
        <v>307125.2971889792</v>
      </c>
      <c r="U286" s="6">
        <f>SummaryByGaugeIntervening!U286</f>
        <v>17986.896961697217</v>
      </c>
      <c r="V286" s="6">
        <f>SummaryByGaugeIntervening!V286+SummaryByGaugeTotal!U286</f>
        <v>20210.369256435122</v>
      </c>
      <c r="W286" s="6">
        <f>SummaryByGaugeIntervening!W286</f>
        <v>14667.666072331745</v>
      </c>
      <c r="X286" s="6">
        <f>SummaryByGaugeIntervening!X286+SummaryByGaugeTotal!W286</f>
        <v>72961.29773079747</v>
      </c>
      <c r="Y286" s="6">
        <f>SummaryByGaugeIntervening!Y286+SummaryByGaugeTotal!X286+V286</f>
        <v>105993.9581116161</v>
      </c>
      <c r="Z286" s="6">
        <f>SummaryByGaugeIntervening!Z286+SummaryByGaugeTotal!Y286</f>
        <v>108908.65132866664</v>
      </c>
      <c r="AB286">
        <f t="shared" si="4"/>
        <v>2314530.444926144</v>
      </c>
    </row>
    <row r="287" spans="1:28" ht="12.75">
      <c r="A287" s="1">
        <v>34607</v>
      </c>
      <c r="B287" s="6">
        <f>SummaryByGaugeIntervening!B287</f>
        <v>58356.83608312746</v>
      </c>
      <c r="C287" s="6">
        <f>SummaryByGaugeIntervening!C287+SummaryByGaugeTotal!B287</f>
        <v>77079.47712841601</v>
      </c>
      <c r="D287" s="6">
        <f>SummaryByGaugeIntervening!D287+SummaryByGaugeTotal!C287</f>
        <v>99208.1652469361</v>
      </c>
      <c r="E287" s="6">
        <f>SummaryByGaugeIntervening!E287</f>
        <v>13.371689059339</v>
      </c>
      <c r="F287" s="6">
        <f>SummaryByGaugeIntervening!F287+SummaryByGaugeTotal!E287</f>
        <v>4112.1486548959765</v>
      </c>
      <c r="G287" s="6">
        <f>SummaryByGaugeIntervening!G287+SummaryByGaugeTotal!F287</f>
        <v>6172.875725459655</v>
      </c>
      <c r="H287" s="6">
        <f>SummaryByGaugeIntervening!H287+SummaryByGaugeTotal!G287</f>
        <v>57186.73833852851</v>
      </c>
      <c r="I287" s="6">
        <f>SummaryByGaugeIntervening!I287</f>
        <v>31251.84468616237</v>
      </c>
      <c r="J287" s="6">
        <f>SummaryByGaugeIntervening!J287+SummaryByGaugeTotal!I287+H287+D287</f>
        <v>188635.15829281203</v>
      </c>
      <c r="K287" s="6">
        <f>SummaryByGaugeIntervening!K287</f>
        <v>29840.983672302184</v>
      </c>
      <c r="L287" s="6">
        <f>SummaryByGaugeIntervening!L287+SummaryByGaugeTotal!K287</f>
        <v>38815.60649375231</v>
      </c>
      <c r="M287" s="6">
        <f>SummaryByGaugeIntervening!M287+SummaryByGaugeTotal!L287</f>
        <v>63550.82551444748</v>
      </c>
      <c r="N287" s="6">
        <f>SummaryByGaugeIntervening!N287</f>
        <v>13064.538345311226</v>
      </c>
      <c r="O287" s="6">
        <f>SummaryByGaugeIntervening!O287</f>
        <v>4652.74236099831</v>
      </c>
      <c r="P287" s="6">
        <f>SummaryByGaugeIntervening!P287+SummaryByGaugeTotal!O287+N287+M287</f>
        <v>84058.41915634219</v>
      </c>
      <c r="Q287" s="6">
        <f>SummaryByGaugeIntervening!Q287</f>
        <v>54158.0897172922</v>
      </c>
      <c r="R287" s="6">
        <f>SummaryByGaugeIntervening!R287</f>
        <v>4788.607910802877</v>
      </c>
      <c r="S287" s="6">
        <f>SummaryByGaugeIntervening!S287+SummaryByGaugeTotal!R287+Q287+P287</f>
        <v>152549.24504298097</v>
      </c>
      <c r="T287" s="6">
        <f>SummaryByGaugeIntervening!T287+SummaryByGaugeTotal!S287</f>
        <v>162443.50222878205</v>
      </c>
      <c r="U287" s="6">
        <f>SummaryByGaugeIntervening!U287</f>
        <v>9796.643725184284</v>
      </c>
      <c r="V287" s="6">
        <f>SummaryByGaugeIntervening!V287+SummaryByGaugeTotal!U287</f>
        <v>11089.840915666817</v>
      </c>
      <c r="W287" s="6">
        <f>SummaryByGaugeIntervening!W287</f>
        <v>2001.9686179673472</v>
      </c>
      <c r="X287" s="6">
        <f>SummaryByGaugeIntervening!X287+SummaryByGaugeTotal!W287</f>
        <v>29016.112845249736</v>
      </c>
      <c r="Y287" s="6">
        <f>SummaryByGaugeIntervening!Y287+SummaryByGaugeTotal!X287+V287</f>
        <v>47010.41000492143</v>
      </c>
      <c r="Z287" s="6">
        <f>SummaryByGaugeIntervening!Z287+SummaryByGaugeTotal!Y287</f>
        <v>49777.84395480548</v>
      </c>
      <c r="AB287">
        <f t="shared" si="4"/>
        <v>1278631.9963522044</v>
      </c>
    </row>
    <row r="288" spans="1:28" ht="12.75">
      <c r="A288" s="1">
        <v>34638</v>
      </c>
      <c r="B288" s="6">
        <f>SummaryByGaugeIntervening!B288</f>
        <v>41743.23860775279</v>
      </c>
      <c r="C288" s="6">
        <f>SummaryByGaugeIntervening!C288+SummaryByGaugeTotal!B288</f>
        <v>46800.51827895772</v>
      </c>
      <c r="D288" s="6">
        <f>SummaryByGaugeIntervening!D288+SummaryByGaugeTotal!C288</f>
        <v>54527.053969852815</v>
      </c>
      <c r="E288" s="6">
        <f>SummaryByGaugeIntervening!E288</f>
        <v>1.3581613213180002</v>
      </c>
      <c r="F288" s="6">
        <f>SummaryByGaugeIntervening!F288+SummaryByGaugeTotal!E288</f>
        <v>578.55905391069</v>
      </c>
      <c r="G288" s="6">
        <f>SummaryByGaugeIntervening!G288+SummaryByGaugeTotal!F288</f>
        <v>1238.837621293151</v>
      </c>
      <c r="H288" s="6">
        <f>SummaryByGaugeIntervening!H288+SummaryByGaugeTotal!G288</f>
        <v>19077.41432484217</v>
      </c>
      <c r="I288" s="6">
        <f>SummaryByGaugeIntervening!I288</f>
        <v>10638.010409843215</v>
      </c>
      <c r="J288" s="6">
        <f>SummaryByGaugeIntervening!J288+SummaryByGaugeTotal!I288+H288+D288</f>
        <v>84604.89748128701</v>
      </c>
      <c r="K288" s="6">
        <f>SummaryByGaugeIntervening!K288</f>
        <v>768.6957011371151</v>
      </c>
      <c r="L288" s="6">
        <f>SummaryByGaugeIntervening!L288+SummaryByGaugeTotal!K288</f>
        <v>5590.008113732304</v>
      </c>
      <c r="M288" s="6">
        <f>SummaryByGaugeIntervening!M288+SummaryByGaugeTotal!L288</f>
        <v>8792.206992176423</v>
      </c>
      <c r="N288" s="6">
        <f>SummaryByGaugeIntervening!N288</f>
        <v>3810.6735578645494</v>
      </c>
      <c r="O288" s="6">
        <f>SummaryByGaugeIntervening!O288</f>
        <v>306.49843524431697</v>
      </c>
      <c r="P288" s="6">
        <f>SummaryByGaugeIntervening!P288+SummaryByGaugeTotal!O288+N288+M288</f>
        <v>13584.508196933206</v>
      </c>
      <c r="Q288" s="6">
        <f>SummaryByGaugeIntervening!Q288</f>
        <v>5418.657172367213</v>
      </c>
      <c r="R288" s="6">
        <f>SummaryByGaugeIntervening!R288</f>
        <v>689.9934367896082</v>
      </c>
      <c r="S288" s="6">
        <f>SummaryByGaugeIntervening!S288+SummaryByGaugeTotal!R288+Q288+P288</f>
        <v>20686.478281829906</v>
      </c>
      <c r="T288" s="6">
        <f>SummaryByGaugeIntervening!T288+SummaryByGaugeTotal!S288</f>
        <v>22370.256650579442</v>
      </c>
      <c r="U288" s="6">
        <f>SummaryByGaugeIntervening!U288</f>
        <v>4853.703819151304</v>
      </c>
      <c r="V288" s="6">
        <f>SummaryByGaugeIntervening!V288+SummaryByGaugeTotal!U288</f>
        <v>5468.059305320693</v>
      </c>
      <c r="W288" s="6">
        <f>SummaryByGaugeIntervening!W288</f>
        <v>717.908380159789</v>
      </c>
      <c r="X288" s="6">
        <f>SummaryByGaugeIntervening!X288+SummaryByGaugeTotal!W288</f>
        <v>11221.88195812943</v>
      </c>
      <c r="Y288" s="6">
        <f>SummaryByGaugeIntervening!Y288+SummaryByGaugeTotal!X288+V288</f>
        <v>19145.702849257716</v>
      </c>
      <c r="Z288" s="6">
        <f>SummaryByGaugeIntervening!Z288+SummaryByGaugeTotal!Y288</f>
        <v>21338.895314272613</v>
      </c>
      <c r="AB288">
        <f t="shared" si="4"/>
        <v>403974.01607400656</v>
      </c>
    </row>
    <row r="289" spans="1:28" ht="12.75">
      <c r="A289" s="1">
        <v>34668</v>
      </c>
      <c r="B289" s="6">
        <f>SummaryByGaugeIntervening!B289</f>
        <v>30655.289875751783</v>
      </c>
      <c r="C289" s="6">
        <f>SummaryByGaugeIntervening!C289+SummaryByGaugeTotal!B289</f>
        <v>31388.792596742267</v>
      </c>
      <c r="D289" s="6">
        <f>SummaryByGaugeIntervening!D289+SummaryByGaugeTotal!C289</f>
        <v>32004.502126980165</v>
      </c>
      <c r="E289" s="6">
        <f>SummaryByGaugeIntervening!E289</f>
        <v>1.093756021321</v>
      </c>
      <c r="F289" s="6">
        <f>SummaryByGaugeIntervening!F289+SummaryByGaugeTotal!E289</f>
        <v>74.016191364983</v>
      </c>
      <c r="G289" s="6">
        <f>SummaryByGaugeIntervening!G289+SummaryByGaugeTotal!F289</f>
        <v>105.085124876326</v>
      </c>
      <c r="H289" s="6">
        <f>SummaryByGaugeIntervening!H289+SummaryByGaugeTotal!G289</f>
        <v>1591.0061004528866</v>
      </c>
      <c r="I289" s="6">
        <f>SummaryByGaugeIntervening!I289</f>
        <v>2395.989483941323</v>
      </c>
      <c r="J289" s="6">
        <f>SummaryByGaugeIntervening!J289+SummaryByGaugeTotal!I289+H289+D289</f>
        <v>35998.79072518792</v>
      </c>
      <c r="K289" s="6">
        <f>SummaryByGaugeIntervening!K289</f>
        <v>244.83718518197503</v>
      </c>
      <c r="L289" s="6">
        <f>SummaryByGaugeIntervening!L289+SummaryByGaugeTotal!K289</f>
        <v>2803.648862460435</v>
      </c>
      <c r="M289" s="6">
        <f>SummaryByGaugeIntervening!M289+SummaryByGaugeTotal!L289</f>
        <v>4439.16464538475</v>
      </c>
      <c r="N289" s="6">
        <f>SummaryByGaugeIntervening!N289</f>
        <v>1399.1237353851218</v>
      </c>
      <c r="O289" s="6">
        <f>SummaryByGaugeIntervening!O289</f>
        <v>163.710707984069</v>
      </c>
      <c r="P289" s="6">
        <f>SummaryByGaugeIntervening!P289+SummaryByGaugeTotal!O289+N289+M289</f>
        <v>6348.218078940927</v>
      </c>
      <c r="Q289" s="6">
        <f>SummaryByGaugeIntervening!Q289</f>
        <v>2849.8989861197806</v>
      </c>
      <c r="R289" s="6">
        <f>SummaryByGaugeIntervening!R289</f>
        <v>139.71502907502298</v>
      </c>
      <c r="S289" s="6">
        <f>SummaryByGaugeIntervening!S289+SummaryByGaugeTotal!R289+Q289+P289</f>
        <v>10145.844946056763</v>
      </c>
      <c r="T289" s="6">
        <f>SummaryByGaugeIntervening!T289+SummaryByGaugeTotal!S289</f>
        <v>10589.85777276189</v>
      </c>
      <c r="U289" s="6">
        <f>SummaryByGaugeIntervening!U289</f>
        <v>2556.198394900711</v>
      </c>
      <c r="V289" s="6">
        <f>SummaryByGaugeIntervening!V289+SummaryByGaugeTotal!U289</f>
        <v>2796.506278612767</v>
      </c>
      <c r="W289" s="6">
        <f>SummaryByGaugeIntervening!W289</f>
        <v>282.7988006299365</v>
      </c>
      <c r="X289" s="6">
        <f>SummaryByGaugeIntervening!X289+SummaryByGaugeTotal!W289</f>
        <v>4519.621540245256</v>
      </c>
      <c r="Y289" s="6">
        <f>SummaryByGaugeIntervening!Y289+SummaryByGaugeTotal!X289+V289</f>
        <v>7687.4368388447165</v>
      </c>
      <c r="Z289" s="6">
        <f>SummaryByGaugeIntervening!Z289+SummaryByGaugeTotal!Y289</f>
        <v>9863.299774826439</v>
      </c>
      <c r="AB289">
        <f t="shared" si="4"/>
        <v>201044.44755872947</v>
      </c>
    </row>
    <row r="290" spans="1:28" ht="12.75">
      <c r="A290" s="1">
        <v>34699</v>
      </c>
      <c r="B290" s="6">
        <f>SummaryByGaugeIntervening!B290</f>
        <v>35228.129668891765</v>
      </c>
      <c r="C290" s="6">
        <f>SummaryByGaugeIntervening!C290+SummaryByGaugeTotal!B290</f>
        <v>35861.42126309611</v>
      </c>
      <c r="D290" s="6">
        <f>SummaryByGaugeIntervening!D290+SummaryByGaugeTotal!C290</f>
        <v>36570.7232238322</v>
      </c>
      <c r="E290" s="6">
        <f>SummaryByGaugeIntervening!E290</f>
        <v>1.5211805000740002</v>
      </c>
      <c r="F290" s="6">
        <f>SummaryByGaugeIntervening!F290+SummaryByGaugeTotal!E290</f>
        <v>76.062135132368</v>
      </c>
      <c r="G290" s="6">
        <f>SummaryByGaugeIntervening!G290+SummaryByGaugeTotal!F290</f>
        <v>84.96715450811</v>
      </c>
      <c r="H290" s="6">
        <f>SummaryByGaugeIntervening!H290+SummaryByGaugeTotal!G290</f>
        <v>1030.0283251742073</v>
      </c>
      <c r="I290" s="6">
        <f>SummaryByGaugeIntervening!I290</f>
        <v>786.2482203294411</v>
      </c>
      <c r="J290" s="6">
        <f>SummaryByGaugeIntervening!J290+SummaryByGaugeTotal!I290+H290+D290</f>
        <v>38397.815399796025</v>
      </c>
      <c r="K290" s="6">
        <f>SummaryByGaugeIntervening!K290</f>
        <v>212.372787498587</v>
      </c>
      <c r="L290" s="6">
        <f>SummaryByGaugeIntervening!L290+SummaryByGaugeTotal!K290</f>
        <v>2889.1966916547212</v>
      </c>
      <c r="M290" s="6">
        <f>SummaryByGaugeIntervening!M290+SummaryByGaugeTotal!L290</f>
        <v>4431.388053390293</v>
      </c>
      <c r="N290" s="6">
        <f>SummaryByGaugeIntervening!N290</f>
        <v>1849.4250238805412</v>
      </c>
      <c r="O290" s="6">
        <f>SummaryByGaugeIntervening!O290</f>
        <v>163.843251804625</v>
      </c>
      <c r="P290" s="6">
        <f>SummaryByGaugeIntervening!P290+SummaryByGaugeTotal!O290+N290+M290</f>
        <v>6669.102017813742</v>
      </c>
      <c r="Q290" s="6">
        <f>SummaryByGaugeIntervening!Q290</f>
        <v>2194.2953437065753</v>
      </c>
      <c r="R290" s="6">
        <f>SummaryByGaugeIntervening!R290</f>
        <v>123.61999355096899</v>
      </c>
      <c r="S290" s="6">
        <f>SummaryByGaugeIntervening!S290+SummaryByGaugeTotal!R290+Q290+P290</f>
        <v>9836.089538673174</v>
      </c>
      <c r="T290" s="6">
        <f>SummaryByGaugeIntervening!T290+SummaryByGaugeTotal!S290</f>
        <v>10230.835306932644</v>
      </c>
      <c r="U290" s="6">
        <f>SummaryByGaugeIntervening!U290</f>
        <v>1824.185984229762</v>
      </c>
      <c r="V290" s="6">
        <f>SummaryByGaugeIntervening!V290+SummaryByGaugeTotal!U290</f>
        <v>2060.117111431024</v>
      </c>
      <c r="W290" s="6">
        <f>SummaryByGaugeIntervening!W290</f>
        <v>237.30028350670818</v>
      </c>
      <c r="X290" s="6">
        <f>SummaryByGaugeIntervening!X290+SummaryByGaugeTotal!W290</f>
        <v>4835.281646041334</v>
      </c>
      <c r="Y290" s="6">
        <f>SummaryByGaugeIntervening!Y290+SummaryByGaugeTotal!X290+V290</f>
        <v>7206.653249963176</v>
      </c>
      <c r="Z290" s="6">
        <f>SummaryByGaugeIntervening!Z290+SummaryByGaugeTotal!Y290</f>
        <v>9410.798353769034</v>
      </c>
      <c r="AB290">
        <f t="shared" si="4"/>
        <v>212211.4212091072</v>
      </c>
    </row>
    <row r="291" spans="1:28" ht="12.75">
      <c r="A291" s="1">
        <v>34730</v>
      </c>
      <c r="B291" s="6">
        <f>SummaryByGaugeIntervening!B291</f>
        <v>36256.201722854275</v>
      </c>
      <c r="C291" s="6">
        <f>SummaryByGaugeIntervening!C291+SummaryByGaugeTotal!B291</f>
        <v>36793.43559241069</v>
      </c>
      <c r="D291" s="6">
        <f>SummaryByGaugeIntervening!D291+SummaryByGaugeTotal!C291</f>
        <v>37602.88535311085</v>
      </c>
      <c r="E291" s="6">
        <f>SummaryByGaugeIntervening!E291</f>
        <v>1.648342539193</v>
      </c>
      <c r="F291" s="6">
        <f>SummaryByGaugeIntervening!F291+SummaryByGaugeTotal!E291</f>
        <v>81.10055314195199</v>
      </c>
      <c r="G291" s="6">
        <f>SummaryByGaugeIntervening!G291+SummaryByGaugeTotal!F291</f>
        <v>91.54609680710699</v>
      </c>
      <c r="H291" s="6">
        <f>SummaryByGaugeIntervening!H291+SummaryByGaugeTotal!G291</f>
        <v>813.2495700191301</v>
      </c>
      <c r="I291" s="6">
        <f>SummaryByGaugeIntervening!I291</f>
        <v>774.2064834629773</v>
      </c>
      <c r="J291" s="6">
        <f>SummaryByGaugeIntervening!J291+SummaryByGaugeTotal!I291+H291+D291</f>
        <v>39195.78550803028</v>
      </c>
      <c r="K291" s="6">
        <f>SummaryByGaugeIntervening!K291</f>
        <v>239.500071350371</v>
      </c>
      <c r="L291" s="6">
        <f>SummaryByGaugeIntervening!L291+SummaryByGaugeTotal!K291</f>
        <v>2348.3962527104723</v>
      </c>
      <c r="M291" s="6">
        <f>SummaryByGaugeIntervening!M291+SummaryByGaugeTotal!L291</f>
        <v>3762.2062001707754</v>
      </c>
      <c r="N291" s="6">
        <f>SummaryByGaugeIntervening!N291</f>
        <v>1958.4776991127787</v>
      </c>
      <c r="O291" s="6">
        <f>SummaryByGaugeIntervening!O291</f>
        <v>178.88168111801903</v>
      </c>
      <c r="P291" s="6">
        <f>SummaryByGaugeIntervening!P291+SummaryByGaugeTotal!O291+N291+M291</f>
        <v>6205.318043432123</v>
      </c>
      <c r="Q291" s="6">
        <f>SummaryByGaugeIntervening!Q291</f>
        <v>2074.554129664626</v>
      </c>
      <c r="R291" s="6">
        <f>SummaryByGaugeIntervening!R291</f>
        <v>139.51055382052</v>
      </c>
      <c r="S291" s="6">
        <f>SummaryByGaugeIntervening!S291+SummaryByGaugeTotal!R291+Q291+P291</f>
        <v>9303.00350283514</v>
      </c>
      <c r="T291" s="6">
        <f>SummaryByGaugeIntervening!T291+SummaryByGaugeTotal!S291</f>
        <v>9772.317421432937</v>
      </c>
      <c r="U291" s="6">
        <f>SummaryByGaugeIntervening!U291</f>
        <v>2790.8858877752045</v>
      </c>
      <c r="V291" s="6">
        <f>SummaryByGaugeIntervening!V291+SummaryByGaugeTotal!U291</f>
        <v>3034.6692277133257</v>
      </c>
      <c r="W291" s="6">
        <f>SummaryByGaugeIntervening!W291</f>
        <v>273.9458252330469</v>
      </c>
      <c r="X291" s="6">
        <f>SummaryByGaugeIntervening!X291+SummaryByGaugeTotal!W291</f>
        <v>5070.380189998647</v>
      </c>
      <c r="Y291" s="6">
        <f>SummaryByGaugeIntervening!Y291+SummaryByGaugeTotal!X291+V291</f>
        <v>8486.93753360672</v>
      </c>
      <c r="Z291" s="6">
        <f>SummaryByGaugeIntervening!Z291+SummaryByGaugeTotal!Y291</f>
        <v>10466.905646036215</v>
      </c>
      <c r="AB291">
        <f t="shared" si="4"/>
        <v>217715.94908838728</v>
      </c>
    </row>
    <row r="292" spans="1:28" ht="12.75">
      <c r="A292" s="1">
        <v>34758</v>
      </c>
      <c r="B292" s="6">
        <f>SummaryByGaugeIntervening!B292</f>
        <v>29881.549198322246</v>
      </c>
      <c r="C292" s="6">
        <f>SummaryByGaugeIntervening!C292+SummaryByGaugeTotal!B292</f>
        <v>30411.069901091436</v>
      </c>
      <c r="D292" s="6">
        <f>SummaryByGaugeIntervening!D292+SummaryByGaugeTotal!C292</f>
        <v>31236.703737538577</v>
      </c>
      <c r="E292" s="6">
        <f>SummaryByGaugeIntervening!E292</f>
        <v>1.597101259668</v>
      </c>
      <c r="F292" s="6">
        <f>SummaryByGaugeIntervening!F292+SummaryByGaugeTotal!E292</f>
        <v>84.428862606465</v>
      </c>
      <c r="G292" s="6">
        <f>SummaryByGaugeIntervening!G292+SummaryByGaugeTotal!F292</f>
        <v>99.315460169</v>
      </c>
      <c r="H292" s="6">
        <f>SummaryByGaugeIntervening!H292+SummaryByGaugeTotal!G292</f>
        <v>913.1655056494669</v>
      </c>
      <c r="I292" s="6">
        <f>SummaryByGaugeIntervening!I292</f>
        <v>849.5970213639553</v>
      </c>
      <c r="J292" s="6">
        <f>SummaryByGaugeIntervening!J292+SummaryByGaugeTotal!I292+H292+D292</f>
        <v>33005.80128581651</v>
      </c>
      <c r="K292" s="6">
        <f>SummaryByGaugeIntervening!K292</f>
        <v>262.20277697768597</v>
      </c>
      <c r="L292" s="6">
        <f>SummaryByGaugeIntervening!L292+SummaryByGaugeTotal!K292</f>
        <v>2615.86299750198</v>
      </c>
      <c r="M292" s="6">
        <f>SummaryByGaugeIntervening!M292+SummaryByGaugeTotal!L292</f>
        <v>4026.3573585485005</v>
      </c>
      <c r="N292" s="6">
        <f>SummaryByGaugeIntervening!N292</f>
        <v>1673.931887070179</v>
      </c>
      <c r="O292" s="6">
        <f>SummaryByGaugeIntervening!O292</f>
        <v>143.935499442055</v>
      </c>
      <c r="P292" s="6">
        <f>SummaryByGaugeIntervening!P292+SummaryByGaugeTotal!O292+N292+M292</f>
        <v>6211.943207264329</v>
      </c>
      <c r="Q292" s="6">
        <f>SummaryByGaugeIntervening!Q292</f>
        <v>2271.31690258233</v>
      </c>
      <c r="R292" s="6">
        <f>SummaryByGaugeIntervening!R292</f>
        <v>151.12298304998498</v>
      </c>
      <c r="S292" s="6">
        <f>SummaryByGaugeIntervening!S292+SummaryByGaugeTotal!R292+Q292+P292</f>
        <v>9493.008855882052</v>
      </c>
      <c r="T292" s="6">
        <f>SummaryByGaugeIntervening!T292+SummaryByGaugeTotal!S292</f>
        <v>9995.78098813842</v>
      </c>
      <c r="U292" s="6">
        <f>SummaryByGaugeIntervening!U292</f>
        <v>2128.9318979757118</v>
      </c>
      <c r="V292" s="6">
        <f>SummaryByGaugeIntervening!V292+SummaryByGaugeTotal!U292</f>
        <v>2383.902080798749</v>
      </c>
      <c r="W292" s="6">
        <f>SummaryByGaugeIntervening!W292</f>
        <v>311.52629316318735</v>
      </c>
      <c r="X292" s="6">
        <f>SummaryByGaugeIntervening!X292+SummaryByGaugeTotal!W292</f>
        <v>4565.383475211722</v>
      </c>
      <c r="Y292" s="6">
        <f>SummaryByGaugeIntervening!Y292+SummaryByGaugeTotal!X292+V292</f>
        <v>7392.60151163999</v>
      </c>
      <c r="Z292" s="6">
        <f>SummaryByGaugeIntervening!Z292+SummaryByGaugeTotal!Y292</f>
        <v>8989.873128575766</v>
      </c>
      <c r="AB292">
        <f t="shared" si="4"/>
        <v>189100.90991763995</v>
      </c>
    </row>
    <row r="293" spans="1:28" ht="12.75">
      <c r="A293" s="1">
        <v>34789</v>
      </c>
      <c r="B293" s="6">
        <f>SummaryByGaugeIntervening!B293</f>
        <v>34441.36675414621</v>
      </c>
      <c r="C293" s="6">
        <f>SummaryByGaugeIntervening!C293+SummaryByGaugeTotal!B293</f>
        <v>35187.973738201654</v>
      </c>
      <c r="D293" s="6">
        <f>SummaryByGaugeIntervening!D293+SummaryByGaugeTotal!C293</f>
        <v>36304.2244842041</v>
      </c>
      <c r="E293" s="6">
        <f>SummaryByGaugeIntervening!E293</f>
        <v>1.976355740902</v>
      </c>
      <c r="F293" s="6">
        <f>SummaryByGaugeIntervening!F293+SummaryByGaugeTotal!E293</f>
        <v>115.83182559162498</v>
      </c>
      <c r="G293" s="6">
        <f>SummaryByGaugeIntervening!G293+SummaryByGaugeTotal!F293</f>
        <v>148.83926648396397</v>
      </c>
      <c r="H293" s="6">
        <f>SummaryByGaugeIntervening!H293+SummaryByGaugeTotal!G293</f>
        <v>1651.630055942972</v>
      </c>
      <c r="I293" s="6">
        <f>SummaryByGaugeIntervening!I293</f>
        <v>5624.613604019798</v>
      </c>
      <c r="J293" s="6">
        <f>SummaryByGaugeIntervening!J293+SummaryByGaugeTotal!I293+H293+D293</f>
        <v>43592.86616812537</v>
      </c>
      <c r="K293" s="6">
        <f>SummaryByGaugeIntervening!K293</f>
        <v>372.1739766577</v>
      </c>
      <c r="L293" s="6">
        <f>SummaryByGaugeIntervening!L293+SummaryByGaugeTotal!K293</f>
        <v>4143.983889035661</v>
      </c>
      <c r="M293" s="6">
        <f>SummaryByGaugeIntervening!M293+SummaryByGaugeTotal!L293</f>
        <v>5875.022196548711</v>
      </c>
      <c r="N293" s="6">
        <f>SummaryByGaugeIntervening!N293</f>
        <v>2176.643699677259</v>
      </c>
      <c r="O293" s="6">
        <f>SummaryByGaugeIntervening!O293</f>
        <v>168.868656573716</v>
      </c>
      <c r="P293" s="6">
        <f>SummaryByGaugeIntervening!P293+SummaryByGaugeTotal!O293+N293+M293</f>
        <v>8832.462776886907</v>
      </c>
      <c r="Q293" s="6">
        <f>SummaryByGaugeIntervening!Q293</f>
        <v>4077.766857103852</v>
      </c>
      <c r="R293" s="6">
        <f>SummaryByGaugeIntervening!R293</f>
        <v>215.41462454829102</v>
      </c>
      <c r="S293" s="6">
        <f>SummaryByGaugeIntervening!S293+SummaryByGaugeTotal!R293+Q293+P293</f>
        <v>14143.464722194338</v>
      </c>
      <c r="T293" s="6">
        <f>SummaryByGaugeIntervening!T293+SummaryByGaugeTotal!S293</f>
        <v>15003.921243795425</v>
      </c>
      <c r="U293" s="6">
        <f>SummaryByGaugeIntervening!U293</f>
        <v>3071.561001661486</v>
      </c>
      <c r="V293" s="6">
        <f>SummaryByGaugeIntervening!V293+SummaryByGaugeTotal!U293</f>
        <v>3465.24974671574</v>
      </c>
      <c r="W293" s="6">
        <f>SummaryByGaugeIntervening!W293</f>
        <v>505.2637022576382</v>
      </c>
      <c r="X293" s="6">
        <f>SummaryByGaugeIntervening!X293+SummaryByGaugeTotal!W293</f>
        <v>3543.7948295664546</v>
      </c>
      <c r="Y293" s="6">
        <f>SummaryByGaugeIntervening!Y293+SummaryByGaugeTotal!X293+V293</f>
        <v>7971.571360408707</v>
      </c>
      <c r="Z293" s="6">
        <f>SummaryByGaugeIntervening!Z293+SummaryByGaugeTotal!Y293</f>
        <v>10186.847963670685</v>
      </c>
      <c r="AB293">
        <f t="shared" si="4"/>
        <v>240823.33349975914</v>
      </c>
    </row>
    <row r="294" spans="1:28" ht="12.75">
      <c r="A294" s="1">
        <v>34819</v>
      </c>
      <c r="B294" s="6">
        <f>SummaryByGaugeIntervening!B294</f>
        <v>34181.61238072393</v>
      </c>
      <c r="C294" s="6">
        <f>SummaryByGaugeIntervening!C294+SummaryByGaugeTotal!B294</f>
        <v>37754.57570778202</v>
      </c>
      <c r="D294" s="6">
        <f>SummaryByGaugeIntervening!D294+SummaryByGaugeTotal!C294</f>
        <v>43083.48788201963</v>
      </c>
      <c r="E294" s="6">
        <f>SummaryByGaugeIntervening!E294</f>
        <v>1.330178909365</v>
      </c>
      <c r="F294" s="6">
        <f>SummaryByGaugeIntervening!F294+SummaryByGaugeTotal!E294</f>
        <v>116.54675536707902</v>
      </c>
      <c r="G294" s="6">
        <f>SummaryByGaugeIntervening!G294+SummaryByGaugeTotal!F294</f>
        <v>473.9145203418912</v>
      </c>
      <c r="H294" s="6">
        <f>SummaryByGaugeIntervening!H294+SummaryByGaugeTotal!G294</f>
        <v>10521.339680984494</v>
      </c>
      <c r="I294" s="6">
        <f>SummaryByGaugeIntervening!I294</f>
        <v>6853.687737277151</v>
      </c>
      <c r="J294" s="6">
        <f>SummaryByGaugeIntervening!J294+SummaryByGaugeTotal!I294+H294+D294</f>
        <v>60628.932866374555</v>
      </c>
      <c r="K294" s="6">
        <f>SummaryByGaugeIntervening!K294</f>
        <v>453.789829572373</v>
      </c>
      <c r="L294" s="6">
        <f>SummaryByGaugeIntervening!L294+SummaryByGaugeTotal!K294</f>
        <v>3322.6699179753637</v>
      </c>
      <c r="M294" s="6">
        <f>SummaryByGaugeIntervening!M294+SummaryByGaugeTotal!L294</f>
        <v>5437.482378063427</v>
      </c>
      <c r="N294" s="6">
        <f>SummaryByGaugeIntervening!N294</f>
        <v>1807.5062071788718</v>
      </c>
      <c r="O294" s="6">
        <f>SummaryByGaugeIntervening!O294</f>
        <v>392.848181037143</v>
      </c>
      <c r="P294" s="6">
        <f>SummaryByGaugeIntervening!P294+SummaryByGaugeTotal!O294+N294+M294</f>
        <v>8787.067345707488</v>
      </c>
      <c r="Q294" s="6">
        <f>SummaryByGaugeIntervening!Q294</f>
        <v>11145.941490617079</v>
      </c>
      <c r="R294" s="6">
        <f>SummaryByGaugeIntervening!R294</f>
        <v>350.61287584437804</v>
      </c>
      <c r="S294" s="6">
        <f>SummaryByGaugeIntervening!S294+SummaryByGaugeTotal!R294+Q294+P294</f>
        <v>22319.4522455061</v>
      </c>
      <c r="T294" s="6">
        <f>SummaryByGaugeIntervening!T294+SummaryByGaugeTotal!S294</f>
        <v>24187.0443010108</v>
      </c>
      <c r="U294" s="6">
        <f>SummaryByGaugeIntervening!U294</f>
        <v>4718.2052140370915</v>
      </c>
      <c r="V294" s="6">
        <f>SummaryByGaugeIntervening!V294+SummaryByGaugeTotal!U294</f>
        <v>5361.018729498292</v>
      </c>
      <c r="W294" s="6">
        <f>SummaryByGaugeIntervening!W294</f>
        <v>10689.513849155403</v>
      </c>
      <c r="X294" s="6">
        <f>SummaryByGaugeIntervening!X294+SummaryByGaugeTotal!W294</f>
        <v>23773.65906889835</v>
      </c>
      <c r="Y294" s="6">
        <f>SummaryByGaugeIntervening!Y294+SummaryByGaugeTotal!X294+V294</f>
        <v>32153.520712949627</v>
      </c>
      <c r="Z294" s="6">
        <f>SummaryByGaugeIntervening!Z294+SummaryByGaugeTotal!Y294</f>
        <v>34079.04846989575</v>
      </c>
      <c r="AB294">
        <f t="shared" si="4"/>
        <v>382594.80852672766</v>
      </c>
    </row>
    <row r="295" spans="1:28" ht="12.75">
      <c r="A295" s="1">
        <v>34850</v>
      </c>
      <c r="B295" s="6">
        <f>SummaryByGaugeIntervening!B295</f>
        <v>26752.873833853224</v>
      </c>
      <c r="C295" s="6">
        <f>SummaryByGaugeIntervening!C295+SummaryByGaugeTotal!B295</f>
        <v>35317.7076994845</v>
      </c>
      <c r="D295" s="6">
        <f>SummaryByGaugeIntervening!D295+SummaryByGaugeTotal!C295</f>
        <v>44460.399502271095</v>
      </c>
      <c r="E295" s="6">
        <f>SummaryByGaugeIntervening!E295</f>
        <v>1.7343594803599998</v>
      </c>
      <c r="F295" s="6">
        <f>SummaryByGaugeIntervening!F295+SummaryByGaugeTotal!E295</f>
        <v>998.279622089096</v>
      </c>
      <c r="G295" s="6">
        <f>SummaryByGaugeIntervening!G295+SummaryByGaugeTotal!F295</f>
        <v>2078.977217562522</v>
      </c>
      <c r="H295" s="6">
        <f>SummaryByGaugeIntervening!H295+SummaryByGaugeTotal!G295</f>
        <v>25487.919760905505</v>
      </c>
      <c r="I295" s="6">
        <f>SummaryByGaugeIntervening!I295</f>
        <v>26170.413695701398</v>
      </c>
      <c r="J295" s="6">
        <f>SummaryByGaugeIntervening!J295+SummaryByGaugeTotal!I295+H295+D295</f>
        <v>96630.10771047854</v>
      </c>
      <c r="K295" s="6">
        <f>SummaryByGaugeIntervening!K295</f>
        <v>609.4727517267529</v>
      </c>
      <c r="L295" s="6">
        <f>SummaryByGaugeIntervening!L295+SummaryByGaugeTotal!K295</f>
        <v>3748.8885752640017</v>
      </c>
      <c r="M295" s="6">
        <f>SummaryByGaugeIntervening!M295+SummaryByGaugeTotal!L295</f>
        <v>8221.472371552485</v>
      </c>
      <c r="N295" s="6">
        <f>SummaryByGaugeIntervening!N295</f>
        <v>2400.9074168564143</v>
      </c>
      <c r="O295" s="6">
        <f>SummaryByGaugeIntervening!O295</f>
        <v>2321.379546366333</v>
      </c>
      <c r="P295" s="6">
        <f>SummaryByGaugeIntervening!P295+SummaryByGaugeTotal!O295+N295+M295</f>
        <v>15231.002333680179</v>
      </c>
      <c r="Q295" s="6">
        <f>SummaryByGaugeIntervening!Q295</f>
        <v>23765.72354021643</v>
      </c>
      <c r="R295" s="6">
        <f>SummaryByGaugeIntervening!R295</f>
        <v>929.8040529042348</v>
      </c>
      <c r="S295" s="6">
        <f>SummaryByGaugeIntervening!S295+SummaryByGaugeTotal!R295+Q295+P295</f>
        <v>44499.3732687041</v>
      </c>
      <c r="T295" s="6">
        <f>SummaryByGaugeIntervening!T295+SummaryByGaugeTotal!S295</f>
        <v>50494.334277630405</v>
      </c>
      <c r="U295" s="6">
        <f>SummaryByGaugeIntervening!U295</f>
        <v>9622.944437301396</v>
      </c>
      <c r="V295" s="6">
        <f>SummaryByGaugeIntervening!V295+SummaryByGaugeTotal!U295</f>
        <v>10437.80958598576</v>
      </c>
      <c r="W295" s="6">
        <f>SummaryByGaugeIntervening!W295</f>
        <v>39753.29510077578</v>
      </c>
      <c r="X295" s="6">
        <f>SummaryByGaugeIntervening!X295+SummaryByGaugeTotal!W295</f>
        <v>73454.06703100956</v>
      </c>
      <c r="Y295" s="6">
        <f>SummaryByGaugeIntervening!Y295+SummaryByGaugeTotal!X295+V295</f>
        <v>92044.75670085856</v>
      </c>
      <c r="Z295" s="6">
        <f>SummaryByGaugeIntervening!Z295+SummaryByGaugeTotal!Y295</f>
        <v>94108.76393935928</v>
      </c>
      <c r="AB295">
        <f t="shared" si="4"/>
        <v>729542.408332018</v>
      </c>
    </row>
    <row r="296" spans="1:28" ht="12.75">
      <c r="A296" s="1">
        <v>34880</v>
      </c>
      <c r="B296" s="6">
        <f>SummaryByGaugeIntervening!B296</f>
        <v>31591.100532483168</v>
      </c>
      <c r="C296" s="6">
        <f>SummaryByGaugeIntervening!C296+SummaryByGaugeTotal!B296</f>
        <v>118447.7592104207</v>
      </c>
      <c r="D296" s="6">
        <f>SummaryByGaugeIntervening!D296+SummaryByGaugeTotal!C296</f>
        <v>149322.8983796114</v>
      </c>
      <c r="E296" s="6">
        <f>SummaryByGaugeIntervening!E296</f>
        <v>29.651860990316</v>
      </c>
      <c r="F296" s="6">
        <f>SummaryByGaugeIntervening!F296+SummaryByGaugeTotal!E296</f>
        <v>7152.174738684526</v>
      </c>
      <c r="G296" s="6">
        <f>SummaryByGaugeIntervening!G296+SummaryByGaugeTotal!F296</f>
        <v>10193.019283431562</v>
      </c>
      <c r="H296" s="6">
        <f>SummaryByGaugeIntervening!H296+SummaryByGaugeTotal!G296</f>
        <v>79306.14208322355</v>
      </c>
      <c r="I296" s="6">
        <f>SummaryByGaugeIntervening!I296</f>
        <v>45989.117747953256</v>
      </c>
      <c r="J296" s="6">
        <f>SummaryByGaugeIntervening!J296+SummaryByGaugeTotal!I296+H296+D296</f>
        <v>275856.0210430712</v>
      </c>
      <c r="K296" s="6">
        <f>SummaryByGaugeIntervening!K296</f>
        <v>35642.72006161492</v>
      </c>
      <c r="L296" s="6">
        <f>SummaryByGaugeIntervening!L296+SummaryByGaugeTotal!K296</f>
        <v>44327.488503790024</v>
      </c>
      <c r="M296" s="6">
        <f>SummaryByGaugeIntervening!M296+SummaryByGaugeTotal!L296</f>
        <v>71624.51659269971</v>
      </c>
      <c r="N296" s="6">
        <f>SummaryByGaugeIntervening!N296</f>
        <v>18357.36932160174</v>
      </c>
      <c r="O296" s="6">
        <f>SummaryByGaugeIntervening!O296</f>
        <v>17636.898952022693</v>
      </c>
      <c r="P296" s="6">
        <f>SummaryByGaugeIntervening!P296+SummaryByGaugeTotal!O296+N296+M296</f>
        <v>112358.98977054372</v>
      </c>
      <c r="Q296" s="6">
        <f>SummaryByGaugeIntervening!Q296</f>
        <v>84701.59209545598</v>
      </c>
      <c r="R296" s="6">
        <f>SummaryByGaugeIntervening!R296</f>
        <v>6371.843790873557</v>
      </c>
      <c r="S296" s="6">
        <f>SummaryByGaugeIntervening!S296+SummaryByGaugeTotal!R296+Q296+P296</f>
        <v>216885.476931375</v>
      </c>
      <c r="T296" s="6">
        <f>SummaryByGaugeIntervening!T296+SummaryByGaugeTotal!S296</f>
        <v>232880.05534318698</v>
      </c>
      <c r="U296" s="6">
        <f>SummaryByGaugeIntervening!U296</f>
        <v>20049.807528321246</v>
      </c>
      <c r="V296" s="6">
        <f>SummaryByGaugeIntervening!V296+SummaryByGaugeTotal!U296</f>
        <v>21667.020482193086</v>
      </c>
      <c r="W296" s="6">
        <f>SummaryByGaugeIntervening!W296</f>
        <v>47429.55234460149</v>
      </c>
      <c r="X296" s="6">
        <f>SummaryByGaugeIntervening!X296+SummaryByGaugeTotal!W296</f>
        <v>115102.92519122225</v>
      </c>
      <c r="Y296" s="6">
        <f>SummaryByGaugeIntervening!Y296+SummaryByGaugeTotal!X296+V296</f>
        <v>151924.82055623955</v>
      </c>
      <c r="Z296" s="6">
        <f>SummaryByGaugeIntervening!Z296+SummaryByGaugeTotal!Y296</f>
        <v>154197.4479632627</v>
      </c>
      <c r="AB296">
        <f t="shared" si="4"/>
        <v>2069046.4103088742</v>
      </c>
    </row>
    <row r="297" spans="1:28" ht="12.75">
      <c r="A297" s="1">
        <v>34911</v>
      </c>
      <c r="B297" s="6">
        <f>SummaryByGaugeIntervening!B297</f>
        <v>65023.73433692416</v>
      </c>
      <c r="C297" s="6">
        <f>SummaryByGaugeIntervening!C297+SummaryByGaugeTotal!B297</f>
        <v>136466.97079439237</v>
      </c>
      <c r="D297" s="6">
        <f>SummaryByGaugeIntervening!D297+SummaryByGaugeTotal!C297</f>
        <v>176219.57139120836</v>
      </c>
      <c r="E297" s="6">
        <f>SummaryByGaugeIntervening!E297</f>
        <v>42.09541908152901</v>
      </c>
      <c r="F297" s="6">
        <f>SummaryByGaugeIntervening!F297+SummaryByGaugeTotal!E297</f>
        <v>9204.7187692393</v>
      </c>
      <c r="G297" s="6">
        <f>SummaryByGaugeIntervening!G297+SummaryByGaugeTotal!F297</f>
        <v>12877.986889359423</v>
      </c>
      <c r="H297" s="6">
        <f>SummaryByGaugeIntervening!H297+SummaryByGaugeTotal!G297</f>
        <v>104432.36572156036</v>
      </c>
      <c r="I297" s="6">
        <f>SummaryByGaugeIntervening!I297</f>
        <v>62290.40916309074</v>
      </c>
      <c r="J297" s="6">
        <f>SummaryByGaugeIntervening!J297+SummaryByGaugeTotal!I297+H297+D297</f>
        <v>344750.2026008762</v>
      </c>
      <c r="K297" s="6">
        <f>SummaryByGaugeIntervening!K297</f>
        <v>63373.45185323121</v>
      </c>
      <c r="L297" s="6">
        <f>SummaryByGaugeIntervening!L297+SummaryByGaugeTotal!K297</f>
        <v>76370.65789119546</v>
      </c>
      <c r="M297" s="6">
        <f>SummaryByGaugeIntervening!M297+SummaryByGaugeTotal!L297</f>
        <v>114322.2536626063</v>
      </c>
      <c r="N297" s="6">
        <f>SummaryByGaugeIntervening!N297</f>
        <v>28002.286633584743</v>
      </c>
      <c r="O297" s="6">
        <f>SummaryByGaugeIntervening!O297</f>
        <v>11251.351717361928</v>
      </c>
      <c r="P297" s="6">
        <f>SummaryByGaugeIntervening!P297+SummaryByGaugeTotal!O297+N297+M297</f>
        <v>159437.65238201284</v>
      </c>
      <c r="Q297" s="6">
        <f>SummaryByGaugeIntervening!Q297</f>
        <v>109559.33638233168</v>
      </c>
      <c r="R297" s="6">
        <f>SummaryByGaugeIntervening!R297</f>
        <v>8939.373963471962</v>
      </c>
      <c r="S297" s="6">
        <f>SummaryByGaugeIntervening!S297+SummaryByGaugeTotal!R297+Q297+P297</f>
        <v>297211.4934635274</v>
      </c>
      <c r="T297" s="6">
        <f>SummaryByGaugeIntervening!T297+SummaryByGaugeTotal!S297</f>
        <v>320610.2424725663</v>
      </c>
      <c r="U297" s="6">
        <f>SummaryByGaugeIntervening!U297</f>
        <v>21339.261411385356</v>
      </c>
      <c r="V297" s="6">
        <f>SummaryByGaugeIntervening!V297+SummaryByGaugeTotal!U297</f>
        <v>23480.57746922047</v>
      </c>
      <c r="W297" s="6">
        <f>SummaryByGaugeIntervening!W297</f>
        <v>21484.713276122944</v>
      </c>
      <c r="X297" s="6">
        <f>SummaryByGaugeIntervening!X297+SummaryByGaugeTotal!W297</f>
        <v>95520.59524931597</v>
      </c>
      <c r="Y297" s="6">
        <f>SummaryByGaugeIntervening!Y297+SummaryByGaugeTotal!X297+V297</f>
        <v>138456.28169950814</v>
      </c>
      <c r="Z297" s="6">
        <f>SummaryByGaugeIntervening!Z297+SummaryByGaugeTotal!Y297</f>
        <v>141310.73092077373</v>
      </c>
      <c r="AB297">
        <f t="shared" si="4"/>
        <v>2541978.315533949</v>
      </c>
    </row>
    <row r="298" spans="1:28" ht="12.75">
      <c r="A298" s="1">
        <v>34942</v>
      </c>
      <c r="B298" s="6">
        <f>SummaryByGaugeIntervening!B298</f>
        <v>74676.56006602854</v>
      </c>
      <c r="C298" s="6">
        <f>SummaryByGaugeIntervening!C298+SummaryByGaugeTotal!B298</f>
        <v>127432.564068282</v>
      </c>
      <c r="D298" s="6">
        <f>SummaryByGaugeIntervening!D298+SummaryByGaugeTotal!C298</f>
        <v>161422.71907839848</v>
      </c>
      <c r="E298" s="6">
        <f>SummaryByGaugeIntervening!E298</f>
        <v>72.81133078757699</v>
      </c>
      <c r="F298" s="6">
        <f>SummaryByGaugeIntervening!F298+SummaryByGaugeTotal!E298</f>
        <v>11807.639592853846</v>
      </c>
      <c r="G298" s="6">
        <f>SummaryByGaugeIntervening!G298+SummaryByGaugeTotal!F298</f>
        <v>16023.965336594616</v>
      </c>
      <c r="H298" s="6">
        <f>SummaryByGaugeIntervening!H298+SummaryByGaugeTotal!G298</f>
        <v>117308.00330588892</v>
      </c>
      <c r="I298" s="6">
        <f>SummaryByGaugeIntervening!I298</f>
        <v>55340.293528037764</v>
      </c>
      <c r="J298" s="6">
        <f>SummaryByGaugeIntervening!J298+SummaryByGaugeTotal!I298+H298+D298</f>
        <v>335407.6302483208</v>
      </c>
      <c r="K298" s="6">
        <f>SummaryByGaugeIntervening!K298</f>
        <v>66528.80794735647</v>
      </c>
      <c r="L298" s="6">
        <f>SummaryByGaugeIntervening!L298+SummaryByGaugeTotal!K298</f>
        <v>78147.20446928604</v>
      </c>
      <c r="M298" s="6">
        <f>SummaryByGaugeIntervening!M298+SummaryByGaugeTotal!L298</f>
        <v>117496.48972255421</v>
      </c>
      <c r="N298" s="6">
        <f>SummaryByGaugeIntervening!N298</f>
        <v>26341.906186105673</v>
      </c>
      <c r="O298" s="6">
        <f>SummaryByGaugeIntervening!O298</f>
        <v>10983.63075317456</v>
      </c>
      <c r="P298" s="6">
        <f>SummaryByGaugeIntervening!P298+SummaryByGaugeTotal!O298+N298+M298</f>
        <v>160130.64681433555</v>
      </c>
      <c r="Q298" s="6">
        <f>SummaryByGaugeIntervening!Q298</f>
        <v>86993.02452193036</v>
      </c>
      <c r="R298" s="6">
        <f>SummaryByGaugeIntervening!R298</f>
        <v>8337.833343609624</v>
      </c>
      <c r="S298" s="6">
        <f>SummaryByGaugeIntervening!S298+SummaryByGaugeTotal!R298+Q298+P298</f>
        <v>274228.8567446562</v>
      </c>
      <c r="T298" s="6">
        <f>SummaryByGaugeIntervening!T298+SummaryByGaugeTotal!S298</f>
        <v>294035.52829756576</v>
      </c>
      <c r="U298" s="6">
        <f>SummaryByGaugeIntervening!U298</f>
        <v>16115.46128010007</v>
      </c>
      <c r="V298" s="6">
        <f>SummaryByGaugeIntervening!V298+SummaryByGaugeTotal!U298</f>
        <v>18023.379314851198</v>
      </c>
      <c r="W298" s="6">
        <f>SummaryByGaugeIntervening!W298</f>
        <v>11332.927281233497</v>
      </c>
      <c r="X298" s="6">
        <f>SummaryByGaugeIntervening!X298+SummaryByGaugeTotal!W298</f>
        <v>66437.37184652343</v>
      </c>
      <c r="Y298" s="6">
        <f>SummaryByGaugeIntervening!Y298+SummaryByGaugeTotal!X298+V298</f>
        <v>99578.55282925945</v>
      </c>
      <c r="Z298" s="6">
        <f>SummaryByGaugeIntervening!Z298+SummaryByGaugeTotal!Y298</f>
        <v>102484.51560445895</v>
      </c>
      <c r="AB298">
        <f t="shared" si="4"/>
        <v>2336688.3235121937</v>
      </c>
    </row>
    <row r="299" spans="1:28" ht="12.75">
      <c r="A299" s="1">
        <v>34972</v>
      </c>
      <c r="B299" s="6">
        <f>SummaryByGaugeIntervening!B299</f>
        <v>27287.887680429136</v>
      </c>
      <c r="C299" s="6">
        <f>SummaryByGaugeIntervening!C299+SummaryByGaugeTotal!B299</f>
        <v>47328.92327884676</v>
      </c>
      <c r="D299" s="6">
        <f>SummaryByGaugeIntervening!D299+SummaryByGaugeTotal!C299</f>
        <v>64778.51184968581</v>
      </c>
      <c r="E299" s="6">
        <f>SummaryByGaugeIntervening!E299</f>
        <v>7.845171115630001</v>
      </c>
      <c r="F299" s="6">
        <f>SummaryByGaugeIntervening!F299+SummaryByGaugeTotal!E299</f>
        <v>4764.832847231713</v>
      </c>
      <c r="G299" s="6">
        <f>SummaryByGaugeIntervening!G299+SummaryByGaugeTotal!F299</f>
        <v>6435.2206649542695</v>
      </c>
      <c r="H299" s="6">
        <f>SummaryByGaugeIntervening!H299+SummaryByGaugeTotal!G299</f>
        <v>47639.42863284161</v>
      </c>
      <c r="I299" s="6">
        <f>SummaryByGaugeIntervening!I299</f>
        <v>30917.35777828022</v>
      </c>
      <c r="J299" s="6">
        <f>SummaryByGaugeIntervening!J299+SummaryByGaugeTotal!I299+H299+D299</f>
        <v>144171.2050120945</v>
      </c>
      <c r="K299" s="6">
        <f>SummaryByGaugeIntervening!K299</f>
        <v>28229.594505733166</v>
      </c>
      <c r="L299" s="6">
        <f>SummaryByGaugeIntervening!L299+SummaryByGaugeTotal!K299</f>
        <v>34491.95631759116</v>
      </c>
      <c r="M299" s="6">
        <f>SummaryByGaugeIntervening!M299+SummaryByGaugeTotal!L299</f>
        <v>54444.5725396527</v>
      </c>
      <c r="N299" s="6">
        <f>SummaryByGaugeIntervening!N299</f>
        <v>9081.956447419945</v>
      </c>
      <c r="O299" s="6">
        <f>SummaryByGaugeIntervening!O299</f>
        <v>4121.506458700624</v>
      </c>
      <c r="P299" s="6">
        <f>SummaryByGaugeIntervening!P299+SummaryByGaugeTotal!O299+N299+M299</f>
        <v>70753.75932800586</v>
      </c>
      <c r="Q299" s="6">
        <f>SummaryByGaugeIntervening!Q299</f>
        <v>53581.777278989364</v>
      </c>
      <c r="R299" s="6">
        <f>SummaryByGaugeIntervening!R299</f>
        <v>3107.8111751448905</v>
      </c>
      <c r="S299" s="6">
        <f>SummaryByGaugeIntervening!S299+SummaryByGaugeTotal!R299+Q299+P299</f>
        <v>137771.41273726683</v>
      </c>
      <c r="T299" s="6">
        <f>SummaryByGaugeIntervening!T299+SummaryByGaugeTotal!S299</f>
        <v>150012.79688636409</v>
      </c>
      <c r="U299" s="6">
        <f>SummaryByGaugeIntervening!U299</f>
        <v>11048.85924746995</v>
      </c>
      <c r="V299" s="6">
        <f>SummaryByGaugeIntervening!V299+SummaryByGaugeTotal!U299</f>
        <v>12311.269627702237</v>
      </c>
      <c r="W299" s="6">
        <f>SummaryByGaugeIntervening!W299</f>
        <v>4590.37612818203</v>
      </c>
      <c r="X299" s="6">
        <f>SummaryByGaugeIntervening!X299+SummaryByGaugeTotal!W299</f>
        <v>36456.34116711522</v>
      </c>
      <c r="Y299" s="6">
        <f>SummaryByGaugeIntervening!Y299+SummaryByGaugeTotal!X299+V299</f>
        <v>59024.603063546354</v>
      </c>
      <c r="Z299" s="6">
        <f>SummaryByGaugeIntervening!Z299+SummaryByGaugeTotal!Y299</f>
        <v>60811.74595544316</v>
      </c>
      <c r="AB299">
        <f t="shared" si="4"/>
        <v>1103171.5517798073</v>
      </c>
    </row>
    <row r="300" spans="1:28" ht="12.75">
      <c r="A300" s="1">
        <v>35003</v>
      </c>
      <c r="B300" s="6">
        <f>SummaryByGaugeIntervening!B300</f>
        <v>15709.677782158202</v>
      </c>
      <c r="C300" s="6">
        <f>SummaryByGaugeIntervening!C300+SummaryByGaugeTotal!B300</f>
        <v>22829.755981228333</v>
      </c>
      <c r="D300" s="6">
        <f>SummaryByGaugeIntervening!D300+SummaryByGaugeTotal!C300</f>
        <v>29689.64209680675</v>
      </c>
      <c r="E300" s="6">
        <f>SummaryByGaugeIntervening!E300</f>
        <v>1.358456280058</v>
      </c>
      <c r="F300" s="6">
        <f>SummaryByGaugeIntervening!F300+SummaryByGaugeTotal!E300</f>
        <v>478.40075938367204</v>
      </c>
      <c r="G300" s="6">
        <f>SummaryByGaugeIntervening!G300+SummaryByGaugeTotal!F300</f>
        <v>1367.981868107427</v>
      </c>
      <c r="H300" s="6">
        <f>SummaryByGaugeIntervening!H300+SummaryByGaugeTotal!G300</f>
        <v>25328.555146102783</v>
      </c>
      <c r="I300" s="6">
        <f>SummaryByGaugeIntervening!I300</f>
        <v>18926.486931249787</v>
      </c>
      <c r="J300" s="6">
        <f>SummaryByGaugeIntervening!J300+SummaryByGaugeTotal!I300+H300+D300</f>
        <v>74316.58743646761</v>
      </c>
      <c r="K300" s="6">
        <f>SummaryByGaugeIntervening!K300</f>
        <v>623.1084877318772</v>
      </c>
      <c r="L300" s="6">
        <f>SummaryByGaugeIntervening!L300+SummaryByGaugeTotal!K300</f>
        <v>3450.4353567709295</v>
      </c>
      <c r="M300" s="6">
        <f>SummaryByGaugeIntervening!M300+SummaryByGaugeTotal!L300</f>
        <v>9321.573384418642</v>
      </c>
      <c r="N300" s="6">
        <f>SummaryByGaugeIntervening!N300</f>
        <v>2778.052041508757</v>
      </c>
      <c r="O300" s="6">
        <f>SummaryByGaugeIntervening!O300</f>
        <v>1079.804123282479</v>
      </c>
      <c r="P300" s="6">
        <f>SummaryByGaugeIntervening!P300+SummaryByGaugeTotal!O300+N300+M300</f>
        <v>14700.927144606683</v>
      </c>
      <c r="Q300" s="6">
        <f>SummaryByGaugeIntervening!Q300</f>
        <v>18882.317900188507</v>
      </c>
      <c r="R300" s="6">
        <f>SummaryByGaugeIntervening!R300</f>
        <v>1024.7518689362691</v>
      </c>
      <c r="S300" s="6">
        <f>SummaryByGaugeIntervening!S300+SummaryByGaugeTotal!R300+Q300+P300</f>
        <v>39095.790515016255</v>
      </c>
      <c r="T300" s="6">
        <f>SummaryByGaugeIntervening!T300+SummaryByGaugeTotal!S300</f>
        <v>44397.03177234454</v>
      </c>
      <c r="U300" s="6">
        <f>SummaryByGaugeIntervening!U300</f>
        <v>7761.9738447131185</v>
      </c>
      <c r="V300" s="6">
        <f>SummaryByGaugeIntervening!V300+SummaryByGaugeTotal!U300</f>
        <v>8471.85234989971</v>
      </c>
      <c r="W300" s="6">
        <f>SummaryByGaugeIntervening!W300</f>
        <v>3989.362808774019</v>
      </c>
      <c r="X300" s="6">
        <f>SummaryByGaugeIntervening!X300+SummaryByGaugeTotal!W300</f>
        <v>20882.496970534034</v>
      </c>
      <c r="Y300" s="6">
        <f>SummaryByGaugeIntervening!Y300+SummaryByGaugeTotal!X300+V300</f>
        <v>34775.27680877026</v>
      </c>
      <c r="Z300" s="6">
        <f>SummaryByGaugeIntervening!Z300+SummaryByGaugeTotal!Y300</f>
        <v>37515.369479502624</v>
      </c>
      <c r="AB300">
        <f t="shared" si="4"/>
        <v>437398.5713147833</v>
      </c>
    </row>
    <row r="301" spans="1:28" ht="12.75">
      <c r="A301" s="1">
        <v>35033</v>
      </c>
      <c r="B301" s="6">
        <f>SummaryByGaugeIntervening!B301</f>
        <v>13412.962070124386</v>
      </c>
      <c r="C301" s="6">
        <f>SummaryByGaugeIntervening!C301+SummaryByGaugeTotal!B301</f>
        <v>15845.426038381524</v>
      </c>
      <c r="D301" s="6">
        <f>SummaryByGaugeIntervening!D301+SummaryByGaugeTotal!C301</f>
        <v>18597.325981047266</v>
      </c>
      <c r="E301" s="6">
        <f>SummaryByGaugeIntervening!E301</f>
        <v>1.1111881078930002</v>
      </c>
      <c r="F301" s="6">
        <f>SummaryByGaugeIntervening!F301+SummaryByGaugeTotal!E301</f>
        <v>68.089004652529</v>
      </c>
      <c r="G301" s="6">
        <f>SummaryByGaugeIntervening!G301+SummaryByGaugeTotal!F301</f>
        <v>214.21864225173903</v>
      </c>
      <c r="H301" s="6">
        <f>SummaryByGaugeIntervening!H301+SummaryByGaugeTotal!G301</f>
        <v>5835.344707852135</v>
      </c>
      <c r="I301" s="6">
        <f>SummaryByGaugeIntervening!I301</f>
        <v>2918.00665016573</v>
      </c>
      <c r="J301" s="6">
        <f>SummaryByGaugeIntervening!J301+SummaryByGaugeTotal!I301+H301+D301</f>
        <v>27576.487172214176</v>
      </c>
      <c r="K301" s="6">
        <f>SummaryByGaugeIntervening!K301</f>
        <v>239.846494810637</v>
      </c>
      <c r="L301" s="6">
        <f>SummaryByGaugeIntervening!L301+SummaryByGaugeTotal!K301</f>
        <v>3482.565849164042</v>
      </c>
      <c r="M301" s="6">
        <f>SummaryByGaugeIntervening!M301+SummaryByGaugeTotal!L301</f>
        <v>4970.978701481858</v>
      </c>
      <c r="N301" s="6">
        <f>SummaryByGaugeIntervening!N301</f>
        <v>1693.694036153254</v>
      </c>
      <c r="O301" s="6">
        <f>SummaryByGaugeIntervening!O301</f>
        <v>156.47841697588498</v>
      </c>
      <c r="P301" s="6">
        <f>SummaryByGaugeIntervening!P301+SummaryByGaugeTotal!O301+N301+M301</f>
        <v>7195.451281376083</v>
      </c>
      <c r="Q301" s="6">
        <f>SummaryByGaugeIntervening!Q301</f>
        <v>2331.615523710682</v>
      </c>
      <c r="R301" s="6">
        <f>SummaryByGaugeIntervening!R301</f>
        <v>261.89002321760796</v>
      </c>
      <c r="S301" s="6">
        <f>SummaryByGaugeIntervening!S301+SummaryByGaugeTotal!R301+Q301+P301</f>
        <v>10591.532221424577</v>
      </c>
      <c r="T301" s="6">
        <f>SummaryByGaugeIntervening!T301+SummaryByGaugeTotal!S301</f>
        <v>11087.576510395325</v>
      </c>
      <c r="U301" s="6">
        <f>SummaryByGaugeIntervening!U301</f>
        <v>3081.6082476320507</v>
      </c>
      <c r="V301" s="6">
        <f>SummaryByGaugeIntervening!V301+SummaryByGaugeTotal!U301</f>
        <v>3367.5019157693337</v>
      </c>
      <c r="W301" s="6">
        <f>SummaryByGaugeIntervening!W301</f>
        <v>330.1315742584693</v>
      </c>
      <c r="X301" s="6">
        <f>SummaryByGaugeIntervening!X301+SummaryByGaugeTotal!W301</f>
        <v>6400.000535308328</v>
      </c>
      <c r="Y301" s="6">
        <f>SummaryByGaugeIntervening!Y301+SummaryByGaugeTotal!X301+V301</f>
        <v>10862.560384090024</v>
      </c>
      <c r="Z301" s="6">
        <f>SummaryByGaugeIntervening!Z301+SummaryByGaugeTotal!Y301</f>
        <v>12916.78449016795</v>
      </c>
      <c r="AB301">
        <f t="shared" si="4"/>
        <v>163439.18766073347</v>
      </c>
    </row>
    <row r="302" spans="1:28" ht="12.75">
      <c r="A302" s="1">
        <v>35064</v>
      </c>
      <c r="B302" s="6">
        <f>SummaryByGaugeIntervening!B302</f>
        <v>13476.398717279691</v>
      </c>
      <c r="C302" s="6">
        <f>SummaryByGaugeIntervening!C302+SummaryByGaugeTotal!B302</f>
        <v>14232.68462672186</v>
      </c>
      <c r="D302" s="6">
        <f>SummaryByGaugeIntervening!D302+SummaryByGaugeTotal!C302</f>
        <v>15113.959901850312</v>
      </c>
      <c r="E302" s="6">
        <f>SummaryByGaugeIntervening!E302</f>
        <v>1.576885873737</v>
      </c>
      <c r="F302" s="6">
        <f>SummaryByGaugeIntervening!F302+SummaryByGaugeTotal!E302</f>
        <v>72.997595319712</v>
      </c>
      <c r="G302" s="6">
        <f>SummaryByGaugeIntervening!G302+SummaryByGaugeTotal!F302</f>
        <v>73.371069686686</v>
      </c>
      <c r="H302" s="6">
        <f>SummaryByGaugeIntervening!H302+SummaryByGaugeTotal!G302</f>
        <v>1219.6436707220657</v>
      </c>
      <c r="I302" s="6">
        <f>SummaryByGaugeIntervening!I302</f>
        <v>951.9743638490511</v>
      </c>
      <c r="J302" s="6">
        <f>SummaryByGaugeIntervening!J302+SummaryByGaugeTotal!I302+H302+D302</f>
        <v>17309.462661292146</v>
      </c>
      <c r="K302" s="6">
        <f>SummaryByGaugeIntervening!K302</f>
        <v>207.934097127579</v>
      </c>
      <c r="L302" s="6">
        <f>SummaryByGaugeIntervening!L302+SummaryByGaugeTotal!K302</f>
        <v>1220.7263225072952</v>
      </c>
      <c r="M302" s="6">
        <f>SummaryByGaugeIntervening!M302+SummaryByGaugeTotal!L302</f>
        <v>2439.1727117168957</v>
      </c>
      <c r="N302" s="6">
        <f>SummaryByGaugeIntervening!N302</f>
        <v>1779.2333642653862</v>
      </c>
      <c r="O302" s="6">
        <f>SummaryByGaugeIntervening!O302</f>
        <v>126.32001463444003</v>
      </c>
      <c r="P302" s="6">
        <f>SummaryByGaugeIntervening!P302+SummaryByGaugeTotal!O302+N302+M302</f>
        <v>4583.097054396235</v>
      </c>
      <c r="Q302" s="6">
        <f>SummaryByGaugeIntervening!Q302</f>
        <v>2085.509590936005</v>
      </c>
      <c r="R302" s="6">
        <f>SummaryByGaugeIntervening!R302</f>
        <v>174.393836790489</v>
      </c>
      <c r="S302" s="6">
        <f>SummaryByGaugeIntervening!S302+SummaryByGaugeTotal!R302+Q302+P302</f>
        <v>7667.354064807349</v>
      </c>
      <c r="T302" s="6">
        <f>SummaryByGaugeIntervening!T302+SummaryByGaugeTotal!S302</f>
        <v>8006.7626651176715</v>
      </c>
      <c r="U302" s="6">
        <f>SummaryByGaugeIntervening!U302</f>
        <v>2777.031091476361</v>
      </c>
      <c r="V302" s="6">
        <f>SummaryByGaugeIntervening!V302+SummaryByGaugeTotal!U302</f>
        <v>3003.8428689794387</v>
      </c>
      <c r="W302" s="6">
        <f>SummaryByGaugeIntervening!W302</f>
        <v>246.51522309312804</v>
      </c>
      <c r="X302" s="6">
        <f>SummaryByGaugeIntervening!X302+SummaryByGaugeTotal!W302</f>
        <v>7468.979822674474</v>
      </c>
      <c r="Y302" s="6">
        <f>SummaryByGaugeIntervening!Y302+SummaryByGaugeTotal!X302+V302</f>
        <v>10789.897396567165</v>
      </c>
      <c r="Z302" s="6">
        <f>SummaryByGaugeIntervening!Z302+SummaryByGaugeTotal!Y302</f>
        <v>12359.659115429096</v>
      </c>
      <c r="AB302">
        <f t="shared" si="4"/>
        <v>127388.49873311426</v>
      </c>
    </row>
    <row r="303" spans="1:28" ht="12.75">
      <c r="A303" s="1">
        <v>35095</v>
      </c>
      <c r="B303" s="6">
        <f>SummaryByGaugeIntervening!B303</f>
        <v>14339.951558886838</v>
      </c>
      <c r="C303" s="6">
        <f>SummaryByGaugeIntervening!C303+SummaryByGaugeTotal!B303</f>
        <v>15120.82211422465</v>
      </c>
      <c r="D303" s="6">
        <f>SummaryByGaugeIntervening!D303+SummaryByGaugeTotal!C303</f>
        <v>15967.481038708565</v>
      </c>
      <c r="E303" s="6">
        <f>SummaryByGaugeIntervening!E303</f>
        <v>1.770775615691</v>
      </c>
      <c r="F303" s="6">
        <f>SummaryByGaugeIntervening!F303+SummaryByGaugeTotal!E303</f>
        <v>88.73460487655399</v>
      </c>
      <c r="G303" s="6">
        <f>SummaryByGaugeIntervening!G303+SummaryByGaugeTotal!F303</f>
        <v>101.25716946543997</v>
      </c>
      <c r="H303" s="6">
        <f>SummaryByGaugeIntervening!H303+SummaryByGaugeTotal!G303</f>
        <v>884.865351456298</v>
      </c>
      <c r="I303" s="6">
        <f>SummaryByGaugeIntervening!I303</f>
        <v>784.804374648563</v>
      </c>
      <c r="J303" s="6">
        <f>SummaryByGaugeIntervening!J303+SummaryByGaugeTotal!I303+H303+D303</f>
        <v>17643.750139497814</v>
      </c>
      <c r="K303" s="6">
        <f>SummaryByGaugeIntervening!K303</f>
        <v>215.85845346608403</v>
      </c>
      <c r="L303" s="6">
        <f>SummaryByGaugeIntervening!L303+SummaryByGaugeTotal!K303</f>
        <v>2711.093739337335</v>
      </c>
      <c r="M303" s="6">
        <f>SummaryByGaugeIntervening!M303+SummaryByGaugeTotal!L303</f>
        <v>4030.378558078837</v>
      </c>
      <c r="N303" s="6">
        <f>SummaryByGaugeIntervening!N303</f>
        <v>1679.4174487618861</v>
      </c>
      <c r="O303" s="6">
        <f>SummaryByGaugeIntervening!O303</f>
        <v>104.41908663757901</v>
      </c>
      <c r="P303" s="6">
        <f>SummaryByGaugeIntervening!P303+SummaryByGaugeTotal!O303+N303+M303</f>
        <v>6118.0107607933915</v>
      </c>
      <c r="Q303" s="6">
        <f>SummaryByGaugeIntervening!Q303</f>
        <v>2341.0620043528106</v>
      </c>
      <c r="R303" s="6">
        <f>SummaryByGaugeIntervening!R303</f>
        <v>137.75122980963803</v>
      </c>
      <c r="S303" s="6">
        <f>SummaryByGaugeIntervening!S303+SummaryByGaugeTotal!R303+Q303+P303</f>
        <v>9490.270184135727</v>
      </c>
      <c r="T303" s="6">
        <f>SummaryByGaugeIntervening!T303+SummaryByGaugeTotal!S303</f>
        <v>9975.132409706686</v>
      </c>
      <c r="U303" s="6">
        <f>SummaryByGaugeIntervening!U303</f>
        <v>3174.161296472203</v>
      </c>
      <c r="V303" s="6">
        <f>SummaryByGaugeIntervening!V303+SummaryByGaugeTotal!U303</f>
        <v>3417.874886209194</v>
      </c>
      <c r="W303" s="6">
        <f>SummaryByGaugeIntervening!W303</f>
        <v>280.9476110360249</v>
      </c>
      <c r="X303" s="6">
        <f>SummaryByGaugeIntervening!X303+SummaryByGaugeTotal!W303</f>
        <v>4283.640949292251</v>
      </c>
      <c r="Y303" s="6">
        <f>SummaryByGaugeIntervening!Y303+SummaryByGaugeTotal!X303+V303</f>
        <v>8089.812150759055</v>
      </c>
      <c r="Z303" s="6">
        <f>SummaryByGaugeIntervening!Z303+SummaryByGaugeTotal!Y303</f>
        <v>9415.743014867829</v>
      </c>
      <c r="AB303">
        <f aca="true" t="shared" si="5" ref="AB303:AB366">SUM(B303:AA303)</f>
        <v>130399.01091109694</v>
      </c>
    </row>
    <row r="304" spans="1:28" ht="12.75">
      <c r="A304" s="1">
        <v>35124</v>
      </c>
      <c r="B304" s="6">
        <f>SummaryByGaugeIntervening!B304</f>
        <v>13355.623592188604</v>
      </c>
      <c r="C304" s="6">
        <f>SummaryByGaugeIntervening!C304+SummaryByGaugeTotal!B304</f>
        <v>14089.854265167425</v>
      </c>
      <c r="D304" s="6">
        <f>SummaryByGaugeIntervening!D304+SummaryByGaugeTotal!C304</f>
        <v>14959.32448242401</v>
      </c>
      <c r="E304" s="6">
        <f>SummaryByGaugeIntervening!E304</f>
        <v>1.721322772684</v>
      </c>
      <c r="F304" s="6">
        <f>SummaryByGaugeIntervening!F304+SummaryByGaugeTotal!E304</f>
        <v>92.581911775625</v>
      </c>
      <c r="G304" s="6">
        <f>SummaryByGaugeIntervening!G304+SummaryByGaugeTotal!F304</f>
        <v>112.454624581265</v>
      </c>
      <c r="H304" s="6">
        <f>SummaryByGaugeIntervening!H304+SummaryByGaugeTotal!G304</f>
        <v>999.3699034036414</v>
      </c>
      <c r="I304" s="6">
        <f>SummaryByGaugeIntervening!I304</f>
        <v>862.103610468435</v>
      </c>
      <c r="J304" s="6">
        <f>SummaryByGaugeIntervening!J304+SummaryByGaugeTotal!I304+H304+D304</f>
        <v>16827.738846333883</v>
      </c>
      <c r="K304" s="6">
        <f>SummaryByGaugeIntervening!K304</f>
        <v>238.58539744346004</v>
      </c>
      <c r="L304" s="6">
        <f>SummaryByGaugeIntervening!L304+SummaryByGaugeTotal!K304</f>
        <v>2070.435161950418</v>
      </c>
      <c r="M304" s="6">
        <f>SummaryByGaugeIntervening!M304+SummaryByGaugeTotal!L304</f>
        <v>3394.303315386109</v>
      </c>
      <c r="N304" s="6">
        <f>SummaryByGaugeIntervening!N304</f>
        <v>1617.0154335096229</v>
      </c>
      <c r="O304" s="6">
        <f>SummaryByGaugeIntervening!O304</f>
        <v>111.35312207562102</v>
      </c>
      <c r="P304" s="6">
        <f>SummaryByGaugeIntervening!P304+SummaryByGaugeTotal!O304+N304+M304</f>
        <v>5488.542798571981</v>
      </c>
      <c r="Q304" s="6">
        <f>SummaryByGaugeIntervening!Q304</f>
        <v>2833.00932328602</v>
      </c>
      <c r="R304" s="6">
        <f>SummaryByGaugeIntervening!R304</f>
        <v>149.08390655383</v>
      </c>
      <c r="S304" s="6">
        <f>SummaryByGaugeIntervening!S304+SummaryByGaugeTotal!R304+Q304+P304</f>
        <v>9347.703203810157</v>
      </c>
      <c r="T304" s="6">
        <f>SummaryByGaugeIntervening!T304+SummaryByGaugeTotal!S304</f>
        <v>9866.819237871508</v>
      </c>
      <c r="U304" s="6">
        <f>SummaryByGaugeIntervening!U304</f>
        <v>2611.7867129860197</v>
      </c>
      <c r="V304" s="6">
        <f>SummaryByGaugeIntervening!V304+SummaryByGaugeTotal!U304</f>
        <v>2862.1349211555525</v>
      </c>
      <c r="W304" s="6">
        <f>SummaryByGaugeIntervening!W304</f>
        <v>321.67491906712166</v>
      </c>
      <c r="X304" s="6">
        <f>SummaryByGaugeIntervening!X304+SummaryByGaugeTotal!W304</f>
        <v>5555.94320480056</v>
      </c>
      <c r="Y304" s="6">
        <f>SummaryByGaugeIntervening!Y304+SummaryByGaugeTotal!X304+V304</f>
        <v>8851.98378833758</v>
      </c>
      <c r="Z304" s="6">
        <f>SummaryByGaugeIntervening!Z304+SummaryByGaugeTotal!Y304</f>
        <v>9851.225786448575</v>
      </c>
      <c r="AB304">
        <f t="shared" si="5"/>
        <v>126472.37279236972</v>
      </c>
    </row>
    <row r="305" spans="1:28" ht="12.75">
      <c r="A305" s="1">
        <v>35155</v>
      </c>
      <c r="B305" s="6">
        <f>SummaryByGaugeIntervening!B305</f>
        <v>15860.926157256305</v>
      </c>
      <c r="C305" s="6">
        <f>SummaryByGaugeIntervening!C305+SummaryByGaugeTotal!B305</f>
        <v>16852.505246386103</v>
      </c>
      <c r="D305" s="6">
        <f>SummaryByGaugeIntervening!D305+SummaryByGaugeTotal!C305</f>
        <v>18042.18004259324</v>
      </c>
      <c r="E305" s="6">
        <f>SummaryByGaugeIntervening!E305</f>
        <v>2.130223701596</v>
      </c>
      <c r="F305" s="6">
        <f>SummaryByGaugeIntervening!F305+SummaryByGaugeTotal!E305</f>
        <v>126.68555656229897</v>
      </c>
      <c r="G305" s="6">
        <f>SummaryByGaugeIntervening!G305+SummaryByGaugeTotal!F305</f>
        <v>230.65138516089598</v>
      </c>
      <c r="H305" s="6">
        <f>SummaryByGaugeIntervening!H305+SummaryByGaugeTotal!G305</f>
        <v>2706.1401405713473</v>
      </c>
      <c r="I305" s="6">
        <f>SummaryByGaugeIntervening!I305</f>
        <v>3932.932187157943</v>
      </c>
      <c r="J305" s="6">
        <f>SummaryByGaugeIntervening!J305+SummaryByGaugeTotal!I305+H305+D305</f>
        <v>24755.175026499346</v>
      </c>
      <c r="K305" s="6">
        <f>SummaryByGaugeIntervening!K305</f>
        <v>348.42151027361007</v>
      </c>
      <c r="L305" s="6">
        <f>SummaryByGaugeIntervening!L305+SummaryByGaugeTotal!K305</f>
        <v>3129.8981407589768</v>
      </c>
      <c r="M305" s="6">
        <f>SummaryByGaugeIntervening!M305+SummaryByGaugeTotal!L305</f>
        <v>4760.579653146825</v>
      </c>
      <c r="N305" s="6">
        <f>SummaryByGaugeIntervening!N305</f>
        <v>1802.051683442425</v>
      </c>
      <c r="O305" s="6">
        <f>SummaryByGaugeIntervening!O305</f>
        <v>139.79888192536202</v>
      </c>
      <c r="P305" s="6">
        <f>SummaryByGaugeIntervening!P305+SummaryByGaugeTotal!O305+N305+M305</f>
        <v>7312.9579949921</v>
      </c>
      <c r="Q305" s="6">
        <f>SummaryByGaugeIntervening!Q305</f>
        <v>4741.315113267621</v>
      </c>
      <c r="R305" s="6">
        <f>SummaryByGaugeIntervening!R305</f>
        <v>212.81666077637</v>
      </c>
      <c r="S305" s="6">
        <f>SummaryByGaugeIntervening!S305+SummaryByGaugeTotal!R305+Q305+P305</f>
        <v>13331.350513584139</v>
      </c>
      <c r="T305" s="6">
        <f>SummaryByGaugeIntervening!T305+SummaryByGaugeTotal!S305</f>
        <v>14277.434508886243</v>
      </c>
      <c r="U305" s="6">
        <f>SummaryByGaugeIntervening!U305</f>
        <v>3028.1397658417723</v>
      </c>
      <c r="V305" s="6">
        <f>SummaryByGaugeIntervening!V305+SummaryByGaugeTotal!U305</f>
        <v>3464.1605950151793</v>
      </c>
      <c r="W305" s="6">
        <f>SummaryByGaugeIntervening!W305</f>
        <v>1909.9456109045454</v>
      </c>
      <c r="X305" s="6">
        <f>SummaryByGaugeIntervening!X305+SummaryByGaugeTotal!W305</f>
        <v>5766.320277622943</v>
      </c>
      <c r="Y305" s="6">
        <f>SummaryByGaugeIntervening!Y305+SummaryByGaugeTotal!X305+V305</f>
        <v>10008.20163920364</v>
      </c>
      <c r="Z305" s="6">
        <f>SummaryByGaugeIntervening!Z305+SummaryByGaugeTotal!Y305</f>
        <v>11385.383440810565</v>
      </c>
      <c r="AB305">
        <f t="shared" si="5"/>
        <v>168128.10195634142</v>
      </c>
    </row>
    <row r="306" spans="1:28" ht="12.75">
      <c r="A306" s="1">
        <v>35185</v>
      </c>
      <c r="B306" s="6">
        <f>SummaryByGaugeIntervening!B306</f>
        <v>28091.085137835857</v>
      </c>
      <c r="C306" s="6">
        <f>SummaryByGaugeIntervening!C306+SummaryByGaugeTotal!B306</f>
        <v>35399.53766476334</v>
      </c>
      <c r="D306" s="6">
        <f>SummaryByGaugeIntervening!D306+SummaryByGaugeTotal!C306</f>
        <v>45670.85123314985</v>
      </c>
      <c r="E306" s="6">
        <f>SummaryByGaugeIntervening!E306</f>
        <v>1.475027513732</v>
      </c>
      <c r="F306" s="6">
        <f>SummaryByGaugeIntervening!F306+SummaryByGaugeTotal!E306</f>
        <v>151.26149954669597</v>
      </c>
      <c r="G306" s="6">
        <f>SummaryByGaugeIntervening!G306+SummaryByGaugeTotal!F306</f>
        <v>568.5612187715141</v>
      </c>
      <c r="H306" s="6">
        <f>SummaryByGaugeIntervening!H306+SummaryByGaugeTotal!G306</f>
        <v>16953.71993665329</v>
      </c>
      <c r="I306" s="6">
        <f>SummaryByGaugeIntervening!I306</f>
        <v>19848.999853284047</v>
      </c>
      <c r="J306" s="6">
        <f>SummaryByGaugeIntervening!J306+SummaryByGaugeTotal!I306+H306+D306</f>
        <v>83009.77025488415</v>
      </c>
      <c r="K306" s="6">
        <f>SummaryByGaugeIntervening!K306</f>
        <v>430.31039778814596</v>
      </c>
      <c r="L306" s="6">
        <f>SummaryByGaugeIntervening!L306+SummaryByGaugeTotal!K306</f>
        <v>3676.289219957419</v>
      </c>
      <c r="M306" s="6">
        <f>SummaryByGaugeIntervening!M306+SummaryByGaugeTotal!L306</f>
        <v>7076.968049787892</v>
      </c>
      <c r="N306" s="6">
        <f>SummaryByGaugeIntervening!N306</f>
        <v>2243.60281473681</v>
      </c>
      <c r="O306" s="6">
        <f>SummaryByGaugeIntervening!O306</f>
        <v>1171.0932721768881</v>
      </c>
      <c r="P306" s="6">
        <f>SummaryByGaugeIntervening!P306+SummaryByGaugeTotal!O306+N306+M306</f>
        <v>13079.902229763979</v>
      </c>
      <c r="Q306" s="6">
        <f>SummaryByGaugeIntervening!Q306</f>
        <v>16873.77699936543</v>
      </c>
      <c r="R306" s="6">
        <f>SummaryByGaugeIntervening!R306</f>
        <v>717.509600457683</v>
      </c>
      <c r="S306" s="6">
        <f>SummaryByGaugeIntervening!S306+SummaryByGaugeTotal!R306+Q306+P306</f>
        <v>35829.61130479071</v>
      </c>
      <c r="T306" s="6">
        <f>SummaryByGaugeIntervening!T306+SummaryByGaugeTotal!S306</f>
        <v>38860.01318933265</v>
      </c>
      <c r="U306" s="6">
        <f>SummaryByGaugeIntervening!U306</f>
        <v>4998.151034020582</v>
      </c>
      <c r="V306" s="6">
        <f>SummaryByGaugeIntervening!V306+SummaryByGaugeTotal!U306</f>
        <v>5897.439521872855</v>
      </c>
      <c r="W306" s="6">
        <f>SummaryByGaugeIntervening!W306</f>
        <v>18598.956160976722</v>
      </c>
      <c r="X306" s="6">
        <f>SummaryByGaugeIntervening!X306+SummaryByGaugeTotal!W306</f>
        <v>30823.64357075577</v>
      </c>
      <c r="Y306" s="6">
        <f>SummaryByGaugeIntervening!Y306+SummaryByGaugeTotal!X306+V306</f>
        <v>40006.91236396726</v>
      </c>
      <c r="Z306" s="6">
        <f>SummaryByGaugeIntervening!Z306+SummaryByGaugeTotal!Y306</f>
        <v>41953.228253248795</v>
      </c>
      <c r="AB306">
        <f t="shared" si="5"/>
        <v>491932.6698094021</v>
      </c>
    </row>
    <row r="307" spans="1:28" ht="12.75">
      <c r="A307" s="1">
        <v>35216</v>
      </c>
      <c r="B307" s="6">
        <f>SummaryByGaugeIntervening!B307</f>
        <v>69518.34335624609</v>
      </c>
      <c r="C307" s="6">
        <f>SummaryByGaugeIntervening!C307+SummaryByGaugeTotal!B307</f>
        <v>108371.68284024156</v>
      </c>
      <c r="D307" s="6">
        <f>SummaryByGaugeIntervening!D307+SummaryByGaugeTotal!C307</f>
        <v>138727.9667767023</v>
      </c>
      <c r="E307" s="6">
        <f>SummaryByGaugeIntervening!E307</f>
        <v>35.283252495762994</v>
      </c>
      <c r="F307" s="6">
        <f>SummaryByGaugeIntervening!F307+SummaryByGaugeTotal!E307</f>
        <v>8325.768378362749</v>
      </c>
      <c r="G307" s="6">
        <f>SummaryByGaugeIntervening!G307+SummaryByGaugeTotal!F307</f>
        <v>11176.490759682887</v>
      </c>
      <c r="H307" s="6">
        <f>SummaryByGaugeIntervening!H307+SummaryByGaugeTotal!G307</f>
        <v>74737.84909841589</v>
      </c>
      <c r="I307" s="6">
        <f>SummaryByGaugeIntervening!I307</f>
        <v>68667.50063406465</v>
      </c>
      <c r="J307" s="6">
        <f>SummaryByGaugeIntervening!J307+SummaryByGaugeTotal!I307+H307+D307</f>
        <v>284052.0035563607</v>
      </c>
      <c r="K307" s="6">
        <f>SummaryByGaugeIntervening!K307</f>
        <v>10919.638281000905</v>
      </c>
      <c r="L307" s="6">
        <f>SummaryByGaugeIntervening!L307+SummaryByGaugeTotal!K307</f>
        <v>16783.92139268184</v>
      </c>
      <c r="M307" s="6">
        <f>SummaryByGaugeIntervening!M307+SummaryByGaugeTotal!L307</f>
        <v>35836.90831415434</v>
      </c>
      <c r="N307" s="6">
        <f>SummaryByGaugeIntervening!N307</f>
        <v>14814.579665712095</v>
      </c>
      <c r="O307" s="6">
        <f>SummaryByGaugeIntervening!O307</f>
        <v>12232.578052807177</v>
      </c>
      <c r="P307" s="6">
        <f>SummaryByGaugeIntervening!P307+SummaryByGaugeTotal!O307+N307+M307</f>
        <v>68477.05836628031</v>
      </c>
      <c r="Q307" s="6">
        <f>SummaryByGaugeIntervening!Q307</f>
        <v>53783.223549244314</v>
      </c>
      <c r="R307" s="6">
        <f>SummaryByGaugeIntervening!R307</f>
        <v>4970.85509319042</v>
      </c>
      <c r="S307" s="6">
        <f>SummaryByGaugeIntervening!S307+SummaryByGaugeTotal!R307+Q307+P307</f>
        <v>140179.88778936936</v>
      </c>
      <c r="T307" s="6">
        <f>SummaryByGaugeIntervening!T307+SummaryByGaugeTotal!S307</f>
        <v>148169.44955961028</v>
      </c>
      <c r="U307" s="6">
        <f>SummaryByGaugeIntervening!U307</f>
        <v>10442.08896609738</v>
      </c>
      <c r="V307" s="6">
        <f>SummaryByGaugeIntervening!V307+SummaryByGaugeTotal!U307</f>
        <v>12690.711327200232</v>
      </c>
      <c r="W307" s="6">
        <f>SummaryByGaugeIntervening!W307</f>
        <v>47921.23803131484</v>
      </c>
      <c r="X307" s="6">
        <f>SummaryByGaugeIntervening!X307+SummaryByGaugeTotal!W307</f>
        <v>86337.10515617408</v>
      </c>
      <c r="Y307" s="6">
        <f>SummaryByGaugeIntervening!Y307+SummaryByGaugeTotal!X307+V307</f>
        <v>107852.92504679621</v>
      </c>
      <c r="Z307" s="6">
        <f>SummaryByGaugeIntervening!Z307+SummaryByGaugeTotal!Y307</f>
        <v>110338.3880555515</v>
      </c>
      <c r="AB307">
        <f t="shared" si="5"/>
        <v>1645363.4452997583</v>
      </c>
    </row>
    <row r="308" spans="1:28" ht="12.75">
      <c r="A308" s="1">
        <v>35246</v>
      </c>
      <c r="B308" s="6">
        <f>SummaryByGaugeIntervening!B308</f>
        <v>119008.11289895815</v>
      </c>
      <c r="C308" s="6">
        <f>SummaryByGaugeIntervening!C308+SummaryByGaugeTotal!B308</f>
        <v>195519.51122126725</v>
      </c>
      <c r="D308" s="6">
        <f>SummaryByGaugeIntervening!D308+SummaryByGaugeTotal!C308</f>
        <v>241458.7324956018</v>
      </c>
      <c r="E308" s="6">
        <f>SummaryByGaugeIntervening!E308</f>
        <v>51.081295093882</v>
      </c>
      <c r="F308" s="6">
        <f>SummaryByGaugeIntervening!F308+SummaryByGaugeTotal!E308</f>
        <v>13334.293622811581</v>
      </c>
      <c r="G308" s="6">
        <f>SummaryByGaugeIntervening!G308+SummaryByGaugeTotal!F308</f>
        <v>17552.020173794826</v>
      </c>
      <c r="H308" s="6">
        <f>SummaryByGaugeIntervening!H308+SummaryByGaugeTotal!G308</f>
        <v>97901.63046398858</v>
      </c>
      <c r="I308" s="6">
        <f>SummaryByGaugeIntervening!I308</f>
        <v>62725.65597367801</v>
      </c>
      <c r="J308" s="6">
        <f>SummaryByGaugeIntervening!J308+SummaryByGaugeTotal!I308+H308+D308</f>
        <v>404754.44368225423</v>
      </c>
      <c r="K308" s="6">
        <f>SummaryByGaugeIntervening!K308</f>
        <v>48439.640335462995</v>
      </c>
      <c r="L308" s="6">
        <f>SummaryByGaugeIntervening!L308+SummaryByGaugeTotal!K308</f>
        <v>70798.37364099402</v>
      </c>
      <c r="M308" s="6">
        <f>SummaryByGaugeIntervening!M308+SummaryByGaugeTotal!L308</f>
        <v>115629.66564005186</v>
      </c>
      <c r="N308" s="6">
        <f>SummaryByGaugeIntervening!N308</f>
        <v>29189.382573499362</v>
      </c>
      <c r="O308" s="6">
        <f>SummaryByGaugeIntervening!O308</f>
        <v>22148.925015677447</v>
      </c>
      <c r="P308" s="6">
        <f>SummaryByGaugeIntervening!P308+SummaryByGaugeTotal!O308+N308+M308</f>
        <v>175938.5590778857</v>
      </c>
      <c r="Q308" s="6">
        <f>SummaryByGaugeIntervening!Q308</f>
        <v>100074.49330380793</v>
      </c>
      <c r="R308" s="6">
        <f>SummaryByGaugeIntervening!R308</f>
        <v>12499.41338436853</v>
      </c>
      <c r="S308" s="6">
        <f>SummaryByGaugeIntervening!S308+SummaryByGaugeTotal!R308+Q308+P308</f>
        <v>310258.9383541758</v>
      </c>
      <c r="T308" s="6">
        <f>SummaryByGaugeIntervening!T308+SummaryByGaugeTotal!S308</f>
        <v>323462.57627553877</v>
      </c>
      <c r="U308" s="6">
        <f>SummaryByGaugeIntervening!U308</f>
        <v>15664.224538948481</v>
      </c>
      <c r="V308" s="6">
        <f>SummaryByGaugeIntervening!V308+SummaryByGaugeTotal!U308</f>
        <v>18713.997308670198</v>
      </c>
      <c r="W308" s="6">
        <f>SummaryByGaugeIntervening!W308</f>
        <v>21523.101734531236</v>
      </c>
      <c r="X308" s="6">
        <f>SummaryByGaugeIntervening!X308+SummaryByGaugeTotal!W308</f>
        <v>90249.63646072164</v>
      </c>
      <c r="Y308" s="6">
        <f>SummaryByGaugeIntervening!Y308+SummaryByGaugeTotal!X308+V308</f>
        <v>125308.18234177327</v>
      </c>
      <c r="Z308" s="6">
        <f>SummaryByGaugeIntervening!Z308+SummaryByGaugeTotal!Y308</f>
        <v>127627.16955473249</v>
      </c>
      <c r="AB308">
        <f t="shared" si="5"/>
        <v>2759831.7613682873</v>
      </c>
    </row>
    <row r="309" spans="1:28" ht="12.75">
      <c r="A309" s="1">
        <v>35277</v>
      </c>
      <c r="B309" s="6">
        <f>SummaryByGaugeIntervening!B309</f>
        <v>103116.25639934087</v>
      </c>
      <c r="C309" s="6">
        <f>SummaryByGaugeIntervening!C309+SummaryByGaugeTotal!B309</f>
        <v>153759.04587633463</v>
      </c>
      <c r="D309" s="6">
        <f>SummaryByGaugeIntervening!D309+SummaryByGaugeTotal!C309</f>
        <v>202783.32011308655</v>
      </c>
      <c r="E309" s="6">
        <f>SummaryByGaugeIntervening!E309</f>
        <v>102.765846942984</v>
      </c>
      <c r="F309" s="6">
        <f>SummaryByGaugeIntervening!F309+SummaryByGaugeTotal!E309</f>
        <v>19035.237720688085</v>
      </c>
      <c r="G309" s="6">
        <f>SummaryByGaugeIntervening!G309+SummaryByGaugeTotal!F309</f>
        <v>24444.24477241785</v>
      </c>
      <c r="H309" s="6">
        <f>SummaryByGaugeIntervening!H309+SummaryByGaugeTotal!G309</f>
        <v>133971.98552377825</v>
      </c>
      <c r="I309" s="6">
        <f>SummaryByGaugeIntervening!I309</f>
        <v>64569.76949467513</v>
      </c>
      <c r="J309" s="6">
        <f>SummaryByGaugeIntervening!J309+SummaryByGaugeTotal!I309+H309+D309</f>
        <v>403803.7315893402</v>
      </c>
      <c r="K309" s="6">
        <f>SummaryByGaugeIntervening!K309</f>
        <v>61955.941675122165</v>
      </c>
      <c r="L309" s="6">
        <f>SummaryByGaugeIntervening!L309+SummaryByGaugeTotal!K309</f>
        <v>83763.9264932209</v>
      </c>
      <c r="M309" s="6">
        <f>SummaryByGaugeIntervening!M309+SummaryByGaugeTotal!L309</f>
        <v>129870.9676250527</v>
      </c>
      <c r="N309" s="6">
        <f>SummaryByGaugeIntervening!N309</f>
        <v>37553.98551085523</v>
      </c>
      <c r="O309" s="6">
        <f>SummaryByGaugeIntervening!O309</f>
        <v>14882.517506699005</v>
      </c>
      <c r="P309" s="6">
        <f>SummaryByGaugeIntervening!P309+SummaryByGaugeTotal!O309+N309+M309</f>
        <v>191623.10108623214</v>
      </c>
      <c r="Q309" s="6">
        <f>SummaryByGaugeIntervening!Q309</f>
        <v>104406.42546390681</v>
      </c>
      <c r="R309" s="6">
        <f>SummaryByGaugeIntervening!R309</f>
        <v>18487.49763544315</v>
      </c>
      <c r="S309" s="6">
        <f>SummaryByGaugeIntervening!S309+SummaryByGaugeTotal!R309+Q309+P309</f>
        <v>335821.1776572227</v>
      </c>
      <c r="T309" s="6">
        <f>SummaryByGaugeIntervening!T309+SummaryByGaugeTotal!S309</f>
        <v>352439.64338458976</v>
      </c>
      <c r="U309" s="6">
        <f>SummaryByGaugeIntervening!U309</f>
        <v>14674.093707137497</v>
      </c>
      <c r="V309" s="6">
        <f>SummaryByGaugeIntervening!V309+SummaryByGaugeTotal!U309</f>
        <v>16728.6363632538</v>
      </c>
      <c r="W309" s="6">
        <f>SummaryByGaugeIntervening!W309</f>
        <v>24511.975856498815</v>
      </c>
      <c r="X309" s="6">
        <f>SummaryByGaugeIntervening!X309+SummaryByGaugeTotal!W309</f>
        <v>115693.05799944582</v>
      </c>
      <c r="Y309" s="6">
        <f>SummaryByGaugeIntervening!Y309+SummaryByGaugeTotal!X309+V309</f>
        <v>145014.0628924569</v>
      </c>
      <c r="Z309" s="6">
        <f>SummaryByGaugeIntervening!Z309+SummaryByGaugeTotal!Y309</f>
        <v>148014.89983019096</v>
      </c>
      <c r="AB309">
        <f t="shared" si="5"/>
        <v>2901028.2680239333</v>
      </c>
    </row>
    <row r="310" spans="1:28" ht="12.75">
      <c r="A310" s="1">
        <v>35308</v>
      </c>
      <c r="B310" s="6">
        <f>SummaryByGaugeIntervening!B310</f>
        <v>75657.50870019733</v>
      </c>
      <c r="C310" s="6">
        <f>SummaryByGaugeIntervening!C310+SummaryByGaugeTotal!B310</f>
        <v>112196.85108187427</v>
      </c>
      <c r="D310" s="6">
        <f>SummaryByGaugeIntervening!D310+SummaryByGaugeTotal!C310</f>
        <v>155544.20470651385</v>
      </c>
      <c r="E310" s="6">
        <f>SummaryByGaugeIntervening!E310</f>
        <v>73.014067814211</v>
      </c>
      <c r="F310" s="6">
        <f>SummaryByGaugeIntervening!F310+SummaryByGaugeTotal!E310</f>
        <v>15277.63396596805</v>
      </c>
      <c r="G310" s="6">
        <f>SummaryByGaugeIntervening!G310+SummaryByGaugeTotal!F310</f>
        <v>19804.02334440683</v>
      </c>
      <c r="H310" s="6">
        <f>SummaryByGaugeIntervening!H310+SummaryByGaugeTotal!G310</f>
        <v>118466.22019670396</v>
      </c>
      <c r="I310" s="6">
        <f>SummaryByGaugeIntervening!I310</f>
        <v>66420.21220801989</v>
      </c>
      <c r="J310" s="6">
        <f>SummaryByGaugeIntervening!J310+SummaryByGaugeTotal!I310+H310+D310</f>
        <v>342887.89419806737</v>
      </c>
      <c r="K310" s="6">
        <f>SummaryByGaugeIntervening!K310</f>
        <v>40799.967400762456</v>
      </c>
      <c r="L310" s="6">
        <f>SummaryByGaugeIntervening!L310+SummaryByGaugeTotal!K310</f>
        <v>51193.98768814973</v>
      </c>
      <c r="M310" s="6">
        <f>SummaryByGaugeIntervening!M310+SummaryByGaugeTotal!L310</f>
        <v>95392.15083038027</v>
      </c>
      <c r="N310" s="6">
        <f>SummaryByGaugeIntervening!N310</f>
        <v>33848.69413963029</v>
      </c>
      <c r="O310" s="6">
        <f>SummaryByGaugeIntervening!O310</f>
        <v>12677.702530862178</v>
      </c>
      <c r="P310" s="6">
        <f>SummaryByGaugeIntervening!P310+SummaryByGaugeTotal!O310+N310+M310</f>
        <v>147415.68199155552</v>
      </c>
      <c r="Q310" s="6">
        <f>SummaryByGaugeIntervening!Q310</f>
        <v>77710.27699054641</v>
      </c>
      <c r="R310" s="6">
        <f>SummaryByGaugeIntervening!R310</f>
        <v>14333.356949119208</v>
      </c>
      <c r="S310" s="6">
        <f>SummaryByGaugeIntervening!S310+SummaryByGaugeTotal!R310+Q310+P310</f>
        <v>250412.5336456824</v>
      </c>
      <c r="T310" s="6">
        <f>SummaryByGaugeIntervening!T310+SummaryByGaugeTotal!S310</f>
        <v>264545.8405720801</v>
      </c>
      <c r="U310" s="6">
        <f>SummaryByGaugeIntervening!U310</f>
        <v>11667.014252878804</v>
      </c>
      <c r="V310" s="6">
        <f>SummaryByGaugeIntervening!V310+SummaryByGaugeTotal!U310</f>
        <v>13098.438371733853</v>
      </c>
      <c r="W310" s="6">
        <f>SummaryByGaugeIntervening!W310</f>
        <v>15037.752783839307</v>
      </c>
      <c r="X310" s="6">
        <f>SummaryByGaugeIntervening!X310+SummaryByGaugeTotal!W310</f>
        <v>75521.21741961547</v>
      </c>
      <c r="Y310" s="6">
        <f>SummaryByGaugeIntervening!Y310+SummaryByGaugeTotal!X310+V310</f>
        <v>96384.68039129958</v>
      </c>
      <c r="Z310" s="6">
        <f>SummaryByGaugeIntervening!Z310+SummaryByGaugeTotal!Y310</f>
        <v>99225.14816757497</v>
      </c>
      <c r="AB310">
        <f t="shared" si="5"/>
        <v>2205592.0065952763</v>
      </c>
    </row>
    <row r="311" spans="1:28" ht="12.75">
      <c r="A311" s="1">
        <v>35338</v>
      </c>
      <c r="B311" s="6">
        <f>SummaryByGaugeIntervening!B311</f>
        <v>40594.96537849774</v>
      </c>
      <c r="C311" s="6">
        <f>SummaryByGaugeIntervening!C311+SummaryByGaugeTotal!B311</f>
        <v>54867.38068293978</v>
      </c>
      <c r="D311" s="6">
        <f>SummaryByGaugeIntervening!D311+SummaryByGaugeTotal!C311</f>
        <v>74669.20474906746</v>
      </c>
      <c r="E311" s="6">
        <f>SummaryByGaugeIntervening!E311</f>
        <v>21.158263269240997</v>
      </c>
      <c r="F311" s="6">
        <f>SummaryByGaugeIntervening!F311+SummaryByGaugeTotal!E311</f>
        <v>2899.8782939461667</v>
      </c>
      <c r="G311" s="6">
        <f>SummaryByGaugeIntervening!G311+SummaryByGaugeTotal!F311</f>
        <v>3993.2326615434285</v>
      </c>
      <c r="H311" s="6">
        <f>SummaryByGaugeIntervening!H311+SummaryByGaugeTotal!G311</f>
        <v>35731.43052015945</v>
      </c>
      <c r="I311" s="6">
        <f>SummaryByGaugeIntervening!I311</f>
        <v>19682.12850676555</v>
      </c>
      <c r="J311" s="6">
        <f>SummaryByGaugeIntervening!J311+SummaryByGaugeTotal!I311+H311+D311</f>
        <v>130296.22794869756</v>
      </c>
      <c r="K311" s="6">
        <f>SummaryByGaugeIntervening!K311</f>
        <v>7147.012557298794</v>
      </c>
      <c r="L311" s="6">
        <f>SummaryByGaugeIntervening!L311+SummaryByGaugeTotal!K311</f>
        <v>12655.084191307677</v>
      </c>
      <c r="M311" s="6">
        <f>SummaryByGaugeIntervening!M311+SummaryByGaugeTotal!L311</f>
        <v>33164.81495608749</v>
      </c>
      <c r="N311" s="6">
        <f>SummaryByGaugeIntervening!N311</f>
        <v>10111.170205791172</v>
      </c>
      <c r="O311" s="6">
        <f>SummaryByGaugeIntervening!O311</f>
        <v>9283.87595538757</v>
      </c>
      <c r="P311" s="6">
        <f>SummaryByGaugeIntervening!P311+SummaryByGaugeTotal!O311+N311+M311</f>
        <v>55029.51524442854</v>
      </c>
      <c r="Q311" s="6">
        <f>SummaryByGaugeIntervening!Q311</f>
        <v>33628.151395388835</v>
      </c>
      <c r="R311" s="6">
        <f>SummaryByGaugeIntervening!R311</f>
        <v>5249.353070765649</v>
      </c>
      <c r="S311" s="6">
        <f>SummaryByGaugeIntervening!S311+SummaryByGaugeTotal!R311+Q311+P311</f>
        <v>98767.54268697993</v>
      </c>
      <c r="T311" s="6">
        <f>SummaryByGaugeIntervening!T311+SummaryByGaugeTotal!S311</f>
        <v>105066.89919698925</v>
      </c>
      <c r="U311" s="6">
        <f>SummaryByGaugeIntervening!U311</f>
        <v>5431.478268138535</v>
      </c>
      <c r="V311" s="6">
        <f>SummaryByGaugeIntervening!V311+SummaryByGaugeTotal!U311</f>
        <v>6165.577000044147</v>
      </c>
      <c r="W311" s="6">
        <f>SummaryByGaugeIntervening!W311</f>
        <v>6519.689738276218</v>
      </c>
      <c r="X311" s="6">
        <f>SummaryByGaugeIntervening!X311+SummaryByGaugeTotal!W311</f>
        <v>42458.56216417027</v>
      </c>
      <c r="Y311" s="6">
        <f>SummaryByGaugeIntervening!Y311+SummaryByGaugeTotal!X311+V311</f>
        <v>52507.1549364955</v>
      </c>
      <c r="Z311" s="6">
        <f>SummaryByGaugeIntervening!Z311+SummaryByGaugeTotal!Y311</f>
        <v>54863.07580563639</v>
      </c>
      <c r="AB311">
        <f t="shared" si="5"/>
        <v>900804.5643780723</v>
      </c>
    </row>
    <row r="312" spans="1:28" ht="12.75">
      <c r="A312" s="1">
        <v>35369</v>
      </c>
      <c r="B312" s="6">
        <f>SummaryByGaugeIntervening!B312</f>
        <v>21127.62894237427</v>
      </c>
      <c r="C312" s="6">
        <f>SummaryByGaugeIntervening!C312+SummaryByGaugeTotal!B312</f>
        <v>25618.56162446161</v>
      </c>
      <c r="D312" s="6">
        <f>SummaryByGaugeIntervening!D312+SummaryByGaugeTotal!C312</f>
        <v>32531.63343501459</v>
      </c>
      <c r="E312" s="6">
        <f>SummaryByGaugeIntervening!E312</f>
        <v>1.491239094873</v>
      </c>
      <c r="F312" s="6">
        <f>SummaryByGaugeIntervening!F312+SummaryByGaugeTotal!E312</f>
        <v>236.21666215063496</v>
      </c>
      <c r="G312" s="6">
        <f>SummaryByGaugeIntervening!G312+SummaryByGaugeTotal!F312</f>
        <v>453.9390286128338</v>
      </c>
      <c r="H312" s="6">
        <f>SummaryByGaugeIntervening!H312+SummaryByGaugeTotal!G312</f>
        <v>8902.391387324522</v>
      </c>
      <c r="I312" s="6">
        <f>SummaryByGaugeIntervening!I312</f>
        <v>12745.784176775494</v>
      </c>
      <c r="J312" s="6">
        <f>SummaryByGaugeIntervening!J312+SummaryByGaugeTotal!I312+H312+D312</f>
        <v>54509.78027342154</v>
      </c>
      <c r="K312" s="6">
        <f>SummaryByGaugeIntervening!K312</f>
        <v>345.935714623478</v>
      </c>
      <c r="L312" s="6">
        <f>SummaryByGaugeIntervening!L312+SummaryByGaugeTotal!K312</f>
        <v>4397.924980072716</v>
      </c>
      <c r="M312" s="6">
        <f>SummaryByGaugeIntervening!M312+SummaryByGaugeTotal!L312</f>
        <v>8302.82492906435</v>
      </c>
      <c r="N312" s="6">
        <f>SummaryByGaugeIntervening!N312</f>
        <v>2431.974358085544</v>
      </c>
      <c r="O312" s="6">
        <f>SummaryByGaugeIntervening!O312</f>
        <v>1326.63653000595</v>
      </c>
      <c r="P312" s="6">
        <f>SummaryByGaugeIntervening!P312+SummaryByGaugeTotal!O312+N312+M312</f>
        <v>13236.867621669875</v>
      </c>
      <c r="Q312" s="6">
        <f>SummaryByGaugeIntervening!Q312</f>
        <v>11692.35508978118</v>
      </c>
      <c r="R312" s="6">
        <f>SummaryByGaugeIntervening!R312</f>
        <v>428.274271590087</v>
      </c>
      <c r="S312" s="6">
        <f>SummaryByGaugeIntervening!S312+SummaryByGaugeTotal!R312+Q312+P312</f>
        <v>27473.110790840976</v>
      </c>
      <c r="T312" s="6">
        <f>SummaryByGaugeIntervening!T312+SummaryByGaugeTotal!S312</f>
        <v>30390.667852153856</v>
      </c>
      <c r="U312" s="6">
        <f>SummaryByGaugeIntervening!U312</f>
        <v>4599.610032127281</v>
      </c>
      <c r="V312" s="6">
        <f>SummaryByGaugeIntervening!V312+SummaryByGaugeTotal!U312</f>
        <v>4978.3212792038685</v>
      </c>
      <c r="W312" s="6">
        <f>SummaryByGaugeIntervening!W312</f>
        <v>717.0345072006166</v>
      </c>
      <c r="X312" s="6">
        <f>SummaryByGaugeIntervening!X312+SummaryByGaugeTotal!W312</f>
        <v>4744.48703594103</v>
      </c>
      <c r="Y312" s="6">
        <f>SummaryByGaugeIntervening!Y312+SummaryByGaugeTotal!X312+V312</f>
        <v>11830.774171664492</v>
      </c>
      <c r="Z312" s="6">
        <f>SummaryByGaugeIntervening!Z312+SummaryByGaugeTotal!Y312</f>
        <v>14064.362666266541</v>
      </c>
      <c r="AB312">
        <f t="shared" si="5"/>
        <v>297088.58859952213</v>
      </c>
    </row>
    <row r="313" spans="1:28" ht="12.75">
      <c r="A313" s="1">
        <v>35399</v>
      </c>
      <c r="B313" s="6">
        <f>SummaryByGaugeIntervening!B313</f>
        <v>31005.72837980274</v>
      </c>
      <c r="C313" s="6">
        <f>SummaryByGaugeIntervening!C313+SummaryByGaugeTotal!B313</f>
        <v>31582.811497684</v>
      </c>
      <c r="D313" s="6">
        <f>SummaryByGaugeIntervening!D313+SummaryByGaugeTotal!C313</f>
        <v>32248.43246240926</v>
      </c>
      <c r="E313" s="6">
        <f>SummaryByGaugeIntervening!E313</f>
        <v>1.215711436829</v>
      </c>
      <c r="F313" s="6">
        <f>SummaryByGaugeIntervening!F313+SummaryByGaugeTotal!E313</f>
        <v>75.57140214446298</v>
      </c>
      <c r="G313" s="6">
        <f>SummaryByGaugeIntervening!G313+SummaryByGaugeTotal!F313</f>
        <v>94.56015814198798</v>
      </c>
      <c r="H313" s="6">
        <f>SummaryByGaugeIntervening!H313+SummaryByGaugeTotal!G313</f>
        <v>1034.138747658419</v>
      </c>
      <c r="I313" s="6">
        <f>SummaryByGaugeIntervening!I313</f>
        <v>1779.8412916969178</v>
      </c>
      <c r="J313" s="6">
        <f>SummaryByGaugeIntervening!J313+SummaryByGaugeTotal!I313+H313+D313</f>
        <v>35095.93528985916</v>
      </c>
      <c r="K313" s="6">
        <f>SummaryByGaugeIntervening!K313</f>
        <v>216.421086926385</v>
      </c>
      <c r="L313" s="6">
        <f>SummaryByGaugeIntervening!L313+SummaryByGaugeTotal!K313</f>
        <v>3584.708299122085</v>
      </c>
      <c r="M313" s="6">
        <f>SummaryByGaugeIntervening!M313+SummaryByGaugeTotal!L313</f>
        <v>4971.563796893822</v>
      </c>
      <c r="N313" s="6">
        <f>SummaryByGaugeIntervening!N313</f>
        <v>1769.172087306172</v>
      </c>
      <c r="O313" s="6">
        <f>SummaryByGaugeIntervening!O313</f>
        <v>149.994360773573</v>
      </c>
      <c r="P313" s="6">
        <f>SummaryByGaugeIntervening!P313+SummaryByGaugeTotal!O313+N313+M313</f>
        <v>7276.052695136652</v>
      </c>
      <c r="Q313" s="6">
        <f>SummaryByGaugeIntervening!Q313</f>
        <v>2706.7601973313213</v>
      </c>
      <c r="R313" s="6">
        <f>SummaryByGaugeIntervening!R313</f>
        <v>132.282626077969</v>
      </c>
      <c r="S313" s="6">
        <f>SummaryByGaugeIntervening!S313+SummaryByGaugeTotal!R313+Q313+P313</f>
        <v>10998.91692583192</v>
      </c>
      <c r="T313" s="6">
        <f>SummaryByGaugeIntervening!T313+SummaryByGaugeTotal!S313</f>
        <v>11638.189722400813</v>
      </c>
      <c r="U313" s="6">
        <f>SummaryByGaugeIntervening!U313</f>
        <v>3069.984104161156</v>
      </c>
      <c r="V313" s="6">
        <f>SummaryByGaugeIntervening!V313+SummaryByGaugeTotal!U313</f>
        <v>3296.0652706982482</v>
      </c>
      <c r="W313" s="6">
        <f>SummaryByGaugeIntervening!W313</f>
        <v>1257.0702914710673</v>
      </c>
      <c r="X313" s="6">
        <f>SummaryByGaugeIntervening!X313+SummaryByGaugeTotal!W313</f>
        <v>6431.911762711408</v>
      </c>
      <c r="Y313" s="6">
        <f>SummaryByGaugeIntervening!Y313+SummaryByGaugeTotal!X313+V313</f>
        <v>10133.104810495508</v>
      </c>
      <c r="Z313" s="6">
        <f>SummaryByGaugeIntervening!Z313+SummaryByGaugeTotal!Y313</f>
        <v>12066.754734384796</v>
      </c>
      <c r="AB313">
        <f t="shared" si="5"/>
        <v>212617.18771255665</v>
      </c>
    </row>
    <row r="314" spans="1:28" ht="12.75">
      <c r="A314" s="1">
        <v>35430</v>
      </c>
      <c r="B314" s="6">
        <f>SummaryByGaugeIntervening!B314</f>
        <v>23507.545139842954</v>
      </c>
      <c r="C314" s="6">
        <f>SummaryByGaugeIntervening!C314+SummaryByGaugeTotal!B314</f>
        <v>24111.228322826555</v>
      </c>
      <c r="D314" s="6">
        <f>SummaryByGaugeIntervening!D314+SummaryByGaugeTotal!C314</f>
        <v>24886.76039568811</v>
      </c>
      <c r="E314" s="6">
        <f>SummaryByGaugeIntervening!E314</f>
        <v>1.6920601178599999</v>
      </c>
      <c r="F314" s="6">
        <f>SummaryByGaugeIntervening!F314+SummaryByGaugeTotal!E314</f>
        <v>79.867575140456</v>
      </c>
      <c r="G314" s="6">
        <f>SummaryByGaugeIntervening!G314+SummaryByGaugeTotal!F314</f>
        <v>87.098338683698</v>
      </c>
      <c r="H314" s="6">
        <f>SummaryByGaugeIntervening!H314+SummaryByGaugeTotal!G314</f>
        <v>754.3035326488211</v>
      </c>
      <c r="I314" s="6">
        <f>SummaryByGaugeIntervening!I314</f>
        <v>705.1924836586519</v>
      </c>
      <c r="J314" s="6">
        <f>SummaryByGaugeIntervening!J314+SummaryByGaugeTotal!I314+H314+D314</f>
        <v>26362.53333655649</v>
      </c>
      <c r="K314" s="6">
        <f>SummaryByGaugeIntervening!K314</f>
        <v>184.31620274305502</v>
      </c>
      <c r="L314" s="6">
        <f>SummaryByGaugeIntervening!L314+SummaryByGaugeTotal!K314</f>
        <v>2763.8606319128858</v>
      </c>
      <c r="M314" s="6">
        <f>SummaryByGaugeIntervening!M314+SummaryByGaugeTotal!L314</f>
        <v>4094.88449876116</v>
      </c>
      <c r="N314" s="6">
        <f>SummaryByGaugeIntervening!N314</f>
        <v>1838.7485413463492</v>
      </c>
      <c r="O314" s="6">
        <f>SummaryByGaugeIntervening!O314</f>
        <v>92.947506614094</v>
      </c>
      <c r="P314" s="6">
        <f>SummaryByGaugeIntervening!P314+SummaryByGaugeTotal!O314+N314+M314</f>
        <v>6256.810023690596</v>
      </c>
      <c r="Q314" s="6">
        <f>SummaryByGaugeIntervening!Q314</f>
        <v>1925.4820779419133</v>
      </c>
      <c r="R314" s="6">
        <f>SummaryByGaugeIntervening!R314</f>
        <v>119.98429349840201</v>
      </c>
      <c r="S314" s="6">
        <f>SummaryByGaugeIntervening!S314+SummaryByGaugeTotal!R314+Q314+P314</f>
        <v>9140.265818484997</v>
      </c>
      <c r="T314" s="6">
        <f>SummaryByGaugeIntervening!T314+SummaryByGaugeTotal!S314</f>
        <v>9617.273259093747</v>
      </c>
      <c r="U314" s="6">
        <f>SummaryByGaugeIntervening!U314</f>
        <v>2700.2392703853097</v>
      </c>
      <c r="V314" s="6">
        <f>SummaryByGaugeIntervening!V314+SummaryByGaugeTotal!U314</f>
        <v>2926.847097182918</v>
      </c>
      <c r="W314" s="6">
        <f>SummaryByGaugeIntervening!W314</f>
        <v>270.4372263532232</v>
      </c>
      <c r="X314" s="6">
        <f>SummaryByGaugeIntervening!X314+SummaryByGaugeTotal!W314</f>
        <v>5707.190223621105</v>
      </c>
      <c r="Y314" s="6">
        <f>SummaryByGaugeIntervening!Y314+SummaryByGaugeTotal!X314+V314</f>
        <v>8957.644223572901</v>
      </c>
      <c r="Z314" s="6">
        <f>SummaryByGaugeIntervening!Z314+SummaryByGaugeTotal!Y314</f>
        <v>10557.247517138552</v>
      </c>
      <c r="AB314">
        <f t="shared" si="5"/>
        <v>167650.39959750476</v>
      </c>
    </row>
    <row r="315" spans="1:28" ht="12.75">
      <c r="A315" s="1">
        <v>35461</v>
      </c>
      <c r="B315" s="6">
        <f>SummaryByGaugeIntervening!B315</f>
        <v>28185.764490890673</v>
      </c>
      <c r="C315" s="6">
        <f>SummaryByGaugeIntervening!C315+SummaryByGaugeTotal!B315</f>
        <v>28851.638988144907</v>
      </c>
      <c r="D315" s="6">
        <f>SummaryByGaugeIntervening!D315+SummaryByGaugeTotal!C315</f>
        <v>29718.06174057356</v>
      </c>
      <c r="E315" s="6">
        <f>SummaryByGaugeIntervening!E315</f>
        <v>1.827203228161</v>
      </c>
      <c r="F315" s="6">
        <f>SummaryByGaugeIntervening!F315+SummaryByGaugeTotal!E315</f>
        <v>91.46883353384597</v>
      </c>
      <c r="G315" s="6">
        <f>SummaryByGaugeIntervening!G315+SummaryByGaugeTotal!F315</f>
        <v>104.23105356832492</v>
      </c>
      <c r="H315" s="6">
        <f>SummaryByGaugeIntervening!H315+SummaryByGaugeTotal!G315</f>
        <v>882.637459759685</v>
      </c>
      <c r="I315" s="6">
        <f>SummaryByGaugeIntervening!I315</f>
        <v>729.323106322476</v>
      </c>
      <c r="J315" s="6">
        <f>SummaryByGaugeIntervening!J315+SummaryByGaugeTotal!I315+H315+D315</f>
        <v>31336.977118570874</v>
      </c>
      <c r="K315" s="6">
        <f>SummaryByGaugeIntervening!K315</f>
        <v>216.50242652287102</v>
      </c>
      <c r="L315" s="6">
        <f>SummaryByGaugeIntervening!L315+SummaryByGaugeTotal!K315</f>
        <v>2626.8685897643772</v>
      </c>
      <c r="M315" s="6">
        <f>SummaryByGaugeIntervening!M315+SummaryByGaugeTotal!L315</f>
        <v>3992.457485630679</v>
      </c>
      <c r="N315" s="6">
        <f>SummaryByGaugeIntervening!N315</f>
        <v>1698.5781090772289</v>
      </c>
      <c r="O315" s="6">
        <f>SummaryByGaugeIntervening!O315</f>
        <v>96.45648347870201</v>
      </c>
      <c r="P315" s="6">
        <f>SummaryByGaugeIntervening!P315+SummaryByGaugeTotal!O315+N315+M315</f>
        <v>6064.405916347274</v>
      </c>
      <c r="Q315" s="6">
        <f>SummaryByGaugeIntervening!Q315</f>
        <v>2252.9582540438096</v>
      </c>
      <c r="R315" s="6">
        <f>SummaryByGaugeIntervening!R315</f>
        <v>132.72574762079398</v>
      </c>
      <c r="S315" s="6">
        <f>SummaryByGaugeIntervening!S315+SummaryByGaugeTotal!R315+Q315+P315</f>
        <v>9317.511132680695</v>
      </c>
      <c r="T315" s="6">
        <f>SummaryByGaugeIntervening!T315+SummaryByGaugeTotal!S315</f>
        <v>9781.827167352085</v>
      </c>
      <c r="U315" s="6">
        <f>SummaryByGaugeIntervening!U315</f>
        <v>2498.119841921804</v>
      </c>
      <c r="V315" s="6">
        <f>SummaryByGaugeIntervening!V315+SummaryByGaugeTotal!U315</f>
        <v>2739.526291354996</v>
      </c>
      <c r="W315" s="6">
        <f>SummaryByGaugeIntervening!W315</f>
        <v>597.0263753362142</v>
      </c>
      <c r="X315" s="6">
        <f>SummaryByGaugeIntervening!X315+SummaryByGaugeTotal!W315</f>
        <v>5868.128938175766</v>
      </c>
      <c r="Y315" s="6">
        <f>SummaryByGaugeIntervening!Y315+SummaryByGaugeTotal!X315+V315</f>
        <v>8992.22373220072</v>
      </c>
      <c r="Z315" s="6">
        <f>SummaryByGaugeIntervening!Z315+SummaryByGaugeTotal!Y315</f>
        <v>10754.921512355444</v>
      </c>
      <c r="AB315">
        <f t="shared" si="5"/>
        <v>187532.167998456</v>
      </c>
    </row>
    <row r="316" spans="1:28" ht="12.75">
      <c r="A316" s="1">
        <v>35489</v>
      </c>
      <c r="B316" s="6">
        <f>SummaryByGaugeIntervening!B316</f>
        <v>26211.68652704011</v>
      </c>
      <c r="C316" s="6">
        <f>SummaryByGaugeIntervening!C316+SummaryByGaugeTotal!B316</f>
        <v>26882.090131194975</v>
      </c>
      <c r="D316" s="6">
        <f>SummaryByGaugeIntervening!D316+SummaryByGaugeTotal!C316</f>
        <v>27765.125585189082</v>
      </c>
      <c r="E316" s="6">
        <f>SummaryByGaugeIntervening!E316</f>
        <v>1.774855556266</v>
      </c>
      <c r="F316" s="6">
        <f>SummaryByGaugeIntervening!F316+SummaryByGaugeTotal!E316</f>
        <v>95.3118740507</v>
      </c>
      <c r="G316" s="6">
        <f>SummaryByGaugeIntervening!G316+SummaryByGaugeTotal!F316</f>
        <v>114.03741946719302</v>
      </c>
      <c r="H316" s="6">
        <f>SummaryByGaugeIntervening!H316+SummaryByGaugeTotal!G316</f>
        <v>993.9012142187721</v>
      </c>
      <c r="I316" s="6">
        <f>SummaryByGaugeIntervening!I316</f>
        <v>748.636313576935</v>
      </c>
      <c r="J316" s="6">
        <f>SummaryByGaugeIntervening!J316+SummaryByGaugeTotal!I316+H316+D316</f>
        <v>29514.949202535092</v>
      </c>
      <c r="K316" s="6">
        <f>SummaryByGaugeIntervening!K316</f>
        <v>239.25337049998302</v>
      </c>
      <c r="L316" s="6">
        <f>SummaryByGaugeIntervening!L316+SummaryByGaugeTotal!K316</f>
        <v>2492.365799427317</v>
      </c>
      <c r="M316" s="6">
        <f>SummaryByGaugeIntervening!M316+SummaryByGaugeTotal!L316</f>
        <v>3890.109139990681</v>
      </c>
      <c r="N316" s="6">
        <f>SummaryByGaugeIntervening!N316</f>
        <v>1682.0952575790502</v>
      </c>
      <c r="O316" s="6">
        <f>SummaryByGaugeIntervening!O316</f>
        <v>103.07436600179099</v>
      </c>
      <c r="P316" s="6">
        <f>SummaryByGaugeIntervening!P316+SummaryByGaugeTotal!O316+N316+M316</f>
        <v>6008.386738162562</v>
      </c>
      <c r="Q316" s="6">
        <f>SummaryByGaugeIntervening!Q316</f>
        <v>2389.379058612057</v>
      </c>
      <c r="R316" s="6">
        <f>SummaryByGaugeIntervening!R316</f>
        <v>142.248683200501</v>
      </c>
      <c r="S316" s="6">
        <f>SummaryByGaugeIntervening!S316+SummaryByGaugeTotal!R316+Q316+P316</f>
        <v>9386.269001980709</v>
      </c>
      <c r="T316" s="6">
        <f>SummaryByGaugeIntervening!T316+SummaryByGaugeTotal!S316</f>
        <v>9853.641124494889</v>
      </c>
      <c r="U316" s="6">
        <f>SummaryByGaugeIntervening!U316</f>
        <v>1851.639085604158</v>
      </c>
      <c r="V316" s="6">
        <f>SummaryByGaugeIntervening!V316+SummaryByGaugeTotal!U316</f>
        <v>2098.995051874397</v>
      </c>
      <c r="W316" s="6">
        <f>SummaryByGaugeIntervening!W316</f>
        <v>358.6820837406667</v>
      </c>
      <c r="X316" s="6">
        <f>SummaryByGaugeIntervening!X316+SummaryByGaugeTotal!W316</f>
        <v>6399.2952377394395</v>
      </c>
      <c r="Y316" s="6">
        <f>SummaryByGaugeIntervening!Y316+SummaryByGaugeTotal!X316+V316</f>
        <v>8927.712083787505</v>
      </c>
      <c r="Z316" s="6">
        <f>SummaryByGaugeIntervening!Z316+SummaryByGaugeTotal!Y316</f>
        <v>10260.25081755358</v>
      </c>
      <c r="AB316">
        <f t="shared" si="5"/>
        <v>178410.91002307844</v>
      </c>
    </row>
    <row r="317" spans="1:28" ht="12.75">
      <c r="A317" s="1">
        <v>35520</v>
      </c>
      <c r="B317" s="6">
        <f>SummaryByGaugeIntervening!B317</f>
        <v>23613.503106518496</v>
      </c>
      <c r="C317" s="6">
        <f>SummaryByGaugeIntervening!C317+SummaryByGaugeTotal!B317</f>
        <v>24561.38314378502</v>
      </c>
      <c r="D317" s="6">
        <f>SummaryByGaugeIntervening!D317+SummaryByGaugeTotal!C317</f>
        <v>25752.949115966687</v>
      </c>
      <c r="E317" s="6">
        <f>SummaryByGaugeIntervening!E317</f>
        <v>2.192611391852</v>
      </c>
      <c r="F317" s="6">
        <f>SummaryByGaugeIntervening!F317+SummaryByGaugeTotal!E317</f>
        <v>130.08871385741998</v>
      </c>
      <c r="G317" s="6">
        <f>SummaryByGaugeIntervening!G317+SummaryByGaugeTotal!F317</f>
        <v>288.61353937239596</v>
      </c>
      <c r="H317" s="6">
        <f>SummaryByGaugeIntervening!H317+SummaryByGaugeTotal!G317</f>
        <v>3487.340735312434</v>
      </c>
      <c r="I317" s="6">
        <f>SummaryByGaugeIntervening!I317</f>
        <v>1909.8536461065985</v>
      </c>
      <c r="J317" s="6">
        <f>SummaryByGaugeIntervening!J317+SummaryByGaugeTotal!I317+H317+D317</f>
        <v>31235.166502486885</v>
      </c>
      <c r="K317" s="6">
        <f>SummaryByGaugeIntervening!K317</f>
        <v>348.953483330286</v>
      </c>
      <c r="L317" s="6">
        <f>SummaryByGaugeIntervening!L317+SummaryByGaugeTotal!K317</f>
        <v>2912.6965665778544</v>
      </c>
      <c r="M317" s="6">
        <f>SummaryByGaugeIntervening!M317+SummaryByGaugeTotal!L317</f>
        <v>4605.145388274778</v>
      </c>
      <c r="N317" s="6">
        <f>SummaryByGaugeIntervening!N317</f>
        <v>1817.652333118509</v>
      </c>
      <c r="O317" s="6">
        <f>SummaryByGaugeIntervening!O317</f>
        <v>130.308902716308</v>
      </c>
      <c r="P317" s="6">
        <f>SummaryByGaugeIntervening!P317+SummaryByGaugeTotal!O317+N317+M317</f>
        <v>7108.340093481223</v>
      </c>
      <c r="Q317" s="6">
        <f>SummaryByGaugeIntervening!Q317</f>
        <v>5889.6500205943275</v>
      </c>
      <c r="R317" s="6">
        <f>SummaryByGaugeIntervening!R317</f>
        <v>199.41849660388104</v>
      </c>
      <c r="S317" s="6">
        <f>SummaryByGaugeIntervening!S317+SummaryByGaugeTotal!R317+Q317+P317</f>
        <v>14215.681803067475</v>
      </c>
      <c r="T317" s="6">
        <f>SummaryByGaugeIntervening!T317+SummaryByGaugeTotal!S317</f>
        <v>15829.830213152596</v>
      </c>
      <c r="U317" s="6">
        <f>SummaryByGaugeIntervening!U317</f>
        <v>2766.831322297232</v>
      </c>
      <c r="V317" s="6">
        <f>SummaryByGaugeIntervening!V317+SummaryByGaugeTotal!U317</f>
        <v>3367.617732538995</v>
      </c>
      <c r="W317" s="6">
        <f>SummaryByGaugeIntervening!W317</f>
        <v>9748.128596054028</v>
      </c>
      <c r="X317" s="6">
        <f>SummaryByGaugeIntervening!X317+SummaryByGaugeTotal!W317</f>
        <v>16447.18364815163</v>
      </c>
      <c r="Y317" s="6">
        <f>SummaryByGaugeIntervening!Y317+SummaryByGaugeTotal!X317+V317</f>
        <v>20668.905601422073</v>
      </c>
      <c r="Z317" s="6">
        <f>SummaryByGaugeIntervening!Z317+SummaryByGaugeTotal!Y317</f>
        <v>21721.22536414945</v>
      </c>
      <c r="AB317">
        <f t="shared" si="5"/>
        <v>238758.66068032844</v>
      </c>
    </row>
    <row r="318" spans="1:28" ht="12.75">
      <c r="A318" s="1">
        <v>35550</v>
      </c>
      <c r="B318" s="6">
        <f>SummaryByGaugeIntervening!B318</f>
        <v>41309.94098441775</v>
      </c>
      <c r="C318" s="6">
        <f>SummaryByGaugeIntervening!C318+SummaryByGaugeTotal!B318</f>
        <v>45897.887908171215</v>
      </c>
      <c r="D318" s="6">
        <f>SummaryByGaugeIntervening!D318+SummaryByGaugeTotal!C318</f>
        <v>51549.33147341112</v>
      </c>
      <c r="E318" s="6">
        <f>SummaryByGaugeIntervening!E318</f>
        <v>1.510165109749</v>
      </c>
      <c r="F318" s="6">
        <f>SummaryByGaugeIntervening!F318+SummaryByGaugeTotal!E318</f>
        <v>132.005807789474</v>
      </c>
      <c r="G318" s="6">
        <f>SummaryByGaugeIntervening!G318+SummaryByGaugeTotal!F318</f>
        <v>376.0565530355922</v>
      </c>
      <c r="H318" s="6">
        <f>SummaryByGaugeIntervening!H318+SummaryByGaugeTotal!G318</f>
        <v>7093.695352304801</v>
      </c>
      <c r="I318" s="6">
        <f>SummaryByGaugeIntervening!I318</f>
        <v>5754.250259661949</v>
      </c>
      <c r="J318" s="6">
        <f>SummaryByGaugeIntervening!J318+SummaryByGaugeTotal!I318+H318+D318</f>
        <v>64647.115709135076</v>
      </c>
      <c r="K318" s="6">
        <f>SummaryByGaugeIntervening!K318</f>
        <v>431.114370844773</v>
      </c>
      <c r="L318" s="6">
        <f>SummaryByGaugeIntervening!L318+SummaryByGaugeTotal!K318</f>
        <v>3380.850339805046</v>
      </c>
      <c r="M318" s="6">
        <f>SummaryByGaugeIntervening!M318+SummaryByGaugeTotal!L318</f>
        <v>6284.2810916896215</v>
      </c>
      <c r="N318" s="6">
        <f>SummaryByGaugeIntervening!N318</f>
        <v>1675.7679556915568</v>
      </c>
      <c r="O318" s="6">
        <f>SummaryByGaugeIntervening!O318</f>
        <v>312.417149312382</v>
      </c>
      <c r="P318" s="6">
        <f>SummaryByGaugeIntervening!P318+SummaryByGaugeTotal!O318+N318+M318</f>
        <v>9680.202370424791</v>
      </c>
      <c r="Q318" s="6">
        <f>SummaryByGaugeIntervening!Q318</f>
        <v>16222.858502772822</v>
      </c>
      <c r="R318" s="6">
        <f>SummaryByGaugeIntervening!R318</f>
        <v>378.2089251637641</v>
      </c>
      <c r="S318" s="6">
        <f>SummaryByGaugeIntervening!S318+SummaryByGaugeTotal!R318+Q318+P318</f>
        <v>28461.376980554243</v>
      </c>
      <c r="T318" s="6">
        <f>SummaryByGaugeIntervening!T318+SummaryByGaugeTotal!S318</f>
        <v>32920.26959275367</v>
      </c>
      <c r="U318" s="6">
        <f>SummaryByGaugeIntervening!U318</f>
        <v>3483.9716650770392</v>
      </c>
      <c r="V318" s="6">
        <f>SummaryByGaugeIntervening!V318+SummaryByGaugeTotal!U318</f>
        <v>4220.539171814965</v>
      </c>
      <c r="W318" s="6">
        <f>SummaryByGaugeIntervening!W318</f>
        <v>17289.918413683517</v>
      </c>
      <c r="X318" s="6">
        <f>SummaryByGaugeIntervening!X318+SummaryByGaugeTotal!W318</f>
        <v>33800.64254068062</v>
      </c>
      <c r="Y318" s="6">
        <f>SummaryByGaugeIntervening!Y318+SummaryByGaugeTotal!X318+V318</f>
        <v>40767.62809098338</v>
      </c>
      <c r="Z318" s="6">
        <f>SummaryByGaugeIntervening!Z318+SummaryByGaugeTotal!Y318</f>
        <v>42381.282366228705</v>
      </c>
      <c r="AB318">
        <f t="shared" si="5"/>
        <v>458453.1237405176</v>
      </c>
    </row>
    <row r="319" spans="1:28" ht="12.75">
      <c r="A319" s="1">
        <v>35581</v>
      </c>
      <c r="B319" s="6">
        <f>SummaryByGaugeIntervening!B319</f>
        <v>62090.00648457464</v>
      </c>
      <c r="C319" s="6">
        <f>SummaryByGaugeIntervening!C319+SummaryByGaugeTotal!B319</f>
        <v>102695.07813547627</v>
      </c>
      <c r="D319" s="6">
        <f>SummaryByGaugeIntervening!D319+SummaryByGaugeTotal!C319</f>
        <v>126027.66082739696</v>
      </c>
      <c r="E319" s="6">
        <f>SummaryByGaugeIntervening!E319</f>
        <v>7.688649675794</v>
      </c>
      <c r="F319" s="6">
        <f>SummaryByGaugeIntervening!F319+SummaryByGaugeTotal!E319</f>
        <v>4904.698611555967</v>
      </c>
      <c r="G319" s="6">
        <f>SummaryByGaugeIntervening!G319+SummaryByGaugeTotal!F319</f>
        <v>6716.637424618222</v>
      </c>
      <c r="H319" s="6">
        <f>SummaryByGaugeIntervening!H319+SummaryByGaugeTotal!G319</f>
        <v>47671.66325066705</v>
      </c>
      <c r="I319" s="6">
        <f>SummaryByGaugeIntervening!I319</f>
        <v>37707.278592285016</v>
      </c>
      <c r="J319" s="6">
        <f>SummaryByGaugeIntervening!J319+SummaryByGaugeTotal!I319+H319+D319</f>
        <v>212968.3299774229</v>
      </c>
      <c r="K319" s="6">
        <f>SummaryByGaugeIntervening!K319</f>
        <v>22669.013592082567</v>
      </c>
      <c r="L319" s="6">
        <f>SummaryByGaugeIntervening!L319+SummaryByGaugeTotal!K319</f>
        <v>29119.328476482682</v>
      </c>
      <c r="M319" s="6">
        <f>SummaryByGaugeIntervening!M319+SummaryByGaugeTotal!L319</f>
        <v>53250.93936948557</v>
      </c>
      <c r="N319" s="6">
        <f>SummaryByGaugeIntervening!N319</f>
        <v>9195.784045588289</v>
      </c>
      <c r="O319" s="6">
        <f>SummaryByGaugeIntervening!O319</f>
        <v>6848.541867237769</v>
      </c>
      <c r="P319" s="6">
        <f>SummaryByGaugeIntervening!P319+SummaryByGaugeTotal!O319+N319+M319</f>
        <v>75029.96414095603</v>
      </c>
      <c r="Q319" s="6">
        <f>SummaryByGaugeIntervening!Q319</f>
        <v>68581.8494294763</v>
      </c>
      <c r="R319" s="6">
        <f>SummaryByGaugeIntervening!R319</f>
        <v>3681.4338538520537</v>
      </c>
      <c r="S319" s="6">
        <f>SummaryByGaugeIntervening!S319+SummaryByGaugeTotal!R319+Q319+P319</f>
        <v>161445.0208685906</v>
      </c>
      <c r="T319" s="6">
        <f>SummaryByGaugeIntervening!T319+SummaryByGaugeTotal!S319</f>
        <v>170937.78222707874</v>
      </c>
      <c r="U319" s="6">
        <f>SummaryByGaugeIntervening!U319</f>
        <v>12096.24953185226</v>
      </c>
      <c r="V319" s="6">
        <f>SummaryByGaugeIntervening!V319+SummaryByGaugeTotal!U319</f>
        <v>14206.40595284779</v>
      </c>
      <c r="W319" s="6">
        <f>SummaryByGaugeIntervening!W319</f>
        <v>50867.573675259475</v>
      </c>
      <c r="X319" s="6">
        <f>SummaryByGaugeIntervening!X319+SummaryByGaugeTotal!W319</f>
        <v>91025.85243793867</v>
      </c>
      <c r="Y319" s="6">
        <f>SummaryByGaugeIntervening!Y319+SummaryByGaugeTotal!X319+V319</f>
        <v>115747.9571435447</v>
      </c>
      <c r="Z319" s="6">
        <f>SummaryByGaugeIntervening!Z319+SummaryByGaugeTotal!Y319</f>
        <v>117867.72881574473</v>
      </c>
      <c r="AB319">
        <f t="shared" si="5"/>
        <v>1603360.467381691</v>
      </c>
    </row>
    <row r="320" spans="1:28" ht="12.75">
      <c r="A320" s="1">
        <v>35611</v>
      </c>
      <c r="B320" s="6">
        <f>SummaryByGaugeIntervening!B320</f>
        <v>86216.58882780917</v>
      </c>
      <c r="C320" s="6">
        <f>SummaryByGaugeIntervening!C320+SummaryByGaugeTotal!B320</f>
        <v>183491.88475509945</v>
      </c>
      <c r="D320" s="6">
        <f>SummaryByGaugeIntervening!D320+SummaryByGaugeTotal!C320</f>
        <v>228047.63104399858</v>
      </c>
      <c r="E320" s="6">
        <f>SummaryByGaugeIntervening!E320</f>
        <v>67.116526716725</v>
      </c>
      <c r="F320" s="6">
        <f>SummaryByGaugeIntervening!F320+SummaryByGaugeTotal!E320</f>
        <v>11751.120330505702</v>
      </c>
      <c r="G320" s="6">
        <f>SummaryByGaugeIntervening!G320+SummaryByGaugeTotal!F320</f>
        <v>14990.212996038244</v>
      </c>
      <c r="H320" s="6">
        <f>SummaryByGaugeIntervening!H320+SummaryByGaugeTotal!G320</f>
        <v>91905.62189355039</v>
      </c>
      <c r="I320" s="6">
        <f>SummaryByGaugeIntervening!I320</f>
        <v>54396.28226304449</v>
      </c>
      <c r="J320" s="6">
        <f>SummaryByGaugeIntervening!J320+SummaryByGaugeTotal!I320+H320+D320</f>
        <v>377078.890339843</v>
      </c>
      <c r="K320" s="6">
        <f>SummaryByGaugeIntervening!K320</f>
        <v>42493.147037178955</v>
      </c>
      <c r="L320" s="6">
        <f>SummaryByGaugeIntervening!L320+SummaryByGaugeTotal!K320</f>
        <v>52940.661058419755</v>
      </c>
      <c r="M320" s="6">
        <f>SummaryByGaugeIntervening!M320+SummaryByGaugeTotal!L320</f>
        <v>87389.41974510107</v>
      </c>
      <c r="N320" s="6">
        <f>SummaryByGaugeIntervening!N320</f>
        <v>26883.994782055128</v>
      </c>
      <c r="O320" s="6">
        <f>SummaryByGaugeIntervening!O320</f>
        <v>19985.669779208005</v>
      </c>
      <c r="P320" s="6">
        <f>SummaryByGaugeIntervening!P320+SummaryByGaugeTotal!O320+N320+M320</f>
        <v>143065.31726162406</v>
      </c>
      <c r="Q320" s="6">
        <f>SummaryByGaugeIntervening!Q320</f>
        <v>88083.17593534506</v>
      </c>
      <c r="R320" s="6">
        <f>SummaryByGaugeIntervening!R320</f>
        <v>11566.389189545724</v>
      </c>
      <c r="S320" s="6">
        <f>SummaryByGaugeIntervening!S320+SummaryByGaugeTotal!R320+Q320+P320</f>
        <v>264268.3909127633</v>
      </c>
      <c r="T320" s="6">
        <f>SummaryByGaugeIntervening!T320+SummaryByGaugeTotal!S320</f>
        <v>276829.8701097387</v>
      </c>
      <c r="U320" s="6">
        <f>SummaryByGaugeIntervening!U320</f>
        <v>16272.724659768544</v>
      </c>
      <c r="V320" s="6">
        <f>SummaryByGaugeIntervening!V320+SummaryByGaugeTotal!U320</f>
        <v>19658.32288373638</v>
      </c>
      <c r="W320" s="6">
        <f>SummaryByGaugeIntervening!W320</f>
        <v>64790.24933414775</v>
      </c>
      <c r="X320" s="6">
        <f>SummaryByGaugeIntervening!X320+SummaryByGaugeTotal!W320</f>
        <v>139568.04833423582</v>
      </c>
      <c r="Y320" s="6">
        <f>SummaryByGaugeIntervening!Y320+SummaryByGaugeTotal!X320+V320</f>
        <v>173939.8637596981</v>
      </c>
      <c r="Z320" s="6">
        <f>SummaryByGaugeIntervening!Z320+SummaryByGaugeTotal!Y320</f>
        <v>176338.9487014357</v>
      </c>
      <c r="AB320">
        <f t="shared" si="5"/>
        <v>2652019.5424606083</v>
      </c>
    </row>
    <row r="321" spans="1:28" ht="12.75">
      <c r="A321" s="1">
        <v>35642</v>
      </c>
      <c r="B321" s="6">
        <f>SummaryByGaugeIntervening!B321</f>
        <v>107708.91748697455</v>
      </c>
      <c r="C321" s="6">
        <f>SummaryByGaugeIntervening!C321+SummaryByGaugeTotal!B321</f>
        <v>166168.39955221335</v>
      </c>
      <c r="D321" s="6">
        <f>SummaryByGaugeIntervening!D321+SummaryByGaugeTotal!C321</f>
        <v>215051.05209333217</v>
      </c>
      <c r="E321" s="6">
        <f>SummaryByGaugeIntervening!E321</f>
        <v>101.131727025092</v>
      </c>
      <c r="F321" s="6">
        <f>SummaryByGaugeIntervening!F321+SummaryByGaugeTotal!E321</f>
        <v>17194.98965482535</v>
      </c>
      <c r="G321" s="6">
        <f>SummaryByGaugeIntervening!G321+SummaryByGaugeTotal!F321</f>
        <v>21919.723924706366</v>
      </c>
      <c r="H321" s="6">
        <f>SummaryByGaugeIntervening!H321+SummaryByGaugeTotal!G321</f>
        <v>125634.91304086038</v>
      </c>
      <c r="I321" s="6">
        <f>SummaryByGaugeIntervening!I321</f>
        <v>69910.09181130391</v>
      </c>
      <c r="J321" s="6">
        <f>SummaryByGaugeIntervening!J321+SummaryByGaugeTotal!I321+H321+D321</f>
        <v>413796.1491348128</v>
      </c>
      <c r="K321" s="6">
        <f>SummaryByGaugeIntervening!K321</f>
        <v>56067.07406540959</v>
      </c>
      <c r="L321" s="6">
        <f>SummaryByGaugeIntervening!L321+SummaryByGaugeTotal!K321</f>
        <v>69686.72509554599</v>
      </c>
      <c r="M321" s="6">
        <f>SummaryByGaugeIntervening!M321+SummaryByGaugeTotal!L321</f>
        <v>117001.48125335325</v>
      </c>
      <c r="N321" s="6">
        <f>SummaryByGaugeIntervening!N321</f>
        <v>32803.595693482675</v>
      </c>
      <c r="O321" s="6">
        <f>SummaryByGaugeIntervening!O321</f>
        <v>13756.1484578999</v>
      </c>
      <c r="P321" s="6">
        <f>SummaryByGaugeIntervening!P321+SummaryByGaugeTotal!O321+N321+M321</f>
        <v>172746.98778967906</v>
      </c>
      <c r="Q321" s="6">
        <f>SummaryByGaugeIntervening!Q321</f>
        <v>109284.79644889178</v>
      </c>
      <c r="R321" s="6">
        <f>SummaryByGaugeIntervening!R321</f>
        <v>9663.578435262396</v>
      </c>
      <c r="S321" s="6">
        <f>SummaryByGaugeIntervening!S321+SummaryByGaugeTotal!R321+Q321+P321</f>
        <v>313718.2487411626</v>
      </c>
      <c r="T321" s="6">
        <f>SummaryByGaugeIntervening!T321+SummaryByGaugeTotal!S321</f>
        <v>328216.1448850897</v>
      </c>
      <c r="U321" s="6">
        <f>SummaryByGaugeIntervening!U321</f>
        <v>12827.695984531378</v>
      </c>
      <c r="V321" s="6">
        <f>SummaryByGaugeIntervening!V321+SummaryByGaugeTotal!U321</f>
        <v>16535.17846364015</v>
      </c>
      <c r="W321" s="6">
        <f>SummaryByGaugeIntervening!W321</f>
        <v>25404.954551539435</v>
      </c>
      <c r="X321" s="6">
        <f>SummaryByGaugeIntervening!X321+SummaryByGaugeTotal!W321</f>
        <v>90831.27699617921</v>
      </c>
      <c r="Y321" s="6">
        <f>SummaryByGaugeIntervening!Y321+SummaryByGaugeTotal!X321+V321</f>
        <v>121622.34656713973</v>
      </c>
      <c r="Z321" s="6">
        <f>SummaryByGaugeIntervening!Z321+SummaryByGaugeTotal!Y321</f>
        <v>124668.99379788215</v>
      </c>
      <c r="AB321">
        <f t="shared" si="5"/>
        <v>2752320.595652742</v>
      </c>
    </row>
    <row r="322" spans="1:28" ht="12.75">
      <c r="A322" s="1">
        <v>35673</v>
      </c>
      <c r="B322" s="6">
        <f>SummaryByGaugeIntervening!B322</f>
        <v>39103.14474825807</v>
      </c>
      <c r="C322" s="6">
        <f>SummaryByGaugeIntervening!C322+SummaryByGaugeTotal!B322</f>
        <v>72376.72426179552</v>
      </c>
      <c r="D322" s="6">
        <f>SummaryByGaugeIntervening!D322+SummaryByGaugeTotal!C322</f>
        <v>108742.22108722123</v>
      </c>
      <c r="E322" s="6">
        <f>SummaryByGaugeIntervening!E322</f>
        <v>46.817954172357005</v>
      </c>
      <c r="F322" s="6">
        <f>SummaryByGaugeIntervening!F322+SummaryByGaugeTotal!E322</f>
        <v>10399.266497590685</v>
      </c>
      <c r="G322" s="6">
        <f>SummaryByGaugeIntervening!G322+SummaryByGaugeTotal!F322</f>
        <v>13676.70622219038</v>
      </c>
      <c r="H322" s="6">
        <f>SummaryByGaugeIntervening!H322+SummaryByGaugeTotal!G322</f>
        <v>91739.54836930303</v>
      </c>
      <c r="I322" s="6">
        <f>SummaryByGaugeIntervening!I322</f>
        <v>42970.37996954787</v>
      </c>
      <c r="J322" s="6">
        <f>SummaryByGaugeIntervening!J322+SummaryByGaugeTotal!I322+H322+D322</f>
        <v>245496.9320773724</v>
      </c>
      <c r="K322" s="6">
        <f>SummaryByGaugeIntervening!K322</f>
        <v>30525.14421056587</v>
      </c>
      <c r="L322" s="6">
        <f>SummaryByGaugeIntervening!L322+SummaryByGaugeTotal!K322</f>
        <v>40598.765160916744</v>
      </c>
      <c r="M322" s="6">
        <f>SummaryByGaugeIntervening!M322+SummaryByGaugeTotal!L322</f>
        <v>75307.51020534211</v>
      </c>
      <c r="N322" s="6">
        <f>SummaryByGaugeIntervening!N322</f>
        <v>19924.955399019305</v>
      </c>
      <c r="O322" s="6">
        <f>SummaryByGaugeIntervening!O322</f>
        <v>9957.035732228507</v>
      </c>
      <c r="P322" s="6">
        <f>SummaryByGaugeIntervening!P322+SummaryByGaugeTotal!O322+N322+M322</f>
        <v>110950.43229428332</v>
      </c>
      <c r="Q322" s="6">
        <f>SummaryByGaugeIntervening!Q322</f>
        <v>70465.20368236737</v>
      </c>
      <c r="R322" s="6">
        <f>SummaryByGaugeIntervening!R322</f>
        <v>6701.929964662511</v>
      </c>
      <c r="S322" s="6">
        <f>SummaryByGaugeIntervening!S322+SummaryByGaugeTotal!R322+Q322+P322</f>
        <v>200288.2835077141</v>
      </c>
      <c r="T322" s="6">
        <f>SummaryByGaugeIntervening!T322+SummaryByGaugeTotal!S322</f>
        <v>210500.3642842989</v>
      </c>
      <c r="U322" s="6">
        <f>SummaryByGaugeIntervening!U322</f>
        <v>8733.78588156075</v>
      </c>
      <c r="V322" s="6">
        <f>SummaryByGaugeIntervening!V322+SummaryByGaugeTotal!U322</f>
        <v>11317.8626349603</v>
      </c>
      <c r="W322" s="6">
        <f>SummaryByGaugeIntervening!W322</f>
        <v>22298.751954128384</v>
      </c>
      <c r="X322" s="6">
        <f>SummaryByGaugeIntervening!X322+SummaryByGaugeTotal!W322</f>
        <v>81094.48628840594</v>
      </c>
      <c r="Y322" s="6">
        <f>SummaryByGaugeIntervening!Y322+SummaryByGaugeTotal!X322+V322</f>
        <v>98988.6193210013</v>
      </c>
      <c r="Z322" s="6">
        <f>SummaryByGaugeIntervening!Z322+SummaryByGaugeTotal!Y322</f>
        <v>102191.34612573829</v>
      </c>
      <c r="AB322">
        <f t="shared" si="5"/>
        <v>1724396.217834645</v>
      </c>
    </row>
    <row r="323" spans="1:28" ht="12.75">
      <c r="A323" s="1">
        <v>35703</v>
      </c>
      <c r="B323" s="6">
        <f>SummaryByGaugeIntervening!B323</f>
        <v>25337.216685477033</v>
      </c>
      <c r="C323" s="6">
        <f>SummaryByGaugeIntervening!C323+SummaryByGaugeTotal!B323</f>
        <v>37620.708724767566</v>
      </c>
      <c r="D323" s="6">
        <f>SummaryByGaugeIntervening!D323+SummaryByGaugeTotal!C323</f>
        <v>53453.44335707058</v>
      </c>
      <c r="E323" s="6">
        <f>SummaryByGaugeIntervening!E323</f>
        <v>8.596282267953999</v>
      </c>
      <c r="F323" s="6">
        <f>SummaryByGaugeIntervening!F323+SummaryByGaugeTotal!E323</f>
        <v>5648.201236397789</v>
      </c>
      <c r="G323" s="6">
        <f>SummaryByGaugeIntervening!G323+SummaryByGaugeTotal!F323</f>
        <v>7422.347935522114</v>
      </c>
      <c r="H323" s="6">
        <f>SummaryByGaugeIntervening!H323+SummaryByGaugeTotal!G323</f>
        <v>37349.75831099244</v>
      </c>
      <c r="I323" s="6">
        <f>SummaryByGaugeIntervening!I323</f>
        <v>28133.49278516568</v>
      </c>
      <c r="J323" s="6">
        <f>SummaryByGaugeIntervening!J323+SummaryByGaugeTotal!I323+H323+D323</f>
        <v>119832.84249422027</v>
      </c>
      <c r="K323" s="6">
        <f>SummaryByGaugeIntervening!K323</f>
        <v>17879.57687500637</v>
      </c>
      <c r="L323" s="6">
        <f>SummaryByGaugeIntervening!L323+SummaryByGaugeTotal!K323</f>
        <v>25196.75468086054</v>
      </c>
      <c r="M323" s="6">
        <f>SummaryByGaugeIntervening!M323+SummaryByGaugeTotal!L323</f>
        <v>41290.08943709716</v>
      </c>
      <c r="N323" s="6">
        <f>SummaryByGaugeIntervening!N323</f>
        <v>2600.264177681796</v>
      </c>
      <c r="O323" s="6">
        <f>SummaryByGaugeIntervening!O323</f>
        <v>4717.329702745328</v>
      </c>
      <c r="P323" s="6">
        <f>SummaryByGaugeIntervening!P323+SummaryByGaugeTotal!O323+N323+M323</f>
        <v>51132.966936067576</v>
      </c>
      <c r="Q323" s="6">
        <f>SummaryByGaugeIntervening!Q323</f>
        <v>32389.267697616764</v>
      </c>
      <c r="R323" s="6">
        <f>SummaryByGaugeIntervening!R323</f>
        <v>1793.261949908632</v>
      </c>
      <c r="S323" s="6">
        <f>SummaryByGaugeIntervening!S323+SummaryByGaugeTotal!R323+Q323+P323</f>
        <v>90790.76308226858</v>
      </c>
      <c r="T323" s="6">
        <f>SummaryByGaugeIntervening!T323+SummaryByGaugeTotal!S323</f>
        <v>96211.40543251424</v>
      </c>
      <c r="U323" s="6">
        <f>SummaryByGaugeIntervening!U323</f>
        <v>5136.269647703426</v>
      </c>
      <c r="V323" s="6">
        <f>SummaryByGaugeIntervening!V323+SummaryByGaugeTotal!U323</f>
        <v>6339.174167245948</v>
      </c>
      <c r="W323" s="6">
        <f>SummaryByGaugeIntervening!W323</f>
        <v>5704.2663404953855</v>
      </c>
      <c r="X323" s="6">
        <f>SummaryByGaugeIntervening!X323+SummaryByGaugeTotal!W323</f>
        <v>39811.044837289766</v>
      </c>
      <c r="Y323" s="6">
        <f>SummaryByGaugeIntervening!Y323+SummaryByGaugeTotal!X323+V323</f>
        <v>49885.124489187634</v>
      </c>
      <c r="Z323" s="6">
        <f>SummaryByGaugeIntervening!Z323+SummaryByGaugeTotal!Y323</f>
        <v>52048.09070847123</v>
      </c>
      <c r="AB323">
        <f t="shared" si="5"/>
        <v>837732.2579740417</v>
      </c>
    </row>
    <row r="324" spans="1:28" ht="12.75">
      <c r="A324" s="1">
        <v>35734</v>
      </c>
      <c r="B324" s="6">
        <f>SummaryByGaugeIntervening!B324</f>
        <v>21397.211954085768</v>
      </c>
      <c r="C324" s="6">
        <f>SummaryByGaugeIntervening!C324+SummaryByGaugeTotal!B324</f>
        <v>27287.24743362837</v>
      </c>
      <c r="D324" s="6">
        <f>SummaryByGaugeIntervening!D324+SummaryByGaugeTotal!C324</f>
        <v>34310.24613266908</v>
      </c>
      <c r="E324" s="6">
        <f>SummaryByGaugeIntervening!E324</f>
        <v>1.531221826768</v>
      </c>
      <c r="F324" s="6">
        <f>SummaryByGaugeIntervening!F324+SummaryByGaugeTotal!E324</f>
        <v>433.26594689164995</v>
      </c>
      <c r="G324" s="6">
        <f>SummaryByGaugeIntervening!G324+SummaryByGaugeTotal!F324</f>
        <v>737.1908533403409</v>
      </c>
      <c r="H324" s="6">
        <f>SummaryByGaugeIntervening!H324+SummaryByGaugeTotal!G324</f>
        <v>14100.071138702802</v>
      </c>
      <c r="I324" s="6">
        <f>SummaryByGaugeIntervening!I324</f>
        <v>10972.98502887556</v>
      </c>
      <c r="J324" s="6">
        <f>SummaryByGaugeIntervening!J324+SummaryByGaugeTotal!I324+H324+D324</f>
        <v>59823.08660700194</v>
      </c>
      <c r="K324" s="6">
        <f>SummaryByGaugeIntervening!K324</f>
        <v>910.0000088038059</v>
      </c>
      <c r="L324" s="6">
        <f>SummaryByGaugeIntervening!L324+SummaryByGaugeTotal!K324</f>
        <v>5071.09687838926</v>
      </c>
      <c r="M324" s="6">
        <f>SummaryByGaugeIntervening!M324+SummaryByGaugeTotal!L324</f>
        <v>10214.548497400403</v>
      </c>
      <c r="N324" s="6">
        <f>SummaryByGaugeIntervening!N324</f>
        <v>2868.673896875846</v>
      </c>
      <c r="O324" s="6">
        <f>SummaryByGaugeIntervening!O324</f>
        <v>1648.6250648453522</v>
      </c>
      <c r="P324" s="6">
        <f>SummaryByGaugeIntervening!P324+SummaryByGaugeTotal!O324+N324+M324</f>
        <v>16229.034955673034</v>
      </c>
      <c r="Q324" s="6">
        <f>SummaryByGaugeIntervening!Q324</f>
        <v>15310.01922317427</v>
      </c>
      <c r="R324" s="6">
        <f>SummaryByGaugeIntervening!R324</f>
        <v>778.566200948005</v>
      </c>
      <c r="S324" s="6">
        <f>SummaryByGaugeIntervening!S324+SummaryByGaugeTotal!R324+Q324+P324</f>
        <v>35684.38835548159</v>
      </c>
      <c r="T324" s="6">
        <f>SummaryByGaugeIntervening!T324+SummaryByGaugeTotal!S324</f>
        <v>38944.44923142698</v>
      </c>
      <c r="U324" s="6">
        <f>SummaryByGaugeIntervening!U324</f>
        <v>3931.460505122078</v>
      </c>
      <c r="V324" s="6">
        <f>SummaryByGaugeIntervening!V324+SummaryByGaugeTotal!U324</f>
        <v>4620.627121690975</v>
      </c>
      <c r="W324" s="6">
        <f>SummaryByGaugeIntervening!W324</f>
        <v>4988.478064519417</v>
      </c>
      <c r="X324" s="6">
        <f>SummaryByGaugeIntervening!X324+SummaryByGaugeTotal!W324</f>
        <v>20576.715417448737</v>
      </c>
      <c r="Y324" s="6">
        <f>SummaryByGaugeIntervening!Y324+SummaryByGaugeTotal!X324+V324</f>
        <v>27526.139143685286</v>
      </c>
      <c r="Z324" s="6">
        <f>SummaryByGaugeIntervening!Z324+SummaryByGaugeTotal!Y324</f>
        <v>29640.97490397618</v>
      </c>
      <c r="AB324">
        <f t="shared" si="5"/>
        <v>388006.63378648343</v>
      </c>
    </row>
    <row r="325" spans="1:28" ht="12.75">
      <c r="A325" s="1">
        <v>35764</v>
      </c>
      <c r="B325" s="6">
        <f>SummaryByGaugeIntervening!B325</f>
        <v>16542.415685960128</v>
      </c>
      <c r="C325" s="6">
        <f>SummaryByGaugeIntervening!C325+SummaryByGaugeTotal!B325</f>
        <v>17751.761857162142</v>
      </c>
      <c r="D325" s="6">
        <f>SummaryByGaugeIntervening!D325+SummaryByGaugeTotal!C325</f>
        <v>18546.58886734616</v>
      </c>
      <c r="E325" s="6">
        <f>SummaryByGaugeIntervening!E325</f>
        <v>1.252538759533</v>
      </c>
      <c r="F325" s="6">
        <f>SummaryByGaugeIntervening!F325+SummaryByGaugeTotal!E325</f>
        <v>77.71243663238901</v>
      </c>
      <c r="G325" s="6">
        <f>SummaryByGaugeIntervening!G325+SummaryByGaugeTotal!F325</f>
        <v>99.05392205098401</v>
      </c>
      <c r="H325" s="6">
        <f>SummaryByGaugeIntervening!H325+SummaryByGaugeTotal!G325</f>
        <v>1940.044758174183</v>
      </c>
      <c r="I325" s="6">
        <f>SummaryByGaugeIntervening!I325</f>
        <v>2195.723274698305</v>
      </c>
      <c r="J325" s="6">
        <f>SummaryByGaugeIntervening!J325+SummaryByGaugeTotal!I325+H325+D325</f>
        <v>22712.680761761138</v>
      </c>
      <c r="K325" s="6">
        <f>SummaryByGaugeIntervening!K325</f>
        <v>217.281059983119</v>
      </c>
      <c r="L325" s="6">
        <f>SummaryByGaugeIntervening!L325+SummaryByGaugeTotal!K325</f>
        <v>3001.3031991528537</v>
      </c>
      <c r="M325" s="6">
        <f>SummaryByGaugeIntervening!M325+SummaryByGaugeTotal!L325</f>
        <v>4195.099501887033</v>
      </c>
      <c r="N325" s="6">
        <f>SummaryByGaugeIntervening!N325</f>
        <v>1918.5053490489372</v>
      </c>
      <c r="O325" s="6">
        <f>SummaryByGaugeIntervening!O325</f>
        <v>164.944058893724</v>
      </c>
      <c r="P325" s="6">
        <f>SummaryByGaugeIntervening!P325+SummaryByGaugeTotal!O325+N325+M325</f>
        <v>6654.982256050756</v>
      </c>
      <c r="Q325" s="6">
        <f>SummaryByGaugeIntervening!Q325</f>
        <v>3122.4413227334035</v>
      </c>
      <c r="R325" s="6">
        <f>SummaryByGaugeIntervening!R325</f>
        <v>175.69840168780902</v>
      </c>
      <c r="S325" s="6">
        <f>SummaryByGaugeIntervening!S325+SummaryByGaugeTotal!R325+Q325+P325</f>
        <v>10926.167483376767</v>
      </c>
      <c r="T325" s="6">
        <f>SummaryByGaugeIntervening!T325+SummaryByGaugeTotal!S325</f>
        <v>11614.976904451</v>
      </c>
      <c r="U325" s="6">
        <f>SummaryByGaugeIntervening!U325</f>
        <v>2219.2370749765796</v>
      </c>
      <c r="V325" s="6">
        <f>SummaryByGaugeIntervening!V325+SummaryByGaugeTotal!U325</f>
        <v>2499.643833328387</v>
      </c>
      <c r="W325" s="6">
        <f>SummaryByGaugeIntervening!W325</f>
        <v>273.66277915513865</v>
      </c>
      <c r="X325" s="6">
        <f>SummaryByGaugeIntervening!X325+SummaryByGaugeTotal!W325</f>
        <v>5731.216969709647</v>
      </c>
      <c r="Y325" s="6">
        <f>SummaryByGaugeIntervening!Y325+SummaryByGaugeTotal!X325+V325</f>
        <v>8735.882750660388</v>
      </c>
      <c r="Z325" s="6">
        <f>SummaryByGaugeIntervening!Z325+SummaryByGaugeTotal!Y325</f>
        <v>10756.884988952399</v>
      </c>
      <c r="AB325">
        <f t="shared" si="5"/>
        <v>152075.1620365929</v>
      </c>
    </row>
    <row r="326" spans="1:28" ht="12.75">
      <c r="A326" s="1">
        <v>35795</v>
      </c>
      <c r="B326" s="6">
        <f>SummaryByGaugeIntervening!B326</f>
        <v>27754.78030833342</v>
      </c>
      <c r="C326" s="6">
        <f>SummaryByGaugeIntervening!C326+SummaryByGaugeTotal!B326</f>
        <v>28672.15404376726</v>
      </c>
      <c r="D326" s="6">
        <f>SummaryByGaugeIntervening!D326+SummaryByGaugeTotal!C326</f>
        <v>29452.735661577957</v>
      </c>
      <c r="E326" s="6">
        <f>SummaryByGaugeIntervening!E326</f>
        <v>1.747309778518</v>
      </c>
      <c r="F326" s="6">
        <f>SummaryByGaugeIntervening!F326+SummaryByGaugeTotal!E326</f>
        <v>82.44993278749801</v>
      </c>
      <c r="G326" s="6">
        <f>SummaryByGaugeIntervening!G326+SummaryByGaugeTotal!F326</f>
        <v>85.30888484999808</v>
      </c>
      <c r="H326" s="6">
        <f>SummaryByGaugeIntervening!H326+SummaryByGaugeTotal!G326</f>
        <v>788.9883190039959</v>
      </c>
      <c r="I326" s="6">
        <f>SummaryByGaugeIntervening!I326</f>
        <v>687.5554433698932</v>
      </c>
      <c r="J326" s="6">
        <f>SummaryByGaugeIntervening!J326+SummaryByGaugeTotal!I326+H326+D326</f>
        <v>30935.62312818452</v>
      </c>
      <c r="K326" s="6">
        <f>SummaryByGaugeIntervening!K326</f>
        <v>184.984175800065</v>
      </c>
      <c r="L326" s="6">
        <f>SummaryByGaugeIntervening!L326+SummaryByGaugeTotal!K326</f>
        <v>3162.4797271570706</v>
      </c>
      <c r="M326" s="6">
        <f>SummaryByGaugeIntervening!M326+SummaryByGaugeTotal!L326</f>
        <v>4436.965024053744</v>
      </c>
      <c r="N326" s="6">
        <f>SummaryByGaugeIntervening!N326</f>
        <v>1985.145416980416</v>
      </c>
      <c r="O326" s="6">
        <f>SummaryByGaugeIntervening!O326</f>
        <v>88.35165940649402</v>
      </c>
      <c r="P326" s="6">
        <f>SummaryByGaugeIntervening!P326+SummaryByGaugeTotal!O326+N326+M326</f>
        <v>6720.6321973679405</v>
      </c>
      <c r="Q326" s="6">
        <f>SummaryByGaugeIntervening!Q326</f>
        <v>2127.966914338862</v>
      </c>
      <c r="R326" s="6">
        <f>SummaryByGaugeIntervening!R326</f>
        <v>116.97397506864</v>
      </c>
      <c r="S326" s="6">
        <f>SummaryByGaugeIntervening!S326+SummaryByGaugeTotal!R326+Q326+P326</f>
        <v>9770.0165275379</v>
      </c>
      <c r="T326" s="6">
        <f>SummaryByGaugeIntervening!T326+SummaryByGaugeTotal!S326</f>
        <v>10092.335180672317</v>
      </c>
      <c r="U326" s="6">
        <f>SummaryByGaugeIntervening!U326</f>
        <v>2436.818169099408</v>
      </c>
      <c r="V326" s="6">
        <f>SummaryByGaugeIntervening!V326+SummaryByGaugeTotal!U326</f>
        <v>2661.7516092794667</v>
      </c>
      <c r="W326" s="6">
        <f>SummaryByGaugeIntervening!W326</f>
        <v>238.98924128428604</v>
      </c>
      <c r="X326" s="6">
        <f>SummaryByGaugeIntervening!X326+SummaryByGaugeTotal!W326</f>
        <v>4826.675876701759</v>
      </c>
      <c r="Y326" s="6">
        <f>SummaryByGaugeIntervening!Y326+SummaryByGaugeTotal!X326+V326</f>
        <v>7809.066104135625</v>
      </c>
      <c r="Z326" s="6">
        <f>SummaryByGaugeIntervening!Z326+SummaryByGaugeTotal!Y326</f>
        <v>9949.388889545844</v>
      </c>
      <c r="AB326">
        <f t="shared" si="5"/>
        <v>185069.88372008287</v>
      </c>
    </row>
    <row r="327" spans="1:28" ht="12.75">
      <c r="A327" s="1">
        <v>35826</v>
      </c>
      <c r="B327" s="6">
        <f>SummaryByGaugeIntervening!B327</f>
        <v>27438.96820911008</v>
      </c>
      <c r="C327" s="6">
        <f>SummaryByGaugeIntervening!C327+SummaryByGaugeTotal!B327</f>
        <v>28210.79249062936</v>
      </c>
      <c r="D327" s="6">
        <f>SummaryByGaugeIntervening!D327+SummaryByGaugeTotal!C327</f>
        <v>29099.271301486726</v>
      </c>
      <c r="E327" s="6">
        <f>SummaryByGaugeIntervening!E327</f>
        <v>1.880958187993</v>
      </c>
      <c r="F327" s="6">
        <f>SummaryByGaugeIntervening!F327+SummaryByGaugeTotal!E327</f>
        <v>94.93386868568697</v>
      </c>
      <c r="G327" s="6">
        <f>SummaryByGaugeIntervening!G327+SummaryByGaugeTotal!F327</f>
        <v>110.45792315759192</v>
      </c>
      <c r="H327" s="6">
        <f>SummaryByGaugeIntervening!H327+SummaryByGaugeTotal!G327</f>
        <v>961.049179089888</v>
      </c>
      <c r="I327" s="6">
        <f>SummaryByGaugeIntervening!I327</f>
        <v>891.2090628174581</v>
      </c>
      <c r="J327" s="6">
        <f>SummaryByGaugeIntervening!J327+SummaryByGaugeTotal!I327+H327+D327</f>
        <v>30958.48119983351</v>
      </c>
      <c r="K327" s="6">
        <f>SummaryByGaugeIntervening!K327</f>
        <v>206.083063900214</v>
      </c>
      <c r="L327" s="6">
        <f>SummaryByGaugeIntervening!L327+SummaryByGaugeTotal!K327</f>
        <v>3015.921769733764</v>
      </c>
      <c r="M327" s="6">
        <f>SummaryByGaugeIntervening!M327+SummaryByGaugeTotal!L327</f>
        <v>4329.995876324379</v>
      </c>
      <c r="N327" s="6">
        <f>SummaryByGaugeIntervening!N327</f>
        <v>1835.003335906288</v>
      </c>
      <c r="O327" s="6">
        <f>SummaryByGaugeIntervening!O327</f>
        <v>90.56688020127501</v>
      </c>
      <c r="P327" s="6">
        <f>SummaryByGaugeIntervening!P327+SummaryByGaugeTotal!O327+N327+M327</f>
        <v>6552.825640085673</v>
      </c>
      <c r="Q327" s="6">
        <f>SummaryByGaugeIntervening!Q327</f>
        <v>2449.6398131302303</v>
      </c>
      <c r="R327" s="6">
        <f>SummaryByGaugeIntervening!R327</f>
        <v>142.37193940673197</v>
      </c>
      <c r="S327" s="6">
        <f>SummaryByGaugeIntervening!S327+SummaryByGaugeTotal!R327+Q327+P327</f>
        <v>10023.668149973475</v>
      </c>
      <c r="T327" s="6">
        <f>SummaryByGaugeIntervening!T327+SummaryByGaugeTotal!S327</f>
        <v>10477.711870841487</v>
      </c>
      <c r="U327" s="6">
        <f>SummaryByGaugeIntervening!U327</f>
        <v>2568.8849640234553</v>
      </c>
      <c r="V327" s="6">
        <f>SummaryByGaugeIntervening!V327+SummaryByGaugeTotal!U327</f>
        <v>2809.923437258284</v>
      </c>
      <c r="W327" s="6">
        <f>SummaryByGaugeIntervening!W327</f>
        <v>286.303045558208</v>
      </c>
      <c r="X327" s="6">
        <f>SummaryByGaugeIntervening!X327+SummaryByGaugeTotal!W327</f>
        <v>5648.680850390402</v>
      </c>
      <c r="Y327" s="6">
        <f>SummaryByGaugeIntervening!Y327+SummaryByGaugeTotal!X327+V327</f>
        <v>8846.088399985705</v>
      </c>
      <c r="Z327" s="6">
        <f>SummaryByGaugeIntervening!Z327+SummaryByGaugeTotal!Y327</f>
        <v>10677.166441994523</v>
      </c>
      <c r="AB327">
        <f t="shared" si="5"/>
        <v>187727.87967171238</v>
      </c>
    </row>
    <row r="328" spans="1:28" ht="12.75">
      <c r="A328" s="1">
        <v>35854</v>
      </c>
      <c r="B328" s="6">
        <f>SummaryByGaugeIntervening!B328</f>
        <v>16308.263558819119</v>
      </c>
      <c r="C328" s="6">
        <f>SummaryByGaugeIntervening!C328+SummaryByGaugeTotal!B328</f>
        <v>17035.290552591065</v>
      </c>
      <c r="D328" s="6">
        <f>SummaryByGaugeIntervening!D328+SummaryByGaugeTotal!C328</f>
        <v>17947.960277682683</v>
      </c>
      <c r="E328" s="6">
        <f>SummaryByGaugeIntervening!E328</f>
        <v>1.828474219927</v>
      </c>
      <c r="F328" s="6">
        <f>SummaryByGaugeIntervening!F328+SummaryByGaugeTotal!E328</f>
        <v>99.36983910076701</v>
      </c>
      <c r="G328" s="6">
        <f>SummaryByGaugeIntervening!G328+SummaryByGaugeTotal!F328</f>
        <v>122.334828728668</v>
      </c>
      <c r="H328" s="6">
        <f>SummaryByGaugeIntervening!H328+SummaryByGaugeTotal!G328</f>
        <v>1079.83779306117</v>
      </c>
      <c r="I328" s="6">
        <f>SummaryByGaugeIntervening!I328</f>
        <v>905.5472521216279</v>
      </c>
      <c r="J328" s="6">
        <f>SummaryByGaugeIntervening!J328+SummaryByGaugeTotal!I328+H328+D328</f>
        <v>19940.645756323935</v>
      </c>
      <c r="K328" s="6">
        <f>SummaryByGaugeIntervening!K328</f>
        <v>228.22476866876403</v>
      </c>
      <c r="L328" s="6">
        <f>SummaryByGaugeIntervening!L328+SummaryByGaugeTotal!K328</f>
        <v>3171.006166701411</v>
      </c>
      <c r="M328" s="6">
        <f>SummaryByGaugeIntervening!M328+SummaryByGaugeTotal!L328</f>
        <v>4517.6632650194515</v>
      </c>
      <c r="N328" s="6">
        <f>SummaryByGaugeIntervening!N328</f>
        <v>1720.678904633851</v>
      </c>
      <c r="O328" s="6">
        <f>SummaryByGaugeIntervening!O328</f>
        <v>97.729854577349</v>
      </c>
      <c r="P328" s="6">
        <f>SummaryByGaugeIntervening!P328+SummaryByGaugeTotal!O328+N328+M328</f>
        <v>6695.384929289272</v>
      </c>
      <c r="Q328" s="6">
        <f>SummaryByGaugeIntervening!Q328</f>
        <v>2708.9303522567475</v>
      </c>
      <c r="R328" s="6">
        <f>SummaryByGaugeIntervening!R328</f>
        <v>154.24544294071302</v>
      </c>
      <c r="S328" s="6">
        <f>SummaryByGaugeIntervening!S328+SummaryByGaugeTotal!R328+Q328+P328</f>
        <v>10420.9167286359</v>
      </c>
      <c r="T328" s="6">
        <f>SummaryByGaugeIntervening!T328+SummaryByGaugeTotal!S328</f>
        <v>10937.684390450446</v>
      </c>
      <c r="U328" s="6">
        <f>SummaryByGaugeIntervening!U328</f>
        <v>2605.998513465714</v>
      </c>
      <c r="V328" s="6">
        <f>SummaryByGaugeIntervening!V328+SummaryByGaugeTotal!U328</f>
        <v>2853.4697956380332</v>
      </c>
      <c r="W328" s="6">
        <f>SummaryByGaugeIntervening!W328</f>
        <v>321.6439951441532</v>
      </c>
      <c r="X328" s="6">
        <f>SummaryByGaugeIntervening!X328+SummaryByGaugeTotal!W328</f>
        <v>5719.165648870097</v>
      </c>
      <c r="Y328" s="6">
        <f>SummaryByGaugeIntervening!Y328+SummaryByGaugeTotal!X328+V328</f>
        <v>9005.656695798081</v>
      </c>
      <c r="Z328" s="6">
        <f>SummaryByGaugeIntervening!Z328+SummaryByGaugeTotal!Y328</f>
        <v>10670.25020908329</v>
      </c>
      <c r="AB328">
        <f t="shared" si="5"/>
        <v>145269.72799382222</v>
      </c>
    </row>
    <row r="329" spans="1:28" ht="12.75">
      <c r="A329" s="1">
        <v>35885</v>
      </c>
      <c r="B329" s="6">
        <f>SummaryByGaugeIntervening!B329</f>
        <v>12489.544707109031</v>
      </c>
      <c r="C329" s="6">
        <f>SummaryByGaugeIntervening!C329+SummaryByGaugeTotal!B329</f>
        <v>13448.902023010396</v>
      </c>
      <c r="D329" s="6">
        <f>SummaryByGaugeIntervening!D329+SummaryByGaugeTotal!C329</f>
        <v>14707.476569684939</v>
      </c>
      <c r="E329" s="6">
        <f>SummaryByGaugeIntervening!E329</f>
        <v>2.268502600724</v>
      </c>
      <c r="F329" s="6">
        <f>SummaryByGaugeIntervening!F329+SummaryByGaugeTotal!E329</f>
        <v>137.13060563962898</v>
      </c>
      <c r="G329" s="6">
        <f>SummaryByGaugeIntervening!G329+SummaryByGaugeTotal!F329</f>
        <v>190.02710057178695</v>
      </c>
      <c r="H329" s="6">
        <f>SummaryByGaugeIntervening!H329+SummaryByGaugeTotal!G329</f>
        <v>1739.05552729817</v>
      </c>
      <c r="I329" s="6">
        <f>SummaryByGaugeIntervening!I329</f>
        <v>3681.4332434259795</v>
      </c>
      <c r="J329" s="6">
        <f>SummaryByGaugeIntervening!J329+SummaryByGaugeTotal!I329+H329+D329</f>
        <v>20171.554647893852</v>
      </c>
      <c r="K329" s="6">
        <f>SummaryByGaugeIntervening!K329</f>
        <v>335.362859333353</v>
      </c>
      <c r="L329" s="6">
        <f>SummaryByGaugeIntervening!L329+SummaryByGaugeTotal!K329</f>
        <v>3818.697346482242</v>
      </c>
      <c r="M329" s="6">
        <f>SummaryByGaugeIntervening!M329+SummaryByGaugeTotal!L329</f>
        <v>5535.284555479679</v>
      </c>
      <c r="N329" s="6">
        <f>SummaryByGaugeIntervening!N329</f>
        <v>1902.747621199064</v>
      </c>
      <c r="O329" s="6">
        <f>SummaryByGaugeIntervening!O329</f>
        <v>127.05270941914799</v>
      </c>
      <c r="P329" s="6">
        <f>SummaryByGaugeIntervening!P329+SummaryByGaugeTotal!O329+N329+M329</f>
        <v>8168.999220621792</v>
      </c>
      <c r="Q329" s="6">
        <f>SummaryByGaugeIntervening!Q329</f>
        <v>4981.268611333018</v>
      </c>
      <c r="R329" s="6">
        <f>SummaryByGaugeIntervening!R329</f>
        <v>220.734016686194</v>
      </c>
      <c r="S329" s="6">
        <f>SummaryByGaugeIntervening!S329+SummaryByGaugeTotal!R329+Q329+P329</f>
        <v>14418.691750100948</v>
      </c>
      <c r="T329" s="6">
        <f>SummaryByGaugeIntervening!T329+SummaryByGaugeTotal!S329</f>
        <v>15333.042271937007</v>
      </c>
      <c r="U329" s="6">
        <f>SummaryByGaugeIntervening!U329</f>
        <v>2655.504055601049</v>
      </c>
      <c r="V329" s="6">
        <f>SummaryByGaugeIntervening!V329+SummaryByGaugeTotal!U329</f>
        <v>3065.725655363799</v>
      </c>
      <c r="W329" s="6">
        <f>SummaryByGaugeIntervening!W329</f>
        <v>2850.739489614202</v>
      </c>
      <c r="X329" s="6">
        <f>SummaryByGaugeIntervening!X329+SummaryByGaugeTotal!W329</f>
        <v>7164.643312575454</v>
      </c>
      <c r="Y329" s="6">
        <f>SummaryByGaugeIntervening!Y329+SummaryByGaugeTotal!X329+V329</f>
        <v>10893.272952207608</v>
      </c>
      <c r="Z329" s="6">
        <f>SummaryByGaugeIntervening!Z329+SummaryByGaugeTotal!Y329</f>
        <v>12531.309648678745</v>
      </c>
      <c r="AB329">
        <f t="shared" si="5"/>
        <v>160570.4690038678</v>
      </c>
    </row>
    <row r="330" spans="1:28" ht="12.75">
      <c r="A330" s="1">
        <v>35915</v>
      </c>
      <c r="B330" s="6">
        <f>SummaryByGaugeIntervening!B330</f>
        <v>5440.124278255993</v>
      </c>
      <c r="C330" s="6">
        <f>SummaryByGaugeIntervening!C330+SummaryByGaugeTotal!B330</f>
        <v>10619.877722405216</v>
      </c>
      <c r="D330" s="6">
        <f>SummaryByGaugeIntervening!D330+SummaryByGaugeTotal!C330</f>
        <v>17486.1841782224</v>
      </c>
      <c r="E330" s="6">
        <f>SummaryByGaugeIntervening!E330</f>
        <v>1.5686823223169999</v>
      </c>
      <c r="F330" s="6">
        <f>SummaryByGaugeIntervening!F330+SummaryByGaugeTotal!E330</f>
        <v>141.096966501452</v>
      </c>
      <c r="G330" s="6">
        <f>SummaryByGaugeIntervening!G330+SummaryByGaugeTotal!F330</f>
        <v>426.42608402621</v>
      </c>
      <c r="H330" s="6">
        <f>SummaryByGaugeIntervening!H330+SummaryByGaugeTotal!G330</f>
        <v>8818.504748666255</v>
      </c>
      <c r="I330" s="6">
        <f>SummaryByGaugeIntervening!I330</f>
        <v>8775.627115768162</v>
      </c>
      <c r="J330" s="6">
        <f>SummaryByGaugeIntervening!J330+SummaryByGaugeTotal!I330+H330+D330</f>
        <v>35412.0194284045</v>
      </c>
      <c r="K330" s="6">
        <f>SummaryByGaugeIntervening!K330</f>
        <v>415.047060943988</v>
      </c>
      <c r="L330" s="6">
        <f>SummaryByGaugeIntervening!L330+SummaryByGaugeTotal!K330</f>
        <v>3673.1589190844297</v>
      </c>
      <c r="M330" s="6">
        <f>SummaryByGaugeIntervening!M330+SummaryByGaugeTotal!L330</f>
        <v>6199.841238889727</v>
      </c>
      <c r="N330" s="6">
        <f>SummaryByGaugeIntervening!N330</f>
        <v>2952.132766126266</v>
      </c>
      <c r="O330" s="6">
        <f>SummaryByGaugeIntervening!O330</f>
        <v>1068.3513372059679</v>
      </c>
      <c r="P330" s="6">
        <f>SummaryByGaugeIntervening!P330+SummaryByGaugeTotal!O330+N330+M330</f>
        <v>12632.570906653178</v>
      </c>
      <c r="Q330" s="6">
        <f>SummaryByGaugeIntervening!Q330</f>
        <v>16745.89378379324</v>
      </c>
      <c r="R330" s="6">
        <f>SummaryByGaugeIntervening!R330</f>
        <v>486.17419603849703</v>
      </c>
      <c r="S330" s="6">
        <f>SummaryByGaugeIntervening!S330+SummaryByGaugeTotal!R330+Q330+P330</f>
        <v>34224.65788096384</v>
      </c>
      <c r="T330" s="6">
        <f>SummaryByGaugeIntervening!T330+SummaryByGaugeTotal!S330</f>
        <v>37055.9403127703</v>
      </c>
      <c r="U330" s="6">
        <f>SummaryByGaugeIntervening!U330</f>
        <v>4006.8192824195457</v>
      </c>
      <c r="V330" s="6">
        <f>SummaryByGaugeIntervening!V330+SummaryByGaugeTotal!U330</f>
        <v>4876.974050759173</v>
      </c>
      <c r="W330" s="6">
        <f>SummaryByGaugeIntervening!W330</f>
        <v>13475.70904994701</v>
      </c>
      <c r="X330" s="6">
        <f>SummaryByGaugeIntervening!X330+SummaryByGaugeTotal!W330</f>
        <v>26170.471086110912</v>
      </c>
      <c r="Y330" s="6">
        <f>SummaryByGaugeIntervening!Y330+SummaryByGaugeTotal!X330+V330</f>
        <v>33001.16474002545</v>
      </c>
      <c r="Z330" s="6">
        <f>SummaryByGaugeIntervening!Z330+SummaryByGaugeTotal!Y330</f>
        <v>35361.446570184504</v>
      </c>
      <c r="AB330">
        <f t="shared" si="5"/>
        <v>319467.7823864885</v>
      </c>
    </row>
    <row r="331" spans="1:28" ht="12.75">
      <c r="A331" s="1">
        <v>35946</v>
      </c>
      <c r="B331" s="6">
        <f>SummaryByGaugeIntervening!B331</f>
        <v>25476.517053713367</v>
      </c>
      <c r="C331" s="6">
        <f>SummaryByGaugeIntervening!C331+SummaryByGaugeTotal!B331</f>
        <v>58576.23825613612</v>
      </c>
      <c r="D331" s="6">
        <f>SummaryByGaugeIntervening!D331+SummaryByGaugeTotal!C331</f>
        <v>86114.33392488747</v>
      </c>
      <c r="E331" s="6">
        <f>SummaryByGaugeIntervening!E331</f>
        <v>17.664102347098</v>
      </c>
      <c r="F331" s="6">
        <f>SummaryByGaugeIntervening!F331+SummaryByGaugeTotal!E331</f>
        <v>6852.046179200738</v>
      </c>
      <c r="G331" s="6">
        <f>SummaryByGaugeIntervening!G331+SummaryByGaugeTotal!F331</f>
        <v>9402.681967325181</v>
      </c>
      <c r="H331" s="6">
        <f>SummaryByGaugeIntervening!H331+SummaryByGaugeTotal!G331</f>
        <v>64585.50013228462</v>
      </c>
      <c r="I331" s="6">
        <f>SummaryByGaugeIntervening!I331</f>
        <v>48481.592043544864</v>
      </c>
      <c r="J331" s="6">
        <f>SummaryByGaugeIntervening!J331+SummaryByGaugeTotal!I331+H331+D331</f>
        <v>200549.52930880466</v>
      </c>
      <c r="K331" s="6">
        <f>SummaryByGaugeIntervening!K331</f>
        <v>10455.569449587721</v>
      </c>
      <c r="L331" s="6">
        <f>SummaryByGaugeIntervening!L331+SummaryByGaugeTotal!K331</f>
        <v>17191.044496517017</v>
      </c>
      <c r="M331" s="6">
        <f>SummaryByGaugeIntervening!M331+SummaryByGaugeTotal!L331</f>
        <v>34101.336378025146</v>
      </c>
      <c r="N331" s="6">
        <f>SummaryByGaugeIntervening!N331</f>
        <v>19201.62251269696</v>
      </c>
      <c r="O331" s="6">
        <f>SummaryByGaugeIntervening!O331</f>
        <v>12750.96885475699</v>
      </c>
      <c r="P331" s="6">
        <f>SummaryByGaugeIntervening!P331+SummaryByGaugeTotal!O331+N331+M331</f>
        <v>72501.29198315882</v>
      </c>
      <c r="Q331" s="6">
        <f>SummaryByGaugeIntervening!Q331</f>
        <v>61461.23849112165</v>
      </c>
      <c r="R331" s="6">
        <f>SummaryByGaugeIntervening!R331</f>
        <v>5028.298117856394</v>
      </c>
      <c r="S331" s="6">
        <f>SummaryByGaugeIntervening!S331+SummaryByGaugeTotal!R331+Q331+P331</f>
        <v>154634.43758025288</v>
      </c>
      <c r="T331" s="6">
        <f>SummaryByGaugeIntervening!T331+SummaryByGaugeTotal!S331</f>
        <v>165405.50724864283</v>
      </c>
      <c r="U331" s="6">
        <f>SummaryByGaugeIntervening!U331</f>
        <v>11848.230961245768</v>
      </c>
      <c r="V331" s="6">
        <f>SummaryByGaugeIntervening!V331+SummaryByGaugeTotal!U331</f>
        <v>13853.95883154933</v>
      </c>
      <c r="W331" s="6">
        <f>SummaryByGaugeIntervening!W331</f>
        <v>57285.217420464935</v>
      </c>
      <c r="X331" s="6">
        <f>SummaryByGaugeIntervening!X331+SummaryByGaugeTotal!W331</f>
        <v>97561.03025294782</v>
      </c>
      <c r="Y331" s="6">
        <f>SummaryByGaugeIntervening!Y331+SummaryByGaugeTotal!X331+V331</f>
        <v>120617.84736197532</v>
      </c>
      <c r="Z331" s="6">
        <f>SummaryByGaugeIntervening!Z331+SummaryByGaugeTotal!Y331</f>
        <v>122691.5294725856</v>
      </c>
      <c r="AB331">
        <f t="shared" si="5"/>
        <v>1476645.232381629</v>
      </c>
    </row>
    <row r="332" spans="1:28" ht="12.75">
      <c r="A332" s="1">
        <v>35976</v>
      </c>
      <c r="B332" s="6">
        <f>SummaryByGaugeIntervening!B332</f>
        <v>70699.22127325153</v>
      </c>
      <c r="C332" s="6">
        <f>SummaryByGaugeIntervening!C332+SummaryByGaugeTotal!B332</f>
        <v>145336.7139556449</v>
      </c>
      <c r="D332" s="6">
        <f>SummaryByGaugeIntervening!D332+SummaryByGaugeTotal!C332</f>
        <v>181692.361899394</v>
      </c>
      <c r="E332" s="6">
        <f>SummaryByGaugeIntervening!E332</f>
        <v>59.661870746468</v>
      </c>
      <c r="F332" s="6">
        <f>SummaryByGaugeIntervening!F332+SummaryByGaugeTotal!E332</f>
        <v>13095.02282454398</v>
      </c>
      <c r="G332" s="6">
        <f>SummaryByGaugeIntervening!G332+SummaryByGaugeTotal!F332</f>
        <v>16839.69724909562</v>
      </c>
      <c r="H332" s="6">
        <f>SummaryByGaugeIntervening!H332+SummaryByGaugeTotal!G332</f>
        <v>98498.21294220908</v>
      </c>
      <c r="I332" s="6">
        <f>SummaryByGaugeIntervening!I332</f>
        <v>64707.40550064646</v>
      </c>
      <c r="J332" s="6">
        <f>SummaryByGaugeIntervening!J332+SummaryByGaugeTotal!I332+H332+D332</f>
        <v>347336.9325175019</v>
      </c>
      <c r="K332" s="6">
        <f>SummaryByGaugeIntervening!K332</f>
        <v>6480.600173003546</v>
      </c>
      <c r="L332" s="6">
        <f>SummaryByGaugeIntervening!L332+SummaryByGaugeTotal!K332</f>
        <v>14704.498136738506</v>
      </c>
      <c r="M332" s="6">
        <f>SummaryByGaugeIntervening!M332+SummaryByGaugeTotal!L332</f>
        <v>26188.14400788519</v>
      </c>
      <c r="N332" s="6">
        <f>SummaryByGaugeIntervening!N332</f>
        <v>14798.988459788437</v>
      </c>
      <c r="O332" s="6">
        <f>SummaryByGaugeIntervening!O332</f>
        <v>12376.836000091413</v>
      </c>
      <c r="P332" s="6">
        <f>SummaryByGaugeIntervening!P332+SummaryByGaugeTotal!O332+N332+M332</f>
        <v>59887.15334165198</v>
      </c>
      <c r="Q332" s="6">
        <f>SummaryByGaugeIntervening!Q332</f>
        <v>59869.70770279612</v>
      </c>
      <c r="R332" s="6">
        <f>SummaryByGaugeIntervening!R332</f>
        <v>4383.676354877711</v>
      </c>
      <c r="S332" s="6">
        <f>SummaryByGaugeIntervening!S332+SummaryByGaugeTotal!R332+Q332+P332</f>
        <v>139613.3409116718</v>
      </c>
      <c r="T332" s="6">
        <f>SummaryByGaugeIntervening!T332+SummaryByGaugeTotal!S332</f>
        <v>153543.99301381144</v>
      </c>
      <c r="U332" s="6">
        <f>SummaryByGaugeIntervening!U332</f>
        <v>14884.228450405208</v>
      </c>
      <c r="V332" s="6">
        <f>SummaryByGaugeIntervening!V332+SummaryByGaugeTotal!U332</f>
        <v>17817.83886963238</v>
      </c>
      <c r="W332" s="6">
        <f>SummaryByGaugeIntervening!W332</f>
        <v>51338.994016654775</v>
      </c>
      <c r="X332" s="6">
        <f>SummaryByGaugeIntervening!X332+SummaryByGaugeTotal!W332</f>
        <v>118182.1951941512</v>
      </c>
      <c r="Y332" s="6">
        <f>SummaryByGaugeIntervening!Y332+SummaryByGaugeTotal!X332+V332</f>
        <v>149847.52355027376</v>
      </c>
      <c r="Z332" s="6">
        <f>SummaryByGaugeIntervening!Z332+SummaryByGaugeTotal!Y332</f>
        <v>152304.17968657977</v>
      </c>
      <c r="AB332">
        <f t="shared" si="5"/>
        <v>1934487.1279030475</v>
      </c>
    </row>
    <row r="333" spans="1:28" ht="12.75">
      <c r="A333" s="1">
        <v>36007</v>
      </c>
      <c r="B333" s="6">
        <f>SummaryByGaugeIntervening!B333</f>
        <v>113533.6086277916</v>
      </c>
      <c r="C333" s="6">
        <f>SummaryByGaugeIntervening!C333+SummaryByGaugeTotal!B333</f>
        <v>185562.11621771252</v>
      </c>
      <c r="D333" s="6">
        <f>SummaryByGaugeIntervening!D333+SummaryByGaugeTotal!C333</f>
        <v>238422.89822353615</v>
      </c>
      <c r="E333" s="6">
        <f>SummaryByGaugeIntervening!E333</f>
        <v>60.382931993761</v>
      </c>
      <c r="F333" s="6">
        <f>SummaryByGaugeIntervening!F333+SummaryByGaugeTotal!E333</f>
        <v>16473.378119331475</v>
      </c>
      <c r="G333" s="6">
        <f>SummaryByGaugeIntervening!G333+SummaryByGaugeTotal!F333</f>
        <v>21413.83507216043</v>
      </c>
      <c r="H333" s="6">
        <f>SummaryByGaugeIntervening!H333+SummaryByGaugeTotal!G333</f>
        <v>127115.0768648643</v>
      </c>
      <c r="I333" s="6">
        <f>SummaryByGaugeIntervening!I333</f>
        <v>65082.3289349506</v>
      </c>
      <c r="J333" s="6">
        <f>SummaryByGaugeIntervening!J333+SummaryByGaugeTotal!I333+H333+D333</f>
        <v>433807.57467906113</v>
      </c>
      <c r="K333" s="6">
        <f>SummaryByGaugeIntervening!K333</f>
        <v>53709.44842575181</v>
      </c>
      <c r="L333" s="6">
        <f>SummaryByGaugeIntervening!L333+SummaryByGaugeTotal!K333</f>
        <v>68819.18830455432</v>
      </c>
      <c r="M333" s="6">
        <f>SummaryByGaugeIntervening!M333+SummaryByGaugeTotal!L333</f>
        <v>113988.07226946786</v>
      </c>
      <c r="N333" s="6">
        <f>SummaryByGaugeIntervening!N333</f>
        <v>36920.28146225535</v>
      </c>
      <c r="O333" s="6">
        <f>SummaryByGaugeIntervening!O333</f>
        <v>12037.866301867709</v>
      </c>
      <c r="P333" s="6">
        <f>SummaryByGaugeIntervening!P333+SummaryByGaugeTotal!O333+N333+M333</f>
        <v>173939.79018526291</v>
      </c>
      <c r="Q333" s="6">
        <f>SummaryByGaugeIntervening!Q333</f>
        <v>118686.03284340791</v>
      </c>
      <c r="R333" s="6">
        <f>SummaryByGaugeIntervening!R333</f>
        <v>11768.824625053032</v>
      </c>
      <c r="S333" s="6">
        <f>SummaryByGaugeIntervening!S333+SummaryByGaugeTotal!R333+Q333+P333</f>
        <v>329861.4480528208</v>
      </c>
      <c r="T333" s="6">
        <f>SummaryByGaugeIntervening!T333+SummaryByGaugeTotal!S333</f>
        <v>349435.11806777696</v>
      </c>
      <c r="U333" s="6">
        <f>SummaryByGaugeIntervening!U333</f>
        <v>17583.429811842718</v>
      </c>
      <c r="V333" s="6">
        <f>SummaryByGaugeIntervening!V333+SummaryByGaugeTotal!U333</f>
        <v>21484.092310468033</v>
      </c>
      <c r="W333" s="6">
        <f>SummaryByGaugeIntervening!W333</f>
        <v>25253.742716968976</v>
      </c>
      <c r="X333" s="6">
        <f>SummaryByGaugeIntervening!X333+SummaryByGaugeTotal!W333</f>
        <v>97095.1890715577</v>
      </c>
      <c r="Y333" s="6">
        <f>SummaryByGaugeIntervening!Y333+SummaryByGaugeTotal!X333+V333</f>
        <v>136621.9062094613</v>
      </c>
      <c r="Z333" s="6">
        <f>SummaryByGaugeIntervening!Z333+SummaryByGaugeTotal!Y333</f>
        <v>139709.51959215748</v>
      </c>
      <c r="AB333">
        <f t="shared" si="5"/>
        <v>2908385.149922077</v>
      </c>
    </row>
    <row r="334" spans="1:28" ht="12.75">
      <c r="A334" s="1">
        <v>36038</v>
      </c>
      <c r="B334" s="6">
        <f>SummaryByGaugeIntervening!B334</f>
        <v>68616.07442299965</v>
      </c>
      <c r="C334" s="6">
        <f>SummaryByGaugeIntervening!C334+SummaryByGaugeTotal!B334</f>
        <v>107293.3099934799</v>
      </c>
      <c r="D334" s="6">
        <f>SummaryByGaugeIntervening!D334+SummaryByGaugeTotal!C334</f>
        <v>151276.5821097241</v>
      </c>
      <c r="E334" s="6">
        <f>SummaryByGaugeIntervening!E334</f>
        <v>69.765884205992</v>
      </c>
      <c r="F334" s="6">
        <f>SummaryByGaugeIntervening!F334+SummaryByGaugeTotal!E334</f>
        <v>12643.844867856636</v>
      </c>
      <c r="G334" s="6">
        <f>SummaryByGaugeIntervening!G334+SummaryByGaugeTotal!F334</f>
        <v>16210.419937838516</v>
      </c>
      <c r="H334" s="6">
        <f>SummaryByGaugeIntervening!H334+SummaryByGaugeTotal!G334</f>
        <v>111529.29683354477</v>
      </c>
      <c r="I334" s="6">
        <f>SummaryByGaugeIntervening!I334</f>
        <v>58077.790809938844</v>
      </c>
      <c r="J334" s="6">
        <f>SummaryByGaugeIntervening!J334+SummaryByGaugeTotal!I334+H334+D334</f>
        <v>323589.0454818227</v>
      </c>
      <c r="K334" s="6">
        <f>SummaryByGaugeIntervening!K334</f>
        <v>50795.23530373127</v>
      </c>
      <c r="L334" s="6">
        <f>SummaryByGaugeIntervening!L334+SummaryByGaugeTotal!K334</f>
        <v>61825.223993759035</v>
      </c>
      <c r="M334" s="6">
        <f>SummaryByGaugeIntervening!M334+SummaryByGaugeTotal!L334</f>
        <v>96937.96639226162</v>
      </c>
      <c r="N334" s="6">
        <f>SummaryByGaugeIntervening!N334</f>
        <v>30152.43963678359</v>
      </c>
      <c r="O334" s="6">
        <f>SummaryByGaugeIntervening!O334</f>
        <v>11673.105521087313</v>
      </c>
      <c r="P334" s="6">
        <f>SummaryByGaugeIntervening!P334+SummaryByGaugeTotal!O334+N334+M334</f>
        <v>147611.03868146503</v>
      </c>
      <c r="Q334" s="6">
        <f>SummaryByGaugeIntervening!Q334</f>
        <v>101018.9310271637</v>
      </c>
      <c r="R334" s="6">
        <f>SummaryByGaugeIntervening!R334</f>
        <v>10855.553795983624</v>
      </c>
      <c r="S334" s="6">
        <f>SummaryByGaugeIntervening!S334+SummaryByGaugeTotal!R334+Q334+P334</f>
        <v>280932.96959185903</v>
      </c>
      <c r="T334" s="6">
        <f>SummaryByGaugeIntervening!T334+SummaryByGaugeTotal!S334</f>
        <v>297511.83307289507</v>
      </c>
      <c r="U334" s="6">
        <f>SummaryByGaugeIntervening!U334</f>
        <v>13820.130678336947</v>
      </c>
      <c r="V334" s="6">
        <f>SummaryByGaugeIntervening!V334+SummaryByGaugeTotal!U334</f>
        <v>16724.724484321345</v>
      </c>
      <c r="W334" s="6">
        <f>SummaryByGaugeIntervening!W334</f>
        <v>17247.856016237296</v>
      </c>
      <c r="X334" s="6">
        <f>SummaryByGaugeIntervening!X334+SummaryByGaugeTotal!W334</f>
        <v>81599.92783844484</v>
      </c>
      <c r="Y334" s="6">
        <f>SummaryByGaugeIntervening!Y334+SummaryByGaugeTotal!X334+V334</f>
        <v>111428.49186717719</v>
      </c>
      <c r="Z334" s="6">
        <f>SummaryByGaugeIntervening!Z334+SummaryByGaugeTotal!Y334</f>
        <v>114632.50939180845</v>
      </c>
      <c r="AB334">
        <f t="shared" si="5"/>
        <v>2294074.0676347264</v>
      </c>
    </row>
    <row r="335" spans="1:28" ht="12.75">
      <c r="A335" s="1">
        <v>36068</v>
      </c>
      <c r="B335" s="6">
        <f>SummaryByGaugeIntervening!B335</f>
        <v>45556.24118269903</v>
      </c>
      <c r="C335" s="6">
        <f>SummaryByGaugeIntervening!C335+SummaryByGaugeTotal!B335</f>
        <v>67151.84195342787</v>
      </c>
      <c r="D335" s="6">
        <f>SummaryByGaugeIntervening!D335+SummaryByGaugeTotal!C335</f>
        <v>93822.53079632792</v>
      </c>
      <c r="E335" s="6">
        <f>SummaryByGaugeIntervening!E335</f>
        <v>48.499427810522</v>
      </c>
      <c r="F335" s="6">
        <f>SummaryByGaugeIntervening!F335+SummaryByGaugeTotal!E335</f>
        <v>9197.580296033264</v>
      </c>
      <c r="G335" s="6">
        <f>SummaryByGaugeIntervening!G335+SummaryByGaugeTotal!F335</f>
        <v>11854.89488569789</v>
      </c>
      <c r="H335" s="6">
        <f>SummaryByGaugeIntervening!H335+SummaryByGaugeTotal!G335</f>
        <v>69574.22946443665</v>
      </c>
      <c r="I335" s="6">
        <f>SummaryByGaugeIntervening!I335</f>
        <v>42446.38029724449</v>
      </c>
      <c r="J335" s="6">
        <f>SummaryByGaugeIntervening!J335+SummaryByGaugeTotal!I335+H335+D335</f>
        <v>207260.41884329187</v>
      </c>
      <c r="K335" s="6">
        <f>SummaryByGaugeIntervening!K335</f>
        <v>14385.907494404355</v>
      </c>
      <c r="L335" s="6">
        <f>SummaryByGaugeIntervening!L335+SummaryByGaugeTotal!K335</f>
        <v>22256.532016247216</v>
      </c>
      <c r="M335" s="6">
        <f>SummaryByGaugeIntervening!M335+SummaryByGaugeTotal!L335</f>
        <v>43943.26781164661</v>
      </c>
      <c r="N335" s="6">
        <f>SummaryByGaugeIntervening!N335</f>
        <v>20369.853365632407</v>
      </c>
      <c r="O335" s="6">
        <f>SummaryByGaugeIntervening!O335</f>
        <v>8206.242915048118</v>
      </c>
      <c r="P335" s="6">
        <f>SummaryByGaugeIntervening!P335+SummaryByGaugeTotal!O335+N335+M335</f>
        <v>76773.74017243023</v>
      </c>
      <c r="Q335" s="6">
        <f>SummaryByGaugeIntervening!Q335</f>
        <v>61100.95599822518</v>
      </c>
      <c r="R335" s="6">
        <f>SummaryByGaugeIntervening!R335</f>
        <v>7099.102453319988</v>
      </c>
      <c r="S335" s="6">
        <f>SummaryByGaugeIntervening!S335+SummaryByGaugeTotal!R335+Q335+P335</f>
        <v>153619.2680541485</v>
      </c>
      <c r="T335" s="6">
        <f>SummaryByGaugeIntervening!T335+SummaryByGaugeTotal!S335</f>
        <v>162785.813002196</v>
      </c>
      <c r="U335" s="6">
        <f>SummaryByGaugeIntervening!U335</f>
        <v>7760.6199986862875</v>
      </c>
      <c r="V335" s="6">
        <f>SummaryByGaugeIntervening!V335+SummaryByGaugeTotal!U335</f>
        <v>8776.004165676548</v>
      </c>
      <c r="W335" s="6">
        <f>SummaryByGaugeIntervening!W335</f>
        <v>10700.286768660491</v>
      </c>
      <c r="X335" s="6">
        <f>SummaryByGaugeIntervening!X335+SummaryByGaugeTotal!W335</f>
        <v>54615.43448081892</v>
      </c>
      <c r="Y335" s="6">
        <f>SummaryByGaugeIntervening!Y335+SummaryByGaugeTotal!X335+V335</f>
        <v>68645.08491000644</v>
      </c>
      <c r="Z335" s="6">
        <f>SummaryByGaugeIntervening!Z335+SummaryByGaugeTotal!Y335</f>
        <v>71132.2502845284</v>
      </c>
      <c r="AB335">
        <f t="shared" si="5"/>
        <v>1339082.981038645</v>
      </c>
    </row>
    <row r="336" spans="1:28" ht="12.75">
      <c r="A336" s="1">
        <v>36099</v>
      </c>
      <c r="B336" s="6">
        <f>SummaryByGaugeIntervening!B336</f>
        <v>8649.61459009947</v>
      </c>
      <c r="C336" s="6">
        <f>SummaryByGaugeIntervening!C336+SummaryByGaugeTotal!B336</f>
        <v>14453.316186995089</v>
      </c>
      <c r="D336" s="6">
        <f>SummaryByGaugeIntervening!D336+SummaryByGaugeTotal!C336</f>
        <v>22933.029098604944</v>
      </c>
      <c r="E336" s="6">
        <f>SummaryByGaugeIntervening!E336</f>
        <v>1.5843207847029999</v>
      </c>
      <c r="F336" s="6">
        <f>SummaryByGaugeIntervening!F336+SummaryByGaugeTotal!E336</f>
        <v>241.36461635118204</v>
      </c>
      <c r="G336" s="6">
        <f>SummaryByGaugeIntervening!G336+SummaryByGaugeTotal!F336</f>
        <v>506.81351572465303</v>
      </c>
      <c r="H336" s="6">
        <f>SummaryByGaugeIntervening!H336+SummaryByGaugeTotal!G336</f>
        <v>9587.31216753047</v>
      </c>
      <c r="I336" s="6">
        <f>SummaryByGaugeIntervening!I336</f>
        <v>14341.62822982808</v>
      </c>
      <c r="J336" s="6">
        <f>SummaryByGaugeIntervening!J336+SummaryByGaugeTotal!I336+H336+D336</f>
        <v>47037.093520934926</v>
      </c>
      <c r="K336" s="6">
        <f>SummaryByGaugeIntervening!K336</f>
        <v>726.5510513034181</v>
      </c>
      <c r="L336" s="6">
        <f>SummaryByGaugeIntervening!L336+SummaryByGaugeTotal!K336</f>
        <v>5231.352557274988</v>
      </c>
      <c r="M336" s="6">
        <f>SummaryByGaugeIntervening!M336+SummaryByGaugeTotal!L336</f>
        <v>9141.83605864331</v>
      </c>
      <c r="N336" s="6">
        <f>SummaryByGaugeIntervening!N336</f>
        <v>2789.702026261773</v>
      </c>
      <c r="O336" s="6">
        <f>SummaryByGaugeIntervening!O336</f>
        <v>538.1647765007472</v>
      </c>
      <c r="P336" s="6">
        <f>SummaryByGaugeIntervening!P336+SummaryByGaugeTotal!O336+N336+M336</f>
        <v>13750.282608536014</v>
      </c>
      <c r="Q336" s="6">
        <f>SummaryByGaugeIntervening!Q336</f>
        <v>15176.804230258875</v>
      </c>
      <c r="R336" s="6">
        <f>SummaryByGaugeIntervening!R336</f>
        <v>540.819722221125</v>
      </c>
      <c r="S336" s="6">
        <f>SummaryByGaugeIntervening!S336+SummaryByGaugeTotal!R336+Q336+P336</f>
        <v>31603.851278455855</v>
      </c>
      <c r="T336" s="6">
        <f>SummaryByGaugeIntervening!T336+SummaryByGaugeTotal!S336</f>
        <v>33647.745110947326</v>
      </c>
      <c r="U336" s="6">
        <f>SummaryByGaugeIntervening!U336</f>
        <v>3872.1607169330646</v>
      </c>
      <c r="V336" s="6">
        <f>SummaryByGaugeIntervening!V336+SummaryByGaugeTotal!U336</f>
        <v>4211.501765780479</v>
      </c>
      <c r="W336" s="6">
        <f>SummaryByGaugeIntervening!W336</f>
        <v>706.2095307182499</v>
      </c>
      <c r="X336" s="6">
        <f>SummaryByGaugeIntervening!X336+SummaryByGaugeTotal!W336</f>
        <v>1086.40772749103</v>
      </c>
      <c r="Y336" s="6">
        <f>SummaryByGaugeIntervening!Y336+SummaryByGaugeTotal!X336+V336</f>
        <v>6684.358532319414</v>
      </c>
      <c r="Z336" s="6">
        <f>SummaryByGaugeIntervening!Z336+SummaryByGaugeTotal!Y336</f>
        <v>9165.713290592328</v>
      </c>
      <c r="AB336">
        <f t="shared" si="5"/>
        <v>256625.21723109152</v>
      </c>
    </row>
    <row r="337" spans="1:28" ht="12.75">
      <c r="A337" s="1">
        <v>36129</v>
      </c>
      <c r="B337" s="6">
        <f>SummaryByGaugeIntervening!B337</f>
        <v>2953.5666351731034</v>
      </c>
      <c r="C337" s="6">
        <f>SummaryByGaugeIntervening!C337+SummaryByGaugeTotal!B337</f>
        <v>4848.611025956252</v>
      </c>
      <c r="D337" s="6">
        <f>SummaryByGaugeIntervening!D337+SummaryByGaugeTotal!C337</f>
        <v>6339.767439416397</v>
      </c>
      <c r="E337" s="6">
        <f>SummaryByGaugeIntervening!E337</f>
        <v>1.286688172078</v>
      </c>
      <c r="F337" s="6">
        <f>SummaryByGaugeIntervening!F337+SummaryByGaugeTotal!E337</f>
        <v>81.09095627603</v>
      </c>
      <c r="G337" s="6">
        <f>SummaryByGaugeIntervening!G337+SummaryByGaugeTotal!F337</f>
        <v>102.40741375009799</v>
      </c>
      <c r="H337" s="6">
        <f>SummaryByGaugeIntervening!H337+SummaryByGaugeTotal!G337</f>
        <v>1825.8664093276102</v>
      </c>
      <c r="I337" s="6">
        <f>SummaryByGaugeIntervening!I337</f>
        <v>1424.0951211168108</v>
      </c>
      <c r="J337" s="6">
        <f>SummaryByGaugeIntervening!J337+SummaryByGaugeTotal!I337+H337+D337</f>
        <v>9703.054155102142</v>
      </c>
      <c r="K337" s="6">
        <f>SummaryByGaugeIntervening!K337</f>
        <v>206.519777352865</v>
      </c>
      <c r="L337" s="6">
        <f>SummaryByGaugeIntervening!L337+SummaryByGaugeTotal!K337</f>
        <v>3362.4743052988456</v>
      </c>
      <c r="M337" s="6">
        <f>SummaryByGaugeIntervening!M337+SummaryByGaugeTotal!L337</f>
        <v>4701.239872120153</v>
      </c>
      <c r="N337" s="6">
        <f>SummaryByGaugeIntervening!N337</f>
        <v>1889.17714442968</v>
      </c>
      <c r="O337" s="6">
        <f>SummaryByGaugeIntervening!O337</f>
        <v>124.583978530519</v>
      </c>
      <c r="P337" s="6">
        <f>SummaryByGaugeIntervening!P337+SummaryByGaugeTotal!O337+N337+M337</f>
        <v>7132.530650450523</v>
      </c>
      <c r="Q337" s="6">
        <f>SummaryByGaugeIntervening!Q337</f>
        <v>4849.8591351812875</v>
      </c>
      <c r="R337" s="6">
        <f>SummaryByGaugeIntervening!R337</f>
        <v>169.306849340575</v>
      </c>
      <c r="S337" s="6">
        <f>SummaryByGaugeIntervening!S337+SummaryByGaugeTotal!R337+Q337+P337</f>
        <v>13113.757242327578</v>
      </c>
      <c r="T337" s="6">
        <f>SummaryByGaugeIntervening!T337+SummaryByGaugeTotal!S337</f>
        <v>13745.055618175162</v>
      </c>
      <c r="U337" s="6">
        <f>SummaryByGaugeIntervening!U337</f>
        <v>3021.940546001633</v>
      </c>
      <c r="V337" s="6">
        <f>SummaryByGaugeIntervening!V337+SummaryByGaugeTotal!U337</f>
        <v>3275.215647537909</v>
      </c>
      <c r="W337" s="6">
        <f>SummaryByGaugeIntervening!W337</f>
        <v>1488.0108340857732</v>
      </c>
      <c r="X337" s="6">
        <f>SummaryByGaugeIntervening!X337+SummaryByGaugeTotal!W337</f>
        <v>6387.846731834893</v>
      </c>
      <c r="Y337" s="6">
        <f>SummaryByGaugeIntervening!Y337+SummaryByGaugeTotal!X337+V337</f>
        <v>10128.150579768333</v>
      </c>
      <c r="Z337" s="6">
        <f>SummaryByGaugeIntervening!Z337+SummaryByGaugeTotal!Y337</f>
        <v>12332.468244405558</v>
      </c>
      <c r="AB337">
        <f t="shared" si="5"/>
        <v>113207.88300113179</v>
      </c>
    </row>
    <row r="338" spans="1:28" ht="12.75">
      <c r="A338" s="1">
        <v>36160</v>
      </c>
      <c r="B338" s="6">
        <f>SummaryByGaugeIntervening!B338</f>
        <v>16626.20054658671</v>
      </c>
      <c r="C338" s="6">
        <f>SummaryByGaugeIntervening!C338+SummaryByGaugeTotal!B338</f>
        <v>17352.508075211164</v>
      </c>
      <c r="D338" s="6">
        <f>SummaryByGaugeIntervening!D338+SummaryByGaugeTotal!C338</f>
        <v>18163.58548038254</v>
      </c>
      <c r="E338" s="6">
        <f>SummaryByGaugeIntervening!E338</f>
        <v>1.796038708948</v>
      </c>
      <c r="F338" s="6">
        <f>SummaryByGaugeIntervening!F338+SummaryByGaugeTotal!E338</f>
        <v>85.06513002502399</v>
      </c>
      <c r="G338" s="6">
        <f>SummaryByGaugeIntervening!G338+SummaryByGaugeTotal!F338</f>
        <v>96.42034790424299</v>
      </c>
      <c r="H338" s="6">
        <f>SummaryByGaugeIntervening!H338+SummaryByGaugeTotal!G338</f>
        <v>794.0219878097307</v>
      </c>
      <c r="I338" s="6">
        <f>SummaryByGaugeIntervening!I338</f>
        <v>830.7083477897411</v>
      </c>
      <c r="J338" s="6">
        <f>SummaryByGaugeIntervening!J338+SummaryByGaugeTotal!I338+H338+D338</f>
        <v>19800.49797636166</v>
      </c>
      <c r="K338" s="6">
        <f>SummaryByGaugeIntervening!K338</f>
        <v>175.32340785401598</v>
      </c>
      <c r="L338" s="6">
        <f>SummaryByGaugeIntervening!L338+SummaryByGaugeTotal!K338</f>
        <v>3415.896573855911</v>
      </c>
      <c r="M338" s="6">
        <f>SummaryByGaugeIntervening!M338+SummaryByGaugeTotal!L338</f>
        <v>4659.380697037674</v>
      </c>
      <c r="N338" s="6">
        <f>SummaryByGaugeIntervening!N338</f>
        <v>1746.514124680933</v>
      </c>
      <c r="O338" s="6">
        <f>SummaryByGaugeIntervening!O338</f>
        <v>81.829717562344</v>
      </c>
      <c r="P338" s="6">
        <f>SummaryByGaugeIntervening!P338+SummaryByGaugeTotal!O338+N338+M338</f>
        <v>6711.4368250416765</v>
      </c>
      <c r="Q338" s="6">
        <f>SummaryByGaugeIntervening!Q338</f>
        <v>3477.3987598997755</v>
      </c>
      <c r="R338" s="6">
        <f>SummaryByGaugeIntervening!R338</f>
        <v>123.82208802316798</v>
      </c>
      <c r="S338" s="6">
        <f>SummaryByGaugeIntervening!S338+SummaryByGaugeTotal!R338+Q338+P338</f>
        <v>11132.484530481055</v>
      </c>
      <c r="T338" s="6">
        <f>SummaryByGaugeIntervening!T338+SummaryByGaugeTotal!S338</f>
        <v>11526.363634654112</v>
      </c>
      <c r="U338" s="6">
        <f>SummaryByGaugeIntervening!U338</f>
        <v>3123.828576539807</v>
      </c>
      <c r="V338" s="6">
        <f>SummaryByGaugeIntervening!V338+SummaryByGaugeTotal!U338</f>
        <v>3347.677869068668</v>
      </c>
      <c r="W338" s="6">
        <f>SummaryByGaugeIntervening!W338</f>
        <v>639.6361225280939</v>
      </c>
      <c r="X338" s="6">
        <f>SummaryByGaugeIntervening!X338+SummaryByGaugeTotal!W338</f>
        <v>6143.550175154833</v>
      </c>
      <c r="Y338" s="6">
        <f>SummaryByGaugeIntervening!Y338+SummaryByGaugeTotal!X338+V338</f>
        <v>9820.913646610165</v>
      </c>
      <c r="Z338" s="6">
        <f>SummaryByGaugeIntervening!Z338+SummaryByGaugeTotal!Y338</f>
        <v>11951.787354982027</v>
      </c>
      <c r="AB338">
        <f t="shared" si="5"/>
        <v>151828.648034754</v>
      </c>
    </row>
    <row r="339" spans="1:28" ht="12.75">
      <c r="A339" s="1">
        <v>36191</v>
      </c>
      <c r="B339" s="6">
        <f>SummaryByGaugeIntervening!B339</f>
        <v>8924.917287665574</v>
      </c>
      <c r="C339" s="6">
        <f>SummaryByGaugeIntervening!C339+SummaryByGaugeTotal!B339</f>
        <v>9682.43541817971</v>
      </c>
      <c r="D339" s="6">
        <f>SummaryByGaugeIntervening!D339+SummaryByGaugeTotal!C339</f>
        <v>10589.59453521883</v>
      </c>
      <c r="E339" s="6">
        <f>SummaryByGaugeIntervening!E339</f>
        <v>1.917051899096</v>
      </c>
      <c r="F339" s="6">
        <f>SummaryByGaugeIntervening!F339+SummaryByGaugeTotal!E339</f>
        <v>92.88339996550098</v>
      </c>
      <c r="G339" s="6">
        <f>SummaryByGaugeIntervening!G339+SummaryByGaugeTotal!F339</f>
        <v>108.55706171844398</v>
      </c>
      <c r="H339" s="6">
        <f>SummaryByGaugeIntervening!H339+SummaryByGaugeTotal!G339</f>
        <v>946.2905398803945</v>
      </c>
      <c r="I339" s="6">
        <f>SummaryByGaugeIntervening!I339</f>
        <v>725.119899462816</v>
      </c>
      <c r="J339" s="6">
        <f>SummaryByGaugeIntervening!J339+SummaryByGaugeTotal!I339+H339+D339</f>
        <v>12267.831851100997</v>
      </c>
      <c r="K339" s="6">
        <f>SummaryByGaugeIntervening!K339</f>
        <v>208.962608867313</v>
      </c>
      <c r="L339" s="6">
        <f>SummaryByGaugeIntervening!L339+SummaryByGaugeTotal!K339</f>
        <v>3218.6950214499043</v>
      </c>
      <c r="M339" s="6">
        <f>SummaryByGaugeIntervening!M339+SummaryByGaugeTotal!L339</f>
        <v>4569.154690653761</v>
      </c>
      <c r="N339" s="6">
        <f>SummaryByGaugeIntervening!N339</f>
        <v>1723.008489697118</v>
      </c>
      <c r="O339" s="6">
        <f>SummaryByGaugeIntervening!O339</f>
        <v>85.79779004805</v>
      </c>
      <c r="P339" s="6">
        <f>SummaryByGaugeIntervening!P339+SummaryByGaugeTotal!O339+N339+M339</f>
        <v>6679.973058518311</v>
      </c>
      <c r="Q339" s="6">
        <f>SummaryByGaugeIntervening!Q339</f>
        <v>3647.1022266780633</v>
      </c>
      <c r="R339" s="6">
        <f>SummaryByGaugeIntervening!R339</f>
        <v>147.21588969225496</v>
      </c>
      <c r="S339" s="6">
        <f>SummaryByGaugeIntervening!S339+SummaryByGaugeTotal!R339+Q339+P339</f>
        <v>11344.973424682805</v>
      </c>
      <c r="T339" s="6">
        <f>SummaryByGaugeIntervening!T339+SummaryByGaugeTotal!S339</f>
        <v>11830.024220033927</v>
      </c>
      <c r="U339" s="6">
        <f>SummaryByGaugeIntervening!U339</f>
        <v>2905.3899500415364</v>
      </c>
      <c r="V339" s="6">
        <f>SummaryByGaugeIntervening!V339+SummaryByGaugeTotal!U339</f>
        <v>3143.5766153743575</v>
      </c>
      <c r="W339" s="6">
        <f>SummaryByGaugeIntervening!W339</f>
        <v>284.32075919308954</v>
      </c>
      <c r="X339" s="6">
        <f>SummaryByGaugeIntervening!X339+SummaryByGaugeTotal!W339</f>
        <v>6795.239626544536</v>
      </c>
      <c r="Y339" s="6">
        <f>SummaryByGaugeIntervening!Y339+SummaryByGaugeTotal!X339+V339</f>
        <v>10327.224650130602</v>
      </c>
      <c r="Z339" s="6">
        <f>SummaryByGaugeIntervening!Z339+SummaryByGaugeTotal!Y339</f>
        <v>12002.218905255188</v>
      </c>
      <c r="AB339">
        <f t="shared" si="5"/>
        <v>122252.42497195219</v>
      </c>
    </row>
    <row r="340" spans="1:28" ht="12.75">
      <c r="A340" s="1">
        <v>36219</v>
      </c>
      <c r="B340" s="6">
        <f>SummaryByGaugeIntervening!B340</f>
        <v>27707.671722636132</v>
      </c>
      <c r="C340" s="6">
        <f>SummaryByGaugeIntervening!C340+SummaryByGaugeTotal!B340</f>
        <v>28498.132250580144</v>
      </c>
      <c r="D340" s="6">
        <f>SummaryByGaugeIntervening!D340+SummaryByGaugeTotal!C340</f>
        <v>29425.300146802518</v>
      </c>
      <c r="E340" s="6">
        <f>SummaryByGaugeIntervening!E340</f>
        <v>1.8621172712299998</v>
      </c>
      <c r="F340" s="6">
        <f>SummaryByGaugeIntervening!F340+SummaryByGaugeTotal!E340</f>
        <v>96.554498334344</v>
      </c>
      <c r="G340" s="6">
        <f>SummaryByGaugeIntervening!G340+SummaryByGaugeTotal!F340</f>
        <v>117.24496616347702</v>
      </c>
      <c r="H340" s="6">
        <f>SummaryByGaugeIntervening!H340+SummaryByGaugeTotal!G340</f>
        <v>1058.9874698351705</v>
      </c>
      <c r="I340" s="6">
        <f>SummaryByGaugeIntervening!I340</f>
        <v>775.447236417535</v>
      </c>
      <c r="J340" s="6">
        <f>SummaryByGaugeIntervening!J340+SummaryByGaugeTotal!I340+H340+D340</f>
        <v>31266.904331149264</v>
      </c>
      <c r="K340" s="6">
        <f>SummaryByGaugeIntervening!K340</f>
        <v>231.76155284451002</v>
      </c>
      <c r="L340" s="6">
        <f>SummaryByGaugeIntervening!L340+SummaryByGaugeTotal!K340</f>
        <v>3364.088757324272</v>
      </c>
      <c r="M340" s="6">
        <f>SummaryByGaugeIntervening!M340+SummaryByGaugeTotal!L340</f>
        <v>4684.948177296899</v>
      </c>
      <c r="N340" s="6">
        <f>SummaryByGaugeIntervening!N340</f>
        <v>1681.6578124346843</v>
      </c>
      <c r="O340" s="6">
        <f>SummaryByGaugeIntervening!O340</f>
        <v>93.02288855804099</v>
      </c>
      <c r="P340" s="6">
        <f>SummaryByGaugeIntervening!P340+SummaryByGaugeTotal!O340+N340+M340</f>
        <v>6825.696254156242</v>
      </c>
      <c r="Q340" s="6">
        <f>SummaryByGaugeIntervening!Q340</f>
        <v>3909.090930566238</v>
      </c>
      <c r="R340" s="6">
        <f>SummaryByGaugeIntervening!R340</f>
        <v>160.22500291250498</v>
      </c>
      <c r="S340" s="6">
        <f>SummaryByGaugeIntervening!S340+SummaryByGaugeTotal!R340+Q340+P340</f>
        <v>11749.19866711198</v>
      </c>
      <c r="T340" s="6">
        <f>SummaryByGaugeIntervening!T340+SummaryByGaugeTotal!S340</f>
        <v>12277.069533258797</v>
      </c>
      <c r="U340" s="6">
        <f>SummaryByGaugeIntervening!U340</f>
        <v>2813.533047392704</v>
      </c>
      <c r="V340" s="6">
        <f>SummaryByGaugeIntervening!V340+SummaryByGaugeTotal!U340</f>
        <v>3069.191989049869</v>
      </c>
      <c r="W340" s="6">
        <f>SummaryByGaugeIntervening!W340</f>
        <v>319.7892576051902</v>
      </c>
      <c r="X340" s="6">
        <f>SummaryByGaugeIntervening!X340+SummaryByGaugeTotal!W340</f>
        <v>5814.153405994453</v>
      </c>
      <c r="Y340" s="6">
        <f>SummaryByGaugeIntervening!Y340+SummaryByGaugeTotal!X340+V340</f>
        <v>9317.200267079781</v>
      </c>
      <c r="Z340" s="6">
        <f>SummaryByGaugeIntervening!Z340+SummaryByGaugeTotal!Y340</f>
        <v>10926.386294295033</v>
      </c>
      <c r="AB340">
        <f t="shared" si="5"/>
        <v>196185.11857707103</v>
      </c>
    </row>
    <row r="341" spans="1:28" ht="12.75">
      <c r="A341" s="1">
        <v>36250</v>
      </c>
      <c r="B341" s="6">
        <f>SummaryByGaugeIntervening!B341</f>
        <v>56411.505674607564</v>
      </c>
      <c r="C341" s="6">
        <f>SummaryByGaugeIntervening!C341+SummaryByGaugeTotal!B341</f>
        <v>61335.89518132311</v>
      </c>
      <c r="D341" s="6">
        <f>SummaryByGaugeIntervening!D341+SummaryByGaugeTotal!C341</f>
        <v>68049.02026032972</v>
      </c>
      <c r="E341" s="6">
        <f>SummaryByGaugeIntervening!E341</f>
        <v>2.3127022285</v>
      </c>
      <c r="F341" s="6">
        <f>SummaryByGaugeIntervening!F341+SummaryByGaugeTotal!E341</f>
        <v>132.068781512638</v>
      </c>
      <c r="G341" s="6">
        <f>SummaryByGaugeIntervening!G341+SummaryByGaugeTotal!F341</f>
        <v>390.85155203500597</v>
      </c>
      <c r="H341" s="6">
        <f>SummaryByGaugeIntervening!H341+SummaryByGaugeTotal!G341</f>
        <v>7527.034934447445</v>
      </c>
      <c r="I341" s="6">
        <f>SummaryByGaugeIntervening!I341</f>
        <v>3719.6123587111456</v>
      </c>
      <c r="J341" s="6">
        <f>SummaryByGaugeIntervening!J341+SummaryByGaugeTotal!I341+H341+D341</f>
        <v>79540.01198083887</v>
      </c>
      <c r="K341" s="6">
        <f>SummaryByGaugeIntervening!K341</f>
        <v>341.189665674721</v>
      </c>
      <c r="L341" s="6">
        <f>SummaryByGaugeIntervening!L341+SummaryByGaugeTotal!K341</f>
        <v>3831.0509585369373</v>
      </c>
      <c r="M341" s="6">
        <f>SummaryByGaugeIntervening!M341+SummaryByGaugeTotal!L341</f>
        <v>5548.356947366983</v>
      </c>
      <c r="N341" s="6">
        <f>SummaryByGaugeIntervening!N341</f>
        <v>1806.637503226716</v>
      </c>
      <c r="O341" s="6">
        <f>SummaryByGaugeIntervening!O341</f>
        <v>122.58374907610599</v>
      </c>
      <c r="P341" s="6">
        <f>SummaryByGaugeIntervening!P341+SummaryByGaugeTotal!O341+N341+M341</f>
        <v>8338.846235429959</v>
      </c>
      <c r="Q341" s="6">
        <f>SummaryByGaugeIntervening!Q341</f>
        <v>6967.470279945843</v>
      </c>
      <c r="R341" s="6">
        <f>SummaryByGaugeIntervening!R341</f>
        <v>231.40616648395903</v>
      </c>
      <c r="S341" s="6">
        <f>SummaryByGaugeIntervening!S341+SummaryByGaugeTotal!R341+Q341+P341</f>
        <v>16786.634985803583</v>
      </c>
      <c r="T341" s="6">
        <f>SummaryByGaugeIntervening!T341+SummaryByGaugeTotal!S341</f>
        <v>18222.425842416764</v>
      </c>
      <c r="U341" s="6">
        <f>SummaryByGaugeIntervening!U341</f>
        <v>2566.872790027018</v>
      </c>
      <c r="V341" s="6">
        <f>SummaryByGaugeIntervening!V341+SummaryByGaugeTotal!U341</f>
        <v>3275.4685043244417</v>
      </c>
      <c r="W341" s="6">
        <f>SummaryByGaugeIntervening!W341</f>
        <v>4670.913396985839</v>
      </c>
      <c r="X341" s="6">
        <f>SummaryByGaugeIntervening!X341+SummaryByGaugeTotal!W341</f>
        <v>10266.737503690561</v>
      </c>
      <c r="Y341" s="6">
        <f>SummaryByGaugeIntervening!Y341+SummaryByGaugeTotal!X341+V341</f>
        <v>14220.997771050133</v>
      </c>
      <c r="Z341" s="6">
        <f>SummaryByGaugeIntervening!Z341+SummaryByGaugeTotal!Y341</f>
        <v>16225.16061169233</v>
      </c>
      <c r="AB341">
        <f t="shared" si="5"/>
        <v>390531.06633776583</v>
      </c>
    </row>
    <row r="342" spans="1:28" ht="12.75">
      <c r="A342" s="1">
        <v>36280</v>
      </c>
      <c r="B342" s="6">
        <f>SummaryByGaugeIntervening!B342</f>
        <v>62946.19485529896</v>
      </c>
      <c r="C342" s="6">
        <f>SummaryByGaugeIntervening!C342+SummaryByGaugeTotal!B342</f>
        <v>64763.55743700482</v>
      </c>
      <c r="D342" s="6">
        <f>SummaryByGaugeIntervening!D342+SummaryByGaugeTotal!C342</f>
        <v>67624.3351407421</v>
      </c>
      <c r="E342" s="6">
        <f>SummaryByGaugeIntervening!E342</f>
        <v>1.5875598496909997</v>
      </c>
      <c r="F342" s="6">
        <f>SummaryByGaugeIntervening!F342+SummaryByGaugeTotal!E342</f>
        <v>132.211609674823</v>
      </c>
      <c r="G342" s="6">
        <f>SummaryByGaugeIntervening!G342+SummaryByGaugeTotal!F342</f>
        <v>241.70189408407217</v>
      </c>
      <c r="H342" s="6">
        <f>SummaryByGaugeIntervening!H342+SummaryByGaugeTotal!G342</f>
        <v>4423.890640711256</v>
      </c>
      <c r="I342" s="6">
        <f>SummaryByGaugeIntervening!I342</f>
        <v>6569.585512524792</v>
      </c>
      <c r="J342" s="6">
        <f>SummaryByGaugeIntervening!J342+SummaryByGaugeTotal!I342+H342+D342</f>
        <v>78931.77879768772</v>
      </c>
      <c r="K342" s="6">
        <f>SummaryByGaugeIntervening!K342</f>
        <v>423.894553189329</v>
      </c>
      <c r="L342" s="6">
        <f>SummaryByGaugeIntervening!L342+SummaryByGaugeTotal!K342</f>
        <v>3763.0123928462717</v>
      </c>
      <c r="M342" s="6">
        <f>SummaryByGaugeIntervening!M342+SummaryByGaugeTotal!L342</f>
        <v>6154.267534546095</v>
      </c>
      <c r="N342" s="6">
        <f>SummaryByGaugeIntervening!N342</f>
        <v>1869.458456887697</v>
      </c>
      <c r="O342" s="6">
        <f>SummaryByGaugeIntervening!O342</f>
        <v>363.302346420629</v>
      </c>
      <c r="P342" s="6">
        <f>SummaryByGaugeIntervening!P342+SummaryByGaugeTotal!O342+N342+M342</f>
        <v>10200.298340733501</v>
      </c>
      <c r="Q342" s="6">
        <f>SummaryByGaugeIntervening!Q342</f>
        <v>14794.865318604572</v>
      </c>
      <c r="R342" s="6">
        <f>SummaryByGaugeIntervening!R342</f>
        <v>336.369248275514</v>
      </c>
      <c r="S342" s="6">
        <f>SummaryByGaugeIntervening!S342+SummaryByGaugeTotal!R342+Q342+P342</f>
        <v>27783.958034383468</v>
      </c>
      <c r="T342" s="6">
        <f>SummaryByGaugeIntervening!T342+SummaryByGaugeTotal!S342</f>
        <v>30067.20512929561</v>
      </c>
      <c r="U342" s="6">
        <f>SummaryByGaugeIntervening!U342</f>
        <v>2920.0375319182817</v>
      </c>
      <c r="V342" s="6">
        <f>SummaryByGaugeIntervening!V342+SummaryByGaugeTotal!U342</f>
        <v>3528.4074852987746</v>
      </c>
      <c r="W342" s="6">
        <f>SummaryByGaugeIntervening!W342</f>
        <v>13349.03572622208</v>
      </c>
      <c r="X342" s="6">
        <f>SummaryByGaugeIntervening!X342+SummaryByGaugeTotal!W342</f>
        <v>22280.523875710947</v>
      </c>
      <c r="Y342" s="6">
        <f>SummaryByGaugeIntervening!Y342+SummaryByGaugeTotal!X342+V342</f>
        <v>26993.176216121687</v>
      </c>
      <c r="Z342" s="6">
        <f>SummaryByGaugeIntervening!Z342+SummaryByGaugeTotal!Y342</f>
        <v>29013.173138726397</v>
      </c>
      <c r="AB342">
        <f t="shared" si="5"/>
        <v>479475.82877675915</v>
      </c>
    </row>
    <row r="343" spans="1:28" ht="12.75">
      <c r="A343" s="1">
        <v>36311</v>
      </c>
      <c r="B343" s="6">
        <f>SummaryByGaugeIntervening!B343</f>
        <v>40909.75998549011</v>
      </c>
      <c r="C343" s="6">
        <f>SummaryByGaugeIntervening!C343+SummaryByGaugeTotal!B343</f>
        <v>71722.00332211703</v>
      </c>
      <c r="D343" s="6">
        <f>SummaryByGaugeIntervening!D343+SummaryByGaugeTotal!C343</f>
        <v>93285.32469222117</v>
      </c>
      <c r="E343" s="6">
        <f>SummaryByGaugeIntervening!E343</f>
        <v>2.073625837713</v>
      </c>
      <c r="F343" s="6">
        <f>SummaryByGaugeIntervening!F343+SummaryByGaugeTotal!E343</f>
        <v>2811.4893062763026</v>
      </c>
      <c r="G343" s="6">
        <f>SummaryByGaugeIntervening!G343+SummaryByGaugeTotal!F343</f>
        <v>4262.05996184574</v>
      </c>
      <c r="H343" s="6">
        <f>SummaryByGaugeIntervening!H343+SummaryByGaugeTotal!G343</f>
        <v>47355.725805225346</v>
      </c>
      <c r="I343" s="6">
        <f>SummaryByGaugeIntervening!I343</f>
        <v>32594.243834740217</v>
      </c>
      <c r="J343" s="6">
        <f>SummaryByGaugeIntervening!J343+SummaryByGaugeTotal!I343+H343+D343</f>
        <v>175017.26133027076</v>
      </c>
      <c r="K343" s="6">
        <f>SummaryByGaugeIntervening!K343</f>
        <v>7356.14272801517</v>
      </c>
      <c r="L343" s="6">
        <f>SummaryByGaugeIntervening!L343+SummaryByGaugeTotal!K343</f>
        <v>13779.295044065808</v>
      </c>
      <c r="M343" s="6">
        <f>SummaryByGaugeIntervening!M343+SummaryByGaugeTotal!L343</f>
        <v>30319.15972745578</v>
      </c>
      <c r="N343" s="6">
        <f>SummaryByGaugeIntervening!N343</f>
        <v>8598.36149921935</v>
      </c>
      <c r="O343" s="6">
        <f>SummaryByGaugeIntervening!O343</f>
        <v>10110.513768654006</v>
      </c>
      <c r="P343" s="6">
        <f>SummaryByGaugeIntervening!P343+SummaryByGaugeTotal!O343+N343+M343</f>
        <v>53941.243160996135</v>
      </c>
      <c r="Q343" s="6">
        <f>SummaryByGaugeIntervening!Q343</f>
        <v>57324.52725638081</v>
      </c>
      <c r="R343" s="6">
        <f>SummaryByGaugeIntervening!R343</f>
        <v>3960.155894459216</v>
      </c>
      <c r="S343" s="6">
        <f>SummaryByGaugeIntervening!S343+SummaryByGaugeTotal!R343+Q343+P343</f>
        <v>125901.70029920455</v>
      </c>
      <c r="T343" s="6">
        <f>SummaryByGaugeIntervening!T343+SummaryByGaugeTotal!S343</f>
        <v>136687.09817250897</v>
      </c>
      <c r="U343" s="6">
        <f>SummaryByGaugeIntervening!U343</f>
        <v>10800.059521234196</v>
      </c>
      <c r="V343" s="6">
        <f>SummaryByGaugeIntervening!V343+SummaryByGaugeTotal!U343</f>
        <v>12744.775448208375</v>
      </c>
      <c r="W343" s="6">
        <f>SummaryByGaugeIntervening!W343</f>
        <v>40867.18126431103</v>
      </c>
      <c r="X343" s="6">
        <f>SummaryByGaugeIntervening!X343+SummaryByGaugeTotal!W343</f>
        <v>72341.28251744207</v>
      </c>
      <c r="Y343" s="6">
        <f>SummaryByGaugeIntervening!Y343+SummaryByGaugeTotal!X343+V343</f>
        <v>92835.69597990348</v>
      </c>
      <c r="Z343" s="6">
        <f>SummaryByGaugeIntervening!Z343+SummaryByGaugeTotal!Y343</f>
        <v>95461.615672023</v>
      </c>
      <c r="AB343">
        <f t="shared" si="5"/>
        <v>1240988.7498181064</v>
      </c>
    </row>
    <row r="344" spans="1:28" ht="12.75">
      <c r="A344" s="1">
        <v>36341</v>
      </c>
      <c r="B344" s="6">
        <f>SummaryByGaugeIntervening!B344</f>
        <v>51955.06706523604</v>
      </c>
      <c r="C344" s="6">
        <f>SummaryByGaugeIntervening!C344+SummaryByGaugeTotal!B344</f>
        <v>118977.48928097406</v>
      </c>
      <c r="D344" s="6">
        <f>SummaryByGaugeIntervening!D344+SummaryByGaugeTotal!C344</f>
        <v>159863.10543841348</v>
      </c>
      <c r="E344" s="6">
        <f>SummaryByGaugeIntervening!E344</f>
        <v>58.868544281910005</v>
      </c>
      <c r="F344" s="6">
        <f>SummaryByGaugeIntervening!F344+SummaryByGaugeTotal!E344</f>
        <v>11474.193895532006</v>
      </c>
      <c r="G344" s="6">
        <f>SummaryByGaugeIntervening!G344+SummaryByGaugeTotal!F344</f>
        <v>14663.264139347248</v>
      </c>
      <c r="H344" s="6">
        <f>SummaryByGaugeIntervening!H344+SummaryByGaugeTotal!G344</f>
        <v>90411.13933399518</v>
      </c>
      <c r="I344" s="6">
        <f>SummaryByGaugeIntervening!I344</f>
        <v>57366.24237024915</v>
      </c>
      <c r="J344" s="6">
        <f>SummaryByGaugeIntervening!J344+SummaryByGaugeTotal!I344+H344+D344</f>
        <v>310109.9342194953</v>
      </c>
      <c r="K344" s="6">
        <f>SummaryByGaugeIntervening!K344</f>
        <v>30555.074909787654</v>
      </c>
      <c r="L344" s="6">
        <f>SummaryByGaugeIntervening!L344+SummaryByGaugeTotal!K344</f>
        <v>40674.82188906307</v>
      </c>
      <c r="M344" s="6">
        <f>SummaryByGaugeIntervening!M344+SummaryByGaugeTotal!L344</f>
        <v>78417.19080151783</v>
      </c>
      <c r="N344" s="6">
        <f>SummaryByGaugeIntervening!N344</f>
        <v>24252.155024429343</v>
      </c>
      <c r="O344" s="6">
        <f>SummaryByGaugeIntervening!O344</f>
        <v>17702.587592771022</v>
      </c>
      <c r="P344" s="6">
        <f>SummaryByGaugeIntervening!P344+SummaryByGaugeTotal!O344+N344+M344</f>
        <v>129202.91607371837</v>
      </c>
      <c r="Q344" s="6">
        <f>SummaryByGaugeIntervening!Q344</f>
        <v>98272.79215861956</v>
      </c>
      <c r="R344" s="6">
        <f>SummaryByGaugeIntervening!R344</f>
        <v>10747.680000190468</v>
      </c>
      <c r="S344" s="6">
        <f>SummaryByGaugeIntervening!S344+SummaryByGaugeTotal!R344+Q344+P344</f>
        <v>260463.12404869075</v>
      </c>
      <c r="T344" s="6">
        <f>SummaryByGaugeIntervening!T344+SummaryByGaugeTotal!S344</f>
        <v>277454.2729059657</v>
      </c>
      <c r="U344" s="6">
        <f>SummaryByGaugeIntervening!U344</f>
        <v>16960.65595902598</v>
      </c>
      <c r="V344" s="6">
        <f>SummaryByGaugeIntervening!V344+SummaryByGaugeTotal!U344</f>
        <v>19665.129928562274</v>
      </c>
      <c r="W344" s="6">
        <f>SummaryByGaugeIntervening!W344</f>
        <v>58753.24972672084</v>
      </c>
      <c r="X344" s="6">
        <f>SummaryByGaugeIntervening!X344+SummaryByGaugeTotal!W344</f>
        <v>116295.12196812566</v>
      </c>
      <c r="Y344" s="6">
        <f>SummaryByGaugeIntervening!Y344+SummaryByGaugeTotal!X344+V344</f>
        <v>151312.2897821675</v>
      </c>
      <c r="Z344" s="6">
        <f>SummaryByGaugeIntervening!Z344+SummaryByGaugeTotal!Y344</f>
        <v>154130.9490777374</v>
      </c>
      <c r="AB344">
        <f t="shared" si="5"/>
        <v>2299739.3161346177</v>
      </c>
    </row>
    <row r="345" spans="1:28" ht="12.75">
      <c r="A345" s="1">
        <v>36372</v>
      </c>
      <c r="B345" s="6">
        <f>SummaryByGaugeIntervening!B345</f>
        <v>88688.81325712544</v>
      </c>
      <c r="C345" s="6">
        <f>SummaryByGaugeIntervening!C345+SummaryByGaugeTotal!B345</f>
        <v>133750.97045468786</v>
      </c>
      <c r="D345" s="6">
        <f>SummaryByGaugeIntervening!D345+SummaryByGaugeTotal!C345</f>
        <v>183838.85099715326</v>
      </c>
      <c r="E345" s="6">
        <f>SummaryByGaugeIntervening!E345</f>
        <v>51.44244316329</v>
      </c>
      <c r="F345" s="6">
        <f>SummaryByGaugeIntervening!F345+SummaryByGaugeTotal!E345</f>
        <v>14443.717463239293</v>
      </c>
      <c r="G345" s="6">
        <f>SummaryByGaugeIntervening!G345+SummaryByGaugeTotal!F345</f>
        <v>18437.794312306934</v>
      </c>
      <c r="H345" s="6">
        <f>SummaryByGaugeIntervening!H345+SummaryByGaugeTotal!G345</f>
        <v>106253.08276586907</v>
      </c>
      <c r="I345" s="6">
        <f>SummaryByGaugeIntervening!I345</f>
        <v>57190.188044854985</v>
      </c>
      <c r="J345" s="6">
        <f>SummaryByGaugeIntervening!J345+SummaryByGaugeTotal!I345+H345+D345</f>
        <v>350150.2204261696</v>
      </c>
      <c r="K345" s="6">
        <f>SummaryByGaugeIntervening!K345</f>
        <v>54035.14091810055</v>
      </c>
      <c r="L345" s="6">
        <f>SummaryByGaugeIntervening!L345+SummaryByGaugeTotal!K345</f>
        <v>67293.98049456839</v>
      </c>
      <c r="M345" s="6">
        <f>SummaryByGaugeIntervening!M345+SummaryByGaugeTotal!L345</f>
        <v>116484.09671115706</v>
      </c>
      <c r="N345" s="6">
        <f>SummaryByGaugeIntervening!N345</f>
        <v>33514.77756500109</v>
      </c>
      <c r="O345" s="6">
        <f>SummaryByGaugeIntervening!O345</f>
        <v>16787.79288723888</v>
      </c>
      <c r="P345" s="6">
        <f>SummaryByGaugeIntervening!P345+SummaryByGaugeTotal!O345+N345+M345</f>
        <v>178077.07017397403</v>
      </c>
      <c r="Q345" s="6">
        <f>SummaryByGaugeIntervening!Q345</f>
        <v>122840.0545404836</v>
      </c>
      <c r="R345" s="6">
        <f>SummaryByGaugeIntervening!R345</f>
        <v>13950.891248391072</v>
      </c>
      <c r="S345" s="6">
        <f>SummaryByGaugeIntervening!S345+SummaryByGaugeTotal!R345+Q345+P345</f>
        <v>343461.06505424157</v>
      </c>
      <c r="T345" s="6">
        <f>SummaryByGaugeIntervening!T345+SummaryByGaugeTotal!S345</f>
        <v>361518.7811424925</v>
      </c>
      <c r="U345" s="6">
        <f>SummaryByGaugeIntervening!U345</f>
        <v>16179.071182078642</v>
      </c>
      <c r="V345" s="6">
        <f>SummaryByGaugeIntervening!V345+SummaryByGaugeTotal!U345</f>
        <v>19081.792438735905</v>
      </c>
      <c r="W345" s="6">
        <f>SummaryByGaugeIntervening!W345</f>
        <v>26613.12416407993</v>
      </c>
      <c r="X345" s="6">
        <f>SummaryByGaugeIntervening!X345+SummaryByGaugeTotal!W345</f>
        <v>91525.36062645956</v>
      </c>
      <c r="Y345" s="6">
        <f>SummaryByGaugeIntervening!Y345+SummaryByGaugeTotal!X345+V345</f>
        <v>123547.58034853614</v>
      </c>
      <c r="Z345" s="6">
        <f>SummaryByGaugeIntervening!Z345+SummaryByGaugeTotal!Y345</f>
        <v>126756.66066043063</v>
      </c>
      <c r="AB345">
        <f t="shared" si="5"/>
        <v>2664472.320320539</v>
      </c>
    </row>
    <row r="346" spans="1:28" ht="12.75">
      <c r="A346" s="1">
        <v>36403</v>
      </c>
      <c r="B346" s="6">
        <f>SummaryByGaugeIntervening!B346</f>
        <v>45757.276943176585</v>
      </c>
      <c r="C346" s="6">
        <f>SummaryByGaugeIntervening!C346+SummaryByGaugeTotal!B346</f>
        <v>75574.52987964045</v>
      </c>
      <c r="D346" s="6">
        <f>SummaryByGaugeIntervening!D346+SummaryByGaugeTotal!C346</f>
        <v>113228.5686620713</v>
      </c>
      <c r="E346" s="6">
        <f>SummaryByGaugeIntervening!E346</f>
        <v>36.220111082133</v>
      </c>
      <c r="F346" s="6">
        <f>SummaryByGaugeIntervening!F346+SummaryByGaugeTotal!E346</f>
        <v>8300.019619433706</v>
      </c>
      <c r="G346" s="6">
        <f>SummaryByGaugeIntervening!G346+SummaryByGaugeTotal!F346</f>
        <v>10955.316164898675</v>
      </c>
      <c r="H346" s="6">
        <f>SummaryByGaugeIntervening!H346+SummaryByGaugeTotal!G346</f>
        <v>77495.75346164934</v>
      </c>
      <c r="I346" s="6">
        <f>SummaryByGaugeIntervening!I346</f>
        <v>36168.98207650619</v>
      </c>
      <c r="J346" s="6">
        <f>SummaryByGaugeIntervening!J346+SummaryByGaugeTotal!I346+H346+D346</f>
        <v>229185.26464536926</v>
      </c>
      <c r="K346" s="6">
        <f>SummaryByGaugeIntervening!K346</f>
        <v>33658.3267157348</v>
      </c>
      <c r="L346" s="6">
        <f>SummaryByGaugeIntervening!L346+SummaryByGaugeTotal!K346</f>
        <v>43604.32472916524</v>
      </c>
      <c r="M346" s="6">
        <f>SummaryByGaugeIntervening!M346+SummaryByGaugeTotal!L346</f>
        <v>86861.10588808218</v>
      </c>
      <c r="N346" s="6">
        <f>SummaryByGaugeIntervening!N346</f>
        <v>25710.489673474687</v>
      </c>
      <c r="O346" s="6">
        <f>SummaryByGaugeIntervening!O346</f>
        <v>7792.446726625147</v>
      </c>
      <c r="P346" s="6">
        <f>SummaryByGaugeIntervening!P346+SummaryByGaugeTotal!O346+N346+M346</f>
        <v>126749.97489904925</v>
      </c>
      <c r="Q346" s="6">
        <f>SummaryByGaugeIntervening!Q346</f>
        <v>93217.43657381777</v>
      </c>
      <c r="R346" s="6">
        <f>SummaryByGaugeIntervening!R346</f>
        <v>8838.3992622754</v>
      </c>
      <c r="S346" s="6">
        <f>SummaryByGaugeIntervening!S346+SummaryByGaugeTotal!R346+Q346+P346</f>
        <v>242992.52650215407</v>
      </c>
      <c r="T346" s="6">
        <f>SummaryByGaugeIntervening!T346+SummaryByGaugeTotal!S346</f>
        <v>257407.88396566064</v>
      </c>
      <c r="U346" s="6">
        <f>SummaryByGaugeIntervening!U346</f>
        <v>10513.162820120211</v>
      </c>
      <c r="V346" s="6">
        <f>SummaryByGaugeIntervening!V346+SummaryByGaugeTotal!U346</f>
        <v>12799.104850002861</v>
      </c>
      <c r="W346" s="6">
        <f>SummaryByGaugeIntervening!W346</f>
        <v>21091.250529737517</v>
      </c>
      <c r="X346" s="6">
        <f>SummaryByGaugeIntervening!X346+SummaryByGaugeTotal!W346</f>
        <v>67271.29576695724</v>
      </c>
      <c r="Y346" s="6">
        <f>SummaryByGaugeIntervening!Y346+SummaryByGaugeTotal!X346+V346</f>
        <v>86911.64851429815</v>
      </c>
      <c r="Z346" s="6">
        <f>SummaryByGaugeIntervening!Z346+SummaryByGaugeTotal!Y346</f>
        <v>90028.55512689393</v>
      </c>
      <c r="AB346">
        <f t="shared" si="5"/>
        <v>1812149.864107877</v>
      </c>
    </row>
    <row r="347" spans="1:28" ht="12.75">
      <c r="A347" s="1">
        <v>36433</v>
      </c>
      <c r="B347" s="6">
        <f>SummaryByGaugeIntervening!B347</f>
        <v>21935.18697222254</v>
      </c>
      <c r="C347" s="6">
        <f>SummaryByGaugeIntervening!C347+SummaryByGaugeTotal!B347</f>
        <v>37018.65149480297</v>
      </c>
      <c r="D347" s="6">
        <f>SummaryByGaugeIntervening!D347+SummaryByGaugeTotal!C347</f>
        <v>58106.621888867514</v>
      </c>
      <c r="E347" s="6">
        <f>SummaryByGaugeIntervening!E347</f>
        <v>8.529868432238999</v>
      </c>
      <c r="F347" s="6">
        <f>SummaryByGaugeIntervening!F347+SummaryByGaugeTotal!E347</f>
        <v>4336.378109891343</v>
      </c>
      <c r="G347" s="6">
        <f>SummaryByGaugeIntervening!G347+SummaryByGaugeTotal!F347</f>
        <v>6005.290630459211</v>
      </c>
      <c r="H347" s="6">
        <f>SummaryByGaugeIntervening!H347+SummaryByGaugeTotal!G347</f>
        <v>45716.121635730575</v>
      </c>
      <c r="I347" s="6">
        <f>SummaryByGaugeIntervening!I347</f>
        <v>36119.714189981896</v>
      </c>
      <c r="J347" s="6">
        <f>SummaryByGaugeIntervening!J347+SummaryByGaugeTotal!I347+H347+D347</f>
        <v>141330.7914368161</v>
      </c>
      <c r="K347" s="6">
        <f>SummaryByGaugeIntervening!K347</f>
        <v>5734.765069628807</v>
      </c>
      <c r="L347" s="6">
        <f>SummaryByGaugeIntervening!L347+SummaryByGaugeTotal!K347</f>
        <v>12298.123862048395</v>
      </c>
      <c r="M347" s="6">
        <f>SummaryByGaugeIntervening!M347+SummaryByGaugeTotal!L347</f>
        <v>31030.55136680662</v>
      </c>
      <c r="N347" s="6">
        <f>SummaryByGaugeIntervening!N347</f>
        <v>11611.520576717421</v>
      </c>
      <c r="O347" s="6">
        <f>SummaryByGaugeIntervening!O347</f>
        <v>5479.504764021429</v>
      </c>
      <c r="P347" s="6">
        <f>SummaryByGaugeIntervening!P347+SummaryByGaugeTotal!O347+N347+M347</f>
        <v>51375.8516779495</v>
      </c>
      <c r="Q347" s="6">
        <f>SummaryByGaugeIntervening!Q347</f>
        <v>52136.23126678772</v>
      </c>
      <c r="R347" s="6">
        <f>SummaryByGaugeIntervening!R347</f>
        <v>4597.539031394804</v>
      </c>
      <c r="S347" s="6">
        <f>SummaryByGaugeIntervening!S347+SummaryByGaugeTotal!R347+Q347+P347</f>
        <v>114413.26237369029</v>
      </c>
      <c r="T347" s="6">
        <f>SummaryByGaugeIntervening!T347+SummaryByGaugeTotal!S347</f>
        <v>121673.00337451653</v>
      </c>
      <c r="U347" s="6">
        <f>SummaryByGaugeIntervening!U347</f>
        <v>6525.972850765969</v>
      </c>
      <c r="V347" s="6">
        <f>SummaryByGaugeIntervening!V347+SummaryByGaugeTotal!U347</f>
        <v>8098.907718838026</v>
      </c>
      <c r="W347" s="6">
        <f>SummaryByGaugeIntervening!W347</f>
        <v>9000.438385823494</v>
      </c>
      <c r="X347" s="6">
        <f>SummaryByGaugeIntervening!X347+SummaryByGaugeTotal!W347</f>
        <v>41288.79705129668</v>
      </c>
      <c r="Y347" s="6">
        <f>SummaryByGaugeIntervening!Y347+SummaryByGaugeTotal!X347+V347</f>
        <v>53860.81601605518</v>
      </c>
      <c r="Z347" s="6">
        <f>SummaryByGaugeIntervening!Z347+SummaryByGaugeTotal!Y347</f>
        <v>56661.57669459267</v>
      </c>
      <c r="AB347">
        <f t="shared" si="5"/>
        <v>936364.1483081379</v>
      </c>
    </row>
    <row r="348" spans="1:28" ht="12.75">
      <c r="A348" s="1">
        <v>36464</v>
      </c>
      <c r="B348" s="6">
        <f>SummaryByGaugeIntervening!B348</f>
        <v>7042.639870496008</v>
      </c>
      <c r="C348" s="6">
        <f>SummaryByGaugeIntervening!C348+SummaryByGaugeTotal!B348</f>
        <v>17760.23437124466</v>
      </c>
      <c r="D348" s="6">
        <f>SummaryByGaugeIntervening!D348+SummaryByGaugeTotal!C348</f>
        <v>30381.71720163675</v>
      </c>
      <c r="E348" s="6">
        <f>SummaryByGaugeIntervening!E348</f>
        <v>1.606509401435</v>
      </c>
      <c r="F348" s="6">
        <f>SummaryByGaugeIntervening!F348+SummaryByGaugeTotal!E348</f>
        <v>288.19344236628</v>
      </c>
      <c r="G348" s="6">
        <f>SummaryByGaugeIntervening!G348+SummaryByGaugeTotal!F348</f>
        <v>938.319974903599</v>
      </c>
      <c r="H348" s="6">
        <f>SummaryByGaugeIntervening!H348+SummaryByGaugeTotal!G348</f>
        <v>24126.915889945598</v>
      </c>
      <c r="I348" s="6">
        <f>SummaryByGaugeIntervening!I348</f>
        <v>25746.59191972975</v>
      </c>
      <c r="J348" s="6">
        <f>SummaryByGaugeIntervening!J348+SummaryByGaugeTotal!I348+H348+D348</f>
        <v>80971.77234555417</v>
      </c>
      <c r="K348" s="6">
        <f>SummaryByGaugeIntervening!K348</f>
        <v>433.551933128797</v>
      </c>
      <c r="L348" s="6">
        <f>SummaryByGaugeIntervening!L348+SummaryByGaugeTotal!K348</f>
        <v>3971.5511793810956</v>
      </c>
      <c r="M348" s="6">
        <f>SummaryByGaugeIntervening!M348+SummaryByGaugeTotal!L348</f>
        <v>12265.869878890931</v>
      </c>
      <c r="N348" s="6">
        <f>SummaryByGaugeIntervening!N348</f>
        <v>4626.27243910172</v>
      </c>
      <c r="O348" s="6">
        <f>SummaryByGaugeIntervening!O348</f>
        <v>1484.3735131743822</v>
      </c>
      <c r="P348" s="6">
        <f>SummaryByGaugeIntervening!P348+SummaryByGaugeTotal!O348+N348+M348</f>
        <v>20246.862562984632</v>
      </c>
      <c r="Q348" s="6">
        <f>SummaryByGaugeIntervening!Q348</f>
        <v>17616.971958087775</v>
      </c>
      <c r="R348" s="6">
        <f>SummaryByGaugeIntervening!R348</f>
        <v>1501.6217627692376</v>
      </c>
      <c r="S348" s="6">
        <f>SummaryByGaugeIntervening!S348+SummaryByGaugeTotal!R348+Q348+P348</f>
        <v>43086.683309775835</v>
      </c>
      <c r="T348" s="6">
        <f>SummaryByGaugeIntervening!T348+SummaryByGaugeTotal!S348</f>
        <v>46510.68325806987</v>
      </c>
      <c r="U348" s="6">
        <f>SummaryByGaugeIntervening!U348</f>
        <v>4255.968270348483</v>
      </c>
      <c r="V348" s="6">
        <f>SummaryByGaugeIntervening!V348+SummaryByGaugeTotal!U348</f>
        <v>4851.286123844777</v>
      </c>
      <c r="W348" s="6">
        <f>SummaryByGaugeIntervening!W348</f>
        <v>1894.9135162799648</v>
      </c>
      <c r="X348" s="6">
        <f>SummaryByGaugeIntervening!X348+SummaryByGaugeTotal!W348</f>
        <v>19722.038592074616</v>
      </c>
      <c r="Y348" s="6">
        <f>SummaryByGaugeIntervening!Y348+SummaryByGaugeTotal!X348+V348</f>
        <v>27110.47310297277</v>
      </c>
      <c r="Z348" s="6">
        <f>SummaryByGaugeIntervening!Z348+SummaryByGaugeTotal!Y348</f>
        <v>29829.93342841976</v>
      </c>
      <c r="AB348">
        <f t="shared" si="5"/>
        <v>426667.0463545829</v>
      </c>
    </row>
    <row r="349" spans="1:28" ht="12.75">
      <c r="A349" s="1">
        <v>36494</v>
      </c>
      <c r="B349" s="6">
        <f>SummaryByGaugeIntervening!B349</f>
        <v>6812.87917231525</v>
      </c>
      <c r="C349" s="6">
        <f>SummaryByGaugeIntervening!C349+SummaryByGaugeTotal!B349</f>
        <v>9121.997824429736</v>
      </c>
      <c r="D349" s="6">
        <f>SummaryByGaugeIntervening!D349+SummaryByGaugeTotal!C349</f>
        <v>11659.82816557643</v>
      </c>
      <c r="E349" s="6">
        <f>SummaryByGaugeIntervening!E349</f>
        <v>1.303572931815</v>
      </c>
      <c r="F349" s="6">
        <f>SummaryByGaugeIntervening!F349+SummaryByGaugeTotal!E349</f>
        <v>77.78202760327999</v>
      </c>
      <c r="G349" s="6">
        <f>SummaryByGaugeIntervening!G349+SummaryByGaugeTotal!F349</f>
        <v>255.14320328241598</v>
      </c>
      <c r="H349" s="6">
        <f>SummaryByGaugeIntervening!H349+SummaryByGaugeTotal!G349</f>
        <v>5818.619209259186</v>
      </c>
      <c r="I349" s="6">
        <f>SummaryByGaugeIntervening!I349</f>
        <v>7590.536619860156</v>
      </c>
      <c r="J349" s="6">
        <f>SummaryByGaugeIntervening!J349+SummaryByGaugeTotal!I349+H349+D349</f>
        <v>25308.032565853697</v>
      </c>
      <c r="K349" s="6">
        <f>SummaryByGaugeIntervening!K349</f>
        <v>210.173242327698</v>
      </c>
      <c r="L349" s="6">
        <f>SummaryByGaugeIntervening!L349+SummaryByGaugeTotal!K349</f>
        <v>2758.0573549667697</v>
      </c>
      <c r="M349" s="6">
        <f>SummaryByGaugeIntervening!M349+SummaryByGaugeTotal!L349</f>
        <v>4098.845622998043</v>
      </c>
      <c r="N349" s="6">
        <f>SummaryByGaugeIntervening!N349</f>
        <v>2030.1905143317513</v>
      </c>
      <c r="O349" s="6">
        <f>SummaryByGaugeIntervening!O349</f>
        <v>220.77781356153503</v>
      </c>
      <c r="P349" s="6">
        <f>SummaryByGaugeIntervening!P349+SummaryByGaugeTotal!O349+N349+M349</f>
        <v>6859.873559725428</v>
      </c>
      <c r="Q349" s="6">
        <f>SummaryByGaugeIntervening!Q349</f>
        <v>3768.5613762006597</v>
      </c>
      <c r="R349" s="6">
        <f>SummaryByGaugeIntervening!R349</f>
        <v>252.53612525338104</v>
      </c>
      <c r="S349" s="6">
        <f>SummaryByGaugeIntervening!S349+SummaryByGaugeTotal!R349+Q349+P349</f>
        <v>12177.299831864319</v>
      </c>
      <c r="T349" s="6">
        <f>SummaryByGaugeIntervening!T349+SummaryByGaugeTotal!S349</f>
        <v>13226.552667976726</v>
      </c>
      <c r="U349" s="6">
        <f>SummaryByGaugeIntervening!U349</f>
        <v>2317.7400968399425</v>
      </c>
      <c r="V349" s="6">
        <f>SummaryByGaugeIntervening!V349+SummaryByGaugeTotal!U349</f>
        <v>2635.3679545751775</v>
      </c>
      <c r="W349" s="6">
        <f>SummaryByGaugeIntervening!W349</f>
        <v>292.5574471587911</v>
      </c>
      <c r="X349" s="6">
        <f>SummaryByGaugeIntervening!X349+SummaryByGaugeTotal!W349</f>
        <v>5165.494627751561</v>
      </c>
      <c r="Y349" s="6">
        <f>SummaryByGaugeIntervening!Y349+SummaryByGaugeTotal!X349+V349</f>
        <v>8530.58232843813</v>
      </c>
      <c r="Z349" s="6">
        <f>SummaryByGaugeIntervening!Z349+SummaryByGaugeTotal!Y349</f>
        <v>10933.164578810905</v>
      </c>
      <c r="AB349">
        <f t="shared" si="5"/>
        <v>142123.89750389277</v>
      </c>
    </row>
    <row r="350" spans="1:28" ht="12.75">
      <c r="A350" s="1">
        <v>36525</v>
      </c>
      <c r="B350" s="6">
        <f>SummaryByGaugeIntervening!B350</f>
        <v>24904.114465877283</v>
      </c>
      <c r="C350" s="6">
        <f>SummaryByGaugeIntervening!C350+SummaryByGaugeTotal!B350</f>
        <v>25682.91612208114</v>
      </c>
      <c r="D350" s="6">
        <f>SummaryByGaugeIntervening!D350+SummaryByGaugeTotal!C350</f>
        <v>26564.81460359149</v>
      </c>
      <c r="E350" s="6">
        <f>SummaryByGaugeIntervening!E350</f>
        <v>1.830439206017</v>
      </c>
      <c r="F350" s="6">
        <f>SummaryByGaugeIntervening!F350+SummaryByGaugeTotal!E350</f>
        <v>83.746433575751</v>
      </c>
      <c r="G350" s="6">
        <f>SummaryByGaugeIntervening!G350+SummaryByGaugeTotal!F350</f>
        <v>90.948630524612</v>
      </c>
      <c r="H350" s="6">
        <f>SummaryByGaugeIntervening!H350+SummaryByGaugeTotal!G350</f>
        <v>961.625237029215</v>
      </c>
      <c r="I350" s="6">
        <f>SummaryByGaugeIntervening!I350</f>
        <v>789.4289918997889</v>
      </c>
      <c r="J350" s="6">
        <f>SummaryByGaugeIntervening!J350+SummaryByGaugeTotal!I350+H350+D350</f>
        <v>28348.400817682235</v>
      </c>
      <c r="K350" s="6">
        <f>SummaryByGaugeIntervening!K350</f>
        <v>177.4923581443</v>
      </c>
      <c r="L350" s="6">
        <f>SummaryByGaugeIntervening!L350+SummaryByGaugeTotal!K350</f>
        <v>3497.070779998036</v>
      </c>
      <c r="M350" s="6">
        <f>SummaryByGaugeIntervening!M350+SummaryByGaugeTotal!L350</f>
        <v>4742.595140754371</v>
      </c>
      <c r="N350" s="6">
        <f>SummaryByGaugeIntervening!N350</f>
        <v>1826.2138534391381</v>
      </c>
      <c r="O350" s="6">
        <f>SummaryByGaugeIntervening!O350</f>
        <v>76.98855976472899</v>
      </c>
      <c r="P350" s="6">
        <f>SummaryByGaugeIntervening!P350+SummaryByGaugeTotal!O350+N350+M350</f>
        <v>6873.062536868945</v>
      </c>
      <c r="Q350" s="6">
        <f>SummaryByGaugeIntervening!Q350</f>
        <v>2027.3940276350895</v>
      </c>
      <c r="R350" s="6">
        <f>SummaryByGaugeIntervening!R350</f>
        <v>127.270902255791</v>
      </c>
      <c r="S350" s="6">
        <f>SummaryByGaugeIntervening!S350+SummaryByGaugeTotal!R350+Q350+P350</f>
        <v>9840.973015345817</v>
      </c>
      <c r="T350" s="6">
        <f>SummaryByGaugeIntervening!T350+SummaryByGaugeTotal!S350</f>
        <v>10253.387430670486</v>
      </c>
      <c r="U350" s="6">
        <f>SummaryByGaugeIntervening!U350</f>
        <v>1823.254423969378</v>
      </c>
      <c r="V350" s="6">
        <f>SummaryByGaugeIntervening!V350+SummaryByGaugeTotal!U350</f>
        <v>2044.197180691227</v>
      </c>
      <c r="W350" s="6">
        <f>SummaryByGaugeIntervening!W350</f>
        <v>254.53157025745895</v>
      </c>
      <c r="X350" s="6">
        <f>SummaryByGaugeIntervening!X350+SummaryByGaugeTotal!W350</f>
        <v>5103.994140845212</v>
      </c>
      <c r="Y350" s="6">
        <f>SummaryByGaugeIntervening!Y350+SummaryByGaugeTotal!X350+V350</f>
        <v>7489.041358609326</v>
      </c>
      <c r="Z350" s="6">
        <f>SummaryByGaugeIntervening!Z350+SummaryByGaugeTotal!Y350</f>
        <v>9880.576754751612</v>
      </c>
      <c r="AB350">
        <f t="shared" si="5"/>
        <v>173465.86977546848</v>
      </c>
    </row>
    <row r="351" spans="1:28" ht="12.75">
      <c r="A351" s="1">
        <v>36556</v>
      </c>
      <c r="B351" s="6">
        <f>SummaryByGaugeIntervening!B351</f>
        <v>29709.40787418921</v>
      </c>
      <c r="C351" s="6">
        <f>SummaryByGaugeIntervening!C351+SummaryByGaugeTotal!B351</f>
        <v>30485.054564293176</v>
      </c>
      <c r="D351" s="6">
        <f>SummaryByGaugeIntervening!D351+SummaryByGaugeTotal!C351</f>
        <v>31410.311462113543</v>
      </c>
      <c r="E351" s="6">
        <f>SummaryByGaugeIntervening!E351</f>
        <v>1.963789868691</v>
      </c>
      <c r="F351" s="6">
        <f>SummaryByGaugeIntervening!F351+SummaryByGaugeTotal!E351</f>
        <v>94.64266834405097</v>
      </c>
      <c r="G351" s="6">
        <f>SummaryByGaugeIntervening!G351+SummaryByGaugeTotal!F351</f>
        <v>109.89017433575097</v>
      </c>
      <c r="H351" s="6">
        <f>SummaryByGaugeIntervening!H351+SummaryByGaugeTotal!G351</f>
        <v>967.4795379551392</v>
      </c>
      <c r="I351" s="6">
        <f>SummaryByGaugeIntervening!I351</f>
        <v>947.5399399881479</v>
      </c>
      <c r="J351" s="6">
        <f>SummaryByGaugeIntervening!J351+SummaryByGaugeTotal!I351+H351+D351</f>
        <v>33332.06422680778</v>
      </c>
      <c r="K351" s="6">
        <f>SummaryByGaugeIntervening!K351</f>
        <v>206.47609656629498</v>
      </c>
      <c r="L351" s="6">
        <f>SummaryByGaugeIntervening!L351+SummaryByGaugeTotal!K351</f>
        <v>2938.173352946172</v>
      </c>
      <c r="M351" s="6">
        <f>SummaryByGaugeIntervening!M351+SummaryByGaugeTotal!L351</f>
        <v>4243.085999162073</v>
      </c>
      <c r="N351" s="6">
        <f>SummaryByGaugeIntervening!N351</f>
        <v>1698.1136028478409</v>
      </c>
      <c r="O351" s="6">
        <f>SummaryByGaugeIntervening!O351</f>
        <v>80.086655447093</v>
      </c>
      <c r="P351" s="6">
        <f>SummaryByGaugeIntervening!P351+SummaryByGaugeTotal!O351+N351+M351</f>
        <v>6322.342304544238</v>
      </c>
      <c r="Q351" s="6">
        <f>SummaryByGaugeIntervening!Q351</f>
        <v>2395.6380542011884</v>
      </c>
      <c r="R351" s="6">
        <f>SummaryByGaugeIntervening!R351</f>
        <v>147.943324242082</v>
      </c>
      <c r="S351" s="6">
        <f>SummaryByGaugeIntervening!S351+SummaryByGaugeTotal!R351+Q351+P351</f>
        <v>9729.979607201602</v>
      </c>
      <c r="T351" s="6">
        <f>SummaryByGaugeIntervening!T351+SummaryByGaugeTotal!S351</f>
        <v>10213.608135478638</v>
      </c>
      <c r="U351" s="6">
        <f>SummaryByGaugeIntervening!U351</f>
        <v>2731.7145822998623</v>
      </c>
      <c r="V351" s="6">
        <f>SummaryByGaugeIntervening!V351+SummaryByGaugeTotal!U351</f>
        <v>2967.515724314026</v>
      </c>
      <c r="W351" s="6">
        <f>SummaryByGaugeIntervening!W351</f>
        <v>290.19560797132385</v>
      </c>
      <c r="X351" s="6">
        <f>SummaryByGaugeIntervening!X351+SummaryByGaugeTotal!W351</f>
        <v>6503.765712647215</v>
      </c>
      <c r="Y351" s="6">
        <f>SummaryByGaugeIntervening!Y351+SummaryByGaugeTotal!X351+V351</f>
        <v>9860.691322795226</v>
      </c>
      <c r="Z351" s="6">
        <f>SummaryByGaugeIntervening!Z351+SummaryByGaugeTotal!Y351</f>
        <v>12207.883059709395</v>
      </c>
      <c r="AB351">
        <f t="shared" si="5"/>
        <v>199595.56738026973</v>
      </c>
    </row>
    <row r="352" spans="1:28" ht="12.75">
      <c r="A352" s="1">
        <v>36585</v>
      </c>
      <c r="B352" s="6">
        <f>SummaryByGaugeIntervening!B352</f>
        <v>22301.335088946027</v>
      </c>
      <c r="C352" s="6">
        <f>SummaryByGaugeIntervening!C352+SummaryByGaugeTotal!B352</f>
        <v>23100.29414000835</v>
      </c>
      <c r="D352" s="6">
        <f>SummaryByGaugeIntervening!D352+SummaryByGaugeTotal!C352</f>
        <v>24044.822890912004</v>
      </c>
      <c r="E352" s="6">
        <f>SummaryByGaugeIntervening!E352</f>
        <v>1.906965645648</v>
      </c>
      <c r="F352" s="6">
        <f>SummaryByGaugeIntervening!F352+SummaryByGaugeTotal!E352</f>
        <v>98.49712894144699</v>
      </c>
      <c r="G352" s="6">
        <f>SummaryByGaugeIntervening!G352+SummaryByGaugeTotal!F352</f>
        <v>120.512902683162</v>
      </c>
      <c r="H352" s="6">
        <f>SummaryByGaugeIntervening!H352+SummaryByGaugeTotal!G352</f>
        <v>1083.1382235916572</v>
      </c>
      <c r="I352" s="6">
        <f>SummaryByGaugeIntervening!I352</f>
        <v>850.0797765140408</v>
      </c>
      <c r="J352" s="6">
        <f>SummaryByGaugeIntervening!J352+SummaryByGaugeTotal!I352+H352+D352</f>
        <v>25985.118401387903</v>
      </c>
      <c r="K352" s="6">
        <f>SummaryByGaugeIntervening!K352</f>
        <v>229.29904054385102</v>
      </c>
      <c r="L352" s="6">
        <f>SummaryByGaugeIntervening!L352+SummaryByGaugeTotal!K352</f>
        <v>2703.0173179082617</v>
      </c>
      <c r="M352" s="6">
        <f>SummaryByGaugeIntervening!M352+SummaryByGaugeTotal!L352</f>
        <v>4024.937437177163</v>
      </c>
      <c r="N352" s="6">
        <f>SummaryByGaugeIntervening!N352</f>
        <v>1647.6147099307132</v>
      </c>
      <c r="O352" s="6">
        <f>SummaryByGaugeIntervening!O352</f>
        <v>87.41369239273301</v>
      </c>
      <c r="P352" s="6">
        <f>SummaryByGaugeIntervening!P352+SummaryByGaugeTotal!O352+N352+M352</f>
        <v>6125.580672539445</v>
      </c>
      <c r="Q352" s="6">
        <f>SummaryByGaugeIntervening!Q352</f>
        <v>2794.1846354652043</v>
      </c>
      <c r="R352" s="6">
        <f>SummaryByGaugeIntervening!R352</f>
        <v>161.04656136810598</v>
      </c>
      <c r="S352" s="6">
        <f>SummaryByGaugeIntervening!S352+SummaryByGaugeTotal!R352+Q352+P352</f>
        <v>9926.697872341221</v>
      </c>
      <c r="T352" s="6">
        <f>SummaryByGaugeIntervening!T352+SummaryByGaugeTotal!S352</f>
        <v>10451.582835051997</v>
      </c>
      <c r="U352" s="6">
        <f>SummaryByGaugeIntervening!U352</f>
        <v>2094.645286480649</v>
      </c>
      <c r="V352" s="6">
        <f>SummaryByGaugeIntervening!V352+SummaryByGaugeTotal!U352</f>
        <v>2345.285481386845</v>
      </c>
      <c r="W352" s="6">
        <f>SummaryByGaugeIntervening!W352</f>
        <v>330.59643979145403</v>
      </c>
      <c r="X352" s="6">
        <f>SummaryByGaugeIntervening!X352+SummaryByGaugeTotal!W352</f>
        <v>5986.670670906227</v>
      </c>
      <c r="Y352" s="6">
        <f>SummaryByGaugeIntervening!Y352+SummaryByGaugeTotal!X352+V352</f>
        <v>8766.724683942071</v>
      </c>
      <c r="Z352" s="6">
        <f>SummaryByGaugeIntervening!Z352+SummaryByGaugeTotal!Y352</f>
        <v>10515.790810770444</v>
      </c>
      <c r="AB352">
        <f t="shared" si="5"/>
        <v>165776.79366662665</v>
      </c>
    </row>
    <row r="353" spans="1:28" ht="12.75">
      <c r="A353" s="1">
        <v>36616</v>
      </c>
      <c r="B353" s="6">
        <f>SummaryByGaugeIntervening!B353</f>
        <v>29129.688011559425</v>
      </c>
      <c r="C353" s="6">
        <f>SummaryByGaugeIntervening!C353+SummaryByGaugeTotal!B353</f>
        <v>31559.94892568131</v>
      </c>
      <c r="D353" s="6">
        <f>SummaryByGaugeIntervening!D353+SummaryByGaugeTotal!C353</f>
        <v>33750.205448746834</v>
      </c>
      <c r="E353" s="6">
        <f>SummaryByGaugeIntervening!E353</f>
        <v>2.373106030494</v>
      </c>
      <c r="F353" s="6">
        <f>SummaryByGaugeIntervening!F353+SummaryByGaugeTotal!E353</f>
        <v>135.40343686892797</v>
      </c>
      <c r="G353" s="6">
        <f>SummaryByGaugeIntervening!G353+SummaryByGaugeTotal!F353</f>
        <v>235.41091103926897</v>
      </c>
      <c r="H353" s="6">
        <f>SummaryByGaugeIntervening!H353+SummaryByGaugeTotal!G353</f>
        <v>2860.5829722773506</v>
      </c>
      <c r="I353" s="6">
        <f>SummaryByGaugeIntervening!I353</f>
        <v>2034.9135071926712</v>
      </c>
      <c r="J353" s="6">
        <f>SummaryByGaugeIntervening!J353+SummaryByGaugeTotal!I353+H353+D353</f>
        <v>38728.38257533436</v>
      </c>
      <c r="K353" s="6">
        <f>SummaryByGaugeIntervening!K353</f>
        <v>338.591153373786</v>
      </c>
      <c r="L353" s="6">
        <f>SummaryByGaugeIntervening!L353+SummaryByGaugeTotal!K353</f>
        <v>3749.542365608394</v>
      </c>
      <c r="M353" s="6">
        <f>SummaryByGaugeIntervening!M353+SummaryByGaugeTotal!L353</f>
        <v>5440.713897119717</v>
      </c>
      <c r="N353" s="6">
        <f>SummaryByGaugeIntervening!N353</f>
        <v>2211.7078433694032</v>
      </c>
      <c r="O353" s="6">
        <f>SummaryByGaugeIntervening!O353</f>
        <v>117.33659898766399</v>
      </c>
      <c r="P353" s="6">
        <f>SummaryByGaugeIntervening!P353+SummaryByGaugeTotal!O353+N353+M353</f>
        <v>8688.651729750452</v>
      </c>
      <c r="Q353" s="6">
        <f>SummaryByGaugeIntervening!Q353</f>
        <v>5540.38949985914</v>
      </c>
      <c r="R353" s="6">
        <f>SummaryByGaugeIntervening!R353</f>
        <v>232.93024662688302</v>
      </c>
      <c r="S353" s="6">
        <f>SummaryByGaugeIntervening!S353+SummaryByGaugeTotal!R353+Q353+P353</f>
        <v>15997.050099792928</v>
      </c>
      <c r="T353" s="6">
        <f>SummaryByGaugeIntervening!T353+SummaryByGaugeTotal!S353</f>
        <v>17035.239795134756</v>
      </c>
      <c r="U353" s="6">
        <f>SummaryByGaugeIntervening!U353</f>
        <v>2669.3307515656834</v>
      </c>
      <c r="V353" s="6">
        <f>SummaryByGaugeIntervening!V353+SummaryByGaugeTotal!U353</f>
        <v>3117.7851601716</v>
      </c>
      <c r="W353" s="6">
        <f>SummaryByGaugeIntervening!W353</f>
        <v>1066.5395446364864</v>
      </c>
      <c r="X353" s="6">
        <f>SummaryByGaugeIntervening!X353+SummaryByGaugeTotal!W353</f>
        <v>7726.592383291433</v>
      </c>
      <c r="Y353" s="6">
        <f>SummaryByGaugeIntervening!Y353+SummaryByGaugeTotal!X353+V353</f>
        <v>12145.074367977555</v>
      </c>
      <c r="Z353" s="6">
        <f>SummaryByGaugeIntervening!Z353+SummaryByGaugeTotal!Y353</f>
        <v>14519.782235579774</v>
      </c>
      <c r="AB353">
        <f t="shared" si="5"/>
        <v>239034.1665675763</v>
      </c>
    </row>
    <row r="354" spans="1:28" ht="12.75">
      <c r="A354" s="1">
        <v>36646</v>
      </c>
      <c r="B354" s="6">
        <f>SummaryByGaugeIntervening!B354</f>
        <v>23974.582161716087</v>
      </c>
      <c r="C354" s="6">
        <f>SummaryByGaugeIntervening!C354+SummaryByGaugeTotal!B354</f>
        <v>38933.57735564637</v>
      </c>
      <c r="D354" s="6">
        <f>SummaryByGaugeIntervening!D354+SummaryByGaugeTotal!C354</f>
        <v>56613.95366559591</v>
      </c>
      <c r="E354" s="6">
        <f>SummaryByGaugeIntervening!E354</f>
        <v>1.622979153379</v>
      </c>
      <c r="F354" s="6">
        <f>SummaryByGaugeIntervening!F354+SummaryByGaugeTotal!E354</f>
        <v>1254.7382130434112</v>
      </c>
      <c r="G354" s="6">
        <f>SummaryByGaugeIntervening!G354+SummaryByGaugeTotal!F354</f>
        <v>2180.9640518337533</v>
      </c>
      <c r="H354" s="6">
        <f>SummaryByGaugeIntervening!H354+SummaryByGaugeTotal!G354</f>
        <v>30868.33792977337</v>
      </c>
      <c r="I354" s="6">
        <f>SummaryByGaugeIntervening!I354</f>
        <v>17519.97361377296</v>
      </c>
      <c r="J354" s="6">
        <f>SummaryByGaugeIntervening!J354+SummaryByGaugeTotal!I354+H354+D354</f>
        <v>106277.11298539583</v>
      </c>
      <c r="K354" s="6">
        <f>SummaryByGaugeIntervening!K354</f>
        <v>421.568040888299</v>
      </c>
      <c r="L354" s="6">
        <f>SummaryByGaugeIntervening!L354+SummaryByGaugeTotal!K354</f>
        <v>4078.7219789713963</v>
      </c>
      <c r="M354" s="6">
        <f>SummaryByGaugeIntervening!M354+SummaryByGaugeTotal!L354</f>
        <v>10994.885900019908</v>
      </c>
      <c r="N354" s="6">
        <f>SummaryByGaugeIntervening!N354</f>
        <v>4719.3756266840555</v>
      </c>
      <c r="O354" s="6">
        <f>SummaryByGaugeIntervening!O354</f>
        <v>2749.7416790032303</v>
      </c>
      <c r="P354" s="6">
        <f>SummaryByGaugeIntervening!P354+SummaryByGaugeTotal!O354+N354+M354</f>
        <v>22052.735777806876</v>
      </c>
      <c r="Q354" s="6">
        <f>SummaryByGaugeIntervening!Q354</f>
        <v>27490.72954341991</v>
      </c>
      <c r="R354" s="6">
        <f>SummaryByGaugeIntervening!R354</f>
        <v>1417.439592589837</v>
      </c>
      <c r="S354" s="6">
        <f>SummaryByGaugeIntervening!S354+SummaryByGaugeTotal!R354+Q354+P354</f>
        <v>58885.180919571176</v>
      </c>
      <c r="T354" s="6">
        <f>SummaryByGaugeIntervening!T354+SummaryByGaugeTotal!S354</f>
        <v>62397.98321837281</v>
      </c>
      <c r="U354" s="6">
        <f>SummaryByGaugeIntervening!U354</f>
        <v>6329.34657255939</v>
      </c>
      <c r="V354" s="6">
        <f>SummaryByGaugeIntervening!V354+SummaryByGaugeTotal!U354</f>
        <v>7657.134116865054</v>
      </c>
      <c r="W354" s="6">
        <f>SummaryByGaugeIntervening!W354</f>
        <v>18490.442508030665</v>
      </c>
      <c r="X354" s="6">
        <f>SummaryByGaugeIntervening!X354+SummaryByGaugeTotal!W354</f>
        <v>41042.32567891445</v>
      </c>
      <c r="Y354" s="6">
        <f>SummaryByGaugeIntervening!Y354+SummaryByGaugeTotal!X354+V354</f>
        <v>54166.9102629375</v>
      </c>
      <c r="Z354" s="6">
        <f>SummaryByGaugeIntervening!Z354+SummaryByGaugeTotal!Y354</f>
        <v>56798.199561290916</v>
      </c>
      <c r="AB354">
        <f t="shared" si="5"/>
        <v>657317.5839338566</v>
      </c>
    </row>
    <row r="355" spans="1:28" ht="12.75">
      <c r="A355" s="1">
        <v>36677</v>
      </c>
      <c r="B355" s="6">
        <f>SummaryByGaugeIntervening!B355</f>
        <v>80663.9265396136</v>
      </c>
      <c r="C355" s="6">
        <f>SummaryByGaugeIntervening!C355+SummaryByGaugeTotal!B355</f>
        <v>143911.69263149519</v>
      </c>
      <c r="D355" s="6">
        <f>SummaryByGaugeIntervening!D355+SummaryByGaugeTotal!C355</f>
        <v>177486.76319233672</v>
      </c>
      <c r="E355" s="6">
        <f>SummaryByGaugeIntervening!E355</f>
        <v>28.996210240523</v>
      </c>
      <c r="F355" s="6">
        <f>SummaryByGaugeIntervening!F355+SummaryByGaugeTotal!E355</f>
        <v>6978.418653057224</v>
      </c>
      <c r="G355" s="6">
        <f>SummaryByGaugeIntervening!G355+SummaryByGaugeTotal!F355</f>
        <v>9281.441546265985</v>
      </c>
      <c r="H355" s="6">
        <f>SummaryByGaugeIntervening!H355+SummaryByGaugeTotal!G355</f>
        <v>68991.3992952129</v>
      </c>
      <c r="I355" s="6">
        <f>SummaryByGaugeIntervening!I355</f>
        <v>62323.96779900758</v>
      </c>
      <c r="J355" s="6">
        <f>SummaryByGaugeIntervening!J355+SummaryByGaugeTotal!I355+H355+D355</f>
        <v>310994.7689613861</v>
      </c>
      <c r="K355" s="6">
        <f>SummaryByGaugeIntervening!K355</f>
        <v>20754.969613372792</v>
      </c>
      <c r="L355" s="6">
        <f>SummaryByGaugeIntervening!L355+SummaryByGaugeTotal!K355</f>
        <v>27394.394052798234</v>
      </c>
      <c r="M355" s="6">
        <f>SummaryByGaugeIntervening!M355+SummaryByGaugeTotal!L355</f>
        <v>46962.36732580233</v>
      </c>
      <c r="N355" s="6">
        <f>SummaryByGaugeIntervening!N355</f>
        <v>16470.681877237846</v>
      </c>
      <c r="O355" s="6">
        <f>SummaryByGaugeIntervening!O355</f>
        <v>12944.61423057626</v>
      </c>
      <c r="P355" s="6">
        <f>SummaryByGaugeIntervening!P355+SummaryByGaugeTotal!O355+N355+M355</f>
        <v>83468.28728883009</v>
      </c>
      <c r="Q355" s="6">
        <f>SummaryByGaugeIntervening!Q355</f>
        <v>78058.82187567171</v>
      </c>
      <c r="R355" s="6">
        <f>SummaryByGaugeIntervening!R355</f>
        <v>5146.5434270914975</v>
      </c>
      <c r="S355" s="6">
        <f>SummaryByGaugeIntervening!S355+SummaryByGaugeTotal!R355+Q355+P355</f>
        <v>183729.22704548395</v>
      </c>
      <c r="T355" s="6">
        <f>SummaryByGaugeIntervening!T355+SummaryByGaugeTotal!S355</f>
        <v>190643.24604867105</v>
      </c>
      <c r="U355" s="6">
        <f>SummaryByGaugeIntervening!U355</f>
        <v>10622.398337860723</v>
      </c>
      <c r="V355" s="6">
        <f>SummaryByGaugeIntervening!V355+SummaryByGaugeTotal!U355</f>
        <v>12992.231245052952</v>
      </c>
      <c r="W355" s="6">
        <f>SummaryByGaugeIntervening!W355</f>
        <v>32696.582954095036</v>
      </c>
      <c r="X355" s="6">
        <f>SummaryByGaugeIntervening!X355+SummaryByGaugeTotal!W355</f>
        <v>73215.78481863992</v>
      </c>
      <c r="Y355" s="6">
        <f>SummaryByGaugeIntervening!Y355+SummaryByGaugeTotal!X355+V355</f>
        <v>96482.67357596442</v>
      </c>
      <c r="Z355" s="6">
        <f>SummaryByGaugeIntervening!Z355+SummaryByGaugeTotal!Y355</f>
        <v>99377.78440530262</v>
      </c>
      <c r="AB355">
        <f t="shared" si="5"/>
        <v>1851621.9829510674</v>
      </c>
    </row>
    <row r="356" spans="1:28" ht="12.75">
      <c r="A356" s="1">
        <v>36707</v>
      </c>
      <c r="B356" s="6">
        <f>SummaryByGaugeIntervening!B356</f>
        <v>120021.93212792552</v>
      </c>
      <c r="C356" s="6">
        <f>SummaryByGaugeIntervening!C356+SummaryByGaugeTotal!B356</f>
        <v>203428.14077059051</v>
      </c>
      <c r="D356" s="6">
        <f>SummaryByGaugeIntervening!D356+SummaryByGaugeTotal!C356</f>
        <v>248613.37443601957</v>
      </c>
      <c r="E356" s="6">
        <f>SummaryByGaugeIntervening!E356</f>
        <v>59.184737100252</v>
      </c>
      <c r="F356" s="6">
        <f>SummaryByGaugeIntervening!F356+SummaryByGaugeTotal!E356</f>
        <v>13919.277590281976</v>
      </c>
      <c r="G356" s="6">
        <f>SummaryByGaugeIntervening!G356+SummaryByGaugeTotal!F356</f>
        <v>17785.06544085259</v>
      </c>
      <c r="H356" s="6">
        <f>SummaryByGaugeIntervening!H356+SummaryByGaugeTotal!G356</f>
        <v>108715.09354045529</v>
      </c>
      <c r="I356" s="6">
        <f>SummaryByGaugeIntervening!I356</f>
        <v>69786.08499750469</v>
      </c>
      <c r="J356" s="6">
        <f>SummaryByGaugeIntervening!J356+SummaryByGaugeTotal!I356+H356+D356</f>
        <v>430075.81573066086</v>
      </c>
      <c r="K356" s="6">
        <f>SummaryByGaugeIntervening!K356</f>
        <v>42579.835409365274</v>
      </c>
      <c r="L356" s="6">
        <f>SummaryByGaugeIntervening!L356+SummaryByGaugeTotal!K356</f>
        <v>52176.936393578115</v>
      </c>
      <c r="M356" s="6">
        <f>SummaryByGaugeIntervening!M356+SummaryByGaugeTotal!L356</f>
        <v>87375.1041846784</v>
      </c>
      <c r="N356" s="6">
        <f>SummaryByGaugeIntervening!N356</f>
        <v>32089.978470165523</v>
      </c>
      <c r="O356" s="6">
        <f>SummaryByGaugeIntervening!O356</f>
        <v>16930.79613888837</v>
      </c>
      <c r="P356" s="6">
        <f>SummaryByGaugeIntervening!P356+SummaryByGaugeTotal!O356+N356+M356</f>
        <v>143836.05594112008</v>
      </c>
      <c r="Q356" s="6">
        <f>SummaryByGaugeIntervening!Q356</f>
        <v>103652.79512625378</v>
      </c>
      <c r="R356" s="6">
        <f>SummaryByGaugeIntervening!R356</f>
        <v>11522.348207888024</v>
      </c>
      <c r="S356" s="6">
        <f>SummaryByGaugeIntervening!S356+SummaryByGaugeTotal!R356+Q356+P356</f>
        <v>275934.06078114983</v>
      </c>
      <c r="T356" s="6">
        <f>SummaryByGaugeIntervening!T356+SummaryByGaugeTotal!S356</f>
        <v>287897.6604592084</v>
      </c>
      <c r="U356" s="6">
        <f>SummaryByGaugeIntervening!U356</f>
        <v>14529.037326849808</v>
      </c>
      <c r="V356" s="6">
        <f>SummaryByGaugeIntervening!V356+SummaryByGaugeTotal!U356</f>
        <v>17445.366190035737</v>
      </c>
      <c r="W356" s="6">
        <f>SummaryByGaugeIntervening!W356</f>
        <v>21883.675080986013</v>
      </c>
      <c r="X356" s="6">
        <f>SummaryByGaugeIntervening!X356+SummaryByGaugeTotal!W356</f>
        <v>91706.30358088443</v>
      </c>
      <c r="Y356" s="6">
        <f>SummaryByGaugeIntervening!Y356+SummaryByGaugeTotal!X356+V356</f>
        <v>120551.69555159137</v>
      </c>
      <c r="Z356" s="6">
        <f>SummaryByGaugeIntervening!Z356+SummaryByGaugeTotal!Y356</f>
        <v>123542.7072955651</v>
      </c>
      <c r="AB356">
        <f t="shared" si="5"/>
        <v>2656058.3255096003</v>
      </c>
    </row>
    <row r="357" spans="1:28" ht="12.75">
      <c r="A357" s="1">
        <v>36738</v>
      </c>
      <c r="B357" s="6">
        <f>SummaryByGaugeIntervening!B357</f>
        <v>96320.98423589554</v>
      </c>
      <c r="C357" s="6">
        <f>SummaryByGaugeIntervening!C357+SummaryByGaugeTotal!B357</f>
        <v>148395.6126679063</v>
      </c>
      <c r="D357" s="6">
        <f>SummaryByGaugeIntervening!D357+SummaryByGaugeTotal!C357</f>
        <v>204342.56287676105</v>
      </c>
      <c r="E357" s="6">
        <f>SummaryByGaugeIntervening!E357</f>
        <v>72.268977724438</v>
      </c>
      <c r="F357" s="6">
        <f>SummaryByGaugeIntervening!F357+SummaryByGaugeTotal!E357</f>
        <v>13408.188441044615</v>
      </c>
      <c r="G357" s="6">
        <f>SummaryByGaugeIntervening!G357+SummaryByGaugeTotal!F357</f>
        <v>17414.23878017234</v>
      </c>
      <c r="H357" s="6">
        <f>SummaryByGaugeIntervening!H357+SummaryByGaugeTotal!G357</f>
        <v>132147.83640213343</v>
      </c>
      <c r="I357" s="6">
        <f>SummaryByGaugeIntervening!I357</f>
        <v>70033.57177979656</v>
      </c>
      <c r="J357" s="6">
        <f>SummaryByGaugeIntervening!J357+SummaryByGaugeTotal!I357+H357+D357</f>
        <v>409611.42608818645</v>
      </c>
      <c r="K357" s="6">
        <f>SummaryByGaugeIntervening!K357</f>
        <v>56933.2954876836</v>
      </c>
      <c r="L357" s="6">
        <f>SummaryByGaugeIntervening!L357+SummaryByGaugeTotal!K357</f>
        <v>69353.92218371591</v>
      </c>
      <c r="M357" s="6">
        <f>SummaryByGaugeIntervening!M357+SummaryByGaugeTotal!L357</f>
        <v>112994.72780254285</v>
      </c>
      <c r="N357" s="6">
        <f>SummaryByGaugeIntervening!N357</f>
        <v>38236.83917990613</v>
      </c>
      <c r="O357" s="6">
        <f>SummaryByGaugeIntervening!O357</f>
        <v>14522.670239226563</v>
      </c>
      <c r="P357" s="6">
        <f>SummaryByGaugeIntervening!P357+SummaryByGaugeTotal!O357+N357+M357</f>
        <v>173376.16946552313</v>
      </c>
      <c r="Q357" s="6">
        <f>SummaryByGaugeIntervening!Q357</f>
        <v>89314.8686649199</v>
      </c>
      <c r="R357" s="6">
        <f>SummaryByGaugeIntervening!R357</f>
        <v>14605.220970511216</v>
      </c>
      <c r="S357" s="6">
        <f>SummaryByGaugeIntervening!S357+SummaryByGaugeTotal!R357+Q357+P357</f>
        <v>292396.0175821929</v>
      </c>
      <c r="T357" s="6">
        <f>SummaryByGaugeIntervening!T357+SummaryByGaugeTotal!S357</f>
        <v>308226.67853716755</v>
      </c>
      <c r="U357" s="6">
        <f>SummaryByGaugeIntervening!U357</f>
        <v>14513.052769335565</v>
      </c>
      <c r="V357" s="6">
        <f>SummaryByGaugeIntervening!V357+SummaryByGaugeTotal!U357</f>
        <v>16291.907977627852</v>
      </c>
      <c r="W357" s="6">
        <f>SummaryByGaugeIntervening!W357</f>
        <v>19444.241631303303</v>
      </c>
      <c r="X357" s="6">
        <f>SummaryByGaugeIntervening!X357+SummaryByGaugeTotal!W357</f>
        <v>102352.39067212593</v>
      </c>
      <c r="Y357" s="6">
        <f>SummaryByGaugeIntervening!Y357+SummaryByGaugeTotal!X357+V357</f>
        <v>131628.89741260896</v>
      </c>
      <c r="Z357" s="6">
        <f>SummaryByGaugeIntervening!Z357+SummaryByGaugeTotal!Y357</f>
        <v>134816.94876534297</v>
      </c>
      <c r="AB357">
        <f t="shared" si="5"/>
        <v>2680754.5395913552</v>
      </c>
    </row>
    <row r="358" spans="1:28" ht="12.75">
      <c r="A358" s="1">
        <v>36769</v>
      </c>
      <c r="B358" s="6">
        <f>SummaryByGaugeIntervening!B358</f>
        <v>83419.4867404399</v>
      </c>
      <c r="C358" s="6">
        <f>SummaryByGaugeIntervening!C358+SummaryByGaugeTotal!B358</f>
        <v>118220.38706786529</v>
      </c>
      <c r="D358" s="6">
        <f>SummaryByGaugeIntervening!D358+SummaryByGaugeTotal!C358</f>
        <v>161885.60316518223</v>
      </c>
      <c r="E358" s="6">
        <f>SummaryByGaugeIntervening!E358</f>
        <v>23.743366159679</v>
      </c>
      <c r="F358" s="6">
        <f>SummaryByGaugeIntervening!F358+SummaryByGaugeTotal!E358</f>
        <v>11299.266469567638</v>
      </c>
      <c r="G358" s="6">
        <f>SummaryByGaugeIntervening!G358+SummaryByGaugeTotal!F358</f>
        <v>14843.401998834292</v>
      </c>
      <c r="H358" s="6">
        <f>SummaryByGaugeIntervening!H358+SummaryByGaugeTotal!G358</f>
        <v>107056.89030508664</v>
      </c>
      <c r="I358" s="6">
        <f>SummaryByGaugeIntervening!I358</f>
        <v>63745.23557939735</v>
      </c>
      <c r="J358" s="6">
        <f>SummaryByGaugeIntervening!J358+SummaryByGaugeTotal!I358+H358+D358</f>
        <v>334730.86600191786</v>
      </c>
      <c r="K358" s="6">
        <f>SummaryByGaugeIntervening!K358</f>
        <v>20616.64434232447</v>
      </c>
      <c r="L358" s="6">
        <f>SummaryByGaugeIntervening!L358+SummaryByGaugeTotal!K358</f>
        <v>30068.95380674534</v>
      </c>
      <c r="M358" s="6">
        <f>SummaryByGaugeIntervening!M358+SummaryByGaugeTotal!L358</f>
        <v>65470.805759213166</v>
      </c>
      <c r="N358" s="6">
        <f>SummaryByGaugeIntervening!N358</f>
        <v>27664.598290905426</v>
      </c>
      <c r="O358" s="6">
        <f>SummaryByGaugeIntervening!O358</f>
        <v>12422.67776874808</v>
      </c>
      <c r="P358" s="6">
        <f>SummaryByGaugeIntervening!P358+SummaryByGaugeTotal!O358+N358+M358</f>
        <v>111983.8339563369</v>
      </c>
      <c r="Q358" s="6">
        <f>SummaryByGaugeIntervening!Q358</f>
        <v>71092.43343177243</v>
      </c>
      <c r="R358" s="6">
        <f>SummaryByGaugeIntervening!R358</f>
        <v>10864.577703022036</v>
      </c>
      <c r="S358" s="6">
        <f>SummaryByGaugeIntervening!S358+SummaryByGaugeTotal!R358+Q358+P358</f>
        <v>205902.57312651997</v>
      </c>
      <c r="T358" s="6">
        <f>SummaryByGaugeIntervening!T358+SummaryByGaugeTotal!S358</f>
        <v>218138.91270697044</v>
      </c>
      <c r="U358" s="6">
        <f>SummaryByGaugeIntervening!U358</f>
        <v>11170.631711691984</v>
      </c>
      <c r="V358" s="6">
        <f>SummaryByGaugeIntervening!V358+SummaryByGaugeTotal!U358</f>
        <v>12574.944793202598</v>
      </c>
      <c r="W358" s="6">
        <f>SummaryByGaugeIntervening!W358</f>
        <v>10539.1136205632</v>
      </c>
      <c r="X358" s="6">
        <f>SummaryByGaugeIntervening!X358+SummaryByGaugeTotal!W358</f>
        <v>58186.58507123961</v>
      </c>
      <c r="Y358" s="6">
        <f>SummaryByGaugeIntervening!Y358+SummaryByGaugeTotal!X358+V358</f>
        <v>80721.89713467198</v>
      </c>
      <c r="Z358" s="6">
        <f>SummaryByGaugeIntervening!Z358+SummaryByGaugeTotal!Y358</f>
        <v>83914.82092516524</v>
      </c>
      <c r="AB358">
        <f t="shared" si="5"/>
        <v>1926558.8848435439</v>
      </c>
    </row>
    <row r="359" spans="1:28" ht="12.75">
      <c r="A359" s="1">
        <v>36799</v>
      </c>
      <c r="B359" s="6">
        <f>SummaryByGaugeIntervening!B359</f>
        <v>53612.71435432044</v>
      </c>
      <c r="C359" s="6">
        <f>SummaryByGaugeIntervening!C359+SummaryByGaugeTotal!B359</f>
        <v>72341.91555557397</v>
      </c>
      <c r="D359" s="6">
        <f>SummaryByGaugeIntervening!D359+SummaryByGaugeTotal!C359</f>
        <v>94474.56656186919</v>
      </c>
      <c r="E359" s="6">
        <f>SummaryByGaugeIntervening!E359</f>
        <v>25.161694783094</v>
      </c>
      <c r="F359" s="6">
        <f>SummaryByGaugeIntervening!F359+SummaryByGaugeTotal!E359</f>
        <v>5514.820106737026</v>
      </c>
      <c r="G359" s="6">
        <f>SummaryByGaugeIntervening!G359+SummaryByGaugeTotal!F359</f>
        <v>7290.94095744854</v>
      </c>
      <c r="H359" s="6">
        <f>SummaryByGaugeIntervening!H359+SummaryByGaugeTotal!G359</f>
        <v>53035.6991529719</v>
      </c>
      <c r="I359" s="6">
        <f>SummaryByGaugeIntervening!I359</f>
        <v>35285.49974440068</v>
      </c>
      <c r="J359" s="6">
        <f>SummaryByGaugeIntervening!J359+SummaryByGaugeTotal!I359+H359+D359</f>
        <v>184171.78970636992</v>
      </c>
      <c r="K359" s="6">
        <f>SummaryByGaugeIntervening!K359</f>
        <v>7661.138462859847</v>
      </c>
      <c r="L359" s="6">
        <f>SummaryByGaugeIntervening!L359+SummaryByGaugeTotal!K359</f>
        <v>14183.830023822322</v>
      </c>
      <c r="M359" s="6">
        <f>SummaryByGaugeIntervening!M359+SummaryByGaugeTotal!L359</f>
        <v>22175.148495191737</v>
      </c>
      <c r="N359" s="6">
        <f>SummaryByGaugeIntervening!N359</f>
        <v>10689.889230725465</v>
      </c>
      <c r="O359" s="6">
        <f>SummaryByGaugeIntervening!O359</f>
        <v>3750.6157582551714</v>
      </c>
      <c r="P359" s="6">
        <f>SummaryByGaugeIntervening!P359+SummaryByGaugeTotal!O359+N359+M359</f>
        <v>39712.5895151313</v>
      </c>
      <c r="Q359" s="6">
        <f>SummaryByGaugeIntervening!Q359</f>
        <v>35125.4369558947</v>
      </c>
      <c r="R359" s="6">
        <f>SummaryByGaugeIntervening!R359</f>
        <v>3841.1579049588913</v>
      </c>
      <c r="S359" s="6">
        <f>SummaryByGaugeIntervening!S359+SummaryByGaugeTotal!R359+Q359+P359</f>
        <v>84028.62350829059</v>
      </c>
      <c r="T359" s="6">
        <f>SummaryByGaugeIntervening!T359+SummaryByGaugeTotal!S359</f>
        <v>90622.09922457863</v>
      </c>
      <c r="U359" s="6">
        <f>SummaryByGaugeIntervening!U359</f>
        <v>7518.310449752503</v>
      </c>
      <c r="V359" s="6">
        <f>SummaryByGaugeIntervening!V359+SummaryByGaugeTotal!U359</f>
        <v>8473.73899106618</v>
      </c>
      <c r="W359" s="6">
        <f>SummaryByGaugeIntervening!W359</f>
        <v>9303.963526576938</v>
      </c>
      <c r="X359" s="6">
        <f>SummaryByGaugeIntervening!X359+SummaryByGaugeTotal!W359</f>
        <v>54930.78597584134</v>
      </c>
      <c r="Y359" s="6">
        <f>SummaryByGaugeIntervening!Y359+SummaryByGaugeTotal!X359+V359</f>
        <v>69828.21159392319</v>
      </c>
      <c r="Z359" s="6">
        <f>SummaryByGaugeIntervening!Z359+SummaryByGaugeTotal!Y359</f>
        <v>72720.34429300338</v>
      </c>
      <c r="AB359">
        <f t="shared" si="5"/>
        <v>1040318.9917443469</v>
      </c>
    </row>
    <row r="360" spans="1:28" ht="12.75">
      <c r="A360" s="1">
        <v>36830</v>
      </c>
      <c r="B360" s="6">
        <f>SummaryByGaugeIntervening!B360</f>
        <v>20178.97801558455</v>
      </c>
      <c r="C360" s="6">
        <f>SummaryByGaugeIntervening!C360+SummaryByGaugeTotal!B360</f>
        <v>30022.652277247158</v>
      </c>
      <c r="D360" s="6">
        <f>SummaryByGaugeIntervening!D360+SummaryByGaugeTotal!C360</f>
        <v>40292.43303166421</v>
      </c>
      <c r="E360" s="6">
        <f>SummaryByGaugeIntervening!E360</f>
        <v>1.6425658972819999</v>
      </c>
      <c r="F360" s="6">
        <f>SummaryByGaugeIntervening!F360+SummaryByGaugeTotal!E360</f>
        <v>1063.5357690860753</v>
      </c>
      <c r="G360" s="6">
        <f>SummaryByGaugeIntervening!G360+SummaryByGaugeTotal!F360</f>
        <v>1685.2071946052413</v>
      </c>
      <c r="H360" s="6">
        <f>SummaryByGaugeIntervening!H360+SummaryByGaugeTotal!G360</f>
        <v>20082.926586529567</v>
      </c>
      <c r="I360" s="6">
        <f>SummaryByGaugeIntervening!I360</f>
        <v>14232.380576451858</v>
      </c>
      <c r="J360" s="6">
        <f>SummaryByGaugeIntervening!J360+SummaryByGaugeTotal!I360+H360+D360</f>
        <v>74984.47497565876</v>
      </c>
      <c r="K360" s="6">
        <f>SummaryByGaugeIntervening!K360</f>
        <v>377.630728721622</v>
      </c>
      <c r="L360" s="6">
        <f>SummaryByGaugeIntervening!L360+SummaryByGaugeTotal!K360</f>
        <v>3743.2558024778855</v>
      </c>
      <c r="M360" s="6">
        <f>SummaryByGaugeIntervening!M360+SummaryByGaugeTotal!L360</f>
        <v>7330.109784518847</v>
      </c>
      <c r="N360" s="6">
        <f>SummaryByGaugeIntervening!N360</f>
        <v>5724.662661384009</v>
      </c>
      <c r="O360" s="6">
        <f>SummaryByGaugeIntervening!O360</f>
        <v>1317.408287143464</v>
      </c>
      <c r="P360" s="6">
        <f>SummaryByGaugeIntervening!P360+SummaryByGaugeTotal!O360+N360+M360</f>
        <v>15551.160596432923</v>
      </c>
      <c r="Q360" s="6">
        <f>SummaryByGaugeIntervening!Q360</f>
        <v>9444.152278414876</v>
      </c>
      <c r="R360" s="6">
        <f>SummaryByGaugeIntervening!R360</f>
        <v>1740.865813517789</v>
      </c>
      <c r="S360" s="6">
        <f>SummaryByGaugeIntervening!S360+SummaryByGaugeTotal!R360+Q360+P360</f>
        <v>28607.385058943022</v>
      </c>
      <c r="T360" s="6">
        <f>SummaryByGaugeIntervening!T360+SummaryByGaugeTotal!S360</f>
        <v>29999.67911446222</v>
      </c>
      <c r="U360" s="6">
        <f>SummaryByGaugeIntervening!U360</f>
        <v>3140.4710511435696</v>
      </c>
      <c r="V360" s="6">
        <f>SummaryByGaugeIntervening!V360+SummaryByGaugeTotal!U360</f>
        <v>3541.9608116022605</v>
      </c>
      <c r="W360" s="6">
        <f>SummaryByGaugeIntervening!W360</f>
        <v>445.3389797486502</v>
      </c>
      <c r="X360" s="6">
        <f>SummaryByGaugeIntervening!X360+SummaryByGaugeTotal!W360</f>
        <v>5299.815919656388</v>
      </c>
      <c r="Y360" s="6">
        <f>SummaryByGaugeIntervening!Y360+SummaryByGaugeTotal!X360+V360</f>
        <v>11162.048194907286</v>
      </c>
      <c r="Z360" s="6">
        <f>SummaryByGaugeIntervening!Z360+SummaryByGaugeTotal!Y360</f>
        <v>13722.078660135532</v>
      </c>
      <c r="AB360">
        <f t="shared" si="5"/>
        <v>343692.2547359349</v>
      </c>
    </row>
    <row r="361" spans="1:28" ht="12.75">
      <c r="A361" s="1">
        <v>36860</v>
      </c>
      <c r="B361" s="6">
        <f>SummaryByGaugeIntervening!B361</f>
        <v>21597.177820661833</v>
      </c>
      <c r="C361" s="6">
        <f>SummaryByGaugeIntervening!C361+SummaryByGaugeTotal!B361</f>
        <v>22474.355741813124</v>
      </c>
      <c r="D361" s="6">
        <f>SummaryByGaugeIntervening!D361+SummaryByGaugeTotal!C361</f>
        <v>23245.0199052583</v>
      </c>
      <c r="E361" s="6">
        <f>SummaryByGaugeIntervening!E361</f>
        <v>1.3291605972860001</v>
      </c>
      <c r="F361" s="6">
        <f>SummaryByGaugeIntervening!F361+SummaryByGaugeTotal!E361</f>
        <v>79.11341336375</v>
      </c>
      <c r="G361" s="6">
        <f>SummaryByGaugeIntervening!G361+SummaryByGaugeTotal!F361</f>
        <v>100.953479150253</v>
      </c>
      <c r="H361" s="6">
        <f>SummaryByGaugeIntervening!H361+SummaryByGaugeTotal!G361</f>
        <v>1779.3939765058774</v>
      </c>
      <c r="I361" s="6">
        <f>SummaryByGaugeIntervening!I361</f>
        <v>1043.8517460812996</v>
      </c>
      <c r="J361" s="6">
        <f>SummaryByGaugeIntervening!J361+SummaryByGaugeTotal!I361+H361+D361</f>
        <v>26138.48599000524</v>
      </c>
      <c r="K361" s="6">
        <f>SummaryByGaugeIntervening!K361</f>
        <v>207.902730026543</v>
      </c>
      <c r="L361" s="6">
        <f>SummaryByGaugeIntervening!L361+SummaryByGaugeTotal!K361</f>
        <v>3007.9448556459533</v>
      </c>
      <c r="M361" s="6">
        <f>SummaryByGaugeIntervening!M361+SummaryByGaugeTotal!L361</f>
        <v>4320.107052980501</v>
      </c>
      <c r="N361" s="6">
        <f>SummaryByGaugeIntervening!N361</f>
        <v>1856.784025066686</v>
      </c>
      <c r="O361" s="6">
        <f>SummaryByGaugeIntervening!O361</f>
        <v>134.95900077364396</v>
      </c>
      <c r="P361" s="6">
        <f>SummaryByGaugeIntervening!P361+SummaryByGaugeTotal!O361+N361+M361</f>
        <v>6717.162906967114</v>
      </c>
      <c r="Q361" s="6">
        <f>SummaryByGaugeIntervening!Q361</f>
        <v>3577.9776521245003</v>
      </c>
      <c r="R361" s="6">
        <f>SummaryByGaugeIntervening!R361</f>
        <v>159.419602504613</v>
      </c>
      <c r="S361" s="6">
        <f>SummaryByGaugeIntervening!S361+SummaryByGaugeTotal!R361+Q361+P361</f>
        <v>11361.74743095907</v>
      </c>
      <c r="T361" s="6">
        <f>SummaryByGaugeIntervening!T361+SummaryByGaugeTotal!S361</f>
        <v>12320.86183362834</v>
      </c>
      <c r="U361" s="6">
        <f>SummaryByGaugeIntervening!U361</f>
        <v>2501.349601298475</v>
      </c>
      <c r="V361" s="6">
        <f>SummaryByGaugeIntervening!V361+SummaryByGaugeTotal!U361</f>
        <v>2721.929975919681</v>
      </c>
      <c r="W361" s="6">
        <f>SummaryByGaugeIntervening!W361</f>
        <v>270.99126466407415</v>
      </c>
      <c r="X361" s="6">
        <f>SummaryByGaugeIntervening!X361+SummaryByGaugeTotal!W361</f>
        <v>6193.574210026499</v>
      </c>
      <c r="Y361" s="6">
        <f>SummaryByGaugeIntervening!Y361+SummaryByGaugeTotal!X361+V361</f>
        <v>9509.477543018094</v>
      </c>
      <c r="Z361" s="6">
        <f>SummaryByGaugeIntervening!Z361+SummaryByGaugeTotal!Y361</f>
        <v>11794.546633086047</v>
      </c>
      <c r="AB361">
        <f t="shared" si="5"/>
        <v>173116.41755212683</v>
      </c>
    </row>
    <row r="362" spans="1:28" ht="12.75">
      <c r="A362" s="1">
        <v>36891</v>
      </c>
      <c r="B362" s="6">
        <f>SummaryByGaugeIntervening!B362</f>
        <v>38979.33728499584</v>
      </c>
      <c r="C362" s="6">
        <f>SummaryByGaugeIntervening!C362+SummaryByGaugeTotal!B362</f>
        <v>39818.24774851689</v>
      </c>
      <c r="D362" s="6">
        <f>SummaryByGaugeIntervening!D362+SummaryByGaugeTotal!C362</f>
        <v>40663.25586662147</v>
      </c>
      <c r="E362" s="6">
        <f>SummaryByGaugeIntervening!E362</f>
        <v>1.8741850760379999</v>
      </c>
      <c r="F362" s="6">
        <f>SummaryByGaugeIntervening!F362+SummaryByGaugeTotal!E362</f>
        <v>694.617770735038</v>
      </c>
      <c r="G362" s="6">
        <f>SummaryByGaugeIntervening!G362+SummaryByGaugeTotal!F362</f>
        <v>704.707827939358</v>
      </c>
      <c r="H362" s="6">
        <f>SummaryByGaugeIntervening!H362+SummaryByGaugeTotal!G362</f>
        <v>1409.8115920740152</v>
      </c>
      <c r="I362" s="6">
        <f>SummaryByGaugeIntervening!I362</f>
        <v>784.875031561853</v>
      </c>
      <c r="J362" s="6">
        <f>SummaryByGaugeIntervening!J362+SummaryByGaugeTotal!I362+H362+D362</f>
        <v>42870.793644695834</v>
      </c>
      <c r="K362" s="6">
        <f>SummaryByGaugeIntervening!K362</f>
        <v>175.02984584350503</v>
      </c>
      <c r="L362" s="6">
        <f>SummaryByGaugeIntervening!L362+SummaryByGaugeTotal!K362</f>
        <v>2893.561303830169</v>
      </c>
      <c r="M362" s="6">
        <f>SummaryByGaugeIntervening!M362+SummaryByGaugeTotal!L362</f>
        <v>4092.6747818569274</v>
      </c>
      <c r="N362" s="6">
        <f>SummaryByGaugeIntervening!N362</f>
        <v>1808.1156757256301</v>
      </c>
      <c r="O362" s="6">
        <f>SummaryByGaugeIntervening!O362</f>
        <v>133.16565076715</v>
      </c>
      <c r="P362" s="6">
        <f>SummaryByGaugeIntervening!P362+SummaryByGaugeTotal!O362+N362+M362</f>
        <v>6258.551969090448</v>
      </c>
      <c r="Q362" s="6">
        <f>SummaryByGaugeIntervening!Q362</f>
        <v>2295.6455786106253</v>
      </c>
      <c r="R362" s="6">
        <f>SummaryByGaugeIntervening!R362</f>
        <v>127.81138543228899</v>
      </c>
      <c r="S362" s="6">
        <f>SummaryByGaugeIntervening!S362+SummaryByGaugeTotal!R362+Q362+P362</f>
        <v>9490.175849344829</v>
      </c>
      <c r="T362" s="6">
        <f>SummaryByGaugeIntervening!T362+SummaryByGaugeTotal!S362</f>
        <v>9981.9732111231</v>
      </c>
      <c r="U362" s="6">
        <f>SummaryByGaugeIntervening!U362</f>
        <v>2568.669060648971</v>
      </c>
      <c r="V362" s="6">
        <f>SummaryByGaugeIntervening!V362+SummaryByGaugeTotal!U362</f>
        <v>2787.036336770678</v>
      </c>
      <c r="W362" s="6">
        <f>SummaryByGaugeIntervening!W362</f>
        <v>243.91812735682515</v>
      </c>
      <c r="X362" s="6">
        <f>SummaryByGaugeIntervening!X362+SummaryByGaugeTotal!W362</f>
        <v>6056.832976967289</v>
      </c>
      <c r="Y362" s="6">
        <f>SummaryByGaugeIntervening!Y362+SummaryByGaugeTotal!X362+V362</f>
        <v>9172.008163002038</v>
      </c>
      <c r="Z362" s="6">
        <f>SummaryByGaugeIntervening!Z362+SummaryByGaugeTotal!Y362</f>
        <v>11572.459438333959</v>
      </c>
      <c r="AB362">
        <f t="shared" si="5"/>
        <v>235585.15030692084</v>
      </c>
    </row>
    <row r="363" spans="1:28" ht="12.75">
      <c r="A363" s="1">
        <v>36922</v>
      </c>
      <c r="B363" s="6">
        <f>SummaryByGaugeIntervening!B363</f>
        <v>42987.22773334256</v>
      </c>
      <c r="C363" s="6">
        <f>SummaryByGaugeIntervening!C363+SummaryByGaugeTotal!B363</f>
        <v>43709.00147986923</v>
      </c>
      <c r="D363" s="6">
        <f>SummaryByGaugeIntervening!D363+SummaryByGaugeTotal!C363</f>
        <v>44654.443506459684</v>
      </c>
      <c r="E363" s="6">
        <f>SummaryByGaugeIntervening!E363</f>
        <v>2.005344136703</v>
      </c>
      <c r="F363" s="6">
        <f>SummaryByGaugeIntervening!F363+SummaryByGaugeTotal!E363</f>
        <v>96.02245455056398</v>
      </c>
      <c r="G363" s="6">
        <f>SummaryByGaugeIntervening!G363+SummaryByGaugeTotal!F363</f>
        <v>111.76944829757498</v>
      </c>
      <c r="H363" s="6">
        <f>SummaryByGaugeIntervening!H363+SummaryByGaugeTotal!G363</f>
        <v>968.6349111428952</v>
      </c>
      <c r="I363" s="6">
        <f>SummaryByGaugeIntervening!I363</f>
        <v>764.7826773744409</v>
      </c>
      <c r="J363" s="6">
        <f>SummaryByGaugeIntervening!J363+SummaryByGaugeTotal!I363+H363+D363</f>
        <v>46394.36132814113</v>
      </c>
      <c r="K363" s="6">
        <f>SummaryByGaugeIntervening!K363</f>
        <v>227.42397358241402</v>
      </c>
      <c r="L363" s="6">
        <f>SummaryByGaugeIntervening!L363+SummaryByGaugeTotal!K363</f>
        <v>2882.339499601116</v>
      </c>
      <c r="M363" s="6">
        <f>SummaryByGaugeIntervening!M363+SummaryByGaugeTotal!L363</f>
        <v>4182.937872504103</v>
      </c>
      <c r="N363" s="6">
        <f>SummaryByGaugeIntervening!N363</f>
        <v>1761.433763131951</v>
      </c>
      <c r="O363" s="6">
        <f>SummaryByGaugeIntervening!O363</f>
        <v>94.38159006167501</v>
      </c>
      <c r="P363" s="6">
        <f>SummaryByGaugeIntervening!P363+SummaryByGaugeTotal!O363+N363+M363</f>
        <v>6341.904267065113</v>
      </c>
      <c r="Q363" s="6">
        <f>SummaryByGaugeIntervening!Q363</f>
        <v>2382.6804156647186</v>
      </c>
      <c r="R363" s="6">
        <f>SummaryByGaugeIntervening!R363</f>
        <v>153.21466444516497</v>
      </c>
      <c r="S363" s="6">
        <f>SummaryByGaugeIntervening!S363+SummaryByGaugeTotal!R363+Q363+P363</f>
        <v>9734.843084158063</v>
      </c>
      <c r="T363" s="6">
        <f>SummaryByGaugeIntervening!T363+SummaryByGaugeTotal!S363</f>
        <v>10227.890999866831</v>
      </c>
      <c r="U363" s="6">
        <f>SummaryByGaugeIntervening!U363</f>
        <v>2205.402593402434</v>
      </c>
      <c r="V363" s="6">
        <f>SummaryByGaugeIntervening!V363+SummaryByGaugeTotal!U363</f>
        <v>2438.787788251448</v>
      </c>
      <c r="W363" s="6">
        <f>SummaryByGaugeIntervening!W363</f>
        <v>279.21906338783765</v>
      </c>
      <c r="X363" s="6">
        <f>SummaryByGaugeIntervening!X363+SummaryByGaugeTotal!W363</f>
        <v>5802.86009167532</v>
      </c>
      <c r="Y363" s="6">
        <f>SummaryByGaugeIntervening!Y363+SummaryByGaugeTotal!X363+V363</f>
        <v>8628.75532914847</v>
      </c>
      <c r="Z363" s="6">
        <f>SummaryByGaugeIntervening!Z363+SummaryByGaugeTotal!Y363</f>
        <v>10753.490307580869</v>
      </c>
      <c r="AB363">
        <f t="shared" si="5"/>
        <v>247785.8141868423</v>
      </c>
    </row>
    <row r="364" spans="1:28" ht="12.75">
      <c r="A364" s="1">
        <v>36950</v>
      </c>
      <c r="B364" s="6">
        <f>SummaryByGaugeIntervening!B364</f>
        <v>38626.920116667236</v>
      </c>
      <c r="C364" s="6">
        <f>SummaryByGaugeIntervening!C364+SummaryByGaugeTotal!B364</f>
        <v>39383.81190231368</v>
      </c>
      <c r="D364" s="6">
        <f>SummaryByGaugeIntervening!D364+SummaryByGaugeTotal!C364</f>
        <v>40345.52936686458</v>
      </c>
      <c r="E364" s="6">
        <f>SummaryByGaugeIntervening!E364</f>
        <v>1.945091320517</v>
      </c>
      <c r="F364" s="6">
        <f>SummaryByGaugeIntervening!F364+SummaryByGaugeTotal!E364</f>
        <v>99.975918530832</v>
      </c>
      <c r="G364" s="6">
        <f>SummaryByGaugeIntervening!G364+SummaryByGaugeTotal!F364</f>
        <v>120.94498505801401</v>
      </c>
      <c r="H364" s="6">
        <f>SummaryByGaugeIntervening!H364+SummaryByGaugeTotal!G364</f>
        <v>1079.6384667439308</v>
      </c>
      <c r="I364" s="6">
        <f>SummaryByGaugeIntervening!I364</f>
        <v>815.1682913747089</v>
      </c>
      <c r="J364" s="6">
        <f>SummaryByGaugeIntervening!J364+SummaryByGaugeTotal!I364+H364+D364</f>
        <v>42247.17098385819</v>
      </c>
      <c r="K364" s="6">
        <f>SummaryByGaugeIntervening!K364</f>
        <v>250.24067920969202</v>
      </c>
      <c r="L364" s="6">
        <f>SummaryByGaugeIntervening!L364+SummaryByGaugeTotal!K364</f>
        <v>2833.5197726359156</v>
      </c>
      <c r="M364" s="6">
        <f>SummaryByGaugeIntervening!M364+SummaryByGaugeTotal!L364</f>
        <v>4165.7484058716345</v>
      </c>
      <c r="N364" s="6">
        <f>SummaryByGaugeIntervening!N364</f>
        <v>1760.982581877087</v>
      </c>
      <c r="O364" s="6">
        <f>SummaryByGaugeIntervening!O364</f>
        <v>97.76845024742799</v>
      </c>
      <c r="P364" s="6">
        <f>SummaryByGaugeIntervening!P364+SummaryByGaugeTotal!O364+N364+M364</f>
        <v>6392.909517436014</v>
      </c>
      <c r="Q364" s="6">
        <f>SummaryByGaugeIntervening!Q364</f>
        <v>2696.234013692023</v>
      </c>
      <c r="R364" s="6">
        <f>SummaryByGaugeIntervening!R364</f>
        <v>166.400193359968</v>
      </c>
      <c r="S364" s="6">
        <f>SummaryByGaugeIntervening!S364+SummaryByGaugeTotal!R364+Q364+P364</f>
        <v>10093.388160601262</v>
      </c>
      <c r="T364" s="6">
        <f>SummaryByGaugeIntervening!T364+SummaryByGaugeTotal!S364</f>
        <v>10624.030096593007</v>
      </c>
      <c r="U364" s="6">
        <f>SummaryByGaugeIntervening!U364</f>
        <v>2038.093530571543</v>
      </c>
      <c r="V364" s="6">
        <f>SummaryByGaugeIntervening!V364+SummaryByGaugeTotal!U364</f>
        <v>2277.611895330569</v>
      </c>
      <c r="W364" s="6">
        <f>SummaryByGaugeIntervening!W364</f>
        <v>312.8569028528141</v>
      </c>
      <c r="X364" s="6">
        <f>SummaryByGaugeIntervening!X364+SummaryByGaugeTotal!W364</f>
        <v>5677.593854022774</v>
      </c>
      <c r="Y364" s="6">
        <f>SummaryByGaugeIntervening!Y364+SummaryByGaugeTotal!X364+V364</f>
        <v>8387.602318450225</v>
      </c>
      <c r="Z364" s="6">
        <f>SummaryByGaugeIntervening!Z364+SummaryByGaugeTotal!Y364</f>
        <v>10045.854741231964</v>
      </c>
      <c r="AB364">
        <f t="shared" si="5"/>
        <v>230541.9402367156</v>
      </c>
    </row>
    <row r="365" spans="1:28" ht="12.75">
      <c r="A365" s="1">
        <v>36981</v>
      </c>
      <c r="B365" s="6">
        <f>SummaryByGaugeIntervening!B365</f>
        <v>42574.29300718424</v>
      </c>
      <c r="C365" s="6">
        <f>SummaryByGaugeIntervening!C365+SummaryByGaugeTotal!B365</f>
        <v>45144.262840044714</v>
      </c>
      <c r="D365" s="6">
        <f>SummaryByGaugeIntervening!D365+SummaryByGaugeTotal!C365</f>
        <v>48819.72421595634</v>
      </c>
      <c r="E365" s="6">
        <f>SummaryByGaugeIntervening!E365</f>
        <v>2.423740369815</v>
      </c>
      <c r="F365" s="6">
        <f>SummaryByGaugeIntervening!F365+SummaryByGaugeTotal!E365</f>
        <v>138.13341915413696</v>
      </c>
      <c r="G365" s="6">
        <f>SummaryByGaugeIntervening!G365+SummaryByGaugeTotal!F365</f>
        <v>179.27258076590996</v>
      </c>
      <c r="H365" s="6">
        <f>SummaryByGaugeIntervening!H365+SummaryByGaugeTotal!G365</f>
        <v>2592.036392289499</v>
      </c>
      <c r="I365" s="6">
        <f>SummaryByGaugeIntervening!I365</f>
        <v>1734.5337335098375</v>
      </c>
      <c r="J365" s="6">
        <f>SummaryByGaugeIntervening!J365+SummaryByGaugeTotal!I365+H365+D365</f>
        <v>53379.93161591284</v>
      </c>
      <c r="K365" s="6">
        <f>SummaryByGaugeIntervening!K365</f>
        <v>359.565878889842</v>
      </c>
      <c r="L365" s="6">
        <f>SummaryByGaugeIntervening!L365+SummaryByGaugeTotal!K365</f>
        <v>3204.5918352499566</v>
      </c>
      <c r="M365" s="6">
        <f>SummaryByGaugeIntervening!M365+SummaryByGaugeTotal!L365</f>
        <v>4927.750234090642</v>
      </c>
      <c r="N365" s="6">
        <f>SummaryByGaugeIntervening!N365</f>
        <v>2043.8467977445448</v>
      </c>
      <c r="O365" s="6">
        <f>SummaryByGaugeIntervening!O365</f>
        <v>127.92054749353599</v>
      </c>
      <c r="P365" s="6">
        <f>SummaryByGaugeIntervening!P365+SummaryByGaugeTotal!O365+N365+M365</f>
        <v>7833.3999109107535</v>
      </c>
      <c r="Q365" s="6">
        <f>SummaryByGaugeIntervening!Q365</f>
        <v>5132.14202521784</v>
      </c>
      <c r="R365" s="6">
        <f>SummaryByGaugeIntervening!R365</f>
        <v>301.295524501509</v>
      </c>
      <c r="S365" s="6">
        <f>SummaryByGaugeIntervening!S365+SummaryByGaugeTotal!R365+Q365+P365</f>
        <v>14688.575395343267</v>
      </c>
      <c r="T365" s="6">
        <f>SummaryByGaugeIntervening!T365+SummaryByGaugeTotal!S365</f>
        <v>15830.927156432012</v>
      </c>
      <c r="U365" s="6">
        <f>SummaryByGaugeIntervening!U365</f>
        <v>2032.738775892377</v>
      </c>
      <c r="V365" s="6">
        <f>SummaryByGaugeIntervening!V365+SummaryByGaugeTotal!U365</f>
        <v>2622.46884497452</v>
      </c>
      <c r="W365" s="6">
        <f>SummaryByGaugeIntervening!W365</f>
        <v>2015.307221654388</v>
      </c>
      <c r="X365" s="6">
        <f>SummaryByGaugeIntervening!X365+SummaryByGaugeTotal!W365</f>
        <v>9433.324777186159</v>
      </c>
      <c r="Y365" s="6">
        <f>SummaryByGaugeIntervening!Y365+SummaryByGaugeTotal!X365+V365</f>
        <v>12821.017917094181</v>
      </c>
      <c r="Z365" s="6">
        <f>SummaryByGaugeIntervening!Z365+SummaryByGaugeTotal!Y365</f>
        <v>14570.088459773466</v>
      </c>
      <c r="AB365">
        <f t="shared" si="5"/>
        <v>292509.5728476363</v>
      </c>
    </row>
    <row r="366" spans="1:28" ht="12.75">
      <c r="A366" s="1">
        <v>37011</v>
      </c>
      <c r="B366" s="6">
        <f>SummaryByGaugeIntervening!B366</f>
        <v>37350.35716091844</v>
      </c>
      <c r="C366" s="6">
        <f>SummaryByGaugeIntervening!C366+SummaryByGaugeTotal!B366</f>
        <v>46847.4619647853</v>
      </c>
      <c r="D366" s="6">
        <f>SummaryByGaugeIntervening!D366+SummaryByGaugeTotal!C366</f>
        <v>60243.90863739417</v>
      </c>
      <c r="E366" s="6">
        <f>SummaryByGaugeIntervening!E366</f>
        <v>1.639850906311</v>
      </c>
      <c r="F366" s="6">
        <f>SummaryByGaugeIntervening!F366+SummaryByGaugeTotal!E366</f>
        <v>552.621376695914</v>
      </c>
      <c r="G366" s="6">
        <f>SummaryByGaugeIntervening!G366+SummaryByGaugeTotal!F366</f>
        <v>1014.6749052831033</v>
      </c>
      <c r="H366" s="6">
        <f>SummaryByGaugeIntervening!H366+SummaryByGaugeTotal!G366</f>
        <v>21959.39653768247</v>
      </c>
      <c r="I366" s="6">
        <f>SummaryByGaugeIntervening!I366</f>
        <v>13526.595241950032</v>
      </c>
      <c r="J366" s="6">
        <f>SummaryByGaugeIntervening!J366+SummaryByGaugeTotal!I366+H366+D366</f>
        <v>96368.5606180923</v>
      </c>
      <c r="K366" s="6">
        <f>SummaryByGaugeIntervening!K366</f>
        <v>442.473731804557</v>
      </c>
      <c r="L366" s="6">
        <f>SummaryByGaugeIntervening!L366+SummaryByGaugeTotal!K366</f>
        <v>3443.9751255976525</v>
      </c>
      <c r="M366" s="6">
        <f>SummaryByGaugeIntervening!M366+SummaryByGaugeTotal!L366</f>
        <v>8600.297794091395</v>
      </c>
      <c r="N366" s="6">
        <f>SummaryByGaugeIntervening!N366</f>
        <v>4038.2964101472926</v>
      </c>
      <c r="O366" s="6">
        <f>SummaryByGaugeIntervening!O366</f>
        <v>2066.472872668266</v>
      </c>
      <c r="P366" s="6">
        <f>SummaryByGaugeIntervening!P366+SummaryByGaugeTotal!O366+N366+M366</f>
        <v>16718.092949955393</v>
      </c>
      <c r="Q366" s="6">
        <f>SummaryByGaugeIntervening!Q366</f>
        <v>22532.309086801946</v>
      </c>
      <c r="R366" s="6">
        <f>SummaryByGaugeIntervening!R366</f>
        <v>2321.8074227157226</v>
      </c>
      <c r="S366" s="6">
        <f>SummaryByGaugeIntervening!S366+SummaryByGaugeTotal!R366+Q366+P366</f>
        <v>46620.238906360886</v>
      </c>
      <c r="T366" s="6">
        <f>SummaryByGaugeIntervening!T366+SummaryByGaugeTotal!S366</f>
        <v>50627.60334173559</v>
      </c>
      <c r="U366" s="6">
        <f>SummaryByGaugeIntervening!U366</f>
        <v>6055.7844755126625</v>
      </c>
      <c r="V366" s="6">
        <f>SummaryByGaugeIntervening!V366+SummaryByGaugeTotal!U366</f>
        <v>7147.663123451501</v>
      </c>
      <c r="W366" s="6">
        <f>SummaryByGaugeIntervening!W366</f>
        <v>21042.929125262955</v>
      </c>
      <c r="X366" s="6">
        <f>SummaryByGaugeIntervening!X366+SummaryByGaugeTotal!W366</f>
        <v>39131.21300443688</v>
      </c>
      <c r="Y366" s="6">
        <f>SummaryByGaugeIntervening!Y366+SummaryByGaugeTotal!X366+V366</f>
        <v>50655.078705888205</v>
      </c>
      <c r="Z366" s="6">
        <f>SummaryByGaugeIntervening!Z366+SummaryByGaugeTotal!Y366</f>
        <v>53281.973157999586</v>
      </c>
      <c r="AB366">
        <f t="shared" si="5"/>
        <v>612591.4255281386</v>
      </c>
    </row>
    <row r="367" spans="1:28" ht="12.75">
      <c r="A367" s="1">
        <v>37042</v>
      </c>
      <c r="B367" s="6">
        <f>SummaryByGaugeIntervening!B367</f>
        <v>69684.3687359858</v>
      </c>
      <c r="C367" s="6">
        <f>SummaryByGaugeIntervening!C367+SummaryByGaugeTotal!B367</f>
        <v>128471.00116383607</v>
      </c>
      <c r="D367" s="6">
        <f>SummaryByGaugeIntervening!D367+SummaryByGaugeTotal!C367</f>
        <v>158485.88175270232</v>
      </c>
      <c r="E367" s="6">
        <f>SummaryByGaugeIntervening!E367</f>
        <v>20.752921424087</v>
      </c>
      <c r="F367" s="6">
        <f>SummaryByGaugeIntervening!F367+SummaryByGaugeTotal!E367</f>
        <v>7062.66155277128</v>
      </c>
      <c r="G367" s="6">
        <f>SummaryByGaugeIntervening!G367+SummaryByGaugeTotal!F367</f>
        <v>9425.37866100685</v>
      </c>
      <c r="H367" s="6">
        <f>SummaryByGaugeIntervening!H367+SummaryByGaugeTotal!G367</f>
        <v>54691.43334015801</v>
      </c>
      <c r="I367" s="6">
        <f>SummaryByGaugeIntervening!I367</f>
        <v>58978.2851426279</v>
      </c>
      <c r="J367" s="6">
        <f>SummaryByGaugeIntervening!J367+SummaryByGaugeTotal!I367+H367+D367</f>
        <v>274333.22530382493</v>
      </c>
      <c r="K367" s="6">
        <f>SummaryByGaugeIntervening!K367</f>
        <v>27757.799033435218</v>
      </c>
      <c r="L367" s="6">
        <f>SummaryByGaugeIntervening!L367+SummaryByGaugeTotal!K367</f>
        <v>33750.55836956101</v>
      </c>
      <c r="M367" s="6">
        <f>SummaryByGaugeIntervening!M367+SummaryByGaugeTotal!L367</f>
        <v>56973.2836368017</v>
      </c>
      <c r="N367" s="6">
        <f>SummaryByGaugeIntervening!N367</f>
        <v>13514.859504065298</v>
      </c>
      <c r="O367" s="6">
        <f>SummaryByGaugeIntervening!O367</f>
        <v>14093.770330970347</v>
      </c>
      <c r="P367" s="6">
        <f>SummaryByGaugeIntervening!P367+SummaryByGaugeTotal!O367+N367+M367</f>
        <v>88996.4286780946</v>
      </c>
      <c r="Q367" s="6">
        <f>SummaryByGaugeIntervening!Q367</f>
        <v>80070.48699158721</v>
      </c>
      <c r="R367" s="6">
        <f>SummaryByGaugeIntervening!R367</f>
        <v>6018.875020657273</v>
      </c>
      <c r="S367" s="6">
        <f>SummaryByGaugeIntervening!S367+SummaryByGaugeTotal!R367+Q367+P367</f>
        <v>190030.45825985333</v>
      </c>
      <c r="T367" s="6">
        <f>SummaryByGaugeIntervening!T367+SummaryByGaugeTotal!S367</f>
        <v>200978.8563830258</v>
      </c>
      <c r="U367" s="6">
        <f>SummaryByGaugeIntervening!U367</f>
        <v>11939.637349299608</v>
      </c>
      <c r="V367" s="6">
        <f>SummaryByGaugeIntervening!V367+SummaryByGaugeTotal!U367</f>
        <v>14390.503838993558</v>
      </c>
      <c r="W367" s="6">
        <f>SummaryByGaugeIntervening!W367</f>
        <v>63758.427432892066</v>
      </c>
      <c r="X367" s="6">
        <f>SummaryByGaugeIntervening!X367+SummaryByGaugeTotal!W367</f>
        <v>101536.35526654552</v>
      </c>
      <c r="Y367" s="6">
        <f>SummaryByGaugeIntervening!Y367+SummaryByGaugeTotal!X367+V367</f>
        <v>125783.72886310818</v>
      </c>
      <c r="Z367" s="6">
        <f>SummaryByGaugeIntervening!Z367+SummaryByGaugeTotal!Y367</f>
        <v>128710.11314757548</v>
      </c>
      <c r="AB367">
        <f aca="true" t="shared" si="6" ref="AB367:AB410">SUM(B367:AA367)</f>
        <v>1919457.1306808034</v>
      </c>
    </row>
    <row r="368" spans="1:28" ht="12.75">
      <c r="A368" s="1">
        <v>37072</v>
      </c>
      <c r="B368" s="6">
        <f>SummaryByGaugeIntervening!B368</f>
        <v>115478.2461051102</v>
      </c>
      <c r="C368" s="6">
        <f>SummaryByGaugeIntervening!C368+SummaryByGaugeTotal!B368</f>
        <v>196050.3703102573</v>
      </c>
      <c r="D368" s="6">
        <f>SummaryByGaugeIntervening!D368+SummaryByGaugeTotal!C368</f>
        <v>240706.99702713222</v>
      </c>
      <c r="E368" s="6">
        <f>SummaryByGaugeIntervening!E368</f>
        <v>56.788619881150005</v>
      </c>
      <c r="F368" s="6">
        <f>SummaryByGaugeIntervening!F368+SummaryByGaugeTotal!E368</f>
        <v>11698.632792291994</v>
      </c>
      <c r="G368" s="6">
        <f>SummaryByGaugeIntervening!G368+SummaryByGaugeTotal!F368</f>
        <v>15403.180248776383</v>
      </c>
      <c r="H368" s="6">
        <f>SummaryByGaugeIntervening!H368+SummaryByGaugeTotal!G368</f>
        <v>111308.38647822685</v>
      </c>
      <c r="I368" s="6">
        <f>SummaryByGaugeIntervening!I368</f>
        <v>70759.38756902804</v>
      </c>
      <c r="J368" s="6">
        <f>SummaryByGaugeIntervening!J368+SummaryByGaugeTotal!I368+H368+D368</f>
        <v>425218.2597161806</v>
      </c>
      <c r="K368" s="6">
        <f>SummaryByGaugeIntervening!K368</f>
        <v>44232.64981229438</v>
      </c>
      <c r="L368" s="6">
        <f>SummaryByGaugeIntervening!L368+SummaryByGaugeTotal!K368</f>
        <v>51516.791124276264</v>
      </c>
      <c r="M368" s="6">
        <f>SummaryByGaugeIntervening!M368+SummaryByGaugeTotal!L368</f>
        <v>92753.13961897699</v>
      </c>
      <c r="N368" s="6">
        <f>SummaryByGaugeIntervening!N368</f>
        <v>28481.72181951422</v>
      </c>
      <c r="O368" s="6">
        <f>SummaryByGaugeIntervening!O368</f>
        <v>16651.476928377975</v>
      </c>
      <c r="P368" s="6">
        <f>SummaryByGaugeIntervening!P368+SummaryByGaugeTotal!O368+N368+M368</f>
        <v>144741.06239394314</v>
      </c>
      <c r="Q368" s="6">
        <f>SummaryByGaugeIntervening!Q368</f>
        <v>112673.67250447368</v>
      </c>
      <c r="R368" s="6">
        <f>SummaryByGaugeIntervening!R368</f>
        <v>11159.531605047787</v>
      </c>
      <c r="S368" s="6">
        <f>SummaryByGaugeIntervening!S368+SummaryByGaugeTotal!R368+Q368+P368</f>
        <v>290468.25160680874</v>
      </c>
      <c r="T368" s="6">
        <f>SummaryByGaugeIntervening!T368+SummaryByGaugeTotal!S368</f>
        <v>306202.441240483</v>
      </c>
      <c r="U368" s="6">
        <f>SummaryByGaugeIntervening!U368</f>
        <v>15087.17827662515</v>
      </c>
      <c r="V368" s="6">
        <f>SummaryByGaugeIntervening!V368+SummaryByGaugeTotal!U368</f>
        <v>18935.054438859926</v>
      </c>
      <c r="W368" s="6">
        <f>SummaryByGaugeIntervening!W368</f>
        <v>48960.09745921571</v>
      </c>
      <c r="X368" s="6">
        <f>SummaryByGaugeIntervening!X368+SummaryByGaugeTotal!W368</f>
        <v>125774.89665480488</v>
      </c>
      <c r="Y368" s="6">
        <f>SummaryByGaugeIntervening!Y368+SummaryByGaugeTotal!X368+V368</f>
        <v>159609.20535659534</v>
      </c>
      <c r="Z368" s="6">
        <f>SummaryByGaugeIntervening!Z368+SummaryByGaugeTotal!Y368</f>
        <v>162629.92346441033</v>
      </c>
      <c r="AB368">
        <f t="shared" si="6"/>
        <v>2816557.3431715923</v>
      </c>
    </row>
    <row r="369" spans="1:28" ht="12.75">
      <c r="A369" s="1">
        <v>37103</v>
      </c>
      <c r="B369" s="6">
        <f>SummaryByGaugeIntervening!B369</f>
        <v>91466.57827362724</v>
      </c>
      <c r="C369" s="6">
        <f>SummaryByGaugeIntervening!C369+SummaryByGaugeTotal!B369</f>
        <v>134545.5582521125</v>
      </c>
      <c r="D369" s="6">
        <f>SummaryByGaugeIntervening!D369+SummaryByGaugeTotal!C369</f>
        <v>181052.24479811962</v>
      </c>
      <c r="E369" s="6">
        <f>SummaryByGaugeIntervening!E369</f>
        <v>71.889672702111</v>
      </c>
      <c r="F369" s="6">
        <f>SummaryByGaugeIntervening!F369+SummaryByGaugeTotal!E369</f>
        <v>15572.88316772978</v>
      </c>
      <c r="G369" s="6">
        <f>SummaryByGaugeIntervening!G369+SummaryByGaugeTotal!F369</f>
        <v>20024.393903995842</v>
      </c>
      <c r="H369" s="6">
        <f>SummaryByGaugeIntervening!H369+SummaryByGaugeTotal!G369</f>
        <v>122938.93454490948</v>
      </c>
      <c r="I369" s="6">
        <f>SummaryByGaugeIntervening!I369</f>
        <v>68111.62833412726</v>
      </c>
      <c r="J369" s="6">
        <f>SummaryByGaugeIntervening!J369+SummaryByGaugeTotal!I369+H369+D369</f>
        <v>374320.11789104843</v>
      </c>
      <c r="K369" s="6">
        <f>SummaryByGaugeIntervening!K369</f>
        <v>51710.399351729946</v>
      </c>
      <c r="L369" s="6">
        <f>SummaryByGaugeIntervening!L369+SummaryByGaugeTotal!K369</f>
        <v>61382.041441107154</v>
      </c>
      <c r="M369" s="6">
        <f>SummaryByGaugeIntervening!M369+SummaryByGaugeTotal!L369</f>
        <v>98993.1708808543</v>
      </c>
      <c r="N369" s="6">
        <f>SummaryByGaugeIntervening!N369</f>
        <v>33410.468467391314</v>
      </c>
      <c r="O369" s="6">
        <f>SummaryByGaugeIntervening!O369</f>
        <v>16850.186820120292</v>
      </c>
      <c r="P369" s="6">
        <f>SummaryByGaugeIntervening!P369+SummaryByGaugeTotal!O369+N369+M369</f>
        <v>157102.53904840976</v>
      </c>
      <c r="Q369" s="6">
        <f>SummaryByGaugeIntervening!Q369</f>
        <v>120851.61863923975</v>
      </c>
      <c r="R369" s="6">
        <f>SummaryByGaugeIntervening!R369</f>
        <v>13462.24681697818</v>
      </c>
      <c r="S369" s="6">
        <f>SummaryByGaugeIntervening!S369+SummaryByGaugeTotal!R369+Q369+P369</f>
        <v>315788.1443588043</v>
      </c>
      <c r="T369" s="6">
        <f>SummaryByGaugeIntervening!T369+SummaryByGaugeTotal!S369</f>
        <v>332657.51821909484</v>
      </c>
      <c r="U369" s="6">
        <f>SummaryByGaugeIntervening!U369</f>
        <v>13696.817126747661</v>
      </c>
      <c r="V369" s="6">
        <f>SummaryByGaugeIntervening!V369+SummaryByGaugeTotal!U369</f>
        <v>17542.146198588045</v>
      </c>
      <c r="W369" s="6">
        <f>SummaryByGaugeIntervening!W369</f>
        <v>21483.520047499773</v>
      </c>
      <c r="X369" s="6">
        <f>SummaryByGaugeIntervening!X369+SummaryByGaugeTotal!W369</f>
        <v>107629.78948781859</v>
      </c>
      <c r="Y369" s="6">
        <f>SummaryByGaugeIntervening!Y369+SummaryByGaugeTotal!X369+V369</f>
        <v>136994.34259765956</v>
      </c>
      <c r="Z369" s="6">
        <f>SummaryByGaugeIntervening!Z369+SummaryByGaugeTotal!Y369</f>
        <v>140315.88491026367</v>
      </c>
      <c r="AB369">
        <f t="shared" si="6"/>
        <v>2647975.0632506795</v>
      </c>
    </row>
    <row r="370" spans="1:28" ht="12.75">
      <c r="A370" s="1">
        <v>37134</v>
      </c>
      <c r="B370" s="6">
        <f>SummaryByGaugeIntervening!B370</f>
        <v>71356.3721578561</v>
      </c>
      <c r="C370" s="6">
        <f>SummaryByGaugeIntervening!C370+SummaryByGaugeTotal!B370</f>
        <v>101596.20077448487</v>
      </c>
      <c r="D370" s="6">
        <f>SummaryByGaugeIntervening!D370+SummaryByGaugeTotal!C370</f>
        <v>137267.71750075917</v>
      </c>
      <c r="E370" s="6">
        <f>SummaryByGaugeIntervening!E370</f>
        <v>20.417226008928</v>
      </c>
      <c r="F370" s="6">
        <f>SummaryByGaugeIntervening!F370+SummaryByGaugeTotal!E370</f>
        <v>10129.035984389098</v>
      </c>
      <c r="G370" s="6">
        <f>SummaryByGaugeIntervening!G370+SummaryByGaugeTotal!F370</f>
        <v>13019.142489672566</v>
      </c>
      <c r="H370" s="6">
        <f>SummaryByGaugeIntervening!H370+SummaryByGaugeTotal!G370</f>
        <v>87494.04744601759</v>
      </c>
      <c r="I370" s="6">
        <f>SummaryByGaugeIntervening!I370</f>
        <v>48743.85898735048</v>
      </c>
      <c r="J370" s="6">
        <f>SummaryByGaugeIntervening!J370+SummaryByGaugeTotal!I370+H370+D370</f>
        <v>275161.4352851</v>
      </c>
      <c r="K370" s="6">
        <f>SummaryByGaugeIntervening!K370</f>
        <v>25112.581544936536</v>
      </c>
      <c r="L370" s="6">
        <f>SummaryByGaugeIntervening!L370+SummaryByGaugeTotal!K370</f>
        <v>33468.104383780636</v>
      </c>
      <c r="M370" s="6">
        <f>SummaryByGaugeIntervening!M370+SummaryByGaugeTotal!L370</f>
        <v>70988.77808309499</v>
      </c>
      <c r="N370" s="6">
        <f>SummaryByGaugeIntervening!N370</f>
        <v>25869.01560119047</v>
      </c>
      <c r="O370" s="6">
        <f>SummaryByGaugeIntervening!O370</f>
        <v>10366.643986506455</v>
      </c>
      <c r="P370" s="6">
        <f>SummaryByGaugeIntervening!P370+SummaryByGaugeTotal!O370+N370+M370</f>
        <v>112751.43626406425</v>
      </c>
      <c r="Q370" s="6">
        <f>SummaryByGaugeIntervening!Q370</f>
        <v>93933.46489000181</v>
      </c>
      <c r="R370" s="6">
        <f>SummaryByGaugeIntervening!R370</f>
        <v>10800.412487780755</v>
      </c>
      <c r="S370" s="6">
        <f>SummaryByGaugeIntervening!S370+SummaryByGaugeTotal!R370+Q370+P370</f>
        <v>233313.9265624953</v>
      </c>
      <c r="T370" s="6">
        <f>SummaryByGaugeIntervening!T370+SummaryByGaugeTotal!S370</f>
        <v>247456.44679188041</v>
      </c>
      <c r="U370" s="6">
        <f>SummaryByGaugeIntervening!U370</f>
        <v>11039.656799877328</v>
      </c>
      <c r="V370" s="6">
        <f>SummaryByGaugeIntervening!V370+SummaryByGaugeTotal!U370</f>
        <v>13308.389483666177</v>
      </c>
      <c r="W370" s="6">
        <f>SummaryByGaugeIntervening!W370</f>
        <v>11011.77721285562</v>
      </c>
      <c r="X370" s="6">
        <f>SummaryByGaugeIntervening!X370+SummaryByGaugeTotal!W370</f>
        <v>61682.26793482118</v>
      </c>
      <c r="Y370" s="6">
        <f>SummaryByGaugeIntervening!Y370+SummaryByGaugeTotal!X370+V370</f>
        <v>83312.02853282615</v>
      </c>
      <c r="Z370" s="6">
        <f>SummaryByGaugeIntervening!Z370+SummaryByGaugeTotal!Y370</f>
        <v>86508.86114177715</v>
      </c>
      <c r="AB370">
        <f t="shared" si="6"/>
        <v>1875712.0195531938</v>
      </c>
    </row>
    <row r="371" spans="1:28" ht="12.75">
      <c r="A371" s="1">
        <v>37164</v>
      </c>
      <c r="B371" s="6">
        <f>SummaryByGaugeIntervening!B371</f>
        <v>55940.8905762529</v>
      </c>
      <c r="C371" s="6">
        <f>SummaryByGaugeIntervening!C371+SummaryByGaugeTotal!B371</f>
        <v>73065.86295993008</v>
      </c>
      <c r="D371" s="6">
        <f>SummaryByGaugeIntervening!D371+SummaryByGaugeTotal!C371</f>
        <v>97355.4710054867</v>
      </c>
      <c r="E371" s="6">
        <f>SummaryByGaugeIntervening!E371</f>
        <v>32.182837307844004</v>
      </c>
      <c r="F371" s="6">
        <f>SummaryByGaugeIntervening!F371+SummaryByGaugeTotal!E371</f>
        <v>8574.964141228074</v>
      </c>
      <c r="G371" s="6">
        <f>SummaryByGaugeIntervening!G371+SummaryByGaugeTotal!F371</f>
        <v>11369.543344405483</v>
      </c>
      <c r="H371" s="6">
        <f>SummaryByGaugeIntervening!H371+SummaryByGaugeTotal!G371</f>
        <v>73238.57515431689</v>
      </c>
      <c r="I371" s="6">
        <f>SummaryByGaugeIntervening!I371</f>
        <v>40688.534269686876</v>
      </c>
      <c r="J371" s="6">
        <f>SummaryByGaugeIntervening!J371+SummaryByGaugeTotal!I371+H371+D371</f>
        <v>212382.41462853487</v>
      </c>
      <c r="K371" s="6">
        <f>SummaryByGaugeIntervening!K371</f>
        <v>13308.123941209735</v>
      </c>
      <c r="L371" s="6">
        <f>SummaryByGaugeIntervening!L371+SummaryByGaugeTotal!K371</f>
        <v>19067.74561184668</v>
      </c>
      <c r="M371" s="6">
        <f>SummaryByGaugeIntervening!M371+SummaryByGaugeTotal!L371</f>
        <v>34362.143958208246</v>
      </c>
      <c r="N371" s="6">
        <f>SummaryByGaugeIntervening!N371</f>
        <v>14778.440620782754</v>
      </c>
      <c r="O371" s="6">
        <f>SummaryByGaugeIntervening!O371</f>
        <v>6350.38218644744</v>
      </c>
      <c r="P371" s="6">
        <f>SummaryByGaugeIntervening!P371+SummaryByGaugeTotal!O371+N371+M371</f>
        <v>58350.34350779327</v>
      </c>
      <c r="Q371" s="6">
        <f>SummaryByGaugeIntervening!Q371</f>
        <v>47091.131317082814</v>
      </c>
      <c r="R371" s="6">
        <f>SummaryByGaugeIntervening!R371</f>
        <v>7164.694698071558</v>
      </c>
      <c r="S371" s="6">
        <f>SummaryByGaugeIntervening!S371+SummaryByGaugeTotal!R371+Q371+P371</f>
        <v>119291.42797157585</v>
      </c>
      <c r="T371" s="6">
        <f>SummaryByGaugeIntervening!T371+SummaryByGaugeTotal!S371</f>
        <v>128556.17784761288</v>
      </c>
      <c r="U371" s="6">
        <f>SummaryByGaugeIntervening!U371</f>
        <v>8345.041269373654</v>
      </c>
      <c r="V371" s="6">
        <f>SummaryByGaugeIntervening!V371+SummaryByGaugeTotal!U371</f>
        <v>9476.93375891387</v>
      </c>
      <c r="W371" s="6">
        <f>SummaryByGaugeIntervening!W371</f>
        <v>11315.56229729989</v>
      </c>
      <c r="X371" s="6">
        <f>SummaryByGaugeIntervening!X371+SummaryByGaugeTotal!W371</f>
        <v>57239.75142561079</v>
      </c>
      <c r="Y371" s="6">
        <f>SummaryByGaugeIntervening!Y371+SummaryByGaugeTotal!X371+V371</f>
        <v>72973.00118022358</v>
      </c>
      <c r="Z371" s="6">
        <f>SummaryByGaugeIntervening!Z371+SummaryByGaugeTotal!Y371</f>
        <v>75604.76164489902</v>
      </c>
      <c r="AB371">
        <f t="shared" si="6"/>
        <v>1255924.102154102</v>
      </c>
    </row>
    <row r="372" spans="1:28" ht="12.75">
      <c r="A372" s="1">
        <v>37195</v>
      </c>
      <c r="B372" s="6">
        <f>SummaryByGaugeIntervening!B372</f>
        <v>40139.85742898932</v>
      </c>
      <c r="C372" s="6">
        <f>SummaryByGaugeIntervening!C372+SummaryByGaugeTotal!B372</f>
        <v>45691.37698810298</v>
      </c>
      <c r="D372" s="6">
        <f>SummaryByGaugeIntervening!D372+SummaryByGaugeTotal!C372</f>
        <v>54848.18775209613</v>
      </c>
      <c r="E372" s="6">
        <f>SummaryByGaugeIntervening!E372</f>
        <v>1.66465402477</v>
      </c>
      <c r="F372" s="6">
        <f>SummaryByGaugeIntervening!F372+SummaryByGaugeTotal!E372</f>
        <v>1003.3166079580571</v>
      </c>
      <c r="G372" s="6">
        <f>SummaryByGaugeIntervening!G372+SummaryByGaugeTotal!F372</f>
        <v>1604.4253749616191</v>
      </c>
      <c r="H372" s="6">
        <f>SummaryByGaugeIntervening!H372+SummaryByGaugeTotal!G372</f>
        <v>23489.707628104</v>
      </c>
      <c r="I372" s="6">
        <f>SummaryByGaugeIntervening!I372</f>
        <v>22157.29595722347</v>
      </c>
      <c r="J372" s="6">
        <f>SummaryByGaugeIntervening!J372+SummaryByGaugeTotal!I372+H372+D372</f>
        <v>100962.94407133579</v>
      </c>
      <c r="K372" s="6">
        <f>SummaryByGaugeIntervening!K372</f>
        <v>1023.4273881999052</v>
      </c>
      <c r="L372" s="6">
        <f>SummaryByGaugeIntervening!L372+SummaryByGaugeTotal!K372</f>
        <v>4008.2291685656896</v>
      </c>
      <c r="M372" s="6">
        <f>SummaryByGaugeIntervening!M372+SummaryByGaugeTotal!L372</f>
        <v>9777.546633332882</v>
      </c>
      <c r="N372" s="6">
        <f>SummaryByGaugeIntervening!N372</f>
        <v>4832.0247627740955</v>
      </c>
      <c r="O372" s="6">
        <f>SummaryByGaugeIntervening!O372</f>
        <v>2070.53026235581</v>
      </c>
      <c r="P372" s="6">
        <f>SummaryByGaugeIntervening!P372+SummaryByGaugeTotal!O372+N372+M372</f>
        <v>18081.781985453395</v>
      </c>
      <c r="Q372" s="6">
        <f>SummaryByGaugeIntervening!Q372</f>
        <v>19920.053235969637</v>
      </c>
      <c r="R372" s="6">
        <f>SummaryByGaugeIntervening!R372</f>
        <v>2170.9783501354655</v>
      </c>
      <c r="S372" s="6">
        <f>SummaryByGaugeIntervening!S372+SummaryByGaugeTotal!R372+Q372+P372</f>
        <v>42883.82477922658</v>
      </c>
      <c r="T372" s="6">
        <f>SummaryByGaugeIntervening!T372+SummaryByGaugeTotal!S372</f>
        <v>46980.93092864366</v>
      </c>
      <c r="U372" s="6">
        <f>SummaryByGaugeIntervening!U372</f>
        <v>5306.437075822503</v>
      </c>
      <c r="V372" s="6">
        <f>SummaryByGaugeIntervening!V372+SummaryByGaugeTotal!U372</f>
        <v>5936.4779944438615</v>
      </c>
      <c r="W372" s="6">
        <f>SummaryByGaugeIntervening!W372</f>
        <v>3798.845523414915</v>
      </c>
      <c r="X372" s="6">
        <f>SummaryByGaugeIntervening!X372+SummaryByGaugeTotal!W372</f>
        <v>19919.120710943916</v>
      </c>
      <c r="Y372" s="6">
        <f>SummaryByGaugeIntervening!Y372+SummaryByGaugeTotal!X372+V372</f>
        <v>28880.270409410143</v>
      </c>
      <c r="Z372" s="6">
        <f>SummaryByGaugeIntervening!Z372+SummaryByGaugeTotal!Y372</f>
        <v>31615.525002210223</v>
      </c>
      <c r="AB372">
        <f t="shared" si="6"/>
        <v>537104.7806736988</v>
      </c>
    </row>
    <row r="373" spans="1:28" ht="12.75">
      <c r="A373" s="1">
        <v>37225</v>
      </c>
      <c r="B373" s="6">
        <f>SummaryByGaugeIntervening!B373</f>
        <v>27796.70744291431</v>
      </c>
      <c r="C373" s="6">
        <f>SummaryByGaugeIntervening!C373+SummaryByGaugeTotal!B373</f>
        <v>29704.87481581977</v>
      </c>
      <c r="D373" s="6">
        <f>SummaryByGaugeIntervening!D373+SummaryByGaugeTotal!C373</f>
        <v>32309.953671080457</v>
      </c>
      <c r="E373" s="6">
        <f>SummaryByGaugeIntervening!E373</f>
        <v>1.345772933014</v>
      </c>
      <c r="F373" s="6">
        <f>SummaryByGaugeIntervening!F373+SummaryByGaugeTotal!E373</f>
        <v>79.835108277686</v>
      </c>
      <c r="G373" s="6">
        <f>SummaryByGaugeIntervening!G373+SummaryByGaugeTotal!F373</f>
        <v>99.40153162203198</v>
      </c>
      <c r="H373" s="6">
        <f>SummaryByGaugeIntervening!H373+SummaryByGaugeTotal!G373</f>
        <v>1921.0245904185372</v>
      </c>
      <c r="I373" s="6">
        <f>SummaryByGaugeIntervening!I373</f>
        <v>1784.0896575613551</v>
      </c>
      <c r="J373" s="6">
        <f>SummaryByGaugeIntervening!J373+SummaryByGaugeTotal!I373+H373+D373</f>
        <v>36082.70524576911</v>
      </c>
      <c r="K373" s="6">
        <f>SummaryByGaugeIntervening!K373</f>
        <v>228.796397042681</v>
      </c>
      <c r="L373" s="6">
        <f>SummaryByGaugeIntervening!L373+SummaryByGaugeTotal!K373</f>
        <v>2853.440926400761</v>
      </c>
      <c r="M373" s="6">
        <f>SummaryByGaugeIntervening!M373+SummaryByGaugeTotal!L373</f>
        <v>4247.683169617134</v>
      </c>
      <c r="N373" s="6">
        <f>SummaryByGaugeIntervening!N373</f>
        <v>1959.0059883484307</v>
      </c>
      <c r="O373" s="6">
        <f>SummaryByGaugeIntervening!O373</f>
        <v>187.52997552967602</v>
      </c>
      <c r="P373" s="6">
        <f>SummaryByGaugeIntervening!P373+SummaryByGaugeTotal!O373+N373+M373</f>
        <v>6809.818306038855</v>
      </c>
      <c r="Q373" s="6">
        <f>SummaryByGaugeIntervening!Q373</f>
        <v>8746.193445256165</v>
      </c>
      <c r="R373" s="6">
        <f>SummaryByGaugeIntervening!R373</f>
        <v>148.49596094591797</v>
      </c>
      <c r="S373" s="6">
        <f>SummaryByGaugeIntervening!S373+SummaryByGaugeTotal!R373+Q373+P373</f>
        <v>16797.96669895883</v>
      </c>
      <c r="T373" s="6">
        <f>SummaryByGaugeIntervening!T373+SummaryByGaugeTotal!S373</f>
        <v>17727.507718211764</v>
      </c>
      <c r="U373" s="6">
        <f>SummaryByGaugeIntervening!U373</f>
        <v>2636.574026477172</v>
      </c>
      <c r="V373" s="6">
        <f>SummaryByGaugeIntervening!V373+SummaryByGaugeTotal!U373</f>
        <v>2876.103355924682</v>
      </c>
      <c r="W373" s="6">
        <f>SummaryByGaugeIntervening!W373</f>
        <v>293.50167490753597</v>
      </c>
      <c r="X373" s="6">
        <f>SummaryByGaugeIntervening!X373+SummaryByGaugeTotal!W373</f>
        <v>6514.023403531572</v>
      </c>
      <c r="Y373" s="6">
        <f>SummaryByGaugeIntervening!Y373+SummaryByGaugeTotal!X373+V373</f>
        <v>9957.595518792119</v>
      </c>
      <c r="Z373" s="6">
        <f>SummaryByGaugeIntervening!Z373+SummaryByGaugeTotal!Y373</f>
        <v>12140.58841687971</v>
      </c>
      <c r="AB373">
        <f t="shared" si="6"/>
        <v>223904.76281925925</v>
      </c>
    </row>
    <row r="374" spans="1:28" ht="12.75">
      <c r="A374" s="1">
        <v>37256</v>
      </c>
      <c r="B374" s="6">
        <f>SummaryByGaugeIntervening!B374</f>
        <v>38253.577346800645</v>
      </c>
      <c r="C374" s="6">
        <f>SummaryByGaugeIntervening!C374+SummaryByGaugeTotal!B374</f>
        <v>39140.13872720691</v>
      </c>
      <c r="D374" s="6">
        <f>SummaryByGaugeIntervening!D374+SummaryByGaugeTotal!C374</f>
        <v>40115.57041550843</v>
      </c>
      <c r="E374" s="6">
        <f>SummaryByGaugeIntervening!E374</f>
        <v>1.913884554893</v>
      </c>
      <c r="F374" s="6">
        <f>SummaryByGaugeIntervening!F374+SummaryByGaugeTotal!E374</f>
        <v>86.202813809981</v>
      </c>
      <c r="G374" s="6">
        <f>SummaryByGaugeIntervening!G374+SummaryByGaugeTotal!F374</f>
        <v>96.514371715504</v>
      </c>
      <c r="H374" s="6">
        <f>SummaryByGaugeIntervening!H374+SummaryByGaugeTotal!G374</f>
        <v>928.7716199382122</v>
      </c>
      <c r="I374" s="6">
        <f>SummaryByGaugeIntervening!I374</f>
        <v>714.661591223447</v>
      </c>
      <c r="J374" s="6">
        <f>SummaryByGaugeIntervening!J374+SummaryByGaugeTotal!I374+H374+D374</f>
        <v>41777.67867297259</v>
      </c>
      <c r="K374" s="6">
        <f>SummaryByGaugeIntervening!K374</f>
        <v>195.97199935960498</v>
      </c>
      <c r="L374" s="6">
        <f>SummaryByGaugeIntervening!L374+SummaryByGaugeTotal!K374</f>
        <v>2770.269326971744</v>
      </c>
      <c r="M374" s="6">
        <f>SummaryByGaugeIntervening!M374+SummaryByGaugeTotal!L374</f>
        <v>4066.1508840619003</v>
      </c>
      <c r="N374" s="6">
        <f>SummaryByGaugeIntervening!N374</f>
        <v>1769.2592916460612</v>
      </c>
      <c r="O374" s="6">
        <f>SummaryByGaugeIntervening!O374</f>
        <v>81.391186909352</v>
      </c>
      <c r="P374" s="6">
        <f>SummaryByGaugeIntervening!P374+SummaryByGaugeTotal!O374+N374+M374</f>
        <v>6142.660443518252</v>
      </c>
      <c r="Q374" s="6">
        <f>SummaryByGaugeIntervening!Q374</f>
        <v>7805.59426103206</v>
      </c>
      <c r="R374" s="6">
        <f>SummaryByGaugeIntervening!R374</f>
        <v>132.883579507021</v>
      </c>
      <c r="S374" s="6">
        <f>SummaryByGaugeIntervening!S374+SummaryByGaugeTotal!R374+Q374+P374</f>
        <v>14883.38450736905</v>
      </c>
      <c r="T374" s="6">
        <f>SummaryByGaugeIntervening!T374+SummaryByGaugeTotal!S374</f>
        <v>15305.5135735989</v>
      </c>
      <c r="U374" s="6">
        <f>SummaryByGaugeIntervening!U374</f>
        <v>2032.2063558599941</v>
      </c>
      <c r="V374" s="6">
        <f>SummaryByGaugeIntervening!V374+SummaryByGaugeTotal!U374</f>
        <v>2248.166753016267</v>
      </c>
      <c r="W374" s="6">
        <f>SummaryByGaugeIntervening!W374</f>
        <v>254.74236180380308</v>
      </c>
      <c r="X374" s="6">
        <f>SummaryByGaugeIntervening!X374+SummaryByGaugeTotal!W374</f>
        <v>6163.230729102297</v>
      </c>
      <c r="Y374" s="6">
        <f>SummaryByGaugeIntervening!Y374+SummaryByGaugeTotal!X374+V374</f>
        <v>8733.495291602321</v>
      </c>
      <c r="Z374" s="6">
        <f>SummaryByGaugeIntervening!Z374+SummaryByGaugeTotal!Y374</f>
        <v>10901.492117620715</v>
      </c>
      <c r="AB374">
        <f t="shared" si="6"/>
        <v>244601.44210671002</v>
      </c>
    </row>
    <row r="375" spans="1:28" ht="12.75">
      <c r="A375" s="1">
        <v>37287</v>
      </c>
      <c r="B375" s="6">
        <f>SummaryByGaugeIntervening!B375</f>
        <v>38261.81544248755</v>
      </c>
      <c r="C375" s="6">
        <f>SummaryByGaugeIntervening!C375+SummaryByGaugeTotal!B375</f>
        <v>39090.106510936654</v>
      </c>
      <c r="D375" s="6">
        <f>SummaryByGaugeIntervening!D375+SummaryByGaugeTotal!C375</f>
        <v>40057.72601208992</v>
      </c>
      <c r="E375" s="6">
        <f>SummaryByGaugeIntervening!E375</f>
        <v>2.049276404839</v>
      </c>
      <c r="F375" s="6">
        <f>SummaryByGaugeIntervening!F375+SummaryByGaugeTotal!E375</f>
        <v>97.11664790445799</v>
      </c>
      <c r="G375" s="6">
        <f>SummaryByGaugeIntervening!G375+SummaryByGaugeTotal!F375</f>
        <v>112.26472745165098</v>
      </c>
      <c r="H375" s="6">
        <f>SummaryByGaugeIntervening!H375+SummaryByGaugeTotal!G375</f>
        <v>960.1413328752237</v>
      </c>
      <c r="I375" s="6">
        <f>SummaryByGaugeIntervening!I375</f>
        <v>721.644273432588</v>
      </c>
      <c r="J375" s="6">
        <f>SummaryByGaugeIntervening!J375+SummaryByGaugeTotal!I375+H375+D375</f>
        <v>41745.801442531985</v>
      </c>
      <c r="K375" s="6">
        <f>SummaryByGaugeIntervening!K375</f>
        <v>218.95952354226102</v>
      </c>
      <c r="L375" s="6">
        <f>SummaryByGaugeIntervening!L375+SummaryByGaugeTotal!K375</f>
        <v>2878.427163645363</v>
      </c>
      <c r="M375" s="6">
        <f>SummaryByGaugeIntervening!M375+SummaryByGaugeTotal!L375</f>
        <v>4255.861533811776</v>
      </c>
      <c r="N375" s="6">
        <f>SummaryByGaugeIntervening!N375</f>
        <v>1703.707842135147</v>
      </c>
      <c r="O375" s="6">
        <f>SummaryByGaugeIntervening!O375</f>
        <v>81.551027522792</v>
      </c>
      <c r="P375" s="6">
        <f>SummaryByGaugeIntervening!P375+SummaryByGaugeTotal!O375+N375+M375</f>
        <v>6345.692991822555</v>
      </c>
      <c r="Q375" s="6">
        <f>SummaryByGaugeIntervening!Q375</f>
        <v>10961.33943882784</v>
      </c>
      <c r="R375" s="6">
        <f>SummaryByGaugeIntervening!R375</f>
        <v>145.052795592612</v>
      </c>
      <c r="S375" s="6">
        <f>SummaryByGaugeIntervening!S375+SummaryByGaugeTotal!R375+Q375+P375</f>
        <v>18303.52047483711</v>
      </c>
      <c r="T375" s="6">
        <f>SummaryByGaugeIntervening!T375+SummaryByGaugeTotal!S375</f>
        <v>18803.028914621216</v>
      </c>
      <c r="U375" s="6">
        <f>SummaryByGaugeIntervening!U375</f>
        <v>2884.0837063630233</v>
      </c>
      <c r="V375" s="6">
        <f>SummaryByGaugeIntervening!V375+SummaryByGaugeTotal!U375</f>
        <v>3116.6709244358954</v>
      </c>
      <c r="W375" s="6">
        <f>SummaryByGaugeIntervening!W375</f>
        <v>291.91951857347703</v>
      </c>
      <c r="X375" s="6">
        <f>SummaryByGaugeIntervening!X375+SummaryByGaugeTotal!W375</f>
        <v>4048.984040524945</v>
      </c>
      <c r="Y375" s="6">
        <f>SummaryByGaugeIntervening!Y375+SummaryByGaugeTotal!X375+V375</f>
        <v>7556.121853086437</v>
      </c>
      <c r="Z375" s="6">
        <f>SummaryByGaugeIntervening!Z375+SummaryByGaugeTotal!Y375</f>
        <v>9822.883375296482</v>
      </c>
      <c r="AB375">
        <f t="shared" si="6"/>
        <v>252466.4707907538</v>
      </c>
    </row>
    <row r="376" spans="1:28" ht="12.75">
      <c r="A376" s="1">
        <v>37315</v>
      </c>
      <c r="B376" s="6">
        <f>SummaryByGaugeIntervening!B376</f>
        <v>34599.7872843211</v>
      </c>
      <c r="C376" s="6">
        <f>SummaryByGaugeIntervening!C376+SummaryByGaugeTotal!B376</f>
        <v>35428.18209887273</v>
      </c>
      <c r="D376" s="6">
        <f>SummaryByGaugeIntervening!D376+SummaryByGaugeTotal!C376</f>
        <v>36404.07659518576</v>
      </c>
      <c r="E376" s="6">
        <f>SummaryByGaugeIntervening!E376</f>
        <v>1.986752181795</v>
      </c>
      <c r="F376" s="6">
        <f>SummaryByGaugeIntervening!F376+SummaryByGaugeTotal!E376</f>
        <v>101.305508903404</v>
      </c>
      <c r="G376" s="6">
        <f>SummaryByGaugeIntervening!G376+SummaryByGaugeTotal!F376</f>
        <v>121.24147105320999</v>
      </c>
      <c r="H376" s="6">
        <f>SummaryByGaugeIntervening!H376+SummaryByGaugeTotal!G376</f>
        <v>1055.549636678974</v>
      </c>
      <c r="I376" s="6">
        <f>SummaryByGaugeIntervening!I376</f>
        <v>782.981109957955</v>
      </c>
      <c r="J376" s="6">
        <f>SummaryByGaugeIntervening!J376+SummaryByGaugeTotal!I376+H376+D376</f>
        <v>38249.23538957619</v>
      </c>
      <c r="K376" s="6">
        <f>SummaryByGaugeIntervening!K376</f>
        <v>241.773229169279</v>
      </c>
      <c r="L376" s="6">
        <f>SummaryByGaugeIntervening!L376+SummaryByGaugeTotal!K376</f>
        <v>2653.1132784270735</v>
      </c>
      <c r="M376" s="6">
        <f>SummaryByGaugeIntervening!M376+SummaryByGaugeTotal!L376</f>
        <v>3978.5381593708453</v>
      </c>
      <c r="N376" s="6">
        <f>SummaryByGaugeIntervening!N376</f>
        <v>1769.9900031468558</v>
      </c>
      <c r="O376" s="6">
        <f>SummaryByGaugeIntervening!O376</f>
        <v>88.934887708462</v>
      </c>
      <c r="P376" s="6">
        <f>SummaryByGaugeIntervening!P376+SummaryByGaugeTotal!O376+N376+M376</f>
        <v>6207.9651994753</v>
      </c>
      <c r="Q376" s="6">
        <f>SummaryByGaugeIntervening!Q376</f>
        <v>9461.556371741564</v>
      </c>
      <c r="R376" s="6">
        <f>SummaryByGaugeIntervening!R376</f>
        <v>158.190324507573</v>
      </c>
      <c r="S376" s="6">
        <f>SummaryByGaugeIntervening!S376+SummaryByGaugeTotal!R376+Q376+P376</f>
        <v>16658.4330259489</v>
      </c>
      <c r="T376" s="6">
        <f>SummaryByGaugeIntervening!T376+SummaryByGaugeTotal!S376</f>
        <v>17192.86921244671</v>
      </c>
      <c r="U376" s="6">
        <f>SummaryByGaugeIntervening!U376</f>
        <v>2092.859627845176</v>
      </c>
      <c r="V376" s="6">
        <f>SummaryByGaugeIntervening!V376+SummaryByGaugeTotal!U376</f>
        <v>2331.590025248125</v>
      </c>
      <c r="W376" s="6">
        <f>SummaryByGaugeIntervening!W376</f>
        <v>327.9419872341091</v>
      </c>
      <c r="X376" s="6">
        <f>SummaryByGaugeIntervening!X376+SummaryByGaugeTotal!W376</f>
        <v>6132.589590745185</v>
      </c>
      <c r="Y376" s="6">
        <f>SummaryByGaugeIntervening!Y376+SummaryByGaugeTotal!X376+V376</f>
        <v>8899.845892838284</v>
      </c>
      <c r="Z376" s="6">
        <f>SummaryByGaugeIntervening!Z376+SummaryByGaugeTotal!Y376</f>
        <v>10517.849670911042</v>
      </c>
      <c r="AB376">
        <f t="shared" si="6"/>
        <v>235458.38633349558</v>
      </c>
    </row>
    <row r="377" spans="1:28" ht="12.75">
      <c r="A377" s="1">
        <v>37346</v>
      </c>
      <c r="B377" s="6">
        <f>SummaryByGaugeIntervening!B377</f>
        <v>43687.45232152076</v>
      </c>
      <c r="C377" s="6">
        <f>SummaryByGaugeIntervening!C377+SummaryByGaugeTotal!B377</f>
        <v>45465.10794666942</v>
      </c>
      <c r="D377" s="6">
        <f>SummaryByGaugeIntervening!D377+SummaryByGaugeTotal!C377</f>
        <v>48078.12908830721</v>
      </c>
      <c r="E377" s="6">
        <f>SummaryByGaugeIntervening!E377</f>
        <v>2.485192566633</v>
      </c>
      <c r="F377" s="6">
        <f>SummaryByGaugeIntervening!F377+SummaryByGaugeTotal!E377</f>
        <v>141.236744067308</v>
      </c>
      <c r="G377" s="6">
        <f>SummaryByGaugeIntervening!G377+SummaryByGaugeTotal!F377</f>
        <v>180.18430149813202</v>
      </c>
      <c r="H377" s="6">
        <f>SummaryByGaugeIntervening!H377+SummaryByGaugeTotal!G377</f>
        <v>1986.2782920379868</v>
      </c>
      <c r="I377" s="6">
        <f>SummaryByGaugeIntervening!I377</f>
        <v>1804.7249871897113</v>
      </c>
      <c r="J377" s="6">
        <f>SummaryByGaugeIntervening!J377+SummaryByGaugeTotal!I377+H377+D377</f>
        <v>51977.45332338933</v>
      </c>
      <c r="K377" s="6">
        <f>SummaryByGaugeIntervening!K377</f>
        <v>351.115428849388</v>
      </c>
      <c r="L377" s="6">
        <f>SummaryByGaugeIntervening!L377+SummaryByGaugeTotal!K377</f>
        <v>3229.010111976149</v>
      </c>
      <c r="M377" s="6">
        <f>SummaryByGaugeIntervening!M377+SummaryByGaugeTotal!L377</f>
        <v>4950.970981349989</v>
      </c>
      <c r="N377" s="6">
        <f>SummaryByGaugeIntervening!N377</f>
        <v>1958.618091720877</v>
      </c>
      <c r="O377" s="6">
        <f>SummaryByGaugeIntervening!O377</f>
        <v>119.10398495466198</v>
      </c>
      <c r="P377" s="6">
        <f>SummaryByGaugeIntervening!P377+SummaryByGaugeTotal!O377+N377+M377</f>
        <v>7658.789345859124</v>
      </c>
      <c r="Q377" s="6">
        <f>SummaryByGaugeIntervening!Q377</f>
        <v>10097.663347542542</v>
      </c>
      <c r="R377" s="6">
        <f>SummaryByGaugeIntervening!R377</f>
        <v>231.11717463914204</v>
      </c>
      <c r="S377" s="6">
        <f>SummaryByGaugeIntervening!S377+SummaryByGaugeTotal!R377+Q377+P377</f>
        <v>18993.51909955798</v>
      </c>
      <c r="T377" s="6">
        <f>SummaryByGaugeIntervening!T377+SummaryByGaugeTotal!S377</f>
        <v>20199.596360550553</v>
      </c>
      <c r="U377" s="6">
        <f>SummaryByGaugeIntervening!U377</f>
        <v>3698.7631456191116</v>
      </c>
      <c r="V377" s="6">
        <f>SummaryByGaugeIntervening!V377+SummaryByGaugeTotal!U377</f>
        <v>4175.722800209721</v>
      </c>
      <c r="W377" s="6">
        <f>SummaryByGaugeIntervening!W377</f>
        <v>1277.6321466505306</v>
      </c>
      <c r="X377" s="6">
        <f>SummaryByGaugeIntervening!X377+SummaryByGaugeTotal!W377</f>
        <v>8702.076136622289</v>
      </c>
      <c r="Y377" s="6">
        <f>SummaryByGaugeIntervening!Y377+SummaryByGaugeTotal!X377+V377</f>
        <v>14223.079001080925</v>
      </c>
      <c r="Z377" s="6">
        <f>SummaryByGaugeIntervening!Z377+SummaryByGaugeTotal!Y377</f>
        <v>16921.863432287813</v>
      </c>
      <c r="AB377">
        <f t="shared" si="6"/>
        <v>310111.6927867173</v>
      </c>
    </row>
    <row r="378" spans="1:28" ht="12.75">
      <c r="A378" s="1">
        <v>37376</v>
      </c>
      <c r="B378" s="6">
        <f>SummaryByGaugeIntervening!B378</f>
        <v>45710.186883961294</v>
      </c>
      <c r="C378" s="6">
        <f>SummaryByGaugeIntervening!C378+SummaryByGaugeTotal!B378</f>
        <v>57077.005486072856</v>
      </c>
      <c r="D378" s="6">
        <f>SummaryByGaugeIntervening!D378+SummaryByGaugeTotal!C378</f>
        <v>72164.14816807413</v>
      </c>
      <c r="E378" s="6">
        <f>SummaryByGaugeIntervening!E378</f>
        <v>1.6704656895280001</v>
      </c>
      <c r="F378" s="6">
        <f>SummaryByGaugeIntervening!F378+SummaryByGaugeTotal!E378</f>
        <v>601.5680970942931</v>
      </c>
      <c r="G378" s="6">
        <f>SummaryByGaugeIntervening!G378+SummaryByGaugeTotal!F378</f>
        <v>1242.7406207619815</v>
      </c>
      <c r="H378" s="6">
        <f>SummaryByGaugeIntervening!H378+SummaryByGaugeTotal!G378</f>
        <v>24716.420472540693</v>
      </c>
      <c r="I378" s="6">
        <f>SummaryByGaugeIntervening!I378</f>
        <v>17231.889176375502</v>
      </c>
      <c r="J378" s="6">
        <f>SummaryByGaugeIntervening!J378+SummaryByGaugeTotal!I378+H378+D378</f>
        <v>115107.90899828257</v>
      </c>
      <c r="K378" s="6">
        <f>SummaryByGaugeIntervening!K378</f>
        <v>433.989281764034</v>
      </c>
      <c r="L378" s="6">
        <f>SummaryByGaugeIntervening!L378+SummaryByGaugeTotal!K378</f>
        <v>3059.1792359765245</v>
      </c>
      <c r="M378" s="6">
        <f>SummaryByGaugeIntervening!M378+SummaryByGaugeTotal!L378</f>
        <v>7480.568378788395</v>
      </c>
      <c r="N378" s="6">
        <f>SummaryByGaugeIntervening!N378</f>
        <v>4996.841906191269</v>
      </c>
      <c r="O378" s="6">
        <f>SummaryByGaugeIntervening!O378</f>
        <v>2519.1616441018964</v>
      </c>
      <c r="P378" s="6">
        <f>SummaryByGaugeIntervening!P378+SummaryByGaugeTotal!O378+N378+M378</f>
        <v>17281.594679028538</v>
      </c>
      <c r="Q378" s="6">
        <f>SummaryByGaugeIntervening!Q378</f>
        <v>31870.36975358449</v>
      </c>
      <c r="R378" s="6">
        <f>SummaryByGaugeIntervening!R378</f>
        <v>4155.893668748193</v>
      </c>
      <c r="S378" s="6">
        <f>SummaryByGaugeIntervening!S378+SummaryByGaugeTotal!R378+Q378+P378</f>
        <v>60161.37584711345</v>
      </c>
      <c r="T378" s="6">
        <f>SummaryByGaugeIntervening!T378+SummaryByGaugeTotal!S378</f>
        <v>66086.66131807995</v>
      </c>
      <c r="U378" s="6">
        <f>SummaryByGaugeIntervening!U378</f>
        <v>7132.683945717034</v>
      </c>
      <c r="V378" s="6">
        <f>SummaryByGaugeIntervening!V378+SummaryByGaugeTotal!U378</f>
        <v>8367.497282882487</v>
      </c>
      <c r="W378" s="6">
        <f>SummaryByGaugeIntervening!W378</f>
        <v>9244.691892045841</v>
      </c>
      <c r="X378" s="6">
        <f>SummaryByGaugeIntervening!X378+SummaryByGaugeTotal!W378</f>
        <v>33103.23601387013</v>
      </c>
      <c r="Y378" s="6">
        <f>SummaryByGaugeIntervening!Y378+SummaryByGaugeTotal!X378+V378</f>
        <v>46232.50582644163</v>
      </c>
      <c r="Z378" s="6">
        <f>SummaryByGaugeIntervening!Z378+SummaryByGaugeTotal!Y378</f>
        <v>48731.61523478041</v>
      </c>
      <c r="AB378">
        <f t="shared" si="6"/>
        <v>684711.404277967</v>
      </c>
    </row>
    <row r="379" spans="1:28" ht="12.75">
      <c r="A379" s="1">
        <v>37407</v>
      </c>
      <c r="B379" s="6">
        <f>SummaryByGaugeIntervening!B379</f>
        <v>75669.78954207392</v>
      </c>
      <c r="C379" s="6">
        <f>SummaryByGaugeIntervening!C379+SummaryByGaugeTotal!B379</f>
        <v>115844.68706405029</v>
      </c>
      <c r="D379" s="6">
        <f>SummaryByGaugeIntervening!D379+SummaryByGaugeTotal!C379</f>
        <v>142474.6294257075</v>
      </c>
      <c r="E379" s="6">
        <f>SummaryByGaugeIntervening!E379</f>
        <v>27.174630314850997</v>
      </c>
      <c r="F379" s="6">
        <f>SummaryByGaugeIntervening!F379+SummaryByGaugeTotal!E379</f>
        <v>8120.952511910715</v>
      </c>
      <c r="G379" s="6">
        <f>SummaryByGaugeIntervening!G379+SummaryByGaugeTotal!F379</f>
        <v>10796.962364957624</v>
      </c>
      <c r="H379" s="6">
        <f>SummaryByGaugeIntervening!H379+SummaryByGaugeTotal!G379</f>
        <v>65621.56509350674</v>
      </c>
      <c r="I379" s="6">
        <f>SummaryByGaugeIntervening!I379</f>
        <v>45439.76069772646</v>
      </c>
      <c r="J379" s="6">
        <f>SummaryByGaugeIntervening!J379+SummaryByGaugeTotal!I379+H379+D379</f>
        <v>255037.66737942325</v>
      </c>
      <c r="K379" s="6">
        <f>SummaryByGaugeIntervening!K379</f>
        <v>13981.87937907013</v>
      </c>
      <c r="L379" s="6">
        <f>SummaryByGaugeIntervening!L379+SummaryByGaugeTotal!K379</f>
        <v>19046.664630432064</v>
      </c>
      <c r="M379" s="6">
        <f>SummaryByGaugeIntervening!M379+SummaryByGaugeTotal!L379</f>
        <v>46678.57266894578</v>
      </c>
      <c r="N379" s="6">
        <f>SummaryByGaugeIntervening!N379</f>
        <v>18957.762378058796</v>
      </c>
      <c r="O379" s="6">
        <f>SummaryByGaugeIntervening!O379</f>
        <v>12763.493993165981</v>
      </c>
      <c r="P379" s="6">
        <f>SummaryByGaugeIntervening!P379+SummaryByGaugeTotal!O379+N379+M379</f>
        <v>82428.26151609074</v>
      </c>
      <c r="Q379" s="6">
        <f>SummaryByGaugeIntervening!Q379</f>
        <v>75600.39623894753</v>
      </c>
      <c r="R379" s="6">
        <f>SummaryByGaugeIntervening!R379</f>
        <v>10603.142179066223</v>
      </c>
      <c r="S379" s="6">
        <f>SummaryByGaugeIntervening!S379+SummaryByGaugeTotal!R379+Q379+P379</f>
        <v>178990.83543584493</v>
      </c>
      <c r="T379" s="6">
        <f>SummaryByGaugeIntervening!T379+SummaryByGaugeTotal!S379</f>
        <v>188434.91910277228</v>
      </c>
      <c r="U379" s="6">
        <f>SummaryByGaugeIntervening!U379</f>
        <v>12381.715378919158</v>
      </c>
      <c r="V379" s="6">
        <f>SummaryByGaugeIntervening!V379+SummaryByGaugeTotal!U379</f>
        <v>14380.275750203895</v>
      </c>
      <c r="W379" s="6">
        <f>SummaryByGaugeIntervening!W379</f>
        <v>13879.576811941803</v>
      </c>
      <c r="X379" s="6">
        <f>SummaryByGaugeIntervening!X379+SummaryByGaugeTotal!W379</f>
        <v>67878.10466760566</v>
      </c>
      <c r="Y379" s="6">
        <f>SummaryByGaugeIntervening!Y379+SummaryByGaugeTotal!X379+V379</f>
        <v>90473.10379686867</v>
      </c>
      <c r="Z379" s="6">
        <f>SummaryByGaugeIntervening!Z379+SummaryByGaugeTotal!Y379</f>
        <v>93276.9214440035</v>
      </c>
      <c r="AB379">
        <f t="shared" si="6"/>
        <v>1658788.8140816083</v>
      </c>
    </row>
    <row r="380" spans="1:28" ht="12.75">
      <c r="A380" s="1">
        <v>37437</v>
      </c>
      <c r="B380" s="6">
        <f>SummaryByGaugeIntervening!B380</f>
        <v>101787.42862112906</v>
      </c>
      <c r="C380" s="6">
        <f>SummaryByGaugeIntervening!C380+SummaryByGaugeTotal!B380</f>
        <v>146636.4976370861</v>
      </c>
      <c r="D380" s="6">
        <f>SummaryByGaugeIntervening!D380+SummaryByGaugeTotal!C380</f>
        <v>188312.42731461392</v>
      </c>
      <c r="E380" s="6">
        <f>SummaryByGaugeIntervening!E380</f>
        <v>81.039744916296</v>
      </c>
      <c r="F380" s="6">
        <f>SummaryByGaugeIntervening!F380+SummaryByGaugeTotal!E380</f>
        <v>14764.9760872312</v>
      </c>
      <c r="G380" s="6">
        <f>SummaryByGaugeIntervening!G380+SummaryByGaugeTotal!F380</f>
        <v>19215.97489729025</v>
      </c>
      <c r="H380" s="6">
        <f>SummaryByGaugeIntervening!H380+SummaryByGaugeTotal!G380</f>
        <v>113879.20196698049</v>
      </c>
      <c r="I380" s="6">
        <f>SummaryByGaugeIntervening!I380</f>
        <v>46588.07678327746</v>
      </c>
      <c r="J380" s="6">
        <f>SummaryByGaugeIntervening!J380+SummaryByGaugeTotal!I380+H380+D380</f>
        <v>350072.9026186649</v>
      </c>
      <c r="K380" s="6">
        <f>SummaryByGaugeIntervening!K380</f>
        <v>65305.59620604144</v>
      </c>
      <c r="L380" s="6">
        <f>SummaryByGaugeIntervening!L380+SummaryByGaugeTotal!K380</f>
        <v>72959.70331892134</v>
      </c>
      <c r="M380" s="6">
        <f>SummaryByGaugeIntervening!M380+SummaryByGaugeTotal!L380</f>
        <v>116750.33872227276</v>
      </c>
      <c r="N380" s="6">
        <f>SummaryByGaugeIntervening!N380</f>
        <v>35234.000837910215</v>
      </c>
      <c r="O380" s="6">
        <f>SummaryByGaugeIntervening!O380</f>
        <v>11896.288068086722</v>
      </c>
      <c r="P380" s="6">
        <f>SummaryByGaugeIntervening!P380+SummaryByGaugeTotal!O380+N380+M380</f>
        <v>168337.31964110886</v>
      </c>
      <c r="Q380" s="6">
        <f>SummaryByGaugeIntervening!Q380</f>
        <v>102590.4003049284</v>
      </c>
      <c r="R380" s="6">
        <f>SummaryByGaugeIntervening!R380</f>
        <v>17307.89692009879</v>
      </c>
      <c r="S380" s="6">
        <f>SummaryByGaugeIntervening!S380+SummaryByGaugeTotal!R380+Q380+P380</f>
        <v>297990.19009863475</v>
      </c>
      <c r="T380" s="6">
        <f>SummaryByGaugeIntervening!T380+SummaryByGaugeTotal!S380</f>
        <v>313434.07081436965</v>
      </c>
      <c r="U380" s="6">
        <f>SummaryByGaugeIntervening!U380</f>
        <v>13912.043327271953</v>
      </c>
      <c r="V380" s="6">
        <f>SummaryByGaugeIntervening!V380+SummaryByGaugeTotal!U380</f>
        <v>15483.532673057814</v>
      </c>
      <c r="W380" s="6">
        <f>SummaryByGaugeIntervening!W380</f>
        <v>20238.343497234357</v>
      </c>
      <c r="X380" s="6">
        <f>SummaryByGaugeIntervening!X380+SummaryByGaugeTotal!W380</f>
        <v>123464.79295300126</v>
      </c>
      <c r="Y380" s="6">
        <f>SummaryByGaugeIntervening!Y380+SummaryByGaugeTotal!X380+V380</f>
        <v>150627.24247979684</v>
      </c>
      <c r="Z380" s="6">
        <f>SummaryByGaugeIntervening!Z380+SummaryByGaugeTotal!Y380</f>
        <v>153523.12647106458</v>
      </c>
      <c r="AB380">
        <f t="shared" si="6"/>
        <v>2660393.412004989</v>
      </c>
    </row>
    <row r="381" spans="1:28" ht="12.75">
      <c r="A381" s="1">
        <v>37468</v>
      </c>
      <c r="B381" s="6">
        <f>SummaryByGaugeIntervening!B381</f>
        <v>78329.50750737535</v>
      </c>
      <c r="C381" s="6">
        <f>SummaryByGaugeIntervening!C381+SummaryByGaugeTotal!B381</f>
        <v>115415.86677873488</v>
      </c>
      <c r="D381" s="6">
        <f>SummaryByGaugeIntervening!D381+SummaryByGaugeTotal!C381</f>
        <v>163201.4615700767</v>
      </c>
      <c r="E381" s="6">
        <f>SummaryByGaugeIntervening!E381</f>
        <v>85.92525977602101</v>
      </c>
      <c r="F381" s="6">
        <f>SummaryByGaugeIntervening!F381+SummaryByGaugeTotal!E381</f>
        <v>17429.21216144598</v>
      </c>
      <c r="G381" s="6">
        <f>SummaryByGaugeIntervening!G381+SummaryByGaugeTotal!F381</f>
        <v>22448.808581911784</v>
      </c>
      <c r="H381" s="6">
        <f>SummaryByGaugeIntervening!H381+SummaryByGaugeTotal!G381</f>
        <v>133411.73137125804</v>
      </c>
      <c r="I381" s="6">
        <f>SummaryByGaugeIntervening!I381</f>
        <v>46427.90576414259</v>
      </c>
      <c r="J381" s="6">
        <f>SummaryByGaugeIntervening!J381+SummaryByGaugeTotal!I381+H381+D381</f>
        <v>344535.58445322193</v>
      </c>
      <c r="K381" s="6">
        <f>SummaryByGaugeIntervening!K381</f>
        <v>71297.10765208502</v>
      </c>
      <c r="L381" s="6">
        <f>SummaryByGaugeIntervening!L381+SummaryByGaugeTotal!K381</f>
        <v>80106.03972951852</v>
      </c>
      <c r="M381" s="6">
        <f>SummaryByGaugeIntervening!M381+SummaryByGaugeTotal!L381</f>
        <v>130243.0962834283</v>
      </c>
      <c r="N381" s="6">
        <f>SummaryByGaugeIntervening!N381</f>
        <v>38894.29014945402</v>
      </c>
      <c r="O381" s="6">
        <f>SummaryByGaugeIntervening!O381</f>
        <v>13480.099777354171</v>
      </c>
      <c r="P381" s="6">
        <f>SummaryByGaugeIntervening!P381+SummaryByGaugeTotal!O381+N381+M381</f>
        <v>187687.63582729822</v>
      </c>
      <c r="Q381" s="6">
        <f>SummaryByGaugeIntervening!Q381</f>
        <v>89334.76398421178</v>
      </c>
      <c r="R381" s="6">
        <f>SummaryByGaugeIntervening!R381</f>
        <v>19767.453311321024</v>
      </c>
      <c r="S381" s="6">
        <f>SummaryByGaugeIntervening!S381+SummaryByGaugeTotal!R381+Q381+P381</f>
        <v>308061.1323584039</v>
      </c>
      <c r="T381" s="6">
        <f>SummaryByGaugeIntervening!T381+SummaryByGaugeTotal!S381</f>
        <v>326248.2710244726</v>
      </c>
      <c r="U381" s="6">
        <f>SummaryByGaugeIntervening!U381</f>
        <v>14353.979779055422</v>
      </c>
      <c r="V381" s="6">
        <f>SummaryByGaugeIntervening!V381+SummaryByGaugeTotal!U381</f>
        <v>15958.847654000057</v>
      </c>
      <c r="W381" s="6">
        <f>SummaryByGaugeIntervening!W381</f>
        <v>17314.499266290535</v>
      </c>
      <c r="X381" s="6">
        <f>SummaryByGaugeIntervening!X381+SummaryByGaugeTotal!W381</f>
        <v>129013.05470670405</v>
      </c>
      <c r="Y381" s="6">
        <f>SummaryByGaugeIntervening!Y381+SummaryByGaugeTotal!X381+V381</f>
        <v>157486.18417963208</v>
      </c>
      <c r="Z381" s="6">
        <f>SummaryByGaugeIntervening!Z381+SummaryByGaugeTotal!Y381</f>
        <v>160723.86499287144</v>
      </c>
      <c r="AB381">
        <f t="shared" si="6"/>
        <v>2681256.3241240443</v>
      </c>
    </row>
    <row r="382" spans="1:28" ht="12.75">
      <c r="A382" s="1">
        <v>37499</v>
      </c>
      <c r="B382" s="6">
        <f>SummaryByGaugeIntervening!B382</f>
        <v>65250.79556368669</v>
      </c>
      <c r="C382" s="6">
        <f>SummaryByGaugeIntervening!C382+SummaryByGaugeTotal!B382</f>
        <v>90927.10200882543</v>
      </c>
      <c r="D382" s="6">
        <f>SummaryByGaugeIntervening!D382+SummaryByGaugeTotal!C382</f>
        <v>123715.40093554139</v>
      </c>
      <c r="E382" s="6">
        <f>SummaryByGaugeIntervening!E382</f>
        <v>56.24691489833201</v>
      </c>
      <c r="F382" s="6">
        <f>SummaryByGaugeIntervening!F382+SummaryByGaugeTotal!E382</f>
        <v>11133.364558051286</v>
      </c>
      <c r="G382" s="6">
        <f>SummaryByGaugeIntervening!G382+SummaryByGaugeTotal!F382</f>
        <v>14487.041931252039</v>
      </c>
      <c r="H382" s="6">
        <f>SummaryByGaugeIntervening!H382+SummaryByGaugeTotal!G382</f>
        <v>93725.71802474883</v>
      </c>
      <c r="I382" s="6">
        <f>SummaryByGaugeIntervening!I382</f>
        <v>16572.448235073705</v>
      </c>
      <c r="J382" s="6">
        <f>SummaryByGaugeIntervening!J382+SummaryByGaugeTotal!I382+H382+D382</f>
        <v>235038.79060067135</v>
      </c>
      <c r="K382" s="6">
        <f>SummaryByGaugeIntervening!K382</f>
        <v>27521.85641372399</v>
      </c>
      <c r="L382" s="6">
        <f>SummaryByGaugeIntervening!L382+SummaryByGaugeTotal!K382</f>
        <v>35713.05618188385</v>
      </c>
      <c r="M382" s="6">
        <f>SummaryByGaugeIntervening!M382+SummaryByGaugeTotal!L382</f>
        <v>58412.115894561226</v>
      </c>
      <c r="N382" s="6">
        <f>SummaryByGaugeIntervening!N382</f>
        <v>24734.676105091276</v>
      </c>
      <c r="O382" s="6">
        <f>SummaryByGaugeIntervening!O382</f>
        <v>8376.898175880755</v>
      </c>
      <c r="P382" s="6">
        <f>SummaryByGaugeIntervening!P382+SummaryByGaugeTotal!O382+N382+M382</f>
        <v>95437.83671448348</v>
      </c>
      <c r="Q382" s="6">
        <f>SummaryByGaugeIntervening!Q382</f>
        <v>69709.05434654461</v>
      </c>
      <c r="R382" s="6">
        <f>SummaryByGaugeIntervening!R382</f>
        <v>13587.740760501354</v>
      </c>
      <c r="S382" s="6">
        <f>SummaryByGaugeIntervening!S382+SummaryByGaugeTotal!R382+Q382+P382</f>
        <v>187427.6346523849</v>
      </c>
      <c r="T382" s="6">
        <f>SummaryByGaugeIntervening!T382+SummaryByGaugeTotal!S382</f>
        <v>200328.12688303547</v>
      </c>
      <c r="U382" s="6">
        <f>SummaryByGaugeIntervening!U382</f>
        <v>11332.816059316337</v>
      </c>
      <c r="V382" s="6">
        <f>SummaryByGaugeIntervening!V382+SummaryByGaugeTotal!U382</f>
        <v>12569.647975310321</v>
      </c>
      <c r="W382" s="6">
        <f>SummaryByGaugeIntervening!W382</f>
        <v>15419.668357340297</v>
      </c>
      <c r="X382" s="6">
        <f>SummaryByGaugeIntervening!X382+SummaryByGaugeTotal!W382</f>
        <v>117622.40939195656</v>
      </c>
      <c r="Y382" s="6">
        <f>SummaryByGaugeIntervening!Y382+SummaryByGaugeTotal!X382+V382</f>
        <v>139437.06931490413</v>
      </c>
      <c r="Z382" s="6">
        <f>SummaryByGaugeIntervening!Z382+SummaryByGaugeTotal!Y382</f>
        <v>142460.20696875814</v>
      </c>
      <c r="AB382">
        <f t="shared" si="6"/>
        <v>1810997.7229684256</v>
      </c>
    </row>
    <row r="383" spans="1:28" ht="12.75">
      <c r="A383" s="1">
        <v>37529</v>
      </c>
      <c r="B383" s="6">
        <f>SummaryByGaugeIntervening!B383</f>
        <v>30010.94601221419</v>
      </c>
      <c r="C383" s="6">
        <f>SummaryByGaugeIntervening!C383+SummaryByGaugeTotal!B383</f>
        <v>39535.89403401982</v>
      </c>
      <c r="D383" s="6">
        <f>SummaryByGaugeIntervening!D383+SummaryByGaugeTotal!C383</f>
        <v>53594.82203375679</v>
      </c>
      <c r="E383" s="6">
        <f>SummaryByGaugeIntervening!E383</f>
        <v>2.480539051273</v>
      </c>
      <c r="F383" s="6">
        <f>SummaryByGaugeIntervening!F383+SummaryByGaugeTotal!E383</f>
        <v>3544.1750729206915</v>
      </c>
      <c r="G383" s="6">
        <f>SummaryByGaugeIntervening!G383+SummaryByGaugeTotal!F383</f>
        <v>4453.16429545574</v>
      </c>
      <c r="H383" s="6">
        <f>SummaryByGaugeIntervening!H383+SummaryByGaugeTotal!G383</f>
        <v>31938.58440981165</v>
      </c>
      <c r="I383" s="6">
        <f>SummaryByGaugeIntervening!I383</f>
        <v>8606.679034943256</v>
      </c>
      <c r="J383" s="6">
        <f>SummaryByGaugeIntervening!J383+SummaryByGaugeTotal!I383+H383+D383</f>
        <v>94531.3291369175</v>
      </c>
      <c r="K383" s="6">
        <f>SummaryByGaugeIntervening!K383</f>
        <v>11090.017473882961</v>
      </c>
      <c r="L383" s="6">
        <f>SummaryByGaugeIntervening!L383+SummaryByGaugeTotal!K383</f>
        <v>16734.799129743613</v>
      </c>
      <c r="M383" s="6">
        <f>SummaryByGaugeIntervening!M383+SummaryByGaugeTotal!L383</f>
        <v>27926.059089866147</v>
      </c>
      <c r="N383" s="6">
        <f>SummaryByGaugeIntervening!N383</f>
        <v>13024.406340328029</v>
      </c>
      <c r="O383" s="6">
        <f>SummaryByGaugeIntervening!O383</f>
        <v>5464.541298305981</v>
      </c>
      <c r="P383" s="6">
        <f>SummaryByGaugeIntervening!P383+SummaryByGaugeTotal!O383+N383+M383</f>
        <v>48422.46443140102</v>
      </c>
      <c r="Q383" s="6">
        <f>SummaryByGaugeIntervening!Q383</f>
        <v>30839.42033754405</v>
      </c>
      <c r="R383" s="6">
        <f>SummaryByGaugeIntervening!R383</f>
        <v>6443.965706991169</v>
      </c>
      <c r="S383" s="6">
        <f>SummaryByGaugeIntervening!S383+SummaryByGaugeTotal!R383+Q383+P383</f>
        <v>89330.7553596193</v>
      </c>
      <c r="T383" s="6">
        <f>SummaryByGaugeIntervening!T383+SummaryByGaugeTotal!S383</f>
        <v>93638.25592181711</v>
      </c>
      <c r="U383" s="6">
        <f>SummaryByGaugeIntervening!U383</f>
        <v>5812.207423587422</v>
      </c>
      <c r="V383" s="6">
        <f>SummaryByGaugeIntervening!V383+SummaryByGaugeTotal!U383</f>
        <v>6493.417474878368</v>
      </c>
      <c r="W383" s="6">
        <f>SummaryByGaugeIntervening!W383</f>
        <v>725.8679044598512</v>
      </c>
      <c r="X383" s="6">
        <f>SummaryByGaugeIntervening!X383+SummaryByGaugeTotal!W383</f>
        <v>47547.995500662975</v>
      </c>
      <c r="Y383" s="6">
        <f>SummaryByGaugeIntervening!Y383+SummaryByGaugeTotal!X383+V383</f>
        <v>57696.773233343905</v>
      </c>
      <c r="Z383" s="6">
        <f>SummaryByGaugeIntervening!Z383+SummaryByGaugeTotal!Y383</f>
        <v>60416.22976801077</v>
      </c>
      <c r="AB383">
        <f t="shared" si="6"/>
        <v>787825.2509635335</v>
      </c>
    </row>
    <row r="384" spans="1:28" ht="12.75">
      <c r="A384" s="1">
        <v>37560</v>
      </c>
      <c r="B384" s="6">
        <f>SummaryByGaugeIntervening!B384</f>
        <v>7270.335276297961</v>
      </c>
      <c r="C384" s="6">
        <f>SummaryByGaugeIntervening!C384+SummaryByGaugeTotal!B384</f>
        <v>12218.049606826742</v>
      </c>
      <c r="D384" s="6">
        <f>SummaryByGaugeIntervening!D384+SummaryByGaugeTotal!C384</f>
        <v>19555.604197932123</v>
      </c>
      <c r="E384" s="6">
        <f>SummaryByGaugeIntervening!E384</f>
        <v>1.6957524334290002</v>
      </c>
      <c r="F384" s="6">
        <f>SummaryByGaugeIntervening!F384+SummaryByGaugeTotal!E384</f>
        <v>493.8771454117971</v>
      </c>
      <c r="G384" s="6">
        <f>SummaryByGaugeIntervening!G384+SummaryByGaugeTotal!F384</f>
        <v>621.9181729477621</v>
      </c>
      <c r="H384" s="6">
        <f>SummaryByGaugeIntervening!H384+SummaryByGaugeTotal!G384</f>
        <v>6634.495120906529</v>
      </c>
      <c r="I384" s="6">
        <f>SummaryByGaugeIntervening!I384</f>
        <v>8281.644438917501</v>
      </c>
      <c r="J384" s="6">
        <f>SummaryByGaugeIntervening!J384+SummaryByGaugeTotal!I384+H384+D384</f>
        <v>34697.50009586713</v>
      </c>
      <c r="K384" s="6">
        <f>SummaryByGaugeIntervening!K384</f>
        <v>349.52842179951404</v>
      </c>
      <c r="L384" s="6">
        <f>SummaryByGaugeIntervening!L384+SummaryByGaugeTotal!K384</f>
        <v>3080.827163326685</v>
      </c>
      <c r="M384" s="6">
        <f>SummaryByGaugeIntervening!M384+SummaryByGaugeTotal!L384</f>
        <v>5576.956750051968</v>
      </c>
      <c r="N384" s="6">
        <f>SummaryByGaugeIntervening!N384</f>
        <v>3116.966182630699</v>
      </c>
      <c r="O384" s="6">
        <f>SummaryByGaugeIntervening!O384</f>
        <v>743.4759276911079</v>
      </c>
      <c r="P384" s="6">
        <f>SummaryByGaugeIntervening!P384+SummaryByGaugeTotal!O384+N384+M384</f>
        <v>10402.904856391302</v>
      </c>
      <c r="Q384" s="6">
        <f>SummaryByGaugeIntervening!Q384</f>
        <v>12340.080363755482</v>
      </c>
      <c r="R384" s="6">
        <f>SummaryByGaugeIntervening!R384</f>
        <v>1398.889727938358</v>
      </c>
      <c r="S384" s="6">
        <f>SummaryByGaugeIntervening!S384+SummaryByGaugeTotal!R384+Q384+P384</f>
        <v>25906.689549055816</v>
      </c>
      <c r="T384" s="6">
        <f>SummaryByGaugeIntervening!T384+SummaryByGaugeTotal!S384</f>
        <v>28198.671542945565</v>
      </c>
      <c r="U384" s="6">
        <f>SummaryByGaugeIntervening!U384</f>
        <v>3927.133287402371</v>
      </c>
      <c r="V384" s="6">
        <f>SummaryByGaugeIntervening!V384+SummaryByGaugeTotal!U384</f>
        <v>4355.374783148974</v>
      </c>
      <c r="W384" s="6">
        <f>SummaryByGaugeIntervening!W384</f>
        <v>466.489830029167</v>
      </c>
      <c r="X384" s="6">
        <f>SummaryByGaugeIntervening!X384+SummaryByGaugeTotal!W384</f>
        <v>13569.890041136965</v>
      </c>
      <c r="Y384" s="6">
        <f>SummaryByGaugeIntervening!Y384+SummaryByGaugeTotal!X384+V384</f>
        <v>19476.346517030463</v>
      </c>
      <c r="Z384" s="6">
        <f>SummaryByGaugeIntervening!Z384+SummaryByGaugeTotal!Y384</f>
        <v>21985.850151728733</v>
      </c>
      <c r="AB384">
        <f t="shared" si="6"/>
        <v>244671.19490360413</v>
      </c>
    </row>
    <row r="385" spans="1:28" ht="12.75">
      <c r="A385" s="1">
        <v>37590</v>
      </c>
      <c r="B385" s="6">
        <f>SummaryByGaugeIntervening!B385</f>
        <v>32262.180172820434</v>
      </c>
      <c r="C385" s="6">
        <f>SummaryByGaugeIntervening!C385+SummaryByGaugeTotal!B385</f>
        <v>33374.84959076149</v>
      </c>
      <c r="D385" s="6">
        <f>SummaryByGaugeIntervening!D385+SummaryByGaugeTotal!C385</f>
        <v>34368.206305723266</v>
      </c>
      <c r="E385" s="6">
        <f>SummaryByGaugeIntervening!E385</f>
        <v>1.363347133435</v>
      </c>
      <c r="F385" s="6">
        <f>SummaryByGaugeIntervening!F385+SummaryByGaugeTotal!E385</f>
        <v>80.391380943177</v>
      </c>
      <c r="G385" s="6">
        <f>SummaryByGaugeIntervening!G385+SummaryByGaugeTotal!F385</f>
        <v>100.45164415399306</v>
      </c>
      <c r="H385" s="6">
        <f>SummaryByGaugeIntervening!H385+SummaryByGaugeTotal!G385</f>
        <v>1780.497403406163</v>
      </c>
      <c r="I385" s="6">
        <f>SummaryByGaugeIntervening!I385</f>
        <v>1287.4255025566986</v>
      </c>
      <c r="J385" s="6">
        <f>SummaryByGaugeIntervening!J385+SummaryByGaugeTotal!I385+H385+D385</f>
        <v>37524.4576940509</v>
      </c>
      <c r="K385" s="6">
        <f>SummaryByGaugeIntervening!K385</f>
        <v>220.30494700230503</v>
      </c>
      <c r="L385" s="6">
        <f>SummaryByGaugeIntervening!L385+SummaryByGaugeTotal!K385</f>
        <v>3105.132840820755</v>
      </c>
      <c r="M385" s="6">
        <f>SummaryByGaugeIntervening!M385+SummaryByGaugeTotal!L385</f>
        <v>4443.949007410087</v>
      </c>
      <c r="N385" s="6">
        <f>SummaryByGaugeIntervening!N385</f>
        <v>1836.6253157004328</v>
      </c>
      <c r="O385" s="6">
        <f>SummaryByGaugeIntervening!O385</f>
        <v>129.239996787891</v>
      </c>
      <c r="P385" s="6">
        <f>SummaryByGaugeIntervening!P385+SummaryByGaugeTotal!O385+N385+M385</f>
        <v>6800.809595783603</v>
      </c>
      <c r="Q385" s="6">
        <f>SummaryByGaugeIntervening!Q385</f>
        <v>7048.553067486053</v>
      </c>
      <c r="R385" s="6">
        <f>SummaryByGaugeIntervening!R385</f>
        <v>213.215183421482</v>
      </c>
      <c r="S385" s="6">
        <f>SummaryByGaugeIntervening!S385+SummaryByGaugeTotal!R385+Q385+P385</f>
        <v>14875.661524404142</v>
      </c>
      <c r="T385" s="6">
        <f>SummaryByGaugeIntervening!T385+SummaryByGaugeTotal!S385</f>
        <v>15521.588491094553</v>
      </c>
      <c r="U385" s="6">
        <f>SummaryByGaugeIntervening!U385</f>
        <v>2544.833327756004</v>
      </c>
      <c r="V385" s="6">
        <f>SummaryByGaugeIntervening!V385+SummaryByGaugeTotal!U385</f>
        <v>2778.854059365572</v>
      </c>
      <c r="W385" s="6">
        <f>SummaryByGaugeIntervening!W385</f>
        <v>268.8984649984495</v>
      </c>
      <c r="X385" s="6">
        <f>SummaryByGaugeIntervening!X385+SummaryByGaugeTotal!W385</f>
        <v>6318.475323522697</v>
      </c>
      <c r="Y385" s="6">
        <f>SummaryByGaugeIntervening!Y385+SummaryByGaugeTotal!X385+V385</f>
        <v>9542.442587534963</v>
      </c>
      <c r="Z385" s="6">
        <f>SummaryByGaugeIntervening!Z385+SummaryByGaugeTotal!Y385</f>
        <v>12008.167662967773</v>
      </c>
      <c r="AB385">
        <f t="shared" si="6"/>
        <v>228436.5744376063</v>
      </c>
    </row>
    <row r="386" spans="1:28" ht="12.75">
      <c r="A386" s="1">
        <v>37621</v>
      </c>
      <c r="B386" s="6">
        <f>SummaryByGaugeIntervening!B386</f>
        <v>36769.619455438165</v>
      </c>
      <c r="C386" s="6">
        <f>SummaryByGaugeIntervening!C386+SummaryByGaugeTotal!B386</f>
        <v>37656.9450571803</v>
      </c>
      <c r="D386" s="6">
        <f>SummaryByGaugeIntervening!D386+SummaryByGaugeTotal!C386</f>
        <v>38676.76186198561</v>
      </c>
      <c r="E386" s="6">
        <f>SummaryByGaugeIntervening!E386</f>
        <v>1.953971612187</v>
      </c>
      <c r="F386" s="6">
        <f>SummaryByGaugeIntervening!F386+SummaryByGaugeTotal!E386</f>
        <v>86.825639403263</v>
      </c>
      <c r="G386" s="6">
        <f>SummaryByGaugeIntervening!G386+SummaryByGaugeTotal!F386</f>
        <v>96.87965243257703</v>
      </c>
      <c r="H386" s="6">
        <f>SummaryByGaugeIntervening!H386+SummaryByGaugeTotal!G386</f>
        <v>956.7416938285833</v>
      </c>
      <c r="I386" s="6">
        <f>SummaryByGaugeIntervening!I386</f>
        <v>655.477656178175</v>
      </c>
      <c r="J386" s="6">
        <f>SummaryByGaugeIntervening!J386+SummaryByGaugeTotal!I386+H386+D386</f>
        <v>40322.795950535205</v>
      </c>
      <c r="K386" s="6">
        <f>SummaryByGaugeIntervening!K386</f>
        <v>187.504549319191</v>
      </c>
      <c r="L386" s="6">
        <f>SummaryByGaugeIntervening!L386+SummaryByGaugeTotal!K386</f>
        <v>2581.815611122198</v>
      </c>
      <c r="M386" s="6">
        <f>SummaryByGaugeIntervening!M386+SummaryByGaugeTotal!L386</f>
        <v>3825.8552744602935</v>
      </c>
      <c r="N386" s="6">
        <f>SummaryByGaugeIntervening!N386</f>
        <v>1817.9331754964082</v>
      </c>
      <c r="O386" s="6">
        <f>SummaryByGaugeIntervening!O386</f>
        <v>72.557624370474</v>
      </c>
      <c r="P386" s="6">
        <f>SummaryByGaugeIntervening!P386+SummaryByGaugeTotal!O386+N386+M386</f>
        <v>5942.8423761785025</v>
      </c>
      <c r="Q386" s="6">
        <f>SummaryByGaugeIntervening!Q386</f>
        <v>6396.337251885909</v>
      </c>
      <c r="R386" s="6">
        <f>SummaryByGaugeIntervening!R386</f>
        <v>124.673710654414</v>
      </c>
      <c r="S386" s="6">
        <f>SummaryByGaugeIntervening!S386+SummaryByGaugeTotal!R386+Q386+P386</f>
        <v>13264.059974949785</v>
      </c>
      <c r="T386" s="6">
        <f>SummaryByGaugeIntervening!T386+SummaryByGaugeTotal!S386</f>
        <v>13730.985361184652</v>
      </c>
      <c r="U386" s="6">
        <f>SummaryByGaugeIntervening!U386</f>
        <v>2544.149427403785</v>
      </c>
      <c r="V386" s="6">
        <f>SummaryByGaugeIntervening!V386+SummaryByGaugeTotal!U386</f>
        <v>2759.041029219887</v>
      </c>
      <c r="W386" s="6">
        <f>SummaryByGaugeIntervening!W386</f>
        <v>239.75729974253227</v>
      </c>
      <c r="X386" s="6">
        <f>SummaryByGaugeIntervening!X386+SummaryByGaugeTotal!W386</f>
        <v>5666.192235070948</v>
      </c>
      <c r="Y386" s="6">
        <f>SummaryByGaugeIntervening!Y386+SummaryByGaugeTotal!X386+V386</f>
        <v>8750.600781522675</v>
      </c>
      <c r="Z386" s="6">
        <f>SummaryByGaugeIntervening!Z386+SummaryByGaugeTotal!Y386</f>
        <v>11107.933148952554</v>
      </c>
      <c r="AB386">
        <f t="shared" si="6"/>
        <v>234236.23977012828</v>
      </c>
    </row>
    <row r="387" spans="1:28" ht="12.75">
      <c r="A387" s="1">
        <v>37652</v>
      </c>
      <c r="B387" s="6">
        <f>SummaryByGaugeIntervening!B387</f>
        <v>35117.40986966889</v>
      </c>
      <c r="C387" s="6">
        <f>SummaryByGaugeIntervening!C387+SummaryByGaugeTotal!B387</f>
        <v>35979.278745916614</v>
      </c>
      <c r="D387" s="6">
        <f>SummaryByGaugeIntervening!D387+SummaryByGaugeTotal!C387</f>
        <v>36969.94502428632</v>
      </c>
      <c r="E387" s="6">
        <f>SummaryByGaugeIntervening!E387</f>
        <v>2.1076771253469997</v>
      </c>
      <c r="F387" s="6">
        <f>SummaryByGaugeIntervening!F387+SummaryByGaugeTotal!E387</f>
        <v>97.61543759589996</v>
      </c>
      <c r="G387" s="6">
        <f>SummaryByGaugeIntervening!G387+SummaryByGaugeTotal!F387</f>
        <v>112.79108548323096</v>
      </c>
      <c r="H387" s="6">
        <f>SummaryByGaugeIntervening!H387+SummaryByGaugeTotal!G387</f>
        <v>971.9948697663231</v>
      </c>
      <c r="I387" s="6">
        <f>SummaryByGaugeIntervening!I387</f>
        <v>806.617292764232</v>
      </c>
      <c r="J387" s="6">
        <f>SummaryByGaugeIntervening!J387+SummaryByGaugeTotal!I387+H387+D387</f>
        <v>38754.86933020754</v>
      </c>
      <c r="K387" s="6">
        <f>SummaryByGaugeIntervening!K387</f>
        <v>219.74298461304</v>
      </c>
      <c r="L387" s="6">
        <f>SummaryByGaugeIntervening!L387+SummaryByGaugeTotal!K387</f>
        <v>3092.679731742277</v>
      </c>
      <c r="M387" s="6">
        <f>SummaryByGaugeIntervening!M387+SummaryByGaugeTotal!L387</f>
        <v>4530.436868117569</v>
      </c>
      <c r="N387" s="6">
        <f>SummaryByGaugeIntervening!N387</f>
        <v>1900.292595716908</v>
      </c>
      <c r="O387" s="6">
        <f>SummaryByGaugeIntervening!O387</f>
        <v>84.003253205044</v>
      </c>
      <c r="P387" s="6">
        <f>SummaryByGaugeIntervening!P387+SummaryByGaugeTotal!O387+N387+M387</f>
        <v>6810.593743542366</v>
      </c>
      <c r="Q387" s="6">
        <f>SummaryByGaugeIntervening!Q387</f>
        <v>6446.842835004063</v>
      </c>
      <c r="R387" s="6">
        <f>SummaryByGaugeIntervening!R387</f>
        <v>149.620625661689</v>
      </c>
      <c r="S387" s="6">
        <f>SummaryByGaugeIntervening!S387+SummaryByGaugeTotal!R387+Q387+P387</f>
        <v>14249.211990596077</v>
      </c>
      <c r="T387" s="6">
        <f>SummaryByGaugeIntervening!T387+SummaryByGaugeTotal!S387</f>
        <v>14793.509279260783</v>
      </c>
      <c r="U387" s="6">
        <f>SummaryByGaugeIntervening!U387</f>
        <v>2733.931329335444</v>
      </c>
      <c r="V387" s="6">
        <f>SummaryByGaugeIntervening!V387+SummaryByGaugeTotal!U387</f>
        <v>2964.923058940514</v>
      </c>
      <c r="W387" s="6">
        <f>SummaryByGaugeIntervening!W387</f>
        <v>278.7133002123587</v>
      </c>
      <c r="X387" s="6">
        <f>SummaryByGaugeIntervening!X387+SummaryByGaugeTotal!W387</f>
        <v>6346.589977095286</v>
      </c>
      <c r="Y387" s="6">
        <f>SummaryByGaugeIntervening!Y387+SummaryByGaugeTotal!X387+V387</f>
        <v>9700.178616369705</v>
      </c>
      <c r="Z387" s="6">
        <f>SummaryByGaugeIntervening!Z387+SummaryByGaugeTotal!Y387</f>
        <v>11805.729691350129</v>
      </c>
      <c r="AB387">
        <f t="shared" si="6"/>
        <v>234919.6292135776</v>
      </c>
    </row>
    <row r="388" spans="1:28" ht="12.75">
      <c r="A388" s="1">
        <v>37680</v>
      </c>
      <c r="B388" s="6">
        <f>SummaryByGaugeIntervening!B388</f>
        <v>22966.926443562246</v>
      </c>
      <c r="C388" s="6">
        <f>SummaryByGaugeIntervening!C388+SummaryByGaugeTotal!B388</f>
        <v>23774.624831372435</v>
      </c>
      <c r="D388" s="6">
        <f>SummaryByGaugeIntervening!D388+SummaryByGaugeTotal!C388</f>
        <v>24775.26659005742</v>
      </c>
      <c r="E388" s="6">
        <f>SummaryByGaugeIntervening!E388</f>
        <v>2.041985355901</v>
      </c>
      <c r="F388" s="6">
        <f>SummaryByGaugeIntervening!F388+SummaryByGaugeTotal!E388</f>
        <v>101.37475685944499</v>
      </c>
      <c r="G388" s="6">
        <f>SummaryByGaugeIntervening!G388+SummaryByGaugeTotal!F388</f>
        <v>121.12056037591698</v>
      </c>
      <c r="H388" s="6">
        <f>SummaryByGaugeIntervening!H388+SummaryByGaugeTotal!G388</f>
        <v>1079.8923565919802</v>
      </c>
      <c r="I388" s="6">
        <f>SummaryByGaugeIntervening!I388</f>
        <v>902.5983062052538</v>
      </c>
      <c r="J388" s="6">
        <f>SummaryByGaugeIntervening!J388+SummaryByGaugeTotal!I388+H388+D388</f>
        <v>26764.397385912667</v>
      </c>
      <c r="K388" s="6">
        <f>SummaryByGaugeIntervening!K388</f>
        <v>242.55069024028302</v>
      </c>
      <c r="L388" s="6">
        <f>SummaryByGaugeIntervening!L388+SummaryByGaugeTotal!K388</f>
        <v>2252.090750882253</v>
      </c>
      <c r="M388" s="6">
        <f>SummaryByGaugeIntervening!M388+SummaryByGaugeTotal!L388</f>
        <v>3577.650515067707</v>
      </c>
      <c r="N388" s="6">
        <f>SummaryByGaugeIntervening!N388</f>
        <v>1706.645009729383</v>
      </c>
      <c r="O388" s="6">
        <f>SummaryByGaugeIntervening!O388</f>
        <v>91.38411339080699</v>
      </c>
      <c r="P388" s="6">
        <f>SummaryByGaugeIntervening!P388+SummaryByGaugeTotal!O388+N388+M388</f>
        <v>5735.565334467796</v>
      </c>
      <c r="Q388" s="6">
        <f>SummaryByGaugeIntervening!Q388</f>
        <v>6339.6883136608785</v>
      </c>
      <c r="R388" s="6">
        <f>SummaryByGaugeIntervening!R388</f>
        <v>162.710154576528</v>
      </c>
      <c r="S388" s="6">
        <f>SummaryByGaugeIntervening!S388+SummaryByGaugeTotal!R388+Q388+P388</f>
        <v>13055.732630218758</v>
      </c>
      <c r="T388" s="6">
        <f>SummaryByGaugeIntervening!T388+SummaryByGaugeTotal!S388</f>
        <v>13586.133600511994</v>
      </c>
      <c r="U388" s="6">
        <f>SummaryByGaugeIntervening!U388</f>
        <v>2259.97066956115</v>
      </c>
      <c r="V388" s="6">
        <f>SummaryByGaugeIntervening!V388+SummaryByGaugeTotal!U388</f>
        <v>2496.9825784963787</v>
      </c>
      <c r="W388" s="6">
        <f>SummaryByGaugeIntervening!W388</f>
        <v>313.1678325144694</v>
      </c>
      <c r="X388" s="6">
        <f>SummaryByGaugeIntervening!X388+SummaryByGaugeTotal!W388</f>
        <v>5792.456264551004</v>
      </c>
      <c r="Y388" s="6">
        <f>SummaryByGaugeIntervening!Y388+SummaryByGaugeTotal!X388+V388</f>
        <v>8723.2064751873</v>
      </c>
      <c r="Z388" s="6">
        <f>SummaryByGaugeIntervening!Z388+SummaryByGaugeTotal!Y388</f>
        <v>10361.304743381075</v>
      </c>
      <c r="AB388">
        <f t="shared" si="6"/>
        <v>177185.48289273106</v>
      </c>
    </row>
    <row r="389" spans="1:28" ht="12.75">
      <c r="A389" s="1">
        <v>37711</v>
      </c>
      <c r="B389" s="6">
        <f>SummaryByGaugeIntervening!B389</f>
        <v>16369.63169481195</v>
      </c>
      <c r="C389" s="6">
        <f>SummaryByGaugeIntervening!C389+SummaryByGaugeTotal!B389</f>
        <v>18132.269412661084</v>
      </c>
      <c r="D389" s="6">
        <f>SummaryByGaugeIntervening!D389+SummaryByGaugeTotal!C389</f>
        <v>20706.171922261543</v>
      </c>
      <c r="E389" s="6">
        <f>SummaryByGaugeIntervening!E389</f>
        <v>2.5539345093800003</v>
      </c>
      <c r="F389" s="6">
        <f>SummaryByGaugeIntervening!F389+SummaryByGaugeTotal!E389</f>
        <v>140.532259295128</v>
      </c>
      <c r="G389" s="6">
        <f>SummaryByGaugeIntervening!G389+SummaryByGaugeTotal!F389</f>
        <v>225.274297690763</v>
      </c>
      <c r="H389" s="6">
        <f>SummaryByGaugeIntervening!H389+SummaryByGaugeTotal!G389</f>
        <v>2930.6800014863165</v>
      </c>
      <c r="I389" s="6">
        <f>SummaryByGaugeIntervening!I389</f>
        <v>1398.8494660177591</v>
      </c>
      <c r="J389" s="6">
        <f>SummaryByGaugeIntervening!J389+SummaryByGaugeTotal!I389+H389+D389</f>
        <v>25143.28858847438</v>
      </c>
      <c r="K389" s="6">
        <f>SummaryByGaugeIntervening!K389</f>
        <v>351.92688992041303</v>
      </c>
      <c r="L389" s="6">
        <f>SummaryByGaugeIntervening!L389+SummaryByGaugeTotal!K389</f>
        <v>3203.2122182501985</v>
      </c>
      <c r="M389" s="6">
        <f>SummaryByGaugeIntervening!M389+SummaryByGaugeTotal!L389</f>
        <v>4913.101583506953</v>
      </c>
      <c r="N389" s="6">
        <f>SummaryByGaugeIntervening!N389</f>
        <v>2210.942884918555</v>
      </c>
      <c r="O389" s="6">
        <f>SummaryByGaugeIntervening!O389</f>
        <v>121.57021063691698</v>
      </c>
      <c r="P389" s="6">
        <f>SummaryByGaugeIntervening!P389+SummaryByGaugeTotal!O389+N389+M389</f>
        <v>7901.063714515428</v>
      </c>
      <c r="Q389" s="6">
        <f>SummaryByGaugeIntervening!Q389</f>
        <v>9238.253221953564</v>
      </c>
      <c r="R389" s="6">
        <f>SummaryByGaugeIntervening!R389</f>
        <v>235.90900470796603</v>
      </c>
      <c r="S389" s="6">
        <f>SummaryByGaugeIntervening!S389+SummaryByGaugeTotal!R389+Q389+P389</f>
        <v>18388.82538935522</v>
      </c>
      <c r="T389" s="6">
        <f>SummaryByGaugeIntervening!T389+SummaryByGaugeTotal!S389</f>
        <v>19457.18440329753</v>
      </c>
      <c r="U389" s="6">
        <f>SummaryByGaugeIntervening!U389</f>
        <v>2548.084186105349</v>
      </c>
      <c r="V389" s="6">
        <f>SummaryByGaugeIntervening!V389+SummaryByGaugeTotal!U389</f>
        <v>2993.435983580698</v>
      </c>
      <c r="W389" s="6">
        <f>SummaryByGaugeIntervening!W389</f>
        <v>1672.6780583758864</v>
      </c>
      <c r="X389" s="6">
        <f>SummaryByGaugeIntervening!X389+SummaryByGaugeTotal!W389</f>
        <v>8773.825538945208</v>
      </c>
      <c r="Y389" s="6">
        <f>SummaryByGaugeIntervening!Y389+SummaryByGaugeTotal!X389+V389</f>
        <v>12505.555179833449</v>
      </c>
      <c r="Z389" s="6">
        <f>SummaryByGaugeIntervening!Z389+SummaryByGaugeTotal!Y389</f>
        <v>14165.444075357542</v>
      </c>
      <c r="AB389">
        <f t="shared" si="6"/>
        <v>193730.2641204692</v>
      </c>
    </row>
    <row r="390" spans="1:28" ht="12.75">
      <c r="A390" s="1">
        <v>37741</v>
      </c>
      <c r="B390" s="6">
        <f>SummaryByGaugeIntervening!B390</f>
        <v>5374.633368928751</v>
      </c>
      <c r="C390" s="6">
        <f>SummaryByGaugeIntervening!C390+SummaryByGaugeTotal!B390</f>
        <v>14085.90713182957</v>
      </c>
      <c r="D390" s="6">
        <f>SummaryByGaugeIntervening!D390+SummaryByGaugeTotal!C390</f>
        <v>25990.561979982784</v>
      </c>
      <c r="E390" s="6">
        <f>SummaryByGaugeIntervening!E390</f>
        <v>1.7065781650649998</v>
      </c>
      <c r="F390" s="6">
        <f>SummaryByGaugeIntervening!F390+SummaryByGaugeTotal!E390</f>
        <v>138.624580797248</v>
      </c>
      <c r="G390" s="6">
        <f>SummaryByGaugeIntervening!G390+SummaryByGaugeTotal!F390</f>
        <v>800.5353652798947</v>
      </c>
      <c r="H390" s="6">
        <f>SummaryByGaugeIntervening!H390+SummaryByGaugeTotal!G390</f>
        <v>24558.09834732074</v>
      </c>
      <c r="I390" s="6">
        <f>SummaryByGaugeIntervening!I390</f>
        <v>19584.80386789702</v>
      </c>
      <c r="J390" s="6">
        <f>SummaryByGaugeIntervening!J390+SummaryByGaugeTotal!I390+H390+D390</f>
        <v>70968.94486572895</v>
      </c>
      <c r="K390" s="6">
        <f>SummaryByGaugeIntervening!K390</f>
        <v>434.732742835068</v>
      </c>
      <c r="L390" s="6">
        <f>SummaryByGaugeIntervening!L390+SummaryByGaugeTotal!K390</f>
        <v>3273.997053010715</v>
      </c>
      <c r="M390" s="6">
        <f>SummaryByGaugeIntervening!M390+SummaryByGaugeTotal!L390</f>
        <v>10262.125886795224</v>
      </c>
      <c r="N390" s="6">
        <f>SummaryByGaugeIntervening!N390</f>
        <v>2960.2337292298084</v>
      </c>
      <c r="O390" s="6">
        <f>SummaryByGaugeIntervening!O390</f>
        <v>1788.8349143966288</v>
      </c>
      <c r="P390" s="6">
        <f>SummaryByGaugeIntervening!P390+SummaryByGaugeTotal!O390+N390+M390</f>
        <v>17037.55857044404</v>
      </c>
      <c r="Q390" s="6">
        <f>SummaryByGaugeIntervening!Q390</f>
        <v>27739.11065542176</v>
      </c>
      <c r="R390" s="6">
        <f>SummaryByGaugeIntervening!R390</f>
        <v>1209.5121588384288</v>
      </c>
      <c r="S390" s="6">
        <f>SummaryByGaugeIntervening!S390+SummaryByGaugeTotal!R390+Q390+P390</f>
        <v>50555.37689811496</v>
      </c>
      <c r="T390" s="6">
        <f>SummaryByGaugeIntervening!T390+SummaryByGaugeTotal!S390</f>
        <v>55673.83218026746</v>
      </c>
      <c r="U390" s="6">
        <f>SummaryByGaugeIntervening!U390</f>
        <v>5603.936324973222</v>
      </c>
      <c r="V390" s="6">
        <f>SummaryByGaugeIntervening!V390+SummaryByGaugeTotal!U390</f>
        <v>6669.675086699655</v>
      </c>
      <c r="W390" s="6">
        <f>SummaryByGaugeIntervening!W390</f>
        <v>15177.910689540317</v>
      </c>
      <c r="X390" s="6">
        <f>SummaryByGaugeIntervening!X390+SummaryByGaugeTotal!W390</f>
        <v>29770.237348269093</v>
      </c>
      <c r="Y390" s="6">
        <f>SummaryByGaugeIntervening!Y390+SummaryByGaugeTotal!X390+V390</f>
        <v>40014.01655018474</v>
      </c>
      <c r="Z390" s="6">
        <f>SummaryByGaugeIntervening!Z390+SummaryByGaugeTotal!Y390</f>
        <v>41732.38012552336</v>
      </c>
      <c r="AB390">
        <f t="shared" si="6"/>
        <v>471407.2870004745</v>
      </c>
    </row>
    <row r="391" spans="1:28" ht="12.75">
      <c r="A391" s="1">
        <v>37772</v>
      </c>
      <c r="B391" s="6">
        <f>SummaryByGaugeIntervening!B391</f>
        <v>32249.87802940142</v>
      </c>
      <c r="C391" s="6">
        <f>SummaryByGaugeIntervening!C391+SummaryByGaugeTotal!B391</f>
        <v>76867.51878329882</v>
      </c>
      <c r="D391" s="6">
        <f>SummaryByGaugeIntervening!D391+SummaryByGaugeTotal!C391</f>
        <v>94890.20326751345</v>
      </c>
      <c r="E391" s="6">
        <f>SummaryByGaugeIntervening!E391</f>
        <v>13.073726322204</v>
      </c>
      <c r="F391" s="6">
        <f>SummaryByGaugeIntervening!F391+SummaryByGaugeTotal!E391</f>
        <v>6316.286849607061</v>
      </c>
      <c r="G391" s="6">
        <f>SummaryByGaugeIntervening!G391+SummaryByGaugeTotal!F391</f>
        <v>8653.105601828018</v>
      </c>
      <c r="H391" s="6">
        <f>SummaryByGaugeIntervening!H391+SummaryByGaugeTotal!G391</f>
        <v>60011.710176106135</v>
      </c>
      <c r="I391" s="6">
        <f>SummaryByGaugeIntervening!I391</f>
        <v>39422.794101211846</v>
      </c>
      <c r="J391" s="6">
        <f>SummaryByGaugeIntervening!J391+SummaryByGaugeTotal!I391+H391+D391</f>
        <v>195536.1024557494</v>
      </c>
      <c r="K391" s="6">
        <f>SummaryByGaugeIntervening!K391</f>
        <v>21312.75779606935</v>
      </c>
      <c r="L391" s="6">
        <f>SummaryByGaugeIntervening!L391+SummaryByGaugeTotal!K391</f>
        <v>25991.46404126291</v>
      </c>
      <c r="M391" s="6">
        <f>SummaryByGaugeIntervening!M391+SummaryByGaugeTotal!L391</f>
        <v>49765.183943497155</v>
      </c>
      <c r="N391" s="6">
        <f>SummaryByGaugeIntervening!N391</f>
        <v>13110.970106159637</v>
      </c>
      <c r="O391" s="6">
        <f>SummaryByGaugeIntervening!O391</f>
        <v>14145.470016383058</v>
      </c>
      <c r="P391" s="6">
        <f>SummaryByGaugeIntervening!P391+SummaryByGaugeTotal!O391+N391+M391</f>
        <v>80883.43546131701</v>
      </c>
      <c r="Q391" s="6">
        <f>SummaryByGaugeIntervening!Q391</f>
        <v>66538.42788610449</v>
      </c>
      <c r="R391" s="6">
        <f>SummaryByGaugeIntervening!R391</f>
        <v>5299.293021308372</v>
      </c>
      <c r="S391" s="6">
        <f>SummaryByGaugeIntervening!S391+SummaryByGaugeTotal!R391+Q391+P391</f>
        <v>158790.95261984342</v>
      </c>
      <c r="T391" s="6">
        <f>SummaryByGaugeIntervening!T391+SummaryByGaugeTotal!S391</f>
        <v>169769.37851585657</v>
      </c>
      <c r="U391" s="6">
        <f>SummaryByGaugeIntervening!U391</f>
        <v>11875.011277857946</v>
      </c>
      <c r="V391" s="6">
        <f>SummaryByGaugeIntervening!V391+SummaryByGaugeTotal!U391</f>
        <v>13797.292496725639</v>
      </c>
      <c r="W391" s="6">
        <f>SummaryByGaugeIntervening!W391</f>
        <v>38708.25710147329</v>
      </c>
      <c r="X391" s="6">
        <f>SummaryByGaugeIntervening!X391+SummaryByGaugeTotal!W391</f>
        <v>90205.1375335177</v>
      </c>
      <c r="Y391" s="6">
        <f>SummaryByGaugeIntervening!Y391+SummaryByGaugeTotal!X391+V391</f>
        <v>112655.80353542483</v>
      </c>
      <c r="Z391" s="6">
        <f>SummaryByGaugeIntervening!Z391+SummaryByGaugeTotal!Y391</f>
        <v>115208.25565447738</v>
      </c>
      <c r="AB391">
        <f t="shared" si="6"/>
        <v>1502017.7639983173</v>
      </c>
    </row>
    <row r="392" spans="1:28" ht="12.75">
      <c r="A392" s="1">
        <v>37802</v>
      </c>
      <c r="B392" s="6">
        <f>SummaryByGaugeIntervening!B392</f>
        <v>75896.62916482193</v>
      </c>
      <c r="C392" s="6">
        <f>SummaryByGaugeIntervening!C392+SummaryByGaugeTotal!B392</f>
        <v>160964.40922581014</v>
      </c>
      <c r="D392" s="6">
        <f>SummaryByGaugeIntervening!D392+SummaryByGaugeTotal!C392</f>
        <v>195884.6067963321</v>
      </c>
      <c r="E392" s="6">
        <f>SummaryByGaugeIntervening!E392</f>
        <v>51.041584899705</v>
      </c>
      <c r="F392" s="6">
        <f>SummaryByGaugeIntervening!F392+SummaryByGaugeTotal!E392</f>
        <v>10018.028093817127</v>
      </c>
      <c r="G392" s="6">
        <f>SummaryByGaugeIntervening!G392+SummaryByGaugeTotal!F392</f>
        <v>13540.370934602466</v>
      </c>
      <c r="H392" s="6">
        <f>SummaryByGaugeIntervening!H392+SummaryByGaugeTotal!G392</f>
        <v>100399.79946018002</v>
      </c>
      <c r="I392" s="6">
        <f>SummaryByGaugeIntervening!I392</f>
        <v>53189.01369120888</v>
      </c>
      <c r="J392" s="6">
        <f>SummaryByGaugeIntervening!J392+SummaryByGaugeTotal!I392+H392+D392</f>
        <v>351605.95021732873</v>
      </c>
      <c r="K392" s="6">
        <f>SummaryByGaugeIntervening!K392</f>
        <v>38503.34709080184</v>
      </c>
      <c r="L392" s="6">
        <f>SummaryByGaugeIntervening!L392+SummaryByGaugeTotal!K392</f>
        <v>44720.327543811276</v>
      </c>
      <c r="M392" s="6">
        <f>SummaryByGaugeIntervening!M392+SummaryByGaugeTotal!L392</f>
        <v>66110.038275647</v>
      </c>
      <c r="N392" s="6">
        <f>SummaryByGaugeIntervening!N392</f>
        <v>22498.599647667677</v>
      </c>
      <c r="O392" s="6">
        <f>SummaryByGaugeIntervening!O392</f>
        <v>19510.239398650807</v>
      </c>
      <c r="P392" s="6">
        <f>SummaryByGaugeIntervening!P392+SummaryByGaugeTotal!O392+N392+M392</f>
        <v>113899.13048080537</v>
      </c>
      <c r="Q392" s="6">
        <f>SummaryByGaugeIntervening!Q392</f>
        <v>89398.50417536714</v>
      </c>
      <c r="R392" s="6">
        <f>SummaryByGaugeIntervening!R392</f>
        <v>10514.694887121723</v>
      </c>
      <c r="S392" s="6">
        <f>SummaryByGaugeIntervening!S392+SummaryByGaugeTotal!R392+Q392+P392</f>
        <v>230542.57587899116</v>
      </c>
      <c r="T392" s="6">
        <f>SummaryByGaugeIntervening!T392+SummaryByGaugeTotal!S392</f>
        <v>244577.5539536848</v>
      </c>
      <c r="U392" s="6">
        <f>SummaryByGaugeIntervening!U392</f>
        <v>15022.925656161333</v>
      </c>
      <c r="V392" s="6">
        <f>SummaryByGaugeIntervening!V392+SummaryByGaugeTotal!U392</f>
        <v>17780.30045829308</v>
      </c>
      <c r="W392" s="6">
        <f>SummaryByGaugeIntervening!W392</f>
        <v>37253.798035415464</v>
      </c>
      <c r="X392" s="6">
        <f>SummaryByGaugeIntervening!X392+SummaryByGaugeTotal!W392</f>
        <v>115468.38250320707</v>
      </c>
      <c r="Y392" s="6">
        <f>SummaryByGaugeIntervening!Y392+SummaryByGaugeTotal!X392+V392</f>
        <v>146420.50010120473</v>
      </c>
      <c r="Z392" s="6">
        <f>SummaryByGaugeIntervening!Z392+SummaryByGaugeTotal!Y392</f>
        <v>149348.6999989983</v>
      </c>
      <c r="AB392">
        <f t="shared" si="6"/>
        <v>2323119.4672548296</v>
      </c>
    </row>
    <row r="393" spans="1:28" ht="12.75">
      <c r="A393" s="1">
        <v>37833</v>
      </c>
      <c r="B393" s="6">
        <f>SummaryByGaugeIntervening!B393</f>
        <v>78169.93595859855</v>
      </c>
      <c r="C393" s="6">
        <f>SummaryByGaugeIntervening!C393+SummaryByGaugeTotal!B393</f>
        <v>126142.17661267353</v>
      </c>
      <c r="D393" s="6">
        <f>SummaryByGaugeIntervening!D393+SummaryByGaugeTotal!C393</f>
        <v>175304.9183082057</v>
      </c>
      <c r="E393" s="6">
        <f>SummaryByGaugeIntervening!E393</f>
        <v>67.91368085495</v>
      </c>
      <c r="F393" s="6">
        <f>SummaryByGaugeIntervening!F393+SummaryByGaugeTotal!E393</f>
        <v>14817.353683145458</v>
      </c>
      <c r="G393" s="6">
        <f>SummaryByGaugeIntervening!G393+SummaryByGaugeTotal!F393</f>
        <v>19868.88183764261</v>
      </c>
      <c r="H393" s="6">
        <f>SummaryByGaugeIntervening!H393+SummaryByGaugeTotal!G393</f>
        <v>141294.11378629482</v>
      </c>
      <c r="I393" s="6">
        <f>SummaryByGaugeIntervening!I393</f>
        <v>56579.26189107041</v>
      </c>
      <c r="J393" s="6">
        <f>SummaryByGaugeIntervening!J393+SummaryByGaugeTotal!I393+H393+D393</f>
        <v>374655.43474652665</v>
      </c>
      <c r="K393" s="6">
        <f>SummaryByGaugeIntervening!K393</f>
        <v>70976.78705547444</v>
      </c>
      <c r="L393" s="6">
        <f>SummaryByGaugeIntervening!L393+SummaryByGaugeTotal!K393</f>
        <v>81928.03237831943</v>
      </c>
      <c r="M393" s="6">
        <f>SummaryByGaugeIntervening!M393+SummaryByGaugeTotal!L393</f>
        <v>135141.04292138183</v>
      </c>
      <c r="N393" s="6">
        <f>SummaryByGaugeIntervening!N393</f>
        <v>37742.57104213847</v>
      </c>
      <c r="O393" s="6">
        <f>SummaryByGaugeIntervening!O393</f>
        <v>16910.224423953478</v>
      </c>
      <c r="P393" s="6">
        <f>SummaryByGaugeIntervening!P393+SummaryByGaugeTotal!O393+N393+M393</f>
        <v>197713.8411301602</v>
      </c>
      <c r="Q393" s="6">
        <f>SummaryByGaugeIntervening!Q393</f>
        <v>128131.57200394438</v>
      </c>
      <c r="R393" s="6">
        <f>SummaryByGaugeIntervening!R393</f>
        <v>18848.635949328298</v>
      </c>
      <c r="S393" s="6">
        <f>SummaryByGaugeIntervening!S393+SummaryByGaugeTotal!R393+Q393+P393</f>
        <v>368411.14113242953</v>
      </c>
      <c r="T393" s="6">
        <f>SummaryByGaugeIntervening!T393+SummaryByGaugeTotal!S393</f>
        <v>387940.64905407414</v>
      </c>
      <c r="U393" s="6">
        <f>SummaryByGaugeIntervening!U393</f>
        <v>15595.46481301446</v>
      </c>
      <c r="V393" s="6">
        <f>SummaryByGaugeIntervening!V393+SummaryByGaugeTotal!U393</f>
        <v>17375.54979266403</v>
      </c>
      <c r="W393" s="6">
        <f>SummaryByGaugeIntervening!W393</f>
        <v>25030.67923912638</v>
      </c>
      <c r="X393" s="6">
        <f>SummaryByGaugeIntervening!X393+SummaryByGaugeTotal!W393</f>
        <v>131149.24470882266</v>
      </c>
      <c r="Y393" s="6">
        <f>SummaryByGaugeIntervening!Y393+SummaryByGaugeTotal!X393+V393</f>
        <v>161495.25338541885</v>
      </c>
      <c r="Z393" s="6">
        <f>SummaryByGaugeIntervening!Z393+SummaryByGaugeTotal!Y393</f>
        <v>164833.7638469858</v>
      </c>
      <c r="AB393">
        <f t="shared" si="6"/>
        <v>2946124.443382249</v>
      </c>
    </row>
    <row r="394" spans="1:28" ht="12.75">
      <c r="A394" s="1">
        <v>37864</v>
      </c>
      <c r="B394" s="6">
        <f>SummaryByGaugeIntervening!B394</f>
        <v>73429.49666589484</v>
      </c>
      <c r="C394" s="6">
        <f>SummaryByGaugeIntervening!C394+SummaryByGaugeTotal!B394</f>
        <v>101330.91529118274</v>
      </c>
      <c r="D394" s="6">
        <f>SummaryByGaugeIntervening!D394+SummaryByGaugeTotal!C394</f>
        <v>136884.62051809605</v>
      </c>
      <c r="E394" s="6">
        <f>SummaryByGaugeIntervening!E394</f>
        <v>36.506252927647</v>
      </c>
      <c r="F394" s="6">
        <f>SummaryByGaugeIntervening!F394+SummaryByGaugeTotal!E394</f>
        <v>9757.66005414703</v>
      </c>
      <c r="G394" s="6">
        <f>SummaryByGaugeIntervening!G394+SummaryByGaugeTotal!F394</f>
        <v>13439.312160292162</v>
      </c>
      <c r="H394" s="6">
        <f>SummaryByGaugeIntervening!H394+SummaryByGaugeTotal!G394</f>
        <v>106979.69472556391</v>
      </c>
      <c r="I394" s="6">
        <f>SummaryByGaugeIntervening!I394</f>
        <v>40772.688299136724</v>
      </c>
      <c r="J394" s="6">
        <f>SummaryByGaugeIntervening!J394+SummaryByGaugeTotal!I394+H394+D394</f>
        <v>285737.8546683319</v>
      </c>
      <c r="K394" s="6">
        <f>SummaryByGaugeIntervening!K394</f>
        <v>21430.43786549894</v>
      </c>
      <c r="L394" s="6">
        <f>SummaryByGaugeIntervening!L394+SummaryByGaugeTotal!K394</f>
        <v>30687.40197490919</v>
      </c>
      <c r="M394" s="6">
        <f>SummaryByGaugeIntervening!M394+SummaryByGaugeTotal!L394</f>
        <v>65138.410391539815</v>
      </c>
      <c r="N394" s="6">
        <f>SummaryByGaugeIntervening!N394</f>
        <v>26224.984397008273</v>
      </c>
      <c r="O394" s="6">
        <f>SummaryByGaugeIntervening!O394</f>
        <v>12460.050972657154</v>
      </c>
      <c r="P394" s="6">
        <f>SummaryByGaugeIntervening!P394+SummaryByGaugeTotal!O394+N394+M394</f>
        <v>108212.82521347771</v>
      </c>
      <c r="Q394" s="6">
        <f>SummaryByGaugeIntervening!Q394</f>
        <v>72723.43662082625</v>
      </c>
      <c r="R394" s="6">
        <f>SummaryByGaugeIntervening!R394</f>
        <v>12716.312094432362</v>
      </c>
      <c r="S394" s="6">
        <f>SummaryByGaugeIntervening!S394+SummaryByGaugeTotal!R394+Q394+P394</f>
        <v>203550.8313274025</v>
      </c>
      <c r="T394" s="6">
        <f>SummaryByGaugeIntervening!T394+SummaryByGaugeTotal!S394</f>
        <v>218274.8530591661</v>
      </c>
      <c r="U394" s="6">
        <f>SummaryByGaugeIntervening!U394</f>
        <v>10907.985074081707</v>
      </c>
      <c r="V394" s="6">
        <f>SummaryByGaugeIntervening!V394+SummaryByGaugeTotal!U394</f>
        <v>12204.691093054294</v>
      </c>
      <c r="W394" s="6">
        <f>SummaryByGaugeIntervening!W394</f>
        <v>15013.838651787048</v>
      </c>
      <c r="X394" s="6">
        <f>SummaryByGaugeIntervening!X394+SummaryByGaugeTotal!W394</f>
        <v>85357.77476545106</v>
      </c>
      <c r="Y394" s="6">
        <f>SummaryByGaugeIntervening!Y394+SummaryByGaugeTotal!X394+V394</f>
        <v>106016.28095139668</v>
      </c>
      <c r="Z394" s="6">
        <f>SummaryByGaugeIntervening!Z394+SummaryByGaugeTotal!Y394</f>
        <v>109076.44880077409</v>
      </c>
      <c r="AB394">
        <f t="shared" si="6"/>
        <v>1878365.3118890359</v>
      </c>
    </row>
    <row r="395" spans="1:28" ht="12.75">
      <c r="A395" s="1">
        <v>37894</v>
      </c>
      <c r="B395" s="6">
        <f>SummaryByGaugeIntervening!B395</f>
        <v>45421.132226244066</v>
      </c>
      <c r="C395" s="6">
        <f>SummaryByGaugeIntervening!C395+SummaryByGaugeTotal!B395</f>
        <v>57384.48592640753</v>
      </c>
      <c r="D395" s="6">
        <f>SummaryByGaugeIntervening!D395+SummaryByGaugeTotal!C395</f>
        <v>72937.5470825673</v>
      </c>
      <c r="E395" s="6">
        <f>SummaryByGaugeIntervening!E395</f>
        <v>2.783119958153</v>
      </c>
      <c r="F395" s="6">
        <f>SummaryByGaugeIntervening!F395+SummaryByGaugeTotal!E395</f>
        <v>1986.769993222199</v>
      </c>
      <c r="G395" s="6">
        <f>SummaryByGaugeIntervening!G395+SummaryByGaugeTotal!F395</f>
        <v>3185.83323030281</v>
      </c>
      <c r="H395" s="6">
        <f>SummaryByGaugeIntervening!H395+SummaryByGaugeTotal!G395</f>
        <v>36940.29371758292</v>
      </c>
      <c r="I395" s="6">
        <f>SummaryByGaugeIntervening!I395</f>
        <v>24177.338713678655</v>
      </c>
      <c r="J395" s="6">
        <f>SummaryByGaugeIntervening!J395+SummaryByGaugeTotal!I395+H395+D395</f>
        <v>134625.70553659683</v>
      </c>
      <c r="K395" s="6">
        <f>SummaryByGaugeIntervening!K395</f>
        <v>10329.634357438286</v>
      </c>
      <c r="L395" s="6">
        <f>SummaryByGaugeIntervening!L395+SummaryByGaugeTotal!K395</f>
        <v>14503.837885921112</v>
      </c>
      <c r="M395" s="6">
        <f>SummaryByGaugeIntervening!M395+SummaryByGaugeTotal!L395</f>
        <v>34693.26566918446</v>
      </c>
      <c r="N395" s="6">
        <f>SummaryByGaugeIntervening!N395</f>
        <v>11613.411505031894</v>
      </c>
      <c r="O395" s="6">
        <f>SummaryByGaugeIntervening!O395</f>
        <v>5755.891449786425</v>
      </c>
      <c r="P395" s="6">
        <f>SummaryByGaugeIntervening!P395+SummaryByGaugeTotal!O395+N395+M395</f>
        <v>54669.43916539158</v>
      </c>
      <c r="Q395" s="6">
        <f>SummaryByGaugeIntervening!Q395</f>
        <v>41784.098122385236</v>
      </c>
      <c r="R395" s="6">
        <f>SummaryByGaugeIntervening!R395</f>
        <v>5400.882415718448</v>
      </c>
      <c r="S395" s="6">
        <f>SummaryByGaugeIntervening!S395+SummaryByGaugeTotal!R395+Q395+P395</f>
        <v>107460.85208188416</v>
      </c>
      <c r="T395" s="6">
        <f>SummaryByGaugeIntervening!T395+SummaryByGaugeTotal!S395</f>
        <v>116022.3617168727</v>
      </c>
      <c r="U395" s="6">
        <f>SummaryByGaugeIntervening!U395</f>
        <v>7979.525546248377</v>
      </c>
      <c r="V395" s="6">
        <f>SummaryByGaugeIntervening!V395+SummaryByGaugeTotal!U395</f>
        <v>8810.011527386701</v>
      </c>
      <c r="W395" s="6">
        <f>SummaryByGaugeIntervening!W395</f>
        <v>8687.83180153396</v>
      </c>
      <c r="X395" s="6">
        <f>SummaryByGaugeIntervening!X395+SummaryByGaugeTotal!W395</f>
        <v>47068.58209691792</v>
      </c>
      <c r="Y395" s="6">
        <f>SummaryByGaugeIntervening!Y395+SummaryByGaugeTotal!X395+V395</f>
        <v>61435.28814375562</v>
      </c>
      <c r="Z395" s="6">
        <f>SummaryByGaugeIntervening!Z395+SummaryByGaugeTotal!Y395</f>
        <v>64294.92090477193</v>
      </c>
      <c r="AB395">
        <f t="shared" si="6"/>
        <v>977171.7239367892</v>
      </c>
    </row>
    <row r="396" spans="1:28" ht="12.75">
      <c r="A396" s="1">
        <v>37925</v>
      </c>
      <c r="B396" s="6">
        <f>SummaryByGaugeIntervening!B396</f>
        <v>42644.174729269784</v>
      </c>
      <c r="C396" s="6">
        <f>SummaryByGaugeIntervening!C396+SummaryByGaugeTotal!B396</f>
        <v>53364.5896698608</v>
      </c>
      <c r="D396" s="6">
        <f>SummaryByGaugeIntervening!D396+SummaryByGaugeTotal!C396</f>
        <v>66766.42882860891</v>
      </c>
      <c r="E396" s="6">
        <f>SummaryByGaugeIntervening!E396</f>
        <v>1.736179694778</v>
      </c>
      <c r="F396" s="6">
        <f>SummaryByGaugeIntervening!F396+SummaryByGaugeTotal!E396</f>
        <v>1834.8827060670758</v>
      </c>
      <c r="G396" s="6">
        <f>SummaryByGaugeIntervening!G396+SummaryByGaugeTotal!F396</f>
        <v>2920.6577707108477</v>
      </c>
      <c r="H396" s="6">
        <f>SummaryByGaugeIntervening!H396+SummaryByGaugeTotal!G396</f>
        <v>30128.810296744996</v>
      </c>
      <c r="I396" s="6">
        <f>SummaryByGaugeIntervening!I396</f>
        <v>13943.676381248531</v>
      </c>
      <c r="J396" s="6">
        <f>SummaryByGaugeIntervening!J396+SummaryByGaugeTotal!I396+H396+D396</f>
        <v>111243.36673330187</v>
      </c>
      <c r="K396" s="6">
        <f>SummaryByGaugeIntervening!K396</f>
        <v>1307.1489781442197</v>
      </c>
      <c r="L396" s="6">
        <f>SummaryByGaugeIntervening!L396+SummaryByGaugeTotal!K396</f>
        <v>5631.361406410087</v>
      </c>
      <c r="M396" s="6">
        <f>SummaryByGaugeIntervening!M396+SummaryByGaugeTotal!L396</f>
        <v>11298.2981456966</v>
      </c>
      <c r="N396" s="6">
        <f>SummaryByGaugeIntervening!N396</f>
        <v>6913.821197608429</v>
      </c>
      <c r="O396" s="6">
        <f>SummaryByGaugeIntervening!O396</f>
        <v>2669.2372102823797</v>
      </c>
      <c r="P396" s="6">
        <f>SummaryByGaugeIntervening!P396+SummaryByGaugeTotal!O396+N396+M396</f>
        <v>22300.04117781674</v>
      </c>
      <c r="Q396" s="6">
        <f>SummaryByGaugeIntervening!Q396</f>
        <v>20148.136547662154</v>
      </c>
      <c r="R396" s="6">
        <f>SummaryByGaugeIntervening!R396</f>
        <v>2744.982059309759</v>
      </c>
      <c r="S396" s="6">
        <f>SummaryByGaugeIntervening!S396+SummaryByGaugeTotal!R396+Q396+P396</f>
        <v>48547.59530398771</v>
      </c>
      <c r="T396" s="6">
        <f>SummaryByGaugeIntervening!T396+SummaryByGaugeTotal!S396</f>
        <v>53260.08432341363</v>
      </c>
      <c r="U396" s="6">
        <f>SummaryByGaugeIntervening!U396</f>
        <v>5489.936647892268</v>
      </c>
      <c r="V396" s="6">
        <f>SummaryByGaugeIntervening!V396+SummaryByGaugeTotal!U396</f>
        <v>6067.293179470665</v>
      </c>
      <c r="W396" s="6">
        <f>SummaryByGaugeIntervening!W396</f>
        <v>6111.726733094411</v>
      </c>
      <c r="X396" s="6">
        <f>SummaryByGaugeIntervening!X396+SummaryByGaugeTotal!W396</f>
        <v>31730.50386591367</v>
      </c>
      <c r="Y396" s="6">
        <f>SummaryByGaugeIntervening!Y396+SummaryByGaugeTotal!X396+V396</f>
        <v>41376.940719062564</v>
      </c>
      <c r="Z396" s="6">
        <f>SummaryByGaugeIntervening!Z396+SummaryByGaugeTotal!Y396</f>
        <v>43922.13150478493</v>
      </c>
      <c r="AB396">
        <f t="shared" si="6"/>
        <v>632367.5622960578</v>
      </c>
    </row>
    <row r="397" spans="1:28" ht="12.75">
      <c r="A397" s="1">
        <v>37955</v>
      </c>
      <c r="B397" s="6">
        <f>SummaryByGaugeIntervening!B397</f>
        <v>30971.17211580865</v>
      </c>
      <c r="C397" s="6">
        <f>SummaryByGaugeIntervening!C397+SummaryByGaugeTotal!B397</f>
        <v>31911.435100497176</v>
      </c>
      <c r="D397" s="6">
        <f>SummaryByGaugeIntervening!D397+SummaryByGaugeTotal!C397</f>
        <v>32781.95096926117</v>
      </c>
      <c r="E397" s="6">
        <f>SummaryByGaugeIntervening!E397</f>
        <v>1.397035918787</v>
      </c>
      <c r="F397" s="6">
        <f>SummaryByGaugeIntervening!F397+SummaryByGaugeTotal!E397</f>
        <v>79.766400823719</v>
      </c>
      <c r="G397" s="6">
        <f>SummaryByGaugeIntervening!G397+SummaryByGaugeTotal!F397</f>
        <v>101.28367006435003</v>
      </c>
      <c r="H397" s="6">
        <f>SummaryByGaugeIntervening!H397+SummaryByGaugeTotal!G397</f>
        <v>2277.3091463440924</v>
      </c>
      <c r="I397" s="6">
        <f>SummaryByGaugeIntervening!I397</f>
        <v>4397.1381276844995</v>
      </c>
      <c r="J397" s="6">
        <f>SummaryByGaugeIntervening!J397+SummaryByGaugeTotal!I397+H397+D397</f>
        <v>39541.45135081378</v>
      </c>
      <c r="K397" s="6">
        <f>SummaryByGaugeIntervening!K397</f>
        <v>221.03440807325404</v>
      </c>
      <c r="L397" s="6">
        <f>SummaryByGaugeIntervening!L397+SummaryByGaugeTotal!K397</f>
        <v>2855.0062844880385</v>
      </c>
      <c r="M397" s="6">
        <f>SummaryByGaugeIntervening!M397+SummaryByGaugeTotal!L397</f>
        <v>4190.939806473685</v>
      </c>
      <c r="N397" s="6">
        <f>SummaryByGaugeIntervening!N397</f>
        <v>1769.3009164804487</v>
      </c>
      <c r="O397" s="6">
        <f>SummaryByGaugeIntervening!O397</f>
        <v>110.20721355928602</v>
      </c>
      <c r="P397" s="6">
        <f>SummaryByGaugeIntervening!P397+SummaryByGaugeTotal!O397+N397+M397</f>
        <v>6432.121718804988</v>
      </c>
      <c r="Q397" s="6">
        <f>SummaryByGaugeIntervening!Q397</f>
        <v>5995.022340888639</v>
      </c>
      <c r="R397" s="6">
        <f>SummaryByGaugeIntervening!R397</f>
        <v>142.07762764693499</v>
      </c>
      <c r="S397" s="6">
        <f>SummaryByGaugeIntervening!S397+SummaryByGaugeTotal!R397+Q397+P397</f>
        <v>13385.732583831492</v>
      </c>
      <c r="T397" s="6">
        <f>SummaryByGaugeIntervening!T397+SummaryByGaugeTotal!S397</f>
        <v>14157.150242595606</v>
      </c>
      <c r="U397" s="6">
        <f>SummaryByGaugeIntervening!U397</f>
        <v>2552.789508766754</v>
      </c>
      <c r="V397" s="6">
        <f>SummaryByGaugeIntervening!V397+SummaryByGaugeTotal!U397</f>
        <v>2782.7694551912728</v>
      </c>
      <c r="W397" s="6">
        <f>SummaryByGaugeIntervening!W397</f>
        <v>288.59143477986254</v>
      </c>
      <c r="X397" s="6">
        <f>SummaryByGaugeIntervening!X397+SummaryByGaugeTotal!W397</f>
        <v>3147.2131537486493</v>
      </c>
      <c r="Y397" s="6">
        <f>SummaryByGaugeIntervening!Y397+SummaryByGaugeTotal!X397+V397</f>
        <v>6369.855783665732</v>
      </c>
      <c r="Z397" s="6">
        <f>SummaryByGaugeIntervening!Z397+SummaryByGaugeTotal!Y397</f>
        <v>8674.514495711242</v>
      </c>
      <c r="AB397">
        <f t="shared" si="6"/>
        <v>215137.23089192217</v>
      </c>
    </row>
    <row r="398" spans="1:28" ht="12.75">
      <c r="A398" s="1">
        <v>37986</v>
      </c>
      <c r="B398" s="6">
        <f>SummaryByGaugeIntervening!B398</f>
        <v>34435.624738243176</v>
      </c>
      <c r="C398" s="6">
        <f>SummaryByGaugeIntervening!C398+SummaryByGaugeTotal!B398</f>
        <v>35333.815224422564</v>
      </c>
      <c r="D398" s="6">
        <f>SummaryByGaugeIntervening!D398+SummaryByGaugeTotal!C398</f>
        <v>36283.60564529652</v>
      </c>
      <c r="E398" s="6">
        <f>SummaryByGaugeIntervening!E398</f>
        <v>2.010214713983</v>
      </c>
      <c r="F398" s="6">
        <f>SummaryByGaugeIntervening!F398+SummaryByGaugeTotal!E398</f>
        <v>87.62442934606001</v>
      </c>
      <c r="G398" s="6">
        <f>SummaryByGaugeIntervening!G398+SummaryByGaugeTotal!F398</f>
        <v>93.68174356024899</v>
      </c>
      <c r="H398" s="6">
        <f>SummaryByGaugeIntervening!H398+SummaryByGaugeTotal!G398</f>
        <v>869.8688880363891</v>
      </c>
      <c r="I398" s="6">
        <f>SummaryByGaugeIntervening!I398</f>
        <v>3615.272816094532</v>
      </c>
      <c r="J398" s="6">
        <f>SummaryByGaugeIntervening!J398+SummaryByGaugeTotal!I398+H398+D398</f>
        <v>40774.40683813793</v>
      </c>
      <c r="K398" s="6">
        <f>SummaryByGaugeIntervening!K398</f>
        <v>188.282010390143</v>
      </c>
      <c r="L398" s="6">
        <f>SummaryByGaugeIntervening!L398+SummaryByGaugeTotal!K398</f>
        <v>2693.26573262711</v>
      </c>
      <c r="M398" s="6">
        <f>SummaryByGaugeIntervening!M398+SummaryByGaugeTotal!L398</f>
        <v>3935.723464524601</v>
      </c>
      <c r="N398" s="6">
        <f>SummaryByGaugeIntervening!N398</f>
        <v>2140.9206125080323</v>
      </c>
      <c r="O398" s="6">
        <f>SummaryByGaugeIntervening!O398</f>
        <v>75.006850052746</v>
      </c>
      <c r="P398" s="6">
        <f>SummaryByGaugeIntervening!P398+SummaryByGaugeTotal!O398+N398+M398</f>
        <v>6371.632492320321</v>
      </c>
      <c r="Q398" s="6">
        <f>SummaryByGaugeIntervening!Q398</f>
        <v>5133.460236066983</v>
      </c>
      <c r="R398" s="6">
        <f>SummaryByGaugeIntervening!R398</f>
        <v>129.19354072343702</v>
      </c>
      <c r="S398" s="6">
        <f>SummaryByGaugeIntervening!S398+SummaryByGaugeTotal!R398+Q398+P398</f>
        <v>12426.846751030636</v>
      </c>
      <c r="T398" s="6">
        <f>SummaryByGaugeIntervening!T398+SummaryByGaugeTotal!S398</f>
        <v>12873.304395769355</v>
      </c>
      <c r="U398" s="6">
        <f>SummaryByGaugeIntervening!U398</f>
        <v>2520.1480037937295</v>
      </c>
      <c r="V398" s="6">
        <f>SummaryByGaugeIntervening!V398+SummaryByGaugeTotal!U398</f>
        <v>2733.3211171421754</v>
      </c>
      <c r="W398" s="6">
        <f>SummaryByGaugeIntervening!W398</f>
        <v>254.94829002607366</v>
      </c>
      <c r="X398" s="6">
        <f>SummaryByGaugeIntervening!X398+SummaryByGaugeTotal!W398</f>
        <v>3308.3138220521078</v>
      </c>
      <c r="Y398" s="6">
        <f>SummaryByGaugeIntervening!Y398+SummaryByGaugeTotal!X398+V398</f>
        <v>6365.103811721277</v>
      </c>
      <c r="Z398" s="6">
        <f>SummaryByGaugeIntervening!Z398+SummaryByGaugeTotal!Y398</f>
        <v>8556.368043903596</v>
      </c>
      <c r="AB398">
        <f t="shared" si="6"/>
        <v>221201.7497125037</v>
      </c>
    </row>
    <row r="399" spans="1:28" ht="12.75">
      <c r="A399" s="1">
        <v>38017</v>
      </c>
      <c r="B399" s="6">
        <f>SummaryByGaugeIntervening!B399</f>
        <v>34336.85613142741</v>
      </c>
      <c r="C399" s="6">
        <f>SummaryByGaugeIntervening!C399+SummaryByGaugeTotal!B399</f>
        <v>35277.506462145364</v>
      </c>
      <c r="D399" s="6">
        <f>SummaryByGaugeIntervening!D399+SummaryByGaugeTotal!C399</f>
        <v>36287.107892942775</v>
      </c>
      <c r="E399" s="6">
        <f>SummaryByGaugeIntervening!E399</f>
        <v>2.1587447424010002</v>
      </c>
      <c r="F399" s="6">
        <f>SummaryByGaugeIntervening!F399+SummaryByGaugeTotal!E399</f>
        <v>98.49770676446599</v>
      </c>
      <c r="G399" s="6">
        <f>SummaryByGaugeIntervening!G399+SummaryByGaugeTotal!F399</f>
        <v>111.27662471917898</v>
      </c>
      <c r="H399" s="6">
        <f>SummaryByGaugeIntervening!H399+SummaryByGaugeTotal!G399</f>
        <v>944.4149117021198</v>
      </c>
      <c r="I399" s="6">
        <f>SummaryByGaugeIntervening!I399</f>
        <v>3897.861570357221</v>
      </c>
      <c r="J399" s="6">
        <f>SummaryByGaugeIntervening!J399+SummaryByGaugeTotal!I399+H399+D399</f>
        <v>41135.60316297908</v>
      </c>
      <c r="K399" s="6">
        <f>SummaryByGaugeIntervening!K399</f>
        <v>223.993801720463</v>
      </c>
      <c r="L399" s="6">
        <f>SummaryByGaugeIntervening!L399+SummaryByGaugeTotal!K399</f>
        <v>2789.074839193371</v>
      </c>
      <c r="M399" s="6">
        <f>SummaryByGaugeIntervening!M399+SummaryByGaugeTotal!L399</f>
        <v>4155.943457905999</v>
      </c>
      <c r="N399" s="6">
        <f>SummaryByGaugeIntervening!N399</f>
        <v>1757.02705665421</v>
      </c>
      <c r="O399" s="6">
        <f>SummaryByGaugeIntervening!O399</f>
        <v>83.751445673997</v>
      </c>
      <c r="P399" s="6">
        <f>SummaryByGaugeIntervening!P399+SummaryByGaugeTotal!O399+N399+M399</f>
        <v>6285.417091103219</v>
      </c>
      <c r="Q399" s="6">
        <f>SummaryByGaugeIntervening!Q399</f>
        <v>5266.105328786212</v>
      </c>
      <c r="R399" s="6">
        <f>SummaryByGaugeIntervening!R399</f>
        <v>147.75509925590197</v>
      </c>
      <c r="S399" s="6">
        <f>SummaryByGaugeIntervening!S399+SummaryByGaugeTotal!R399+Q399+P399</f>
        <v>12536.704442265902</v>
      </c>
      <c r="T399" s="6">
        <f>SummaryByGaugeIntervening!T399+SummaryByGaugeTotal!S399</f>
        <v>13046.378856401645</v>
      </c>
      <c r="U399" s="6">
        <f>SummaryByGaugeIntervening!U399</f>
        <v>2688.469947119395</v>
      </c>
      <c r="V399" s="6">
        <f>SummaryByGaugeIntervening!V399+SummaryByGaugeTotal!U399</f>
        <v>2918.5066034465117</v>
      </c>
      <c r="W399" s="6">
        <f>SummaryByGaugeIntervening!W399</f>
        <v>273.23787402301605</v>
      </c>
      <c r="X399" s="6">
        <f>SummaryByGaugeIntervening!X399+SummaryByGaugeTotal!W399</f>
        <v>2197.9120135358226</v>
      </c>
      <c r="Y399" s="6">
        <f>SummaryByGaugeIntervening!Y399+SummaryByGaugeTotal!X399+V399</f>
        <v>5509.164116306553</v>
      </c>
      <c r="Z399" s="6">
        <f>SummaryByGaugeIntervening!Z399+SummaryByGaugeTotal!Y399</f>
        <v>7833.430217019662</v>
      </c>
      <c r="AB399">
        <f t="shared" si="6"/>
        <v>219804.15539819186</v>
      </c>
    </row>
    <row r="400" spans="1:28" ht="12.75">
      <c r="A400" s="1">
        <v>38046</v>
      </c>
      <c r="B400" s="6">
        <f>SummaryByGaugeIntervening!B400</f>
        <v>36005.958788703116</v>
      </c>
      <c r="C400" s="6">
        <f>SummaryByGaugeIntervening!C400+SummaryByGaugeTotal!B400</f>
        <v>36897.06778738873</v>
      </c>
      <c r="D400" s="6">
        <f>SummaryByGaugeIntervening!D400+SummaryByGaugeTotal!C400</f>
        <v>37918.018228685236</v>
      </c>
      <c r="E400" s="6">
        <f>SummaryByGaugeIntervening!E400</f>
        <v>2.089312691155</v>
      </c>
      <c r="F400" s="6">
        <f>SummaryByGaugeIntervening!F400+SummaryByGaugeTotal!E400</f>
        <v>102.164605456</v>
      </c>
      <c r="G400" s="6">
        <f>SummaryByGaugeIntervening!G400+SummaryByGaugeTotal!F400</f>
        <v>121.42768169907498</v>
      </c>
      <c r="H400" s="6">
        <f>SummaryByGaugeIntervening!H400+SummaryByGaugeTotal!G400</f>
        <v>1050.8166224550532</v>
      </c>
      <c r="I400" s="6">
        <f>SummaryByGaugeIntervening!I400</f>
        <v>3942.936093304036</v>
      </c>
      <c r="J400" s="6">
        <f>SummaryByGaugeIntervening!J400+SummaryByGaugeTotal!I400+H400+D400</f>
        <v>42918.30801833142</v>
      </c>
      <c r="K400" s="6">
        <f>SummaryByGaugeIntervening!K400</f>
        <v>246.756443173379</v>
      </c>
      <c r="L400" s="6">
        <f>SummaryByGaugeIntervening!L400+SummaryByGaugeTotal!K400</f>
        <v>2653.0458103698447</v>
      </c>
      <c r="M400" s="6">
        <f>SummaryByGaugeIntervening!M400+SummaryByGaugeTotal!L400</f>
        <v>3982.4279107464054</v>
      </c>
      <c r="N400" s="6">
        <f>SummaryByGaugeIntervening!N400</f>
        <v>1745.8608972682161</v>
      </c>
      <c r="O400" s="6">
        <f>SummaryByGaugeIntervening!O400</f>
        <v>91.13230585966501</v>
      </c>
      <c r="P400" s="6">
        <f>SummaryByGaugeIntervening!P400+SummaryByGaugeTotal!O400+N400+M400</f>
        <v>6170.515926120177</v>
      </c>
      <c r="Q400" s="6">
        <f>SummaryByGaugeIntervening!Q400</f>
        <v>4987.3147490349365</v>
      </c>
      <c r="R400" s="6">
        <f>SummaryByGaugeIntervening!R400</f>
        <v>160.796628170767</v>
      </c>
      <c r="S400" s="6">
        <f>SummaryByGaugeIntervening!S400+SummaryByGaugeTotal!R400+Q400+P400</f>
        <v>12131.015192750012</v>
      </c>
      <c r="T400" s="6">
        <f>SummaryByGaugeIntervening!T400+SummaryByGaugeTotal!S400</f>
        <v>12653.147489495816</v>
      </c>
      <c r="U400" s="6">
        <f>SummaryByGaugeIntervening!U400</f>
        <v>2133.4042874058637</v>
      </c>
      <c r="V400" s="6">
        <f>SummaryByGaugeIntervening!V400+SummaryByGaugeTotal!U400</f>
        <v>2369.3027830537308</v>
      </c>
      <c r="W400" s="6">
        <f>SummaryByGaugeIntervening!W400</f>
        <v>310.00755293362045</v>
      </c>
      <c r="X400" s="6">
        <f>SummaryByGaugeIntervening!X400+SummaryByGaugeTotal!W400</f>
        <v>3381.022217457113</v>
      </c>
      <c r="Y400" s="6">
        <f>SummaryByGaugeIntervening!Y400+SummaryByGaugeTotal!X400+V400</f>
        <v>6188.057231741029</v>
      </c>
      <c r="Z400" s="6">
        <f>SummaryByGaugeIntervening!Z400+SummaryByGaugeTotal!Y400</f>
        <v>7788.531614638488</v>
      </c>
      <c r="AB400">
        <f t="shared" si="6"/>
        <v>225951.12617893287</v>
      </c>
    </row>
    <row r="401" spans="1:28" ht="12.75">
      <c r="A401" s="1">
        <v>38077</v>
      </c>
      <c r="B401" s="6">
        <f>SummaryByGaugeIntervening!B401</f>
        <v>38595.625957288066</v>
      </c>
      <c r="C401" s="6">
        <f>SummaryByGaugeIntervening!C401+SummaryByGaugeTotal!B401</f>
        <v>43457.466964283296</v>
      </c>
      <c r="D401" s="6">
        <f>SummaryByGaugeIntervening!D401+SummaryByGaugeTotal!C401</f>
        <v>50299.81460844501</v>
      </c>
      <c r="E401" s="6">
        <f>SummaryByGaugeIntervening!E401</f>
        <v>2.6154257282960005</v>
      </c>
      <c r="F401" s="6">
        <f>SummaryByGaugeIntervening!F401+SummaryByGaugeTotal!E401</f>
        <v>141.86842379159796</v>
      </c>
      <c r="G401" s="6">
        <f>SummaryByGaugeIntervening!G401+SummaryByGaugeTotal!F401</f>
        <v>499.62070565173485</v>
      </c>
      <c r="H401" s="6">
        <f>SummaryByGaugeIntervening!H401+SummaryByGaugeTotal!G401</f>
        <v>9167.518017270775</v>
      </c>
      <c r="I401" s="6">
        <f>SummaryByGaugeIntervening!I401</f>
        <v>7644.176076665249</v>
      </c>
      <c r="J401" s="6">
        <f>SummaryByGaugeIntervening!J401+SummaryByGaugeTotal!I401+H401+D401</f>
        <v>67538.79921281415</v>
      </c>
      <c r="K401" s="6">
        <f>SummaryByGaugeIntervening!K401</f>
        <v>356.016982894794</v>
      </c>
      <c r="L401" s="6">
        <f>SummaryByGaugeIntervening!L401+SummaryByGaugeTotal!K401</f>
        <v>3289.458302616277</v>
      </c>
      <c r="M401" s="6">
        <f>SummaryByGaugeIntervening!M401+SummaryByGaugeTotal!L401</f>
        <v>5024.497287419151</v>
      </c>
      <c r="N401" s="6">
        <f>SummaryByGaugeIntervening!N401</f>
        <v>1945.21724070082</v>
      </c>
      <c r="O401" s="6">
        <f>SummaryByGaugeIntervening!O401</f>
        <v>187.31840310589803</v>
      </c>
      <c r="P401" s="6">
        <f>SummaryByGaugeIntervening!P401+SummaryByGaugeTotal!O401+N401+M401</f>
        <v>7978.898892301951</v>
      </c>
      <c r="Q401" s="6">
        <f>SummaryByGaugeIntervening!Q401</f>
        <v>12064.181183421986</v>
      </c>
      <c r="R401" s="6">
        <f>SummaryByGaugeIntervening!R401</f>
        <v>352.279613808159</v>
      </c>
      <c r="S401" s="6">
        <f>SummaryByGaugeIntervening!S401+SummaryByGaugeTotal!R401+Q401+P401</f>
        <v>22714.34397920439</v>
      </c>
      <c r="T401" s="6">
        <f>SummaryByGaugeIntervening!T401+SummaryByGaugeTotal!S401</f>
        <v>25683.77745139835</v>
      </c>
      <c r="U401" s="6">
        <f>SummaryByGaugeIntervening!U401</f>
        <v>4079.172299884995</v>
      </c>
      <c r="V401" s="6">
        <f>SummaryByGaugeIntervening!V401+SummaryByGaugeTotal!U401</f>
        <v>4805.301753082149</v>
      </c>
      <c r="W401" s="6">
        <f>SummaryByGaugeIntervening!W401</f>
        <v>12264.810289536288</v>
      </c>
      <c r="X401" s="6">
        <f>SummaryByGaugeIntervening!X401+SummaryByGaugeTotal!W401</f>
        <v>20354.627810523925</v>
      </c>
      <c r="Y401" s="6">
        <f>SummaryByGaugeIntervening!Y401+SummaryByGaugeTotal!X401+V401</f>
        <v>26828.666376482706</v>
      </c>
      <c r="Z401" s="6">
        <f>SummaryByGaugeIntervening!Z401+SummaryByGaugeTotal!Y401</f>
        <v>28913.745312508086</v>
      </c>
      <c r="AB401">
        <f t="shared" si="6"/>
        <v>394189.8185708281</v>
      </c>
    </row>
    <row r="402" spans="1:28" ht="12.75">
      <c r="A402" s="1">
        <v>38107</v>
      </c>
      <c r="B402" s="6">
        <f>SummaryByGaugeIntervening!B402</f>
        <v>46625.03634606583</v>
      </c>
      <c r="C402" s="6">
        <f>SummaryByGaugeIntervening!C402+SummaryByGaugeTotal!B402</f>
        <v>51730.858487338715</v>
      </c>
      <c r="D402" s="6">
        <f>SummaryByGaugeIntervening!D402+SummaryByGaugeTotal!C402</f>
        <v>57963.775880009736</v>
      </c>
      <c r="E402" s="6">
        <f>SummaryByGaugeIntervening!E402</f>
        <v>1.7308560609149999</v>
      </c>
      <c r="F402" s="6">
        <f>SummaryByGaugeIntervening!F402+SummaryByGaugeTotal!E402</f>
        <v>205.399576958263</v>
      </c>
      <c r="G402" s="6">
        <f>SummaryByGaugeIntervening!G402+SummaryByGaugeTotal!F402</f>
        <v>346.91458118315813</v>
      </c>
      <c r="H402" s="6">
        <f>SummaryByGaugeIntervening!H402+SummaryByGaugeTotal!G402</f>
        <v>7982.089684311191</v>
      </c>
      <c r="I402" s="6">
        <f>SummaryByGaugeIntervening!I402</f>
        <v>11000.832117385944</v>
      </c>
      <c r="J402" s="6">
        <f>SummaryByGaugeIntervening!J402+SummaryByGaugeTotal!I402+H402+D402</f>
        <v>77372.94174470418</v>
      </c>
      <c r="K402" s="6">
        <f>SummaryByGaugeIntervening!K402</f>
        <v>438.58527090470403</v>
      </c>
      <c r="L402" s="6">
        <f>SummaryByGaugeIntervening!L402+SummaryByGaugeTotal!K402</f>
        <v>3590.284007292038</v>
      </c>
      <c r="M402" s="6">
        <f>SummaryByGaugeIntervening!M402+SummaryByGaugeTotal!L402</f>
        <v>8232.734452461784</v>
      </c>
      <c r="N402" s="6">
        <f>SummaryByGaugeIntervening!N402</f>
        <v>2924.1795172449274</v>
      </c>
      <c r="O402" s="6">
        <f>SummaryByGaugeIntervening!O402</f>
        <v>2927.8098916232634</v>
      </c>
      <c r="P402" s="6">
        <f>SummaryByGaugeIntervening!P402+SummaryByGaugeTotal!O402+N402+M402</f>
        <v>16307.954847931602</v>
      </c>
      <c r="Q402" s="6">
        <f>SummaryByGaugeIntervening!Q402</f>
        <v>27950.465936986915</v>
      </c>
      <c r="R402" s="6">
        <f>SummaryByGaugeIntervening!R402</f>
        <v>945.83608207926</v>
      </c>
      <c r="S402" s="6">
        <f>SummaryByGaugeIntervening!S402+SummaryByGaugeTotal!R402+Q402+P402</f>
        <v>51040.26159591765</v>
      </c>
      <c r="T402" s="6">
        <f>SummaryByGaugeIntervening!T402+SummaryByGaugeTotal!S402</f>
        <v>55436.15041722954</v>
      </c>
      <c r="U402" s="6">
        <f>SummaryByGaugeIntervening!U402</f>
        <v>4326.981876924382</v>
      </c>
      <c r="V402" s="6">
        <f>SummaryByGaugeIntervening!V402+SummaryByGaugeTotal!U402</f>
        <v>5096.322114309142</v>
      </c>
      <c r="W402" s="6">
        <f>SummaryByGaugeIntervening!W402</f>
        <v>16121.082304512307</v>
      </c>
      <c r="X402" s="6">
        <f>SummaryByGaugeIntervening!X402+SummaryByGaugeTotal!W402</f>
        <v>27568.67888223749</v>
      </c>
      <c r="Y402" s="6">
        <f>SummaryByGaugeIntervening!Y402+SummaryByGaugeTotal!X402+V402</f>
        <v>34918.11640306276</v>
      </c>
      <c r="Z402" s="6">
        <f>SummaryByGaugeIntervening!Z402+SummaryByGaugeTotal!Y402</f>
        <v>37420.07729340201</v>
      </c>
      <c r="AB402">
        <f t="shared" si="6"/>
        <v>548475.1001681377</v>
      </c>
    </row>
    <row r="403" spans="1:28" ht="12.75">
      <c r="A403" s="1">
        <v>38138</v>
      </c>
      <c r="B403" s="6">
        <f>SummaryByGaugeIntervening!B403</f>
        <v>68501.10751502504</v>
      </c>
      <c r="C403" s="6">
        <f>SummaryByGaugeIntervening!C403+SummaryByGaugeTotal!B403</f>
        <v>117870.89960507727</v>
      </c>
      <c r="D403" s="6">
        <f>SummaryByGaugeIntervening!D403+SummaryByGaugeTotal!C403</f>
        <v>143117.66065190913</v>
      </c>
      <c r="E403" s="6">
        <f>SummaryByGaugeIntervening!E403</f>
        <v>23.656789342014</v>
      </c>
      <c r="F403" s="6">
        <f>SummaryByGaugeIntervening!F403+SummaryByGaugeTotal!E403</f>
        <v>8043.4890188613335</v>
      </c>
      <c r="G403" s="6">
        <f>SummaryByGaugeIntervening!G403+SummaryByGaugeTotal!F403</f>
        <v>11059.27783718317</v>
      </c>
      <c r="H403" s="6">
        <f>SummaryByGaugeIntervening!H403+SummaryByGaugeTotal!G403</f>
        <v>72736.38351335918</v>
      </c>
      <c r="I403" s="6">
        <f>SummaryByGaugeIntervening!I403</f>
        <v>47209.86541232355</v>
      </c>
      <c r="J403" s="6">
        <f>SummaryByGaugeIntervening!J403+SummaryByGaugeTotal!I403+H403+D403</f>
        <v>264713.2327700954</v>
      </c>
      <c r="K403" s="6">
        <f>SummaryByGaugeIntervening!K403</f>
        <v>13332.185679988477</v>
      </c>
      <c r="L403" s="6">
        <f>SummaryByGaugeIntervening!L403+SummaryByGaugeTotal!K403</f>
        <v>18347.986204104614</v>
      </c>
      <c r="M403" s="6">
        <f>SummaryByGaugeIntervening!M403+SummaryByGaugeTotal!L403</f>
        <v>37481.01836350058</v>
      </c>
      <c r="N403" s="6">
        <f>SummaryByGaugeIntervening!N403</f>
        <v>14108.177092410306</v>
      </c>
      <c r="O403" s="6">
        <f>SummaryByGaugeIntervening!O403</f>
        <v>16029.765168313888</v>
      </c>
      <c r="P403" s="6">
        <f>SummaryByGaugeIntervening!P403+SummaryByGaugeTotal!O403+N403+M403</f>
        <v>72175.33644716557</v>
      </c>
      <c r="Q403" s="6">
        <f>SummaryByGaugeIntervening!Q403</f>
        <v>72549.70995757563</v>
      </c>
      <c r="R403" s="6">
        <f>SummaryByGaugeIntervening!R403</f>
        <v>5892.139290511001</v>
      </c>
      <c r="S403" s="6">
        <f>SummaryByGaugeIntervening!S403+SummaryByGaugeTotal!R403+Q403+P403</f>
        <v>164654.96012922592</v>
      </c>
      <c r="T403" s="6">
        <f>SummaryByGaugeIntervening!T403+SummaryByGaugeTotal!S403</f>
        <v>174827.78859853206</v>
      </c>
      <c r="U403" s="6">
        <f>SummaryByGaugeIntervening!U403</f>
        <v>12989.077888796346</v>
      </c>
      <c r="V403" s="6">
        <f>SummaryByGaugeIntervening!V403+SummaryByGaugeTotal!U403</f>
        <v>15011.829875977532</v>
      </c>
      <c r="W403" s="6">
        <f>SummaryByGaugeIntervening!W403</f>
        <v>41037.87847526901</v>
      </c>
      <c r="X403" s="6">
        <f>SummaryByGaugeIntervening!X403+SummaryByGaugeTotal!W403</f>
        <v>87168.29927028561</v>
      </c>
      <c r="Y403" s="6">
        <f>SummaryByGaugeIntervening!Y403+SummaryByGaugeTotal!X403+V403</f>
        <v>110538.74976843888</v>
      </c>
      <c r="Z403" s="6">
        <f>SummaryByGaugeIntervening!Z403+SummaryByGaugeTotal!Y403</f>
        <v>113345.94449362297</v>
      </c>
      <c r="AB403">
        <f t="shared" si="6"/>
        <v>1702766.4198168945</v>
      </c>
    </row>
    <row r="404" spans="1:28" ht="12.75">
      <c r="A404" s="1">
        <v>38168</v>
      </c>
      <c r="B404" s="6">
        <f>SummaryByGaugeIntervening!B404</f>
        <v>89940.79257273731</v>
      </c>
      <c r="C404" s="6">
        <f>SummaryByGaugeIntervening!C404+SummaryByGaugeTotal!B404</f>
        <v>143903.01499958016</v>
      </c>
      <c r="D404" s="6">
        <f>SummaryByGaugeIntervening!D404+SummaryByGaugeTotal!C404</f>
        <v>183155.16524021182</v>
      </c>
      <c r="E404" s="6">
        <f>SummaryByGaugeIntervening!E404</f>
        <v>46.480534677268</v>
      </c>
      <c r="F404" s="6">
        <f>SummaryByGaugeIntervening!F404+SummaryByGaugeTotal!E404</f>
        <v>9808.693433558998</v>
      </c>
      <c r="G404" s="6">
        <f>SummaryByGaugeIntervening!G404+SummaryByGaugeTotal!F404</f>
        <v>13746.98328128838</v>
      </c>
      <c r="H404" s="6">
        <f>SummaryByGaugeIntervening!H404+SummaryByGaugeTotal!G404</f>
        <v>99158.34951861003</v>
      </c>
      <c r="I404" s="6">
        <f>SummaryByGaugeIntervening!I404</f>
        <v>61165.913237333385</v>
      </c>
      <c r="J404" s="6">
        <f>SummaryByGaugeIntervening!J404+SummaryByGaugeTotal!I404+H404+D404</f>
        <v>345731.9102116161</v>
      </c>
      <c r="K404" s="6">
        <f>SummaryByGaugeIntervening!K404</f>
        <v>36257.23372432637</v>
      </c>
      <c r="L404" s="6">
        <f>SummaryByGaugeIntervening!L404+SummaryByGaugeTotal!K404</f>
        <v>43328.52580957979</v>
      </c>
      <c r="M404" s="6">
        <f>SummaryByGaugeIntervening!M404+SummaryByGaugeTotal!L404</f>
        <v>67640.50221068013</v>
      </c>
      <c r="N404" s="6">
        <f>SummaryByGaugeIntervening!N404</f>
        <v>21083.197041917185</v>
      </c>
      <c r="O404" s="6">
        <f>SummaryByGaugeIntervening!O404</f>
        <v>16387.466974344366</v>
      </c>
      <c r="P404" s="6">
        <f>SummaryByGaugeIntervening!P404+SummaryByGaugeTotal!O404+N404+M404</f>
        <v>111128.94535979713</v>
      </c>
      <c r="Q404" s="6">
        <f>SummaryByGaugeIntervening!Q404</f>
        <v>95017.19540718477</v>
      </c>
      <c r="R404" s="6">
        <f>SummaryByGaugeIntervening!R404</f>
        <v>10350.47708960899</v>
      </c>
      <c r="S404" s="6">
        <f>SummaryByGaugeIntervening!S404+SummaryByGaugeTotal!R404+Q404+P404</f>
        <v>234306.46714523598</v>
      </c>
      <c r="T404" s="6">
        <f>SummaryByGaugeIntervening!T404+SummaryByGaugeTotal!S404</f>
        <v>247944.72078830763</v>
      </c>
      <c r="U404" s="6">
        <f>SummaryByGaugeIntervening!U404</f>
        <v>14092.379924486002</v>
      </c>
      <c r="V404" s="6">
        <f>SummaryByGaugeIntervening!V404+SummaryByGaugeTotal!U404</f>
        <v>16852.090463266995</v>
      </c>
      <c r="W404" s="6">
        <f>SummaryByGaugeIntervening!W404</f>
        <v>38750.408552144516</v>
      </c>
      <c r="X404" s="6">
        <f>SummaryByGaugeIntervening!X404+SummaryByGaugeTotal!W404</f>
        <v>107257.16055723635</v>
      </c>
      <c r="Y404" s="6">
        <f>SummaryByGaugeIntervening!Y404+SummaryByGaugeTotal!X404+V404</f>
        <v>136447.4299189677</v>
      </c>
      <c r="Z404" s="6">
        <f>SummaryByGaugeIntervening!Z404+SummaryByGaugeTotal!Y404</f>
        <v>139454.79803853744</v>
      </c>
      <c r="AB404">
        <f t="shared" si="6"/>
        <v>2282956.302035235</v>
      </c>
    </row>
    <row r="405" spans="1:28" ht="12.75">
      <c r="A405" s="1">
        <v>38199</v>
      </c>
      <c r="B405" s="6">
        <f>SummaryByGaugeIntervening!B405</f>
        <v>55834.64328682268</v>
      </c>
      <c r="C405" s="6">
        <f>SummaryByGaugeIntervening!C405+SummaryByGaugeTotal!B405</f>
        <v>93710.94572726854</v>
      </c>
      <c r="D405" s="6">
        <f>SummaryByGaugeIntervening!D405+SummaryByGaugeTotal!C405</f>
        <v>134642.86323541874</v>
      </c>
      <c r="E405" s="6">
        <f>SummaryByGaugeIntervening!E405</f>
        <v>54.623597153225</v>
      </c>
      <c r="F405" s="6">
        <f>SummaryByGaugeIntervening!F405+SummaryByGaugeTotal!E405</f>
        <v>10024.995307361292</v>
      </c>
      <c r="G405" s="6">
        <f>SummaryByGaugeIntervening!G405+SummaryByGaugeTotal!F405</f>
        <v>14156.521810089018</v>
      </c>
      <c r="H405" s="6">
        <f>SummaryByGaugeIntervening!H405+SummaryByGaugeTotal!G405</f>
        <v>120629.17894119633</v>
      </c>
      <c r="I405" s="6">
        <f>SummaryByGaugeIntervening!I405</f>
        <v>61482.988744194656</v>
      </c>
      <c r="J405" s="6">
        <f>SummaryByGaugeIntervening!J405+SummaryByGaugeTotal!I405+H405+D405</f>
        <v>318220.6052934494</v>
      </c>
      <c r="K405" s="6">
        <f>SummaryByGaugeIntervening!K405</f>
        <v>60965.642844759815</v>
      </c>
      <c r="L405" s="6">
        <f>SummaryByGaugeIntervening!L405+SummaryByGaugeTotal!K405</f>
        <v>69917.27878051157</v>
      </c>
      <c r="M405" s="6">
        <f>SummaryByGaugeIntervening!M405+SummaryByGaugeTotal!L405</f>
        <v>102666.9064791659</v>
      </c>
      <c r="N405" s="6">
        <f>SummaryByGaugeIntervening!N405</f>
        <v>24401.014248348496</v>
      </c>
      <c r="O405" s="6">
        <f>SummaryByGaugeIntervening!O405</f>
        <v>14842.078542605599</v>
      </c>
      <c r="P405" s="6">
        <f>SummaryByGaugeIntervening!P405+SummaryByGaugeTotal!O405+N405+M405</f>
        <v>148715.34092556933</v>
      </c>
      <c r="Q405" s="6">
        <f>SummaryByGaugeIntervening!Q405</f>
        <v>107831.07350087826</v>
      </c>
      <c r="R405" s="6">
        <f>SummaryByGaugeIntervening!R405</f>
        <v>12336.418545119694</v>
      </c>
      <c r="S405" s="6">
        <f>SummaryByGaugeIntervening!S405+SummaryByGaugeTotal!R405+Q405+P405</f>
        <v>289412.8789052194</v>
      </c>
      <c r="T405" s="6">
        <f>SummaryByGaugeIntervening!T405+SummaryByGaugeTotal!S405</f>
        <v>306141.3136635001</v>
      </c>
      <c r="U405" s="6">
        <f>SummaryByGaugeIntervening!U405</f>
        <v>13089.121732841093</v>
      </c>
      <c r="V405" s="6">
        <f>SummaryByGaugeIntervening!V405+SummaryByGaugeTotal!U405</f>
        <v>14912.168204989503</v>
      </c>
      <c r="W405" s="6">
        <f>SummaryByGaugeIntervening!W405</f>
        <v>21272.3269748849</v>
      </c>
      <c r="X405" s="6">
        <f>SummaryByGaugeIntervening!X405+SummaryByGaugeTotal!W405</f>
        <v>102371.59136053294</v>
      </c>
      <c r="Y405" s="6">
        <f>SummaryByGaugeIntervening!Y405+SummaryByGaugeTotal!X405+V405</f>
        <v>128037.12774768047</v>
      </c>
      <c r="Z405" s="6">
        <f>SummaryByGaugeIntervening!Z405+SummaryByGaugeTotal!Y405</f>
        <v>131111.23377186453</v>
      </c>
      <c r="AB405">
        <f t="shared" si="6"/>
        <v>2356780.8821714255</v>
      </c>
    </row>
    <row r="406" spans="1:28" ht="12.75">
      <c r="A406" s="1">
        <v>38230</v>
      </c>
      <c r="B406" s="6">
        <f>SummaryByGaugeIntervening!B406</f>
        <v>39773.877245105614</v>
      </c>
      <c r="C406" s="6">
        <f>SummaryByGaugeIntervening!C406+SummaryByGaugeTotal!B406</f>
        <v>65642.36439721959</v>
      </c>
      <c r="D406" s="6">
        <f>SummaryByGaugeIntervening!D406+SummaryByGaugeTotal!C406</f>
        <v>99583.46257196089</v>
      </c>
      <c r="E406" s="6">
        <f>SummaryByGaugeIntervening!E406</f>
        <v>50.071370119131</v>
      </c>
      <c r="F406" s="6">
        <f>SummaryByGaugeIntervening!F406+SummaryByGaugeTotal!E406</f>
        <v>11269.449122773409</v>
      </c>
      <c r="G406" s="6">
        <f>SummaryByGaugeIntervening!G406+SummaryByGaugeTotal!F406</f>
        <v>14989.255636683201</v>
      </c>
      <c r="H406" s="6">
        <f>SummaryByGaugeIntervening!H406+SummaryByGaugeTotal!G406</f>
        <v>96651.87158356133</v>
      </c>
      <c r="I406" s="6">
        <f>SummaryByGaugeIntervening!I406</f>
        <v>55151.62879235928</v>
      </c>
      <c r="J406" s="6">
        <f>SummaryByGaugeIntervening!J406+SummaryByGaugeTotal!I406+H406+D406</f>
        <v>252470.20648456545</v>
      </c>
      <c r="K406" s="6">
        <f>SummaryByGaugeIntervening!K406</f>
        <v>24119.369183029372</v>
      </c>
      <c r="L406" s="6">
        <f>SummaryByGaugeIntervening!L406+SummaryByGaugeTotal!K406</f>
        <v>30984.759261022587</v>
      </c>
      <c r="M406" s="6">
        <f>SummaryByGaugeIntervening!M406+SummaryByGaugeTotal!L406</f>
        <v>55348.991564893346</v>
      </c>
      <c r="N406" s="6">
        <f>SummaryByGaugeIntervening!N406</f>
        <v>19467.269000851713</v>
      </c>
      <c r="O406" s="6">
        <f>SummaryByGaugeIntervening!O406</f>
        <v>12117.933813984504</v>
      </c>
      <c r="P406" s="6">
        <f>SummaryByGaugeIntervening!P406+SummaryByGaugeTotal!O406+N406+M406</f>
        <v>90932.03068322357</v>
      </c>
      <c r="Q406" s="6">
        <f>SummaryByGaugeIntervening!Q406</f>
        <v>61181.69230631594</v>
      </c>
      <c r="R406" s="6">
        <f>SummaryByGaugeIntervening!R406</f>
        <v>9316.888886486815</v>
      </c>
      <c r="S406" s="6">
        <f>SummaryByGaugeIntervening!S406+SummaryByGaugeTotal!R406+Q406+P406</f>
        <v>170559.73848760375</v>
      </c>
      <c r="T406" s="6">
        <f>SummaryByGaugeIntervening!T406+SummaryByGaugeTotal!S406</f>
        <v>183376.51690066874</v>
      </c>
      <c r="U406" s="6">
        <f>SummaryByGaugeIntervening!U406</f>
        <v>10501.235067889622</v>
      </c>
      <c r="V406" s="6">
        <f>SummaryByGaugeIntervening!V406+SummaryByGaugeTotal!U406</f>
        <v>11783.081352608491</v>
      </c>
      <c r="W406" s="6">
        <f>SummaryByGaugeIntervening!W406</f>
        <v>15863.790535964425</v>
      </c>
      <c r="X406" s="6">
        <f>SummaryByGaugeIntervening!X406+SummaryByGaugeTotal!W406</f>
        <v>72093.1828674764</v>
      </c>
      <c r="Y406" s="6">
        <f>SummaryByGaugeIntervening!Y406+SummaryByGaugeTotal!X406+V406</f>
        <v>91933.39352700615</v>
      </c>
      <c r="Z406" s="6">
        <f>SummaryByGaugeIntervening!Z406+SummaryByGaugeTotal!Y406</f>
        <v>94896.45793989925</v>
      </c>
      <c r="AB406">
        <f t="shared" si="6"/>
        <v>1590058.5185832728</v>
      </c>
    </row>
    <row r="407" spans="1:28" ht="12.75">
      <c r="A407" s="1">
        <v>38260</v>
      </c>
      <c r="B407" s="6">
        <f>SummaryByGaugeIntervening!B407</f>
        <v>37950.78611296418</v>
      </c>
      <c r="C407" s="6">
        <f>SummaryByGaugeIntervening!C407+SummaryByGaugeTotal!B407</f>
        <v>49498.83224738626</v>
      </c>
      <c r="D407" s="6">
        <f>SummaryByGaugeIntervening!D407+SummaryByGaugeTotal!C407</f>
        <v>64134.56853769414</v>
      </c>
      <c r="E407" s="6">
        <f>SummaryByGaugeIntervening!E407</f>
        <v>15.522574382812</v>
      </c>
      <c r="F407" s="6">
        <f>SummaryByGaugeIntervening!F407+SummaryByGaugeTotal!E407</f>
        <v>5939.807801488097</v>
      </c>
      <c r="G407" s="6">
        <f>SummaryByGaugeIntervening!G407+SummaryByGaugeTotal!F407</f>
        <v>7412.170649121565</v>
      </c>
      <c r="H407" s="6">
        <f>SummaryByGaugeIntervening!H407+SummaryByGaugeTotal!G407</f>
        <v>33825.35258875677</v>
      </c>
      <c r="I407" s="6">
        <f>SummaryByGaugeIntervening!I407</f>
        <v>29876.144597083272</v>
      </c>
      <c r="J407" s="6">
        <f>SummaryByGaugeIntervening!J407+SummaryByGaugeTotal!I407+H407+D407</f>
        <v>128310.45058102315</v>
      </c>
      <c r="K407" s="6">
        <f>SummaryByGaugeIntervening!K407</f>
        <v>7159.43276265398</v>
      </c>
      <c r="L407" s="6">
        <f>SummaryByGaugeIntervening!L407+SummaryByGaugeTotal!K407</f>
        <v>11605.149233418924</v>
      </c>
      <c r="M407" s="6">
        <f>SummaryByGaugeIntervening!M407+SummaryByGaugeTotal!L407</f>
        <v>25003.066456417168</v>
      </c>
      <c r="N407" s="6">
        <f>SummaryByGaugeIntervening!N407</f>
        <v>6114.375691295041</v>
      </c>
      <c r="O407" s="6">
        <f>SummaryByGaugeIntervening!O407</f>
        <v>4061.0021721066196</v>
      </c>
      <c r="P407" s="6">
        <f>SummaryByGaugeIntervening!P407+SummaryByGaugeTotal!O407+N407+M407</f>
        <v>37391.03474391928</v>
      </c>
      <c r="Q407" s="6">
        <f>SummaryByGaugeIntervening!Q407</f>
        <v>34170.15402720535</v>
      </c>
      <c r="R407" s="6">
        <f>SummaryByGaugeIntervening!R407</f>
        <v>3227.5499144330197</v>
      </c>
      <c r="S407" s="6">
        <f>SummaryByGaugeIntervening!S407+SummaryByGaugeTotal!R407+Q407+P407</f>
        <v>79164.19385451326</v>
      </c>
      <c r="T407" s="6">
        <f>SummaryByGaugeIntervening!T407+SummaryByGaugeTotal!S407</f>
        <v>85630.5293511991</v>
      </c>
      <c r="U407" s="6">
        <f>SummaryByGaugeIntervening!U407</f>
        <v>7038.550517865101</v>
      </c>
      <c r="V407" s="6">
        <f>SummaryByGaugeIntervening!V407+SummaryByGaugeTotal!U407</f>
        <v>7778.19076481605</v>
      </c>
      <c r="W407" s="6">
        <f>SummaryByGaugeIntervening!W407</f>
        <v>5643.0315542917515</v>
      </c>
      <c r="X407" s="6">
        <f>SummaryByGaugeIntervening!X407+SummaryByGaugeTotal!W407</f>
        <v>25291.11234614648</v>
      </c>
      <c r="Y407" s="6">
        <f>SummaryByGaugeIntervening!Y407+SummaryByGaugeTotal!X407+V407</f>
        <v>38180.11793815393</v>
      </c>
      <c r="Z407" s="6">
        <f>SummaryByGaugeIntervening!Z407+SummaryByGaugeTotal!Y407</f>
        <v>40914.671310814876</v>
      </c>
      <c r="AB407">
        <f t="shared" si="6"/>
        <v>775335.7983291501</v>
      </c>
    </row>
    <row r="408" spans="1:28" ht="12.75">
      <c r="A408" s="1">
        <v>38291</v>
      </c>
      <c r="B408" s="6">
        <f>SummaryByGaugeIntervening!B408</f>
        <v>13401.865592089936</v>
      </c>
      <c r="C408" s="6">
        <f>SummaryByGaugeIntervening!C408+SummaryByGaugeTotal!B408</f>
        <v>19761.637783010287</v>
      </c>
      <c r="D408" s="6">
        <f>SummaryByGaugeIntervening!D408+SummaryByGaugeTotal!C408</f>
        <v>27978.948059990533</v>
      </c>
      <c r="E408" s="6">
        <f>SummaryByGaugeIntervening!E408</f>
        <v>1.766014334828</v>
      </c>
      <c r="F408" s="6">
        <f>SummaryByGaugeIntervening!F408+SummaryByGaugeTotal!E408</f>
        <v>596.3536383759471</v>
      </c>
      <c r="G408" s="6">
        <f>SummaryByGaugeIntervening!G408+SummaryByGaugeTotal!F408</f>
        <v>1075.881969456748</v>
      </c>
      <c r="H408" s="6">
        <f>SummaryByGaugeIntervening!H408+SummaryByGaugeTotal!G408</f>
        <v>15314.920230330257</v>
      </c>
      <c r="I408" s="6">
        <f>SummaryByGaugeIntervening!I408</f>
        <v>11538.69777548677</v>
      </c>
      <c r="J408" s="6">
        <f>SummaryByGaugeIntervening!J408+SummaryByGaugeTotal!I408+H408+D408</f>
        <v>55077.329618488584</v>
      </c>
      <c r="K408" s="6">
        <f>SummaryByGaugeIntervening!K408</f>
        <v>379.273251305477</v>
      </c>
      <c r="L408" s="6">
        <f>SummaryByGaugeIntervening!L408+SummaryByGaugeTotal!K408</f>
        <v>3770.843275759205</v>
      </c>
      <c r="M408" s="6">
        <f>SummaryByGaugeIntervening!M408+SummaryByGaugeTotal!L408</f>
        <v>6011.836822005163</v>
      </c>
      <c r="N408" s="6">
        <f>SummaryByGaugeIntervening!N408</f>
        <v>3566.554302304507</v>
      </c>
      <c r="O408" s="6">
        <f>SummaryByGaugeIntervening!O408</f>
        <v>2148.065379688368</v>
      </c>
      <c r="P408" s="6">
        <f>SummaryByGaugeIntervening!P408+SummaryByGaugeTotal!O408+N408+M408</f>
        <v>12501.953667709338</v>
      </c>
      <c r="Q408" s="6">
        <f>SummaryByGaugeIntervening!Q408</f>
        <v>7207.536488566335</v>
      </c>
      <c r="R408" s="6">
        <f>SummaryByGaugeIntervening!R408</f>
        <v>784.7205456324222</v>
      </c>
      <c r="S408" s="6">
        <f>SummaryByGaugeIntervening!S408+SummaryByGaugeTotal!R408+Q408+P408</f>
        <v>21521.7556463968</v>
      </c>
      <c r="T408" s="6">
        <f>SummaryByGaugeIntervening!T408+SummaryByGaugeTotal!S408</f>
        <v>22704.505049675634</v>
      </c>
      <c r="U408" s="6">
        <f>SummaryByGaugeIntervening!U408</f>
        <v>3611.355164753564</v>
      </c>
      <c r="V408" s="6">
        <f>SummaryByGaugeIntervening!V408+SummaryByGaugeTotal!U408</f>
        <v>4079.479660654592</v>
      </c>
      <c r="W408" s="6">
        <f>SummaryByGaugeIntervening!W408</f>
        <v>4763.413323772369</v>
      </c>
      <c r="X408" s="6">
        <f>SummaryByGaugeIntervening!X408+SummaryByGaugeTotal!W408</f>
        <v>20277.437329421104</v>
      </c>
      <c r="Y408" s="6">
        <f>SummaryByGaugeIntervening!Y408+SummaryByGaugeTotal!X408+V408</f>
        <v>25514.822847366726</v>
      </c>
      <c r="Z408" s="6">
        <f>SummaryByGaugeIntervening!Z408+SummaryByGaugeTotal!Y408</f>
        <v>27828.527664773836</v>
      </c>
      <c r="AB408">
        <f t="shared" si="6"/>
        <v>311419.48110134935</v>
      </c>
    </row>
    <row r="409" spans="1:28" ht="12.75">
      <c r="A409" s="1">
        <v>38321</v>
      </c>
      <c r="B409" s="6">
        <f>SummaryByGaugeIntervening!B409</f>
        <v>18488.531186511405</v>
      </c>
      <c r="C409" s="6">
        <f>SummaryByGaugeIntervening!C409+SummaryByGaugeTotal!B409</f>
        <v>19729.183370432762</v>
      </c>
      <c r="D409" s="6">
        <f>SummaryByGaugeIntervening!D409+SummaryByGaugeTotal!C409</f>
        <v>20485.53314274099</v>
      </c>
      <c r="E409" s="6">
        <f>SummaryByGaugeIntervening!E409</f>
        <v>1.42045130518</v>
      </c>
      <c r="F409" s="6">
        <f>SummaryByGaugeIntervening!F409+SummaryByGaugeTotal!E409</f>
        <v>79.79756640464899</v>
      </c>
      <c r="G409" s="6">
        <f>SummaryByGaugeIntervening!G409+SummaryByGaugeTotal!F409</f>
        <v>97.38291607171999</v>
      </c>
      <c r="H409" s="6">
        <f>SummaryByGaugeIntervening!H409+SummaryByGaugeTotal!G409</f>
        <v>893.6336799288592</v>
      </c>
      <c r="I409" s="6">
        <f>SummaryByGaugeIntervening!I409</f>
        <v>7325.108490265396</v>
      </c>
      <c r="J409" s="6">
        <f>SummaryByGaugeIntervening!J409+SummaryByGaugeTotal!I409+H409+D409</f>
        <v>28711.94964472429</v>
      </c>
      <c r="K409" s="6">
        <f>SummaryByGaugeIntervening!K409</f>
        <v>225.196807405666</v>
      </c>
      <c r="L409" s="6">
        <f>SummaryByGaugeIntervening!L409+SummaryByGaugeTotal!K409</f>
        <v>2275.5198437772237</v>
      </c>
      <c r="M409" s="6">
        <f>SummaryByGaugeIntervening!M409+SummaryByGaugeTotal!L409</f>
        <v>3617.2308661296506</v>
      </c>
      <c r="N409" s="6">
        <f>SummaryByGaugeIntervening!N409</f>
        <v>1788.9329081658386</v>
      </c>
      <c r="O409" s="6">
        <f>SummaryByGaugeIntervening!O409</f>
        <v>116.32809298532702</v>
      </c>
      <c r="P409" s="6">
        <f>SummaryByGaugeIntervening!P409+SummaryByGaugeTotal!O409+N409+M409</f>
        <v>5876.899760395492</v>
      </c>
      <c r="Q409" s="6">
        <f>SummaryByGaugeIntervening!Q409</f>
        <v>13828.205205361755</v>
      </c>
      <c r="R409" s="6">
        <f>SummaryByGaugeIntervening!R409</f>
        <v>139.151049841658</v>
      </c>
      <c r="S409" s="6">
        <f>SummaryByGaugeIntervening!S409+SummaryByGaugeTotal!R409+Q409+P409</f>
        <v>20604.839192720166</v>
      </c>
      <c r="T409" s="6">
        <f>SummaryByGaugeIntervening!T409+SummaryByGaugeTotal!S409</f>
        <v>21138.07160385169</v>
      </c>
      <c r="U409" s="6">
        <f>SummaryByGaugeIntervening!U409</f>
        <v>2590.2329993678563</v>
      </c>
      <c r="V409" s="6">
        <f>SummaryByGaugeIntervening!V409+SummaryByGaugeTotal!U409</f>
        <v>2785.988031419545</v>
      </c>
      <c r="W409" s="6">
        <f>SummaryByGaugeIntervening!W409</f>
        <v>1517.3706354185006</v>
      </c>
      <c r="X409" s="6">
        <f>SummaryByGaugeIntervening!X409+SummaryByGaugeTotal!W409</f>
        <v>1712.1461118367536</v>
      </c>
      <c r="Y409" s="6">
        <f>SummaryByGaugeIntervening!Y409+SummaryByGaugeTotal!X409+V409</f>
        <v>4881.183858626144</v>
      </c>
      <c r="Z409" s="6">
        <f>SummaryByGaugeIntervening!Z409+SummaryByGaugeTotal!Y409</f>
        <v>7091.181955589644</v>
      </c>
      <c r="AB409">
        <f t="shared" si="6"/>
        <v>186001.01937127815</v>
      </c>
    </row>
    <row r="410" spans="1:30" ht="12.75">
      <c r="A410" s="1">
        <v>38352</v>
      </c>
      <c r="B410" s="6">
        <f>SummaryByGaugeIntervening!B410</f>
        <v>35393.03479607766</v>
      </c>
      <c r="C410" s="6">
        <f>SummaryByGaugeIntervening!C410+SummaryByGaugeTotal!B410</f>
        <v>36410.2355012278</v>
      </c>
      <c r="D410" s="6">
        <f>SummaryByGaugeIntervening!D410+SummaryByGaugeTotal!C410</f>
        <v>37332.32974831084</v>
      </c>
      <c r="E410" s="6">
        <f>SummaryByGaugeIntervening!E410</f>
        <v>2.059141101412</v>
      </c>
      <c r="F410" s="6">
        <f>SummaryByGaugeIntervening!F410+SummaryByGaugeTotal!E410</f>
        <v>88.40913823821398</v>
      </c>
      <c r="G410" s="6">
        <f>SummaryByGaugeIntervening!G410+SummaryByGaugeTotal!F410</f>
        <v>95.20438792792402</v>
      </c>
      <c r="H410" s="6">
        <f>SummaryByGaugeIntervening!H410+SummaryByGaugeTotal!G410</f>
        <v>834.8323736210481</v>
      </c>
      <c r="I410" s="6">
        <f>SummaryByGaugeIntervening!I410</f>
        <v>4128.954681767388</v>
      </c>
      <c r="J410" s="6">
        <f>SummaryByGaugeIntervening!J410+SummaryByGaugeTotal!I410+H410+D410</f>
        <v>42301.687713748186</v>
      </c>
      <c r="K410" s="6">
        <f>SummaryByGaugeIntervening!K410</f>
        <v>192.572144234774</v>
      </c>
      <c r="L410" s="6">
        <f>SummaryByGaugeIntervening!L410+SummaryByGaugeTotal!K410</f>
        <v>2870.1705064727853</v>
      </c>
      <c r="M410" s="6">
        <f>SummaryByGaugeIntervening!M410+SummaryByGaugeTotal!L410</f>
        <v>4117.853941402025</v>
      </c>
      <c r="N410" s="6">
        <f>SummaryByGaugeIntervening!N410</f>
        <v>1844.393772770845</v>
      </c>
      <c r="O410" s="6">
        <f>SummaryByGaugeIntervening!O410</f>
        <v>74.755042521699</v>
      </c>
      <c r="P410" s="6">
        <f>SummaryByGaugeIntervening!P410+SummaryByGaugeTotal!O410+N410+M410</f>
        <v>6251.684067756525</v>
      </c>
      <c r="Q410" s="6">
        <f>SummaryByGaugeIntervening!Q410</f>
        <v>13621.259414559267</v>
      </c>
      <c r="R410" s="6">
        <f>SummaryByGaugeIntervening!R410</f>
        <v>127.28001431742298</v>
      </c>
      <c r="S410" s="6">
        <f>SummaryByGaugeIntervening!S410+SummaryByGaugeTotal!R410+Q410+P410</f>
        <v>20785.8110546506</v>
      </c>
      <c r="T410" s="6">
        <f>SummaryByGaugeIntervening!T410+SummaryByGaugeTotal!S410</f>
        <v>21225.32729232097</v>
      </c>
      <c r="U410" s="6">
        <f>SummaryByGaugeIntervening!U410</f>
        <v>1670.3931927937388</v>
      </c>
      <c r="V410" s="6">
        <f>SummaryByGaugeIntervening!V410+SummaryByGaugeTotal!U410</f>
        <v>1882.5357095271368</v>
      </c>
      <c r="W410" s="6">
        <f>SummaryByGaugeIntervening!W410</f>
        <v>271.67362338079784</v>
      </c>
      <c r="X410" s="6">
        <f>SummaryByGaugeIntervening!X410+SummaryByGaugeTotal!W410</f>
        <v>3347.5391472139845</v>
      </c>
      <c r="Y410" s="6">
        <f>SummaryByGaugeIntervening!Y410+SummaryByGaugeTotal!X410+V410</f>
        <v>5557.508328358491</v>
      </c>
      <c r="Z410" s="6">
        <f>SummaryByGaugeIntervening!Z410+SummaryByGaugeTotal!Y410</f>
        <v>7787.795261779549</v>
      </c>
      <c r="AB410">
        <f t="shared" si="6"/>
        <v>248215.29999608107</v>
      </c>
      <c r="AD410" s="7">
        <f>SUM(Z399:Z410)</f>
        <v>644386.3948744505</v>
      </c>
    </row>
    <row r="411" spans="1:28" ht="12.75">
      <c r="A411" s="1">
        <v>38383</v>
      </c>
      <c r="B411" s="6">
        <f>SummaryByGaugeIntervening!B411</f>
        <v>35889.72741395515</v>
      </c>
      <c r="C411" s="6">
        <f>SummaryByGaugeIntervening!C411+SummaryByGaugeTotal!B411</f>
        <v>36901.52763095413</v>
      </c>
      <c r="D411" s="6">
        <f>SummaryByGaugeIntervening!D411+SummaryByGaugeTotal!C411</f>
        <v>37912.50334035168</v>
      </c>
      <c r="E411" s="6">
        <f>SummaryByGaugeIntervening!E411</f>
        <v>2.220540206245</v>
      </c>
      <c r="F411" s="6">
        <f>SummaryByGaugeIntervening!F411+SummaryByGaugeTotal!E411</f>
        <v>99.089105425632</v>
      </c>
      <c r="G411" s="6">
        <f>SummaryByGaugeIntervening!G411+SummaryByGaugeTotal!F411</f>
        <v>112.494949430037</v>
      </c>
      <c r="H411" s="6">
        <f>SummaryByGaugeIntervening!H411+SummaryByGaugeTotal!G411</f>
        <v>952.028904035385</v>
      </c>
      <c r="I411" s="6">
        <f>SummaryByGaugeIntervening!I411</f>
        <v>5359.257578284825</v>
      </c>
      <c r="J411" s="6">
        <f>SummaryByGaugeIntervening!J411+SummaryByGaugeTotal!I411+H411+D411</f>
        <v>44230.19262920828</v>
      </c>
      <c r="K411" s="6">
        <f>SummaryByGaugeIntervening!K411</f>
        <v>222.50636167884804</v>
      </c>
      <c r="L411" s="6">
        <f>SummaryByGaugeIntervening!L411+SummaryByGaugeTotal!K411</f>
        <v>2798.32087137083</v>
      </c>
      <c r="M411" s="6">
        <f>SummaryByGaugeIntervening!M411+SummaryByGaugeTotal!L411</f>
        <v>4135.12940188744</v>
      </c>
      <c r="N411" s="6">
        <f>SummaryByGaugeIntervening!N411</f>
        <v>1652.279645779513</v>
      </c>
      <c r="O411" s="6">
        <f>SummaryByGaugeIntervening!O411</f>
        <v>83.81129950835299</v>
      </c>
      <c r="P411" s="6">
        <f>SummaryByGaugeIntervening!P411+SummaryByGaugeTotal!O411+N411+M411</f>
        <v>6155.431800566432</v>
      </c>
      <c r="Q411" s="6">
        <f>SummaryByGaugeIntervening!Q411</f>
        <v>13527.786659447705</v>
      </c>
      <c r="R411" s="6">
        <f>SummaryByGaugeIntervening!R411</f>
        <v>149.69839350426898</v>
      </c>
      <c r="S411" s="6">
        <f>SummaryByGaugeIntervening!S411+SummaryByGaugeTotal!R411+Q411+P411</f>
        <v>20666.372294580127</v>
      </c>
      <c r="T411" s="6">
        <f>SummaryByGaugeIntervening!T411+SummaryByGaugeTotal!S411</f>
        <v>21169.251797559198</v>
      </c>
      <c r="U411" s="6">
        <f>SummaryByGaugeIntervening!U411</f>
        <v>2735.994666972252</v>
      </c>
      <c r="V411" s="6">
        <f>SummaryByGaugeIntervening!V411+SummaryByGaugeTotal!U411</f>
        <v>2964.943840052453</v>
      </c>
      <c r="W411" s="6">
        <f>SummaryByGaugeIntervening!W411</f>
        <v>286.54648528837697</v>
      </c>
      <c r="X411" s="6">
        <f>SummaryByGaugeIntervening!X411+SummaryByGaugeTotal!W411</f>
        <v>3774.8911560947818</v>
      </c>
      <c r="Y411" s="6">
        <f>SummaryByGaugeIntervening!Y411+SummaryByGaugeTotal!X411+V411</f>
        <v>7133.702984511302</v>
      </c>
      <c r="Z411" s="6">
        <f>SummaryByGaugeIntervening!Z411+SummaryByGaugeTotal!Y411</f>
        <v>9277.720640496855</v>
      </c>
      <c r="AB411">
        <f aca="true" t="shared" si="7" ref="AB411:AB434">SUM(B411:AA411)</f>
        <v>258193.43039115015</v>
      </c>
    </row>
    <row r="412" spans="1:28" ht="12.75">
      <c r="A412" s="1">
        <v>38411</v>
      </c>
      <c r="B412" s="6">
        <f>SummaryByGaugeIntervening!B412</f>
        <v>28462.95056442368</v>
      </c>
      <c r="C412" s="6">
        <f>SummaryByGaugeIntervening!C412+SummaryByGaugeTotal!B412</f>
        <v>29398.65613309847</v>
      </c>
      <c r="D412" s="6">
        <f>SummaryByGaugeIntervening!D412+SummaryByGaugeTotal!C412</f>
        <v>30418.628962565115</v>
      </c>
      <c r="E412" s="6">
        <f>SummaryByGaugeIntervening!E412</f>
        <v>2.145396376926</v>
      </c>
      <c r="F412" s="6">
        <f>SummaryByGaugeIntervening!F412+SummaryByGaugeTotal!E412</f>
        <v>102.105836676346</v>
      </c>
      <c r="G412" s="6">
        <f>SummaryByGaugeIntervening!G412+SummaryByGaugeTotal!F412</f>
        <v>121.10696710498799</v>
      </c>
      <c r="H412" s="6">
        <f>SummaryByGaugeIntervening!H412+SummaryByGaugeTotal!G412</f>
        <v>1056.818641033502</v>
      </c>
      <c r="I412" s="6">
        <f>SummaryByGaugeIntervening!I412</f>
        <v>754.838324997427</v>
      </c>
      <c r="J412" s="6">
        <f>SummaryByGaugeIntervening!J412+SummaryByGaugeTotal!I412+H412+D412</f>
        <v>32236.973747335625</v>
      </c>
      <c r="K412" s="6">
        <f>SummaryByGaugeIntervening!K412</f>
        <v>245.258043482873</v>
      </c>
      <c r="L412" s="6">
        <f>SummaryByGaugeIntervening!L412+SummaryByGaugeTotal!K412</f>
        <v>2402.2465063077034</v>
      </c>
      <c r="M412" s="6">
        <f>SummaryByGaugeIntervening!M412+SummaryByGaugeTotal!L412</f>
        <v>3730.237460850085</v>
      </c>
      <c r="N412" s="6">
        <f>SummaryByGaugeIntervening!N412</f>
        <v>1688.856295853667</v>
      </c>
      <c r="O412" s="6">
        <f>SummaryByGaugeIntervening!O412</f>
        <v>91.071814107651</v>
      </c>
      <c r="P412" s="6">
        <f>SummaryByGaugeIntervening!P412+SummaryByGaugeTotal!O412+N412+M412</f>
        <v>5855.805406176577</v>
      </c>
      <c r="Q412" s="6">
        <f>SummaryByGaugeIntervening!Q412</f>
        <v>12468.146017809235</v>
      </c>
      <c r="R412" s="6">
        <f>SummaryByGaugeIntervening!R412</f>
        <v>162.27458655487797</v>
      </c>
      <c r="S412" s="6">
        <f>SummaryByGaugeIntervening!S412+SummaryByGaugeTotal!R412+Q412+P412</f>
        <v>19299.564958339117</v>
      </c>
      <c r="T412" s="6">
        <f>SummaryByGaugeIntervening!T412+SummaryByGaugeTotal!S412</f>
        <v>19825.07577119436</v>
      </c>
      <c r="U412" s="6">
        <f>SummaryByGaugeIntervening!U412</f>
        <v>2266.209898420644</v>
      </c>
      <c r="V412" s="6">
        <f>SummaryByGaugeIntervening!V412+SummaryByGaugeTotal!U412</f>
        <v>2500.723563093473</v>
      </c>
      <c r="W412" s="6">
        <f>SummaryByGaugeIntervening!W412</f>
        <v>406.19293081545766</v>
      </c>
      <c r="X412" s="6">
        <f>SummaryByGaugeIntervening!X412+SummaryByGaugeTotal!W412</f>
        <v>5986.737728469374</v>
      </c>
      <c r="Y412" s="6">
        <f>SummaryByGaugeIntervening!Y412+SummaryByGaugeTotal!X412+V412</f>
        <v>8926.111678257868</v>
      </c>
      <c r="Z412" s="6">
        <f>SummaryByGaugeIntervening!Z412+SummaryByGaugeTotal!Y412</f>
        <v>10110.431766102942</v>
      </c>
      <c r="AB412">
        <f t="shared" si="7"/>
        <v>218519.16899944792</v>
      </c>
    </row>
    <row r="413" spans="1:28" ht="12.75">
      <c r="A413" s="1">
        <v>38442</v>
      </c>
      <c r="B413" s="6">
        <f>SummaryByGaugeIntervening!B413</f>
        <v>39254.61815214677</v>
      </c>
      <c r="C413" s="6">
        <f>SummaryByGaugeIntervening!C413+SummaryByGaugeTotal!B413</f>
        <v>40683.680981474994</v>
      </c>
      <c r="D413" s="6">
        <f>SummaryByGaugeIntervening!D413+SummaryByGaugeTotal!C413</f>
        <v>42382.16310923581</v>
      </c>
      <c r="E413" s="6">
        <f>SummaryByGaugeIntervening!E413</f>
        <v>2.675270898674</v>
      </c>
      <c r="F413" s="6">
        <f>SummaryByGaugeIntervening!F413+SummaryByGaugeTotal!E413</f>
        <v>140.16218298072198</v>
      </c>
      <c r="G413" s="6">
        <f>SummaryByGaugeIntervening!G413+SummaryByGaugeTotal!F413</f>
        <v>181.71228884096297</v>
      </c>
      <c r="H413" s="6">
        <f>SummaryByGaugeIntervening!H413+SummaryByGaugeTotal!G413</f>
        <v>2115.9322670213755</v>
      </c>
      <c r="I413" s="6">
        <f>SummaryByGaugeIntervening!I413</f>
        <v>1764.9878749327888</v>
      </c>
      <c r="J413" s="6">
        <f>SummaryByGaugeIntervening!J413+SummaryByGaugeTotal!I413+H413+D413</f>
        <v>46306.84768225989</v>
      </c>
      <c r="K413" s="6">
        <f>SummaryByGaugeIntervening!K413</f>
        <v>354.50508875083307</v>
      </c>
      <c r="L413" s="6">
        <f>SummaryByGaugeIntervening!L413+SummaryByGaugeTotal!K413</f>
        <v>3352.945874267785</v>
      </c>
      <c r="M413" s="6">
        <f>SummaryByGaugeIntervening!M413+SummaryByGaugeTotal!L413</f>
        <v>5502.170231706679</v>
      </c>
      <c r="N413" s="6">
        <f>SummaryByGaugeIntervening!N413</f>
        <v>2076.2884891699964</v>
      </c>
      <c r="O413" s="6">
        <f>SummaryByGaugeIntervening!O413</f>
        <v>120.82534507654098</v>
      </c>
      <c r="P413" s="6">
        <f>SummaryByGaugeIntervening!P413+SummaryByGaugeTotal!O413+N413+M413</f>
        <v>8301.502370362941</v>
      </c>
      <c r="Q413" s="6">
        <f>SummaryByGaugeIntervening!Q413</f>
        <v>15053.064662755416</v>
      </c>
      <c r="R413" s="6">
        <f>SummaryByGaugeIntervening!R413</f>
        <v>234.675008976855</v>
      </c>
      <c r="S413" s="6">
        <f>SummaryByGaugeIntervening!S413+SummaryByGaugeTotal!R413+Q413+P413</f>
        <v>24592.59068575645</v>
      </c>
      <c r="T413" s="6">
        <f>SummaryByGaugeIntervening!T413+SummaryByGaugeTotal!S413</f>
        <v>25509.26064483497</v>
      </c>
      <c r="U413" s="6">
        <f>SummaryByGaugeIntervening!U413</f>
        <v>2573.5621833366868</v>
      </c>
      <c r="V413" s="6">
        <f>SummaryByGaugeIntervening!V413+SummaryByGaugeTotal!U413</f>
        <v>2937.5134875764397</v>
      </c>
      <c r="W413" s="6">
        <f>SummaryByGaugeIntervening!W413</f>
        <v>2394.303134086851</v>
      </c>
      <c r="X413" s="6">
        <f>SummaryByGaugeIntervening!X413+SummaryByGaugeTotal!W413</f>
        <v>9874.867389513805</v>
      </c>
      <c r="Y413" s="6">
        <f>SummaryByGaugeIntervening!Y413+SummaryByGaugeTotal!X413+V413</f>
        <v>13584.635845543595</v>
      </c>
      <c r="Z413" s="6">
        <f>SummaryByGaugeIntervening!Z413+SummaryByGaugeTotal!Y413</f>
        <v>15393.364111177361</v>
      </c>
      <c r="AB413">
        <f t="shared" si="7"/>
        <v>304688.8543626851</v>
      </c>
    </row>
    <row r="414" spans="1:28" ht="12.75">
      <c r="A414" s="1">
        <v>38472</v>
      </c>
      <c r="B414" s="6">
        <f>SummaryByGaugeIntervening!B414</f>
        <v>24615.356808681812</v>
      </c>
      <c r="C414" s="6">
        <f>SummaryByGaugeIntervening!C414+SummaryByGaugeTotal!B414</f>
        <v>32034.163863640446</v>
      </c>
      <c r="D414" s="6">
        <f>SummaryByGaugeIntervening!D414+SummaryByGaugeTotal!C414</f>
        <v>41643.69497900659</v>
      </c>
      <c r="E414" s="6">
        <f>SummaryByGaugeIntervening!E414</f>
        <v>1.747028080068</v>
      </c>
      <c r="F414" s="6">
        <f>SummaryByGaugeIntervening!F414+SummaryByGaugeTotal!E414</f>
        <v>133.747318924028</v>
      </c>
      <c r="G414" s="6">
        <f>SummaryByGaugeIntervening!G414+SummaryByGaugeTotal!F414</f>
        <v>554.7230201789151</v>
      </c>
      <c r="H414" s="6">
        <f>SummaryByGaugeIntervening!H414+SummaryByGaugeTotal!G414</f>
        <v>18952.20409866744</v>
      </c>
      <c r="I414" s="6">
        <f>SummaryByGaugeIntervening!I414</f>
        <v>12736.598557566871</v>
      </c>
      <c r="J414" s="6">
        <f>SummaryByGaugeIntervening!J414+SummaryByGaugeTotal!I414+H414+D414</f>
        <v>73961.24816097599</v>
      </c>
      <c r="K414" s="6">
        <f>SummaryByGaugeIntervening!K414</f>
        <v>437.00482650909004</v>
      </c>
      <c r="L414" s="6">
        <f>SummaryByGaugeIntervening!L414+SummaryByGaugeTotal!K414</f>
        <v>2871.957392844754</v>
      </c>
      <c r="M414" s="6">
        <f>SummaryByGaugeIntervening!M414+SummaryByGaugeTotal!L414</f>
        <v>6747.414348521555</v>
      </c>
      <c r="N414" s="6">
        <f>SummaryByGaugeIntervening!N414</f>
        <v>2358.8355699728427</v>
      </c>
      <c r="O414" s="6">
        <f>SummaryByGaugeIntervening!O414</f>
        <v>1327.2716769136398</v>
      </c>
      <c r="P414" s="6">
        <f>SummaryByGaugeIntervening!P414+SummaryByGaugeTotal!O414+N414+M414</f>
        <v>12114.138699785297</v>
      </c>
      <c r="Q414" s="6">
        <f>SummaryByGaugeIntervening!Q414</f>
        <v>18421.890374457973</v>
      </c>
      <c r="R414" s="6">
        <f>SummaryByGaugeIntervening!R414</f>
        <v>846.9382953363021</v>
      </c>
      <c r="S414" s="6">
        <f>SummaryByGaugeIntervening!S414+SummaryByGaugeTotal!R414+Q414+P414</f>
        <v>35348.94637604055</v>
      </c>
      <c r="T414" s="6">
        <f>SummaryByGaugeIntervening!T414+SummaryByGaugeTotal!S414</f>
        <v>39719.978863389966</v>
      </c>
      <c r="U414" s="6">
        <f>SummaryByGaugeIntervening!U414</f>
        <v>5708.699484759983</v>
      </c>
      <c r="V414" s="6">
        <f>SummaryByGaugeIntervening!V414+SummaryByGaugeTotal!U414</f>
        <v>6477.2766814087045</v>
      </c>
      <c r="W414" s="6">
        <f>SummaryByGaugeIntervening!W414</f>
        <v>36663.02772531664</v>
      </c>
      <c r="X414" s="6">
        <f>SummaryByGaugeIntervening!X414+SummaryByGaugeTotal!W414</f>
        <v>53164.930433693764</v>
      </c>
      <c r="Y414" s="6">
        <f>SummaryByGaugeIntervening!Y414+SummaryByGaugeTotal!X414+V414</f>
        <v>62947.455927066985</v>
      </c>
      <c r="Z414" s="6">
        <f>SummaryByGaugeIntervening!Z414+SummaryByGaugeTotal!Y414</f>
        <v>65342.103548909254</v>
      </c>
      <c r="AB414">
        <f t="shared" si="7"/>
        <v>555131.3540606495</v>
      </c>
    </row>
    <row r="415" spans="1:28" ht="12.75">
      <c r="A415" s="1">
        <v>38503</v>
      </c>
      <c r="B415" s="6">
        <f>SummaryByGaugeIntervening!B415</f>
        <v>45949.54798944808</v>
      </c>
      <c r="C415" s="6">
        <f>SummaryByGaugeIntervening!C415+SummaryByGaugeTotal!B415</f>
        <v>92140.5523476324</v>
      </c>
      <c r="D415" s="6">
        <f>SummaryByGaugeIntervening!D415+SummaryByGaugeTotal!C415</f>
        <v>114594.59778513595</v>
      </c>
      <c r="E415" s="6">
        <f>SummaryByGaugeIntervening!E415</f>
        <v>10.817077642431002</v>
      </c>
      <c r="F415" s="6">
        <f>SummaryByGaugeIntervening!F415+SummaryByGaugeTotal!E415</f>
        <v>7273.183450752206</v>
      </c>
      <c r="G415" s="6">
        <f>SummaryByGaugeIntervening!G415+SummaryByGaugeTotal!F415</f>
        <v>9998.915939057448</v>
      </c>
      <c r="H415" s="6">
        <f>SummaryByGaugeIntervening!H415+SummaryByGaugeTotal!G415</f>
        <v>68088.34913475286</v>
      </c>
      <c r="I415" s="6">
        <f>SummaryByGaugeIntervening!I415</f>
        <v>42135.430108012755</v>
      </c>
      <c r="J415" s="6">
        <f>SummaryByGaugeIntervening!J415+SummaryByGaugeTotal!I415+H415+D415</f>
        <v>226073.043900623</v>
      </c>
      <c r="K415" s="6">
        <f>SummaryByGaugeIntervening!K415</f>
        <v>5053.712517182856</v>
      </c>
      <c r="L415" s="6">
        <f>SummaryByGaugeIntervening!L415+SummaryByGaugeTotal!K415</f>
        <v>10431.395039204286</v>
      </c>
      <c r="M415" s="6">
        <f>SummaryByGaugeIntervening!M415+SummaryByGaugeTotal!L415</f>
        <v>27575.138853088003</v>
      </c>
      <c r="N415" s="6">
        <f>SummaryByGaugeIntervening!N415</f>
        <v>10165.282301085872</v>
      </c>
      <c r="O415" s="6">
        <f>SummaryByGaugeIntervening!O415</f>
        <v>11344.637031598624</v>
      </c>
      <c r="P415" s="6">
        <f>SummaryByGaugeIntervening!P415+SummaryByGaugeTotal!O415+N415+M415</f>
        <v>52883.33166648752</v>
      </c>
      <c r="Q415" s="6">
        <f>SummaryByGaugeIntervening!Q415</f>
        <v>60138.681136478466</v>
      </c>
      <c r="R415" s="6">
        <f>SummaryByGaugeIntervening!R415</f>
        <v>5590.882472961758</v>
      </c>
      <c r="S415" s="6">
        <f>SummaryByGaugeIntervening!S415+SummaryByGaugeTotal!R415+Q415+P415</f>
        <v>128568.77801459377</v>
      </c>
      <c r="T415" s="6">
        <f>SummaryByGaugeIntervening!T415+SummaryByGaugeTotal!S415</f>
        <v>140277.1465299304</v>
      </c>
      <c r="U415" s="6">
        <f>SummaryByGaugeIntervening!U415</f>
        <v>10550.738659341989</v>
      </c>
      <c r="V415" s="6">
        <f>SummaryByGaugeIntervening!V415+SummaryByGaugeTotal!U415</f>
        <v>12143.733708960557</v>
      </c>
      <c r="W415" s="6">
        <f>SummaryByGaugeIntervening!W415</f>
        <v>58657.96343428433</v>
      </c>
      <c r="X415" s="6">
        <f>SummaryByGaugeIntervening!X415+SummaryByGaugeTotal!W415</f>
        <v>104161.53085835358</v>
      </c>
      <c r="Y415" s="6">
        <f>SummaryByGaugeIntervening!Y415+SummaryByGaugeTotal!X415+V415</f>
        <v>126635.31992817529</v>
      </c>
      <c r="Z415" s="6">
        <f>SummaryByGaugeIntervening!Z415+SummaryByGaugeTotal!Y415</f>
        <v>129216.0119043861</v>
      </c>
      <c r="AB415">
        <f t="shared" si="7"/>
        <v>1499658.7217891705</v>
      </c>
    </row>
    <row r="416" spans="1:28" ht="12.75">
      <c r="A416" s="1">
        <v>38533</v>
      </c>
      <c r="B416" s="6">
        <f>SummaryByGaugeIntervening!B416</f>
        <v>44105.89677472289</v>
      </c>
      <c r="C416" s="6">
        <f>SummaryByGaugeIntervening!C416+SummaryByGaugeTotal!B416</f>
        <v>117073.07240695499</v>
      </c>
      <c r="D416" s="6">
        <f>SummaryByGaugeIntervening!D416+SummaryByGaugeTotal!C416</f>
        <v>139956.93933663957</v>
      </c>
      <c r="E416" s="6">
        <f>SummaryByGaugeIntervening!E416</f>
        <v>51.474846250492</v>
      </c>
      <c r="F416" s="6">
        <f>SummaryByGaugeIntervening!F416+SummaryByGaugeTotal!E416</f>
        <v>11258.214896213032</v>
      </c>
      <c r="G416" s="6">
        <f>SummaryByGaugeIntervening!G416+SummaryByGaugeTotal!F416</f>
        <v>14639.38126542515</v>
      </c>
      <c r="H416" s="6">
        <f>SummaryByGaugeIntervening!H416+SummaryByGaugeTotal!G416</f>
        <v>83629.67742915903</v>
      </c>
      <c r="I416" s="6">
        <f>SummaryByGaugeIntervening!I416</f>
        <v>58592.03227903373</v>
      </c>
      <c r="J416" s="6">
        <f>SummaryByGaugeIntervening!J416+SummaryByGaugeTotal!I416+H416+D416</f>
        <v>283280.74565868033</v>
      </c>
      <c r="K416" s="6">
        <f>SummaryByGaugeIntervening!K416</f>
        <v>33155.627846385265</v>
      </c>
      <c r="L416" s="6">
        <f>SummaryByGaugeIntervening!L416+SummaryByGaugeTotal!K416</f>
        <v>41614.452440810324</v>
      </c>
      <c r="M416" s="6">
        <f>SummaryByGaugeIntervening!M416+SummaryByGaugeTotal!L416</f>
        <v>74188.48897816666</v>
      </c>
      <c r="N416" s="6">
        <f>SummaryByGaugeIntervening!N416</f>
        <v>9097.984601853175</v>
      </c>
      <c r="O416" s="6">
        <f>SummaryByGaugeIntervening!O416</f>
        <v>17013.475803539943</v>
      </c>
      <c r="P416" s="6">
        <f>SummaryByGaugeIntervening!P416+SummaryByGaugeTotal!O416+N416+M416</f>
        <v>105219.06671665548</v>
      </c>
      <c r="Q416" s="6">
        <f>SummaryByGaugeIntervening!Q416</f>
        <v>69374.43839029284</v>
      </c>
      <c r="R416" s="6">
        <f>SummaryByGaugeIntervening!R416</f>
        <v>4500.38285210684</v>
      </c>
      <c r="S416" s="6">
        <f>SummaryByGaugeIntervening!S416+SummaryByGaugeTotal!R416+Q416+P416</f>
        <v>193854.06182570377</v>
      </c>
      <c r="T416" s="6">
        <f>SummaryByGaugeIntervening!T416+SummaryByGaugeTotal!S416</f>
        <v>207956.87327952078</v>
      </c>
      <c r="U416" s="6">
        <f>SummaryByGaugeIntervening!U416</f>
        <v>13585.149334905322</v>
      </c>
      <c r="V416" s="6">
        <f>SummaryByGaugeIntervening!V416+SummaryByGaugeTotal!U416</f>
        <v>15635.888120654117</v>
      </c>
      <c r="W416" s="6">
        <f>SummaryByGaugeIntervening!W416</f>
        <v>71195.88772866272</v>
      </c>
      <c r="X416" s="6">
        <f>SummaryByGaugeIntervening!X416+SummaryByGaugeTotal!W416</f>
        <v>130834.1366837783</v>
      </c>
      <c r="Y416" s="6">
        <f>SummaryByGaugeIntervening!Y416+SummaryByGaugeTotal!X416+V416</f>
        <v>157437.38375834434</v>
      </c>
      <c r="Z416" s="6">
        <f>SummaryByGaugeIntervening!Z416+SummaryByGaugeTotal!Y416</f>
        <v>160121.66774589982</v>
      </c>
      <c r="AB416">
        <f t="shared" si="7"/>
        <v>2057372.401000359</v>
      </c>
    </row>
    <row r="417" spans="1:28" ht="12.75">
      <c r="A417" s="1">
        <v>38564</v>
      </c>
      <c r="B417" s="6">
        <f>SummaryByGaugeIntervening!B417</f>
        <v>80542.57835893962</v>
      </c>
      <c r="C417" s="6">
        <f>SummaryByGaugeIntervening!C417+SummaryByGaugeTotal!B417</f>
        <v>129966.5665761758</v>
      </c>
      <c r="D417" s="6">
        <f>SummaryByGaugeIntervening!D417+SummaryByGaugeTotal!C417</f>
        <v>173820.80826752502</v>
      </c>
      <c r="E417" s="6">
        <f>SummaryByGaugeIntervening!E417</f>
        <v>97.93097355607</v>
      </c>
      <c r="F417" s="6">
        <f>SummaryByGaugeIntervening!F417+SummaryByGaugeTotal!E417</f>
        <v>17493.82690259301</v>
      </c>
      <c r="G417" s="6">
        <f>SummaryByGaugeIntervening!G417+SummaryByGaugeTotal!F417</f>
        <v>23058.722657913146</v>
      </c>
      <c r="H417" s="6">
        <f>SummaryByGaugeIntervening!H417+SummaryByGaugeTotal!G417</f>
        <v>138768.1269438762</v>
      </c>
      <c r="I417" s="6">
        <f>SummaryByGaugeIntervening!I417</f>
        <v>69046.44978594163</v>
      </c>
      <c r="J417" s="6">
        <f>SummaryByGaugeIntervening!J417+SummaryByGaugeTotal!I417+H417+D417</f>
        <v>383361.9644145479</v>
      </c>
      <c r="K417" s="6">
        <f>SummaryByGaugeIntervening!K417</f>
        <v>70646.30544842385</v>
      </c>
      <c r="L417" s="6">
        <f>SummaryByGaugeIntervening!L417+SummaryByGaugeTotal!K417</f>
        <v>82221.22339554445</v>
      </c>
      <c r="M417" s="6">
        <f>SummaryByGaugeIntervening!M417+SummaryByGaugeTotal!L417</f>
        <v>130765.78423520508</v>
      </c>
      <c r="N417" s="6">
        <f>SummaryByGaugeIntervening!N417</f>
        <v>29252.261029399655</v>
      </c>
      <c r="O417" s="6">
        <f>SummaryByGaugeIntervening!O417</f>
        <v>16318.965678000906</v>
      </c>
      <c r="P417" s="6">
        <f>SummaryByGaugeIntervening!P417+SummaryByGaugeTotal!O417+N417+M417</f>
        <v>183589.2674296444</v>
      </c>
      <c r="Q417" s="6">
        <f>SummaryByGaugeIntervening!Q417</f>
        <v>121799.92064966836</v>
      </c>
      <c r="R417" s="6">
        <f>SummaryByGaugeIntervening!R417</f>
        <v>15268.043291730812</v>
      </c>
      <c r="S417" s="6">
        <f>SummaryByGaugeIntervening!S417+SummaryByGaugeTotal!R417+Q417+P417</f>
        <v>343363.53694736643</v>
      </c>
      <c r="T417" s="6">
        <f>SummaryByGaugeIntervening!T417+SummaryByGaugeTotal!S417</f>
        <v>367362.6853126541</v>
      </c>
      <c r="U417" s="6">
        <f>SummaryByGaugeIntervening!U417</f>
        <v>14943.015106953353</v>
      </c>
      <c r="V417" s="6">
        <f>SummaryByGaugeIntervening!V417+SummaryByGaugeTotal!U417</f>
        <v>17664.921399298666</v>
      </c>
      <c r="W417" s="6">
        <f>SummaryByGaugeIntervening!W417</f>
        <v>38611.14370289432</v>
      </c>
      <c r="X417" s="6">
        <f>SummaryByGaugeIntervening!X417+SummaryByGaugeTotal!W417</f>
        <v>122617.4414368415</v>
      </c>
      <c r="Y417" s="6">
        <f>SummaryByGaugeIntervening!Y417+SummaryByGaugeTotal!X417+V417</f>
        <v>160997.3276348424</v>
      </c>
      <c r="Z417" s="6">
        <f>SummaryByGaugeIntervening!Z417+SummaryByGaugeTotal!Y417</f>
        <v>164324.68923143312</v>
      </c>
      <c r="AB417">
        <f t="shared" si="7"/>
        <v>2895903.5068109706</v>
      </c>
    </row>
    <row r="418" spans="1:28" ht="12.75">
      <c r="A418" s="1">
        <v>38595</v>
      </c>
      <c r="B418" s="6">
        <f>SummaryByGaugeIntervening!B418</f>
        <v>47655.18476575188</v>
      </c>
      <c r="C418" s="6">
        <f>SummaryByGaugeIntervening!C418+SummaryByGaugeTotal!B418</f>
        <v>70689.30552889802</v>
      </c>
      <c r="D418" s="6">
        <f>SummaryByGaugeIntervening!D418+SummaryByGaugeTotal!C418</f>
        <v>95332.42410190105</v>
      </c>
      <c r="E418" s="6">
        <f>SummaryByGaugeIntervening!E418</f>
        <v>37.755464978087</v>
      </c>
      <c r="F418" s="6">
        <f>SummaryByGaugeIntervening!F418+SummaryByGaugeTotal!E418</f>
        <v>8292.702121693717</v>
      </c>
      <c r="G418" s="6">
        <f>SummaryByGaugeIntervening!G418+SummaryByGaugeTotal!F418</f>
        <v>11692.18960243091</v>
      </c>
      <c r="H418" s="6">
        <f>SummaryByGaugeIntervening!H418+SummaryByGaugeTotal!G418</f>
        <v>83249.48480995756</v>
      </c>
      <c r="I418" s="6">
        <f>SummaryByGaugeIntervening!I418</f>
        <v>47570.79213268643</v>
      </c>
      <c r="J418" s="6">
        <f>SummaryByGaugeIntervening!J418+SummaryByGaugeTotal!I418+H418+D418</f>
        <v>227031.420885326</v>
      </c>
      <c r="K418" s="6">
        <f>SummaryByGaugeIntervening!K418</f>
        <v>25206.95087691557</v>
      </c>
      <c r="L418" s="6">
        <f>SummaryByGaugeIntervening!L418+SummaryByGaugeTotal!K418</f>
        <v>32942.4603609209</v>
      </c>
      <c r="M418" s="6">
        <f>SummaryByGaugeIntervening!M418+SummaryByGaugeTotal!L418</f>
        <v>68756.14224351096</v>
      </c>
      <c r="N418" s="6">
        <f>SummaryByGaugeIntervening!N418</f>
        <v>17480.73620824526</v>
      </c>
      <c r="O418" s="6">
        <f>SummaryByGaugeIntervening!O418</f>
        <v>11214.252661920831</v>
      </c>
      <c r="P418" s="6">
        <f>SummaryByGaugeIntervening!P418+SummaryByGaugeTotal!O418+N418+M418</f>
        <v>101146.51173663152</v>
      </c>
      <c r="Q418" s="6">
        <f>SummaryByGaugeIntervening!Q418</f>
        <v>92091.85879234609</v>
      </c>
      <c r="R418" s="6">
        <f>SummaryByGaugeIntervening!R418</f>
        <v>8980.934098292819</v>
      </c>
      <c r="S418" s="6">
        <f>SummaryByGaugeIntervening!S418+SummaryByGaugeTotal!R418+Q418+P418</f>
        <v>210478.9872553268</v>
      </c>
      <c r="T418" s="6">
        <f>SummaryByGaugeIntervening!T418+SummaryByGaugeTotal!S418</f>
        <v>226118.64442249574</v>
      </c>
      <c r="U418" s="6">
        <f>SummaryByGaugeIntervening!U418</f>
        <v>10094.930026873017</v>
      </c>
      <c r="V418" s="6">
        <f>SummaryByGaugeIntervening!V418+SummaryByGaugeTotal!U418</f>
        <v>11098.05797237816</v>
      </c>
      <c r="W418" s="6">
        <f>SummaryByGaugeIntervening!W418</f>
        <v>19993.67097146285</v>
      </c>
      <c r="X418" s="6">
        <f>SummaryByGaugeIntervening!X418+SummaryByGaugeTotal!W418</f>
        <v>77468.93434105928</v>
      </c>
      <c r="Y418" s="6">
        <f>SummaryByGaugeIntervening!Y418+SummaryByGaugeTotal!X418+V418</f>
        <v>99133.06365751108</v>
      </c>
      <c r="Z418" s="6">
        <f>SummaryByGaugeIntervening!Z418+SummaryByGaugeTotal!Y418</f>
        <v>102172.53578176862</v>
      </c>
      <c r="AB418">
        <f t="shared" si="7"/>
        <v>1705929.930821283</v>
      </c>
    </row>
    <row r="419" spans="1:28" ht="12.75">
      <c r="A419" s="1">
        <v>38625</v>
      </c>
      <c r="B419" s="6">
        <f>SummaryByGaugeIntervening!B419</f>
        <v>40970.360182200275</v>
      </c>
      <c r="C419" s="6">
        <f>SummaryByGaugeIntervening!C419+SummaryByGaugeTotal!B419</f>
        <v>51531.989548386206</v>
      </c>
      <c r="D419" s="6">
        <f>SummaryByGaugeIntervening!D419+SummaryByGaugeTotal!C419</f>
        <v>64207.06102545689</v>
      </c>
      <c r="E419" s="6">
        <f>SummaryByGaugeIntervening!E419</f>
        <v>13.419579800284</v>
      </c>
      <c r="F419" s="6">
        <f>SummaryByGaugeIntervening!F419+SummaryByGaugeTotal!E419</f>
        <v>4090.21562562627</v>
      </c>
      <c r="G419" s="6">
        <f>SummaryByGaugeIntervening!G419+SummaryByGaugeTotal!F419</f>
        <v>5523.822490171051</v>
      </c>
      <c r="H419" s="6">
        <f>SummaryByGaugeIntervening!H419+SummaryByGaugeTotal!G419</f>
        <v>39879.52518687732</v>
      </c>
      <c r="I419" s="6">
        <f>SummaryByGaugeIntervening!I419</f>
        <v>31887.1035314373</v>
      </c>
      <c r="J419" s="6">
        <f>SummaryByGaugeIntervening!J419+SummaryByGaugeTotal!I419+H419+D419</f>
        <v>136466.82908642816</v>
      </c>
      <c r="K419" s="6">
        <f>SummaryByGaugeIntervening!K419</f>
        <v>10481.012485588726</v>
      </c>
      <c r="L419" s="6">
        <f>SummaryByGaugeIntervening!L419+SummaryByGaugeTotal!K419</f>
        <v>15870.972127367751</v>
      </c>
      <c r="M419" s="6">
        <f>SummaryByGaugeIntervening!M419+SummaryByGaugeTotal!L419</f>
        <v>37150.3560886239</v>
      </c>
      <c r="N419" s="6">
        <f>SummaryByGaugeIntervening!N419</f>
        <v>11275.455213567788</v>
      </c>
      <c r="O419" s="6">
        <f>SummaryByGaugeIntervening!O419</f>
        <v>4739.050442362755</v>
      </c>
      <c r="P419" s="6">
        <f>SummaryByGaugeIntervening!P419+SummaryByGaugeTotal!O419+N419+M419</f>
        <v>55510.031783050326</v>
      </c>
      <c r="Q419" s="6">
        <f>SummaryByGaugeIntervening!Q419</f>
        <v>48917.62823294229</v>
      </c>
      <c r="R419" s="6">
        <f>SummaryByGaugeIntervening!R419</f>
        <v>4906.857108863532</v>
      </c>
      <c r="S419" s="6">
        <f>SummaryByGaugeIntervening!S419+SummaryByGaugeTotal!R419+Q419+P419</f>
        <v>113844.11859722619</v>
      </c>
      <c r="T419" s="6">
        <f>SummaryByGaugeIntervening!T419+SummaryByGaugeTotal!S419</f>
        <v>123152.11404380738</v>
      </c>
      <c r="U419" s="6">
        <f>SummaryByGaugeIntervening!U419</f>
        <v>6817.970405822427</v>
      </c>
      <c r="V419" s="6">
        <f>SummaryByGaugeIntervening!V419+SummaryByGaugeTotal!U419</f>
        <v>7490.690967207159</v>
      </c>
      <c r="W419" s="6">
        <f>SummaryByGaugeIntervening!W419</f>
        <v>10886.44186020302</v>
      </c>
      <c r="X419" s="6">
        <f>SummaryByGaugeIntervening!X419+SummaryByGaugeTotal!W419</f>
        <v>38566.5197326864</v>
      </c>
      <c r="Y419" s="6">
        <f>SummaryByGaugeIntervening!Y419+SummaryByGaugeTotal!X419+V419</f>
        <v>52807.68567234287</v>
      </c>
      <c r="Z419" s="6">
        <f>SummaryByGaugeIntervening!Z419+SummaryByGaugeTotal!Y419</f>
        <v>55483.59608563784</v>
      </c>
      <c r="AB419">
        <f t="shared" si="7"/>
        <v>972470.8271036841</v>
      </c>
    </row>
    <row r="420" spans="1:28" ht="12.75">
      <c r="A420" s="1">
        <v>38656</v>
      </c>
      <c r="B420" s="6">
        <f>SummaryByGaugeIntervening!B420</f>
        <v>21635.779328967412</v>
      </c>
      <c r="C420" s="6">
        <f>SummaryByGaugeIntervening!C420+SummaryByGaugeTotal!B420</f>
        <v>26812.760125300392</v>
      </c>
      <c r="D420" s="6">
        <f>SummaryByGaugeIntervening!D420+SummaryByGaugeTotal!C420</f>
        <v>31312.04639127666</v>
      </c>
      <c r="E420" s="6">
        <f>SummaryByGaugeIntervening!E420</f>
        <v>1.7952882659090001</v>
      </c>
      <c r="F420" s="6">
        <f>SummaryByGaugeIntervening!F420+SummaryByGaugeTotal!E420</f>
        <v>800.201419424052</v>
      </c>
      <c r="G420" s="6">
        <f>SummaryByGaugeIntervening!G420+SummaryByGaugeTotal!F420</f>
        <v>1245.9376855011237</v>
      </c>
      <c r="H420" s="6">
        <f>SummaryByGaugeIntervening!H420+SummaryByGaugeTotal!G420</f>
        <v>15448.341479373965</v>
      </c>
      <c r="I420" s="6">
        <f>SummaryByGaugeIntervening!I420</f>
        <v>10225.690255083278</v>
      </c>
      <c r="J420" s="6">
        <f>SummaryByGaugeIntervening!J420+SummaryByGaugeTotal!I420+H420+D420</f>
        <v>57244.46596235955</v>
      </c>
      <c r="K420" s="6">
        <f>SummaryByGaugeIntervening!K420</f>
        <v>502.128973395013</v>
      </c>
      <c r="L420" s="6">
        <f>SummaryByGaugeIntervening!L420+SummaryByGaugeTotal!K420</f>
        <v>3947.36149485533</v>
      </c>
      <c r="M420" s="6">
        <f>SummaryByGaugeIntervening!M420+SummaryByGaugeTotal!L420</f>
        <v>10534.375755454592</v>
      </c>
      <c r="N420" s="6">
        <f>SummaryByGaugeIntervening!N420</f>
        <v>1984.231496524565</v>
      </c>
      <c r="O420" s="6">
        <f>SummaryByGaugeIntervening!O420</f>
        <v>1642.5560837842656</v>
      </c>
      <c r="P420" s="6">
        <f>SummaryByGaugeIntervening!P420+SummaryByGaugeTotal!O420+N420+M420</f>
        <v>15289.197700884113</v>
      </c>
      <c r="Q420" s="6">
        <f>SummaryByGaugeIntervening!Q420</f>
        <v>15653.35615949629</v>
      </c>
      <c r="R420" s="6">
        <f>SummaryByGaugeIntervening!R420</f>
        <v>1273.109563211815</v>
      </c>
      <c r="S420" s="6">
        <f>SummaryByGaugeIntervening!S420+SummaryByGaugeTotal!R420+Q420+P420</f>
        <v>34522.3575734342</v>
      </c>
      <c r="T420" s="6">
        <f>SummaryByGaugeIntervening!T420+SummaryByGaugeTotal!S420</f>
        <v>38010.22826910869</v>
      </c>
      <c r="U420" s="6">
        <f>SummaryByGaugeIntervening!U420</f>
        <v>4022.0153295497703</v>
      </c>
      <c r="V420" s="6">
        <f>SummaryByGaugeIntervening!V420+SummaryByGaugeTotal!U420</f>
        <v>4454.917238901949</v>
      </c>
      <c r="W420" s="6">
        <f>SummaryByGaugeIntervening!W420</f>
        <v>5678.674226399879</v>
      </c>
      <c r="X420" s="6">
        <f>SummaryByGaugeIntervening!X420+SummaryByGaugeTotal!W420</f>
        <v>20100.60201930912</v>
      </c>
      <c r="Y420" s="6">
        <f>SummaryByGaugeIntervening!Y420+SummaryByGaugeTotal!X420+V420</f>
        <v>26953.21466558358</v>
      </c>
      <c r="Z420" s="6">
        <f>SummaryByGaugeIntervening!Z420+SummaryByGaugeTotal!Y420</f>
        <v>29559.57878883979</v>
      </c>
      <c r="AB420">
        <f t="shared" si="7"/>
        <v>378854.92327428533</v>
      </c>
    </row>
    <row r="421" spans="1:28" ht="12.75">
      <c r="A421" s="1">
        <v>38686</v>
      </c>
      <c r="B421" s="6">
        <f>SummaryByGaugeIntervening!B421</f>
        <v>22614.842999404107</v>
      </c>
      <c r="C421" s="6">
        <f>SummaryByGaugeIntervening!C421+SummaryByGaugeTotal!B421</f>
        <v>24924.49104828293</v>
      </c>
      <c r="D421" s="6">
        <f>SummaryByGaugeIntervening!D421+SummaryByGaugeTotal!C421</f>
        <v>26569.0837772336</v>
      </c>
      <c r="E421" s="6">
        <f>SummaryByGaugeIntervening!E421</f>
        <v>1.455293220059</v>
      </c>
      <c r="F421" s="6">
        <f>SummaryByGaugeIntervening!F421+SummaryByGaugeTotal!E421</f>
        <v>79.09516820166802</v>
      </c>
      <c r="G421" s="6">
        <f>SummaryByGaugeIntervening!G421+SummaryByGaugeTotal!F421</f>
        <v>142.449159664038</v>
      </c>
      <c r="H421" s="6">
        <f>SummaryByGaugeIntervening!H421+SummaryByGaugeTotal!G421</f>
        <v>5010.500915969996</v>
      </c>
      <c r="I421" s="6">
        <f>SummaryByGaugeIntervening!I421</f>
        <v>5628.288748714442</v>
      </c>
      <c r="J421" s="6">
        <f>SummaryByGaugeIntervening!J421+SummaryByGaugeTotal!I421+H421+D421</f>
        <v>37267.28133224516</v>
      </c>
      <c r="K421" s="6">
        <f>SummaryByGaugeIntervening!K421</f>
        <v>223.675354457955</v>
      </c>
      <c r="L421" s="6">
        <f>SummaryByGaugeIntervening!L421+SummaryByGaugeTotal!K421</f>
        <v>2931.272378236034</v>
      </c>
      <c r="M421" s="6">
        <f>SummaryByGaugeIntervening!M421+SummaryByGaugeTotal!L421</f>
        <v>4285.775342308601</v>
      </c>
      <c r="N421" s="6">
        <f>SummaryByGaugeIntervening!N421</f>
        <v>1765.6302104084748</v>
      </c>
      <c r="O421" s="6">
        <f>SummaryByGaugeIntervening!O421</f>
        <v>121.07306049232402</v>
      </c>
      <c r="P421" s="6">
        <f>SummaryByGaugeIntervening!P421+SummaryByGaugeTotal!O421+N421+M421</f>
        <v>6563.347579101091</v>
      </c>
      <c r="Q421" s="6">
        <f>SummaryByGaugeIntervening!Q421</f>
        <v>5275.097066784647</v>
      </c>
      <c r="R421" s="6">
        <f>SummaryByGaugeIntervening!R421</f>
        <v>190.57969618669503</v>
      </c>
      <c r="S421" s="6">
        <f>SummaryByGaugeIntervening!S421+SummaryByGaugeTotal!R421+Q421+P421</f>
        <v>13036.122964009875</v>
      </c>
      <c r="T421" s="6">
        <f>SummaryByGaugeIntervening!T421+SummaryByGaugeTotal!S421</f>
        <v>14147.95045332149</v>
      </c>
      <c r="U421" s="6">
        <f>SummaryByGaugeIntervening!U421</f>
        <v>2797.6961729811337</v>
      </c>
      <c r="V421" s="6">
        <f>SummaryByGaugeIntervening!V421+SummaryByGaugeTotal!U421</f>
        <v>3036.6767766330795</v>
      </c>
      <c r="W421" s="6">
        <f>SummaryByGaugeIntervening!W421</f>
        <v>1073.72011198284</v>
      </c>
      <c r="X421" s="6">
        <f>SummaryByGaugeIntervening!X421+SummaryByGaugeTotal!W421</f>
        <v>5906.26478624463</v>
      </c>
      <c r="Y421" s="6">
        <f>SummaryByGaugeIntervening!Y421+SummaryByGaugeTotal!X421+V421</f>
        <v>9685.729176284218</v>
      </c>
      <c r="Z421" s="6">
        <f>SummaryByGaugeIntervening!Z421+SummaryByGaugeTotal!Y421</f>
        <v>11871.615715257758</v>
      </c>
      <c r="AB421">
        <f t="shared" si="7"/>
        <v>205149.7152876269</v>
      </c>
    </row>
    <row r="422" spans="1:28" ht="12.75">
      <c r="A422" s="1">
        <v>38717</v>
      </c>
      <c r="B422" s="6">
        <f>SummaryByGaugeIntervening!B422</f>
        <v>33081.885388842005</v>
      </c>
      <c r="C422" s="6">
        <f>SummaryByGaugeIntervening!C422+SummaryByGaugeTotal!B422</f>
        <v>34453.1573061905</v>
      </c>
      <c r="D422" s="6">
        <f>SummaryByGaugeIntervening!D422+SummaryByGaugeTotal!C422</f>
        <v>35369.71042465233</v>
      </c>
      <c r="E422" s="6">
        <f>SummaryByGaugeIntervening!E422</f>
        <v>2.12173040472</v>
      </c>
      <c r="F422" s="6">
        <f>SummaryByGaugeIntervening!F422+SummaryByGaugeTotal!E422</f>
        <v>89.56295610379598</v>
      </c>
      <c r="G422" s="6">
        <f>SummaryByGaugeIntervening!G422+SummaryByGaugeTotal!F422</f>
        <v>95.0338089910579</v>
      </c>
      <c r="H422" s="6">
        <f>SummaryByGaugeIntervening!H422+SummaryByGaugeTotal!G422</f>
        <v>961.7864995933467</v>
      </c>
      <c r="I422" s="6">
        <f>SummaryByGaugeIntervening!I422</f>
        <v>4351.348628467349</v>
      </c>
      <c r="J422" s="6">
        <f>SummaryByGaugeIntervening!J422+SummaryByGaugeTotal!I422+H422+D422</f>
        <v>40693.61872877527</v>
      </c>
      <c r="K422" s="6">
        <f>SummaryByGaugeIntervening!K422</f>
        <v>191.090937853051</v>
      </c>
      <c r="L422" s="6">
        <f>SummaryByGaugeIntervening!L422+SummaryByGaugeTotal!K422</f>
        <v>2602.653320768979</v>
      </c>
      <c r="M422" s="6">
        <f>SummaryByGaugeIntervening!M422+SummaryByGaugeTotal!L422</f>
        <v>3846.4948821423877</v>
      </c>
      <c r="N422" s="6">
        <f>SummaryByGaugeIntervening!N422</f>
        <v>1828.876186318184</v>
      </c>
      <c r="O422" s="6">
        <f>SummaryByGaugeIntervening!O422</f>
        <v>74.948024128785</v>
      </c>
      <c r="P422" s="6">
        <f>SummaryByGaugeIntervening!P422+SummaryByGaugeTotal!O422+N422+M422</f>
        <v>5961.630530181875</v>
      </c>
      <c r="Q422" s="6">
        <f>SummaryByGaugeIntervening!Q422</f>
        <v>4530.865779297183</v>
      </c>
      <c r="R422" s="6">
        <f>SummaryByGaugeIntervening!R422</f>
        <v>129.601121095757</v>
      </c>
      <c r="S422" s="6">
        <f>SummaryByGaugeIntervening!S422+SummaryByGaugeTotal!R422+Q422+P422</f>
        <v>11397.221975301938</v>
      </c>
      <c r="T422" s="6">
        <f>SummaryByGaugeIntervening!T422+SummaryByGaugeTotal!S422</f>
        <v>11845.697867489162</v>
      </c>
      <c r="U422" s="6">
        <f>SummaryByGaugeIntervening!U422</f>
        <v>2538.9293045654954</v>
      </c>
      <c r="V422" s="6">
        <f>SummaryByGaugeIntervening!V422+SummaryByGaugeTotal!U422</f>
        <v>2751.4594303144995</v>
      </c>
      <c r="W422" s="6">
        <f>SummaryByGaugeIntervening!W422</f>
        <v>263.5461432967518</v>
      </c>
      <c r="X422" s="6">
        <f>SummaryByGaugeIntervening!X422+SummaryByGaugeTotal!W422</f>
        <v>2569.5913198703706</v>
      </c>
      <c r="Y422" s="6">
        <f>SummaryByGaugeIntervening!Y422+SummaryByGaugeTotal!X422+V422</f>
        <v>5658.071583819816</v>
      </c>
      <c r="Z422" s="6">
        <f>SummaryByGaugeIntervening!Z422+SummaryByGaugeTotal!Y422</f>
        <v>7989.280507173389</v>
      </c>
      <c r="AB422">
        <f t="shared" si="7"/>
        <v>213278.18438563801</v>
      </c>
    </row>
    <row r="423" spans="1:28" ht="12.75">
      <c r="A423" s="1">
        <v>38748</v>
      </c>
      <c r="B423" s="6">
        <f>SummaryByGaugeIntervening!B423</f>
        <v>34685.93043273742</v>
      </c>
      <c r="C423" s="6">
        <f>SummaryByGaugeIntervening!C423+SummaryByGaugeTotal!B423</f>
        <v>36029.0881851124</v>
      </c>
      <c r="D423" s="6">
        <f>SummaryByGaugeIntervening!D423+SummaryByGaugeTotal!C423</f>
        <v>37153.54126025189</v>
      </c>
      <c r="E423" s="6">
        <f>SummaryByGaugeIntervening!E423</f>
        <v>2.323444527985</v>
      </c>
      <c r="F423" s="6">
        <f>SummaryByGaugeIntervening!F423+SummaryByGaugeTotal!E423</f>
        <v>104.30147495878397</v>
      </c>
      <c r="G423" s="6">
        <f>SummaryByGaugeIntervening!G423+SummaryByGaugeTotal!F423</f>
        <v>131.51346067434088</v>
      </c>
      <c r="H423" s="6">
        <f>SummaryByGaugeIntervening!H423+SummaryByGaugeTotal!G423</f>
        <v>1166.7393247273117</v>
      </c>
      <c r="I423" s="6">
        <f>SummaryByGaugeIntervening!I423</f>
        <v>2356.305337379749</v>
      </c>
      <c r="J423" s="6">
        <f>SummaryByGaugeIntervening!J423+SummaryByGaugeTotal!I423+H423+D423</f>
        <v>40683.201245868375</v>
      </c>
      <c r="K423" s="6">
        <f>SummaryByGaugeIntervening!K423</f>
        <v>226.14233917143497</v>
      </c>
      <c r="L423" s="6">
        <f>SummaryByGaugeIntervening!L423+SummaryByGaugeTotal!K423</f>
        <v>3362.150765884494</v>
      </c>
      <c r="M423" s="6">
        <f>SummaryByGaugeIntervening!M423+SummaryByGaugeTotal!L423</f>
        <v>4735.3806557036205</v>
      </c>
      <c r="N423" s="6">
        <f>SummaryByGaugeIntervening!N423</f>
        <v>1743.218762882841</v>
      </c>
      <c r="O423" s="6">
        <f>SummaryByGaugeIntervening!O423</f>
        <v>85.315539977853</v>
      </c>
      <c r="P423" s="6">
        <f>SummaryByGaugeIntervening!P423+SummaryByGaugeTotal!O423+N423+M423</f>
        <v>6819.95534224254</v>
      </c>
      <c r="Q423" s="6">
        <f>SummaryByGaugeIntervening!Q423</f>
        <v>5030.14308675887</v>
      </c>
      <c r="R423" s="6">
        <f>SummaryByGaugeIntervening!R423</f>
        <v>152.14486624314097</v>
      </c>
      <c r="S423" s="6">
        <f>SummaryByGaugeIntervening!S423+SummaryByGaugeTotal!R423+Q423+P423</f>
        <v>12893.187390858486</v>
      </c>
      <c r="T423" s="6">
        <f>SummaryByGaugeIntervening!T423+SummaryByGaugeTotal!S423</f>
        <v>13563.66300536946</v>
      </c>
      <c r="U423" s="6">
        <f>SummaryByGaugeIntervening!U423</f>
        <v>2798.074823418583</v>
      </c>
      <c r="V423" s="6">
        <f>SummaryByGaugeIntervening!V423+SummaryByGaugeTotal!U423</f>
        <v>3025.961772937947</v>
      </c>
      <c r="W423" s="6">
        <f>SummaryByGaugeIntervening!W423</f>
        <v>299.50495590569295</v>
      </c>
      <c r="X423" s="6">
        <f>SummaryByGaugeIntervening!X423+SummaryByGaugeTotal!W423</f>
        <v>5943.309234779941</v>
      </c>
      <c r="Y423" s="6">
        <f>SummaryByGaugeIntervening!Y423+SummaryByGaugeTotal!X423+V423</f>
        <v>9365.383097967213</v>
      </c>
      <c r="Z423" s="6">
        <f>SummaryByGaugeIntervening!Z423+SummaryByGaugeTotal!Y423</f>
        <v>11709.045486937714</v>
      </c>
      <c r="AB423">
        <f t="shared" si="7"/>
        <v>234065.5252932781</v>
      </c>
    </row>
    <row r="424" spans="1:28" ht="12.75">
      <c r="A424" s="1">
        <v>38776</v>
      </c>
      <c r="B424" s="6">
        <f>SummaryByGaugeIntervening!B424</f>
        <v>38040.7748849526</v>
      </c>
      <c r="C424" s="6">
        <f>SummaryByGaugeIntervening!C424+SummaryByGaugeTotal!B424</f>
        <v>39227.54353374203</v>
      </c>
      <c r="D424" s="6">
        <f>SummaryByGaugeIntervening!D424+SummaryByGaugeTotal!C424</f>
        <v>40312.883011846265</v>
      </c>
      <c r="E424" s="6">
        <f>SummaryByGaugeIntervening!E424</f>
        <v>2.2459124230899996</v>
      </c>
      <c r="F424" s="6">
        <f>SummaryByGaugeIntervening!F424+SummaryByGaugeTotal!E424</f>
        <v>107.595866831695</v>
      </c>
      <c r="G424" s="6">
        <f>SummaryByGaugeIntervening!G424+SummaryByGaugeTotal!F424</f>
        <v>140.079355349038</v>
      </c>
      <c r="H424" s="6">
        <f>SummaryByGaugeIntervening!H424+SummaryByGaugeTotal!G424</f>
        <v>1259.868436640393</v>
      </c>
      <c r="I424" s="6">
        <f>SummaryByGaugeIntervening!I424</f>
        <v>2733.3147342148795</v>
      </c>
      <c r="J424" s="6">
        <f>SummaryByGaugeIntervening!J424+SummaryByGaugeTotal!I424+H424+D424</f>
        <v>44312.971491406206</v>
      </c>
      <c r="K424" s="6">
        <f>SummaryByGaugeIntervening!K424</f>
        <v>248.935044798591</v>
      </c>
      <c r="L424" s="6">
        <f>SummaryByGaugeIntervening!L424+SummaryByGaugeTotal!K424</f>
        <v>2732.0909055163406</v>
      </c>
      <c r="M424" s="6">
        <f>SummaryByGaugeIntervening!M424+SummaryByGaugeTotal!L424</f>
        <v>4093.630935545832</v>
      </c>
      <c r="N424" s="6">
        <f>SummaryByGaugeIntervening!N424</f>
        <v>1720.0379862682869</v>
      </c>
      <c r="O424" s="6">
        <f>SummaryByGaugeIntervening!O424</f>
        <v>92.69340016366499</v>
      </c>
      <c r="P424" s="6">
        <f>SummaryByGaugeIntervening!P424+SummaryByGaugeTotal!O424+N424+M424</f>
        <v>6217.0762664285885</v>
      </c>
      <c r="Q424" s="6">
        <f>SummaryByGaugeIntervening!Q424</f>
        <v>4812.053719311992</v>
      </c>
      <c r="R424" s="6">
        <f>SummaryByGaugeIntervening!R424</f>
        <v>165.057395158225</v>
      </c>
      <c r="S424" s="6">
        <f>SummaryByGaugeIntervening!S424+SummaryByGaugeTotal!R424+Q424+P424</f>
        <v>12062.710242632038</v>
      </c>
      <c r="T424" s="6">
        <f>SummaryByGaugeIntervening!T424+SummaryByGaugeTotal!S424</f>
        <v>12743.89815984197</v>
      </c>
      <c r="U424" s="6">
        <f>SummaryByGaugeIntervening!U424</f>
        <v>2325.7853046495507</v>
      </c>
      <c r="V424" s="6">
        <f>SummaryByGaugeIntervening!V424+SummaryByGaugeTotal!U424</f>
        <v>2559.1844240788078</v>
      </c>
      <c r="W424" s="6">
        <f>SummaryByGaugeIntervening!W424</f>
        <v>334.114977944549</v>
      </c>
      <c r="X424" s="6">
        <f>SummaryByGaugeIntervening!X424+SummaryByGaugeTotal!W424</f>
        <v>4787.764496525101</v>
      </c>
      <c r="Y424" s="6">
        <f>SummaryByGaugeIntervening!Y424+SummaryByGaugeTotal!X424+V424</f>
        <v>7787.852083480508</v>
      </c>
      <c r="Z424" s="6">
        <f>SummaryByGaugeIntervening!Z424+SummaryByGaugeTotal!Y424</f>
        <v>9507.654752592945</v>
      </c>
      <c r="AB424">
        <f t="shared" si="7"/>
        <v>238327.81732234324</v>
      </c>
    </row>
    <row r="425" spans="1:28" ht="12.75">
      <c r="A425" s="1">
        <v>38807</v>
      </c>
      <c r="B425" s="6">
        <f>SummaryByGaugeIntervening!B425</f>
        <v>36283.01019480982</v>
      </c>
      <c r="C425" s="6">
        <f>SummaryByGaugeIntervening!C425+SummaryByGaugeTotal!B425</f>
        <v>37954.61057876781</v>
      </c>
      <c r="D425" s="6">
        <f>SummaryByGaugeIntervening!D425+SummaryByGaugeTotal!C425</f>
        <v>39849.16837205761</v>
      </c>
      <c r="E425" s="6">
        <f>SummaryByGaugeIntervening!E425</f>
        <v>2.800829219468</v>
      </c>
      <c r="F425" s="6">
        <f>SummaryByGaugeIntervening!F425+SummaryByGaugeTotal!E425</f>
        <v>147.798716165085</v>
      </c>
      <c r="G425" s="6">
        <f>SummaryByGaugeIntervening!G425+SummaryByGaugeTotal!F425</f>
        <v>217.09267969508096</v>
      </c>
      <c r="H425" s="6">
        <f>SummaryByGaugeIntervening!H425+SummaryByGaugeTotal!G425</f>
        <v>2786.300776124106</v>
      </c>
      <c r="I425" s="6">
        <f>SummaryByGaugeIntervening!I425</f>
        <v>5790.741875469944</v>
      </c>
      <c r="J425" s="6">
        <f>SummaryByGaugeIntervening!J425+SummaryByGaugeTotal!I425+H425+D425</f>
        <v>48465.98955831422</v>
      </c>
      <c r="K425" s="6">
        <f>SummaryByGaugeIntervening!K425</f>
        <v>358.39624447875804</v>
      </c>
      <c r="L425" s="6">
        <f>SummaryByGaugeIntervening!L425+SummaryByGaugeTotal!K425</f>
        <v>3815.3132386420166</v>
      </c>
      <c r="M425" s="6">
        <f>SummaryByGaugeIntervening!M425+SummaryByGaugeTotal!L425</f>
        <v>5749.969486683959</v>
      </c>
      <c r="N425" s="6">
        <f>SummaryByGaugeIntervening!N425</f>
        <v>2278.245895433274</v>
      </c>
      <c r="O425" s="6">
        <f>SummaryByGaugeIntervening!O425</f>
        <v>122.89649740972499</v>
      </c>
      <c r="P425" s="6">
        <f>SummaryByGaugeIntervening!P425+SummaryByGaugeTotal!O425+N425+M425</f>
        <v>8692.993129251769</v>
      </c>
      <c r="Q425" s="6">
        <f>SummaryByGaugeIntervening!Q425</f>
        <v>6323.202988964883</v>
      </c>
      <c r="R425" s="6">
        <f>SummaryByGaugeIntervening!R425</f>
        <v>239.25924528966303</v>
      </c>
      <c r="S425" s="6">
        <f>SummaryByGaugeIntervening!S425+SummaryByGaugeTotal!R425+Q425+P425</f>
        <v>16300.347066676251</v>
      </c>
      <c r="T425" s="6">
        <f>SummaryByGaugeIntervening!T425+SummaryByGaugeTotal!S425</f>
        <v>17280.7960569637</v>
      </c>
      <c r="U425" s="6">
        <f>SummaryByGaugeIntervening!U425</f>
        <v>2618.78693075433</v>
      </c>
      <c r="V425" s="6">
        <f>SummaryByGaugeIntervening!V425+SummaryByGaugeTotal!U425</f>
        <v>2980.324213850635</v>
      </c>
      <c r="W425" s="6">
        <f>SummaryByGaugeIntervening!W425</f>
        <v>1249.6753847976443</v>
      </c>
      <c r="X425" s="6">
        <f>SummaryByGaugeIntervening!X425+SummaryByGaugeTotal!W425</f>
        <v>4040.7090884531217</v>
      </c>
      <c r="Y425" s="6">
        <f>SummaryByGaugeIntervening!Y425+SummaryByGaugeTotal!X425+V425</f>
        <v>7696.363321689441</v>
      </c>
      <c r="Z425" s="6">
        <f>SummaryByGaugeIntervening!Z425+SummaryByGaugeTotal!Y425</f>
        <v>9922.71000676126</v>
      </c>
      <c r="AB425">
        <f t="shared" si="7"/>
        <v>261167.50237672357</v>
      </c>
    </row>
    <row r="426" spans="1:28" ht="12.75">
      <c r="A426" s="1">
        <v>38837</v>
      </c>
      <c r="B426" s="6">
        <f>SummaryByGaugeIntervening!B426</f>
        <v>32690.410174642577</v>
      </c>
      <c r="C426" s="6">
        <f>SummaryByGaugeIntervening!C426+SummaryByGaugeTotal!B426</f>
        <v>42321.58083636439</v>
      </c>
      <c r="D426" s="6">
        <f>SummaryByGaugeIntervening!D426+SummaryByGaugeTotal!C426</f>
        <v>54123.08426064193</v>
      </c>
      <c r="E426" s="6">
        <f>SummaryByGaugeIntervening!E426</f>
        <v>1.8370461033599998</v>
      </c>
      <c r="F426" s="6">
        <f>SummaryByGaugeIntervening!F426+SummaryByGaugeTotal!E426</f>
        <v>476.3640334635261</v>
      </c>
      <c r="G426" s="6">
        <f>SummaryByGaugeIntervening!G426+SummaryByGaugeTotal!F426</f>
        <v>1266.485667423823</v>
      </c>
      <c r="H426" s="6">
        <f>SummaryByGaugeIntervening!H426+SummaryByGaugeTotal!G426</f>
        <v>27942.760144765314</v>
      </c>
      <c r="I426" s="6">
        <f>SummaryByGaugeIntervening!I426</f>
        <v>18096.116461541013</v>
      </c>
      <c r="J426" s="6">
        <f>SummaryByGaugeIntervening!J426+SummaryByGaugeTotal!I426+H426+D426</f>
        <v>100879.17758069711</v>
      </c>
      <c r="K426" s="6">
        <f>SummaryByGaugeIntervening!K426</f>
        <v>441.03209739342503</v>
      </c>
      <c r="L426" s="6">
        <f>SummaryByGaugeIntervening!L426+SummaryByGaugeTotal!K426</f>
        <v>3392.26483280779</v>
      </c>
      <c r="M426" s="6">
        <f>SummaryByGaugeIntervening!M426+SummaryByGaugeTotal!L426</f>
        <v>12185.28454241654</v>
      </c>
      <c r="N426" s="6">
        <f>SummaryByGaugeIntervening!N426</f>
        <v>4195.062348659164</v>
      </c>
      <c r="O426" s="6">
        <f>SummaryByGaugeIntervening!O426</f>
        <v>3076.323309893715</v>
      </c>
      <c r="P426" s="6">
        <f>SummaryByGaugeIntervening!P426+SummaryByGaugeTotal!O426+N426+M426</f>
        <v>21459.472644882997</v>
      </c>
      <c r="Q426" s="6">
        <f>SummaryByGaugeIntervening!Q426</f>
        <v>23590.678412521604</v>
      </c>
      <c r="R426" s="6">
        <f>SummaryByGaugeIntervening!R426</f>
        <v>1838.390611134477</v>
      </c>
      <c r="S426" s="6">
        <f>SummaryByGaugeIntervening!S426+SummaryByGaugeTotal!R426+Q426+P426</f>
        <v>52680.50193884461</v>
      </c>
      <c r="T426" s="6">
        <f>SummaryByGaugeIntervening!T426+SummaryByGaugeTotal!S426</f>
        <v>58632.713065946045</v>
      </c>
      <c r="U426" s="6">
        <f>SummaryByGaugeIntervening!U426</f>
        <v>5658.2016855730135</v>
      </c>
      <c r="V426" s="6">
        <f>SummaryByGaugeIntervening!V426+SummaryByGaugeTotal!U426</f>
        <v>6529.615975608312</v>
      </c>
      <c r="W426" s="6">
        <f>SummaryByGaugeIntervening!W426</f>
        <v>23898.39696277568</v>
      </c>
      <c r="X426" s="6">
        <f>SummaryByGaugeIntervening!X426+SummaryByGaugeTotal!W426</f>
        <v>40701.22637569552</v>
      </c>
      <c r="Y426" s="6">
        <f>SummaryByGaugeIntervening!Y426+SummaryByGaugeTotal!X426+V426</f>
        <v>52085.20503848554</v>
      </c>
      <c r="Z426" s="6">
        <f>SummaryByGaugeIntervening!Z426+SummaryByGaugeTotal!Y426</f>
        <v>54546.63343542985</v>
      </c>
      <c r="AB426">
        <f t="shared" si="7"/>
        <v>642708.8194837113</v>
      </c>
    </row>
    <row r="427" spans="1:28" ht="12.75">
      <c r="A427" s="1">
        <v>38868</v>
      </c>
      <c r="B427" s="6">
        <f>SummaryByGaugeIntervening!B427</f>
        <v>94970.8615164216</v>
      </c>
      <c r="C427" s="6">
        <f>SummaryByGaugeIntervening!C427+SummaryByGaugeTotal!B427</f>
        <v>157167.24490239992</v>
      </c>
      <c r="D427" s="6">
        <f>SummaryByGaugeIntervening!D427+SummaryByGaugeTotal!C427</f>
        <v>182100.32973359837</v>
      </c>
      <c r="E427" s="6">
        <f>SummaryByGaugeIntervening!E427</f>
        <v>31.761599612216</v>
      </c>
      <c r="F427" s="6">
        <f>SummaryByGaugeIntervening!F427+SummaryByGaugeTotal!E427</f>
        <v>8111.930491574097</v>
      </c>
      <c r="G427" s="6">
        <f>SummaryByGaugeIntervening!G427+SummaryByGaugeTotal!F427</f>
        <v>11000.617778106296</v>
      </c>
      <c r="H427" s="6">
        <f>SummaryByGaugeIntervening!H427+SummaryByGaugeTotal!G427</f>
        <v>73575.29326355697</v>
      </c>
      <c r="I427" s="6">
        <f>SummaryByGaugeIntervening!I427</f>
        <v>61302.29836594059</v>
      </c>
      <c r="J427" s="6">
        <f>SummaryByGaugeIntervening!J427+SummaryByGaugeTotal!I427+H427+D427</f>
        <v>318350.2558933777</v>
      </c>
      <c r="K427" s="6">
        <f>SummaryByGaugeIntervening!K427</f>
        <v>30479.143612057225</v>
      </c>
      <c r="L427" s="6">
        <f>SummaryByGaugeIntervening!L427+SummaryByGaugeTotal!K427</f>
        <v>36421.73829638212</v>
      </c>
      <c r="M427" s="6">
        <f>SummaryByGaugeIntervening!M427+SummaryByGaugeTotal!L427</f>
        <v>63640.462726293896</v>
      </c>
      <c r="N427" s="6">
        <f>SummaryByGaugeIntervening!N427</f>
        <v>13192.295410489533</v>
      </c>
      <c r="O427" s="6">
        <f>SummaryByGaugeIntervening!O427</f>
        <v>16880.660268681764</v>
      </c>
      <c r="P427" s="6">
        <f>SummaryByGaugeIntervening!P427+SummaryByGaugeTotal!O427+N427+M427</f>
        <v>98099.74108860322</v>
      </c>
      <c r="Q427" s="6">
        <f>SummaryByGaugeIntervening!Q427</f>
        <v>61081.52254947783</v>
      </c>
      <c r="R427" s="6">
        <f>SummaryByGaugeIntervening!R427</f>
        <v>6607.40573454707</v>
      </c>
      <c r="S427" s="6">
        <f>SummaryByGaugeIntervening!S427+SummaryByGaugeTotal!R427+Q427+P427</f>
        <v>180598.75698961964</v>
      </c>
      <c r="T427" s="6">
        <f>SummaryByGaugeIntervening!T427+SummaryByGaugeTotal!S427</f>
        <v>194169.3817474323</v>
      </c>
      <c r="U427" s="6">
        <f>SummaryByGaugeIntervening!U427</f>
        <v>10965.657912426468</v>
      </c>
      <c r="V427" s="6">
        <f>SummaryByGaugeIntervening!V427+SummaryByGaugeTotal!U427</f>
        <v>12896.48327798277</v>
      </c>
      <c r="W427" s="6">
        <f>SummaryByGaugeIntervening!W427</f>
        <v>41829.29079667774</v>
      </c>
      <c r="X427" s="6">
        <f>SummaryByGaugeIntervening!X427+SummaryByGaugeTotal!W427</f>
        <v>79321.97390913735</v>
      </c>
      <c r="Y427" s="6">
        <f>SummaryByGaugeIntervening!Y427+SummaryByGaugeTotal!X427+V427</f>
        <v>105630.45957721488</v>
      </c>
      <c r="Z427" s="6">
        <f>SummaryByGaugeIntervening!Z427+SummaryByGaugeTotal!Y427</f>
        <v>108493.71786386438</v>
      </c>
      <c r="AB427">
        <f t="shared" si="7"/>
        <v>1966919.2853054763</v>
      </c>
    </row>
    <row r="428" spans="1:28" ht="12.75">
      <c r="A428" s="1">
        <v>38898</v>
      </c>
      <c r="B428" s="6">
        <f>SummaryByGaugeIntervening!B428</f>
        <v>131585.1663021134</v>
      </c>
      <c r="C428" s="6">
        <f>SummaryByGaugeIntervening!C428+SummaryByGaugeTotal!B428</f>
        <v>211117.87204551563</v>
      </c>
      <c r="D428" s="6">
        <f>SummaryByGaugeIntervening!D428+SummaryByGaugeTotal!C428</f>
        <v>245997.13281465904</v>
      </c>
      <c r="E428" s="6">
        <f>SummaryByGaugeIntervening!E428</f>
        <v>67.694370233034</v>
      </c>
      <c r="F428" s="6">
        <f>SummaryByGaugeIntervening!F428+SummaryByGaugeTotal!E428</f>
        <v>13835.880594351227</v>
      </c>
      <c r="G428" s="6">
        <f>SummaryByGaugeIntervening!G428+SummaryByGaugeTotal!F428</f>
        <v>18130.344617762945</v>
      </c>
      <c r="H428" s="6">
        <f>SummaryByGaugeIntervening!H428+SummaryByGaugeTotal!G428</f>
        <v>110724.12306298988</v>
      </c>
      <c r="I428" s="6">
        <f>SummaryByGaugeIntervening!I428</f>
        <v>64833.56051842333</v>
      </c>
      <c r="J428" s="6">
        <f>SummaryByGaugeIntervening!J428+SummaryByGaugeTotal!I428+H428+D428</f>
        <v>422847.46683613956</v>
      </c>
      <c r="K428" s="6">
        <f>SummaryByGaugeIntervening!K428</f>
        <v>57314.5051739306</v>
      </c>
      <c r="L428" s="6">
        <f>SummaryByGaugeIntervening!L428+SummaryByGaugeTotal!K428</f>
        <v>65706.99689585692</v>
      </c>
      <c r="M428" s="6">
        <f>SummaryByGaugeIntervening!M428+SummaryByGaugeTotal!L428</f>
        <v>105212.02137664874</v>
      </c>
      <c r="N428" s="6">
        <f>SummaryByGaugeIntervening!N428</f>
        <v>26029.865536603837</v>
      </c>
      <c r="O428" s="6">
        <f>SummaryByGaugeIntervening!O428</f>
        <v>19609.354710532753</v>
      </c>
      <c r="P428" s="6">
        <f>SummaryByGaugeIntervening!P428+SummaryByGaugeTotal!O428+N428+M428</f>
        <v>157021.34908635466</v>
      </c>
      <c r="Q428" s="6">
        <f>SummaryByGaugeIntervening!Q428</f>
        <v>107892.09825898924</v>
      </c>
      <c r="R428" s="6">
        <f>SummaryByGaugeIntervening!R428</f>
        <v>12667.239144907366</v>
      </c>
      <c r="S428" s="6">
        <f>SummaryByGaugeIntervening!S428+SummaryByGaugeTotal!R428+Q428+P428</f>
        <v>297764.1176179779</v>
      </c>
      <c r="T428" s="6">
        <f>SummaryByGaugeIntervening!T428+SummaryByGaugeTotal!S428</f>
        <v>316583.1554304939</v>
      </c>
      <c r="U428" s="6">
        <f>SummaryByGaugeIntervening!U428</f>
        <v>15015.256596046442</v>
      </c>
      <c r="V428" s="6">
        <f>SummaryByGaugeIntervening!V428+SummaryByGaugeTotal!U428</f>
        <v>17180.091686871212</v>
      </c>
      <c r="W428" s="6">
        <f>SummaryByGaugeIntervening!W428</f>
        <v>29819.700599356285</v>
      </c>
      <c r="X428" s="6">
        <f>SummaryByGaugeIntervening!X428+SummaryByGaugeTotal!W428</f>
        <v>101683.07743628067</v>
      </c>
      <c r="Y428" s="6">
        <f>SummaryByGaugeIntervening!Y428+SummaryByGaugeTotal!X428+V428</f>
        <v>139181.97560694884</v>
      </c>
      <c r="Z428" s="6">
        <f>SummaryByGaugeIntervening!Z428+SummaryByGaugeTotal!Y428</f>
        <v>142200.32610337285</v>
      </c>
      <c r="AB428">
        <f t="shared" si="7"/>
        <v>2830020.3724233606</v>
      </c>
    </row>
    <row r="429" spans="1:28" ht="12.75">
      <c r="A429" s="1">
        <v>38929</v>
      </c>
      <c r="B429" s="6">
        <f>SummaryByGaugeIntervening!B429</f>
        <v>85525.57373627274</v>
      </c>
      <c r="C429" s="6">
        <f>SummaryByGaugeIntervening!C429+SummaryByGaugeTotal!B429</f>
        <v>118479.38369956732</v>
      </c>
      <c r="D429" s="6">
        <f>SummaryByGaugeIntervening!D429+SummaryByGaugeTotal!C429</f>
        <v>143828.00931246424</v>
      </c>
      <c r="E429" s="6">
        <f>SummaryByGaugeIntervening!E429</f>
        <v>44.769922930715005</v>
      </c>
      <c r="F429" s="6">
        <f>SummaryByGaugeIntervening!F429+SummaryByGaugeTotal!E429</f>
        <v>11088.104235448647</v>
      </c>
      <c r="G429" s="6">
        <f>SummaryByGaugeIntervening!G429+SummaryByGaugeTotal!F429</f>
        <v>14762.071127382173</v>
      </c>
      <c r="H429" s="6">
        <f>SummaryByGaugeIntervening!H429+SummaryByGaugeTotal!G429</f>
        <v>104539.96529677568</v>
      </c>
      <c r="I429" s="6">
        <f>SummaryByGaugeIntervening!I429</f>
        <v>53630.17846876869</v>
      </c>
      <c r="J429" s="6">
        <f>SummaryByGaugeIntervening!J429+SummaryByGaugeTotal!I429+H429+D429</f>
        <v>303158.61647552275</v>
      </c>
      <c r="K429" s="6">
        <f>SummaryByGaugeIntervening!K429</f>
        <v>67218.03692020378</v>
      </c>
      <c r="L429" s="6">
        <f>SummaryByGaugeIntervening!L429+SummaryByGaugeTotal!K429</f>
        <v>78380.67455446834</v>
      </c>
      <c r="M429" s="6">
        <f>SummaryByGaugeIntervening!M429+SummaryByGaugeTotal!L429</f>
        <v>129944.65371502424</v>
      </c>
      <c r="N429" s="6">
        <f>SummaryByGaugeIntervening!N429</f>
        <v>26549.162832080645</v>
      </c>
      <c r="O429" s="6">
        <f>SummaryByGaugeIntervening!O429</f>
        <v>15713.388658432617</v>
      </c>
      <c r="P429" s="6">
        <f>SummaryByGaugeIntervening!P429+SummaryByGaugeTotal!O429+N429+M429</f>
        <v>177655.76691755737</v>
      </c>
      <c r="Q429" s="6">
        <f>SummaryByGaugeIntervening!Q429</f>
        <v>101331.0074730917</v>
      </c>
      <c r="R429" s="6">
        <f>SummaryByGaugeIntervening!R429</f>
        <v>13413.149666193976</v>
      </c>
      <c r="S429" s="6">
        <f>SummaryByGaugeIntervening!S429+SummaryByGaugeTotal!R429+Q429+P429</f>
        <v>306495.4106207768</v>
      </c>
      <c r="T429" s="6">
        <f>SummaryByGaugeIntervening!T429+SummaryByGaugeTotal!S429</f>
        <v>329241.53335019917</v>
      </c>
      <c r="U429" s="6">
        <f>SummaryByGaugeIntervening!U429</f>
        <v>15099.246127100832</v>
      </c>
      <c r="V429" s="6">
        <f>SummaryByGaugeIntervening!V429+SummaryByGaugeTotal!U429</f>
        <v>16477.37920279546</v>
      </c>
      <c r="W429" s="6">
        <f>SummaryByGaugeIntervening!W429</f>
        <v>19894.575765050133</v>
      </c>
      <c r="X429" s="6">
        <f>SummaryByGaugeIntervening!X429+SummaryByGaugeTotal!W429</f>
        <v>96121.20681408032</v>
      </c>
      <c r="Y429" s="6">
        <f>SummaryByGaugeIntervening!Y429+SummaryByGaugeTotal!X429+V429</f>
        <v>129551.04243306107</v>
      </c>
      <c r="Z429" s="6">
        <f>SummaryByGaugeIntervening!Z429+SummaryByGaugeTotal!Y429</f>
        <v>132755.80118145328</v>
      </c>
      <c r="AB429">
        <f t="shared" si="7"/>
        <v>2490898.708506703</v>
      </c>
    </row>
    <row r="430" spans="1:28" ht="12.75">
      <c r="A430" s="1">
        <v>38960</v>
      </c>
      <c r="B430" s="6">
        <f>SummaryByGaugeIntervening!B430</f>
        <v>59275.956431226645</v>
      </c>
      <c r="C430" s="6">
        <f>SummaryByGaugeIntervening!C430+SummaryByGaugeTotal!B430</f>
        <v>78762.20284150855</v>
      </c>
      <c r="D430" s="6">
        <f>SummaryByGaugeIntervening!D430+SummaryByGaugeTotal!C430</f>
        <v>100695.0652301813</v>
      </c>
      <c r="E430" s="6">
        <f>SummaryByGaugeIntervening!E430</f>
        <v>42.993237784617</v>
      </c>
      <c r="F430" s="6">
        <f>SummaryByGaugeIntervening!F430+SummaryByGaugeTotal!E430</f>
        <v>8579.89925915553</v>
      </c>
      <c r="G430" s="6">
        <f>SummaryByGaugeIntervening!G430+SummaryByGaugeTotal!F430</f>
        <v>11965.632636224222</v>
      </c>
      <c r="H430" s="6">
        <f>SummaryByGaugeIntervening!H430+SummaryByGaugeTotal!G430</f>
        <v>85929.7573720619</v>
      </c>
      <c r="I430" s="6">
        <f>SummaryByGaugeIntervening!I430</f>
        <v>46918.680895872596</v>
      </c>
      <c r="J430" s="6">
        <f>SummaryByGaugeIntervening!J430+SummaryByGaugeTotal!I430+H430+D430</f>
        <v>234312.04440156385</v>
      </c>
      <c r="K430" s="6">
        <f>SummaryByGaugeIntervening!K430</f>
        <v>25840.513603755724</v>
      </c>
      <c r="L430" s="6">
        <f>SummaryByGaugeIntervening!L430+SummaryByGaugeTotal!K430</f>
        <v>33736.349227018756</v>
      </c>
      <c r="M430" s="6">
        <f>SummaryByGaugeIntervening!M430+SummaryByGaugeTotal!L430</f>
        <v>54492.658679992164</v>
      </c>
      <c r="N430" s="6">
        <f>SummaryByGaugeIntervening!N430</f>
        <v>18881.818647721884</v>
      </c>
      <c r="O430" s="6">
        <f>SummaryByGaugeIntervening!O430</f>
        <v>10363.138861662654</v>
      </c>
      <c r="P430" s="6">
        <f>SummaryByGaugeIntervening!P430+SummaryByGaugeTotal!O430+N430+M430</f>
        <v>87413.66744941426</v>
      </c>
      <c r="Q430" s="6">
        <f>SummaryByGaugeIntervening!Q430</f>
        <v>59594.16988856022</v>
      </c>
      <c r="R430" s="6">
        <f>SummaryByGaugeIntervening!R430</f>
        <v>7976.00280444764</v>
      </c>
      <c r="S430" s="6">
        <f>SummaryByGaugeIntervening!S430+SummaryByGaugeTotal!R430+Q430+P430</f>
        <v>163634.4835982061</v>
      </c>
      <c r="T430" s="6">
        <f>SummaryByGaugeIntervening!T430+SummaryByGaugeTotal!S430</f>
        <v>179248.6366188637</v>
      </c>
      <c r="U430" s="6">
        <f>SummaryByGaugeIntervening!U430</f>
        <v>10695.383772250123</v>
      </c>
      <c r="V430" s="6">
        <f>SummaryByGaugeIntervening!V430+SummaryByGaugeTotal!U430</f>
        <v>11792.940784901555</v>
      </c>
      <c r="W430" s="6">
        <f>SummaryByGaugeIntervening!W430</f>
        <v>16104.287460184005</v>
      </c>
      <c r="X430" s="6">
        <f>SummaryByGaugeIntervening!X430+SummaryByGaugeTotal!W430</f>
        <v>69470.47461446932</v>
      </c>
      <c r="Y430" s="6">
        <f>SummaryByGaugeIntervening!Y430+SummaryByGaugeTotal!X430+V430</f>
        <v>93139.57205921173</v>
      </c>
      <c r="Z430" s="6">
        <f>SummaryByGaugeIntervening!Z430+SummaryByGaugeTotal!Y430</f>
        <v>96074.25958451164</v>
      </c>
      <c r="AB430">
        <f t="shared" si="7"/>
        <v>1564940.589960751</v>
      </c>
    </row>
    <row r="431" spans="1:28" ht="12.75">
      <c r="A431" s="1">
        <v>38990</v>
      </c>
      <c r="B431" s="6">
        <f>SummaryByGaugeIntervening!B431</f>
        <v>33197.70839018541</v>
      </c>
      <c r="C431" s="6">
        <f>SummaryByGaugeIntervening!C431+SummaryByGaugeTotal!B431</f>
        <v>41672.398391614115</v>
      </c>
      <c r="D431" s="6">
        <f>SummaryByGaugeIntervening!D431+SummaryByGaugeTotal!C431</f>
        <v>49753.920111086045</v>
      </c>
      <c r="E431" s="6">
        <f>SummaryByGaugeIntervening!E431</f>
        <v>5.725856004612</v>
      </c>
      <c r="F431" s="6">
        <f>SummaryByGaugeIntervening!F431+SummaryByGaugeTotal!E431</f>
        <v>3329.190943185454</v>
      </c>
      <c r="G431" s="6">
        <f>SummaryByGaugeIntervening!G431+SummaryByGaugeTotal!F431</f>
        <v>4325.940602653778</v>
      </c>
      <c r="H431" s="6">
        <f>SummaryByGaugeIntervening!H431+SummaryByGaugeTotal!G431</f>
        <v>30674.55446950635</v>
      </c>
      <c r="I431" s="6">
        <f>SummaryByGaugeIntervening!I431</f>
        <v>24905.765054317842</v>
      </c>
      <c r="J431" s="6">
        <f>SummaryByGaugeIntervening!J431+SummaryByGaugeTotal!I431+H431+D431</f>
        <v>105610.6542231704</v>
      </c>
      <c r="K431" s="6">
        <f>SummaryByGaugeIntervening!K431</f>
        <v>7849.635482908954</v>
      </c>
      <c r="L431" s="6">
        <f>SummaryByGaugeIntervening!L431+SummaryByGaugeTotal!K431</f>
        <v>12347.61509867083</v>
      </c>
      <c r="M431" s="6">
        <f>SummaryByGaugeIntervening!M431+SummaryByGaugeTotal!L431</f>
        <v>18725.355258773845</v>
      </c>
      <c r="N431" s="6">
        <f>SummaryByGaugeIntervening!N431</f>
        <v>4272.11954428748</v>
      </c>
      <c r="O431" s="6">
        <f>SummaryByGaugeIntervening!O431</f>
        <v>4282.421431211767</v>
      </c>
      <c r="P431" s="6">
        <f>SummaryByGaugeIntervening!P431+SummaryByGaugeTotal!O431+N431+M431</f>
        <v>29125.2761133823</v>
      </c>
      <c r="Q431" s="6">
        <f>SummaryByGaugeIntervening!Q431</f>
        <v>27547.014415434183</v>
      </c>
      <c r="R431" s="6">
        <f>SummaryByGaugeIntervening!R431</f>
        <v>2718.407786117175</v>
      </c>
      <c r="S431" s="6">
        <f>SummaryByGaugeIntervening!S431+SummaryByGaugeTotal!R431+Q431+P431</f>
        <v>62703.79155464807</v>
      </c>
      <c r="T431" s="6">
        <f>SummaryByGaugeIntervening!T431+SummaryByGaugeTotal!S431</f>
        <v>71521.13325212219</v>
      </c>
      <c r="U431" s="6">
        <f>SummaryByGaugeIntervening!U431</f>
        <v>7261.807298601809</v>
      </c>
      <c r="V431" s="6">
        <f>SummaryByGaugeIntervening!V431+SummaryByGaugeTotal!U431</f>
        <v>7841.378115962916</v>
      </c>
      <c r="W431" s="6">
        <f>SummaryByGaugeIntervening!W431</f>
        <v>12173.685134170377</v>
      </c>
      <c r="X431" s="6">
        <f>SummaryByGaugeIntervening!X431+SummaryByGaugeTotal!W431</f>
        <v>39676.18787232193</v>
      </c>
      <c r="Y431" s="6">
        <f>SummaryByGaugeIntervening!Y431+SummaryByGaugeTotal!X431+V431</f>
        <v>53714.91132622772</v>
      </c>
      <c r="Z431" s="6">
        <f>SummaryByGaugeIntervening!Z431+SummaryByGaugeTotal!Y431</f>
        <v>56451.810033345944</v>
      </c>
      <c r="AB431">
        <f t="shared" si="7"/>
        <v>711688.4077599115</v>
      </c>
    </row>
    <row r="432" spans="1:28" ht="12.75">
      <c r="A432" s="1">
        <v>39021</v>
      </c>
      <c r="B432" s="6">
        <f>SummaryByGaugeIntervening!B432</f>
        <v>23381.086559318923</v>
      </c>
      <c r="C432" s="6">
        <f>SummaryByGaugeIntervening!C432+SummaryByGaugeTotal!B432</f>
        <v>24960.88020751015</v>
      </c>
      <c r="D432" s="6">
        <f>SummaryByGaugeIntervening!D432+SummaryByGaugeTotal!C432</f>
        <v>26146.804676223757</v>
      </c>
      <c r="E432" s="6">
        <f>SummaryByGaugeIntervening!E432</f>
        <v>1.884721302641</v>
      </c>
      <c r="F432" s="6">
        <f>SummaryByGaugeIntervening!F432+SummaryByGaugeTotal!E432</f>
        <v>180.742772312273</v>
      </c>
      <c r="G432" s="6">
        <f>SummaryByGaugeIntervening!G432+SummaryByGaugeTotal!F432</f>
        <v>235.392627411338</v>
      </c>
      <c r="H432" s="6">
        <f>SummaryByGaugeIntervening!H432+SummaryByGaugeTotal!G432</f>
        <v>1838.6515605879133</v>
      </c>
      <c r="I432" s="6">
        <f>SummaryByGaugeIntervening!I432</f>
        <v>9841.428064714291</v>
      </c>
      <c r="J432" s="6">
        <f>SummaryByGaugeIntervening!J432+SummaryByGaugeTotal!I432+H432+D432</f>
        <v>37835.165024962436</v>
      </c>
      <c r="K432" s="6">
        <f>SummaryByGaugeIntervening!K432</f>
        <v>382.541099306803</v>
      </c>
      <c r="L432" s="6">
        <f>SummaryByGaugeIntervening!L432+SummaryByGaugeTotal!K432</f>
        <v>3688.250239966939</v>
      </c>
      <c r="M432" s="6">
        <f>SummaryByGaugeIntervening!M432+SummaryByGaugeTotal!L432</f>
        <v>5957.157540225169</v>
      </c>
      <c r="N432" s="6">
        <f>SummaryByGaugeIntervening!N432</f>
        <v>2277.482389694146</v>
      </c>
      <c r="O432" s="6">
        <f>SummaryByGaugeIntervening!O432</f>
        <v>203.543853240547</v>
      </c>
      <c r="P432" s="6">
        <f>SummaryByGaugeIntervening!P432+SummaryByGaugeTotal!O432+N432+M432</f>
        <v>9006.890276456856</v>
      </c>
      <c r="Q432" s="6">
        <f>SummaryByGaugeIntervening!Q432</f>
        <v>8997.046223794126</v>
      </c>
      <c r="R432" s="6">
        <f>SummaryByGaugeIntervening!R432</f>
        <v>226.113335546265</v>
      </c>
      <c r="S432" s="6">
        <f>SummaryByGaugeIntervening!S432+SummaryByGaugeTotal!R432+Q432+P432</f>
        <v>19186.767992205816</v>
      </c>
      <c r="T432" s="6">
        <f>SummaryByGaugeIntervening!T432+SummaryByGaugeTotal!S432</f>
        <v>20308.638232824458</v>
      </c>
      <c r="U432" s="6">
        <f>SummaryByGaugeIntervening!U432</f>
        <v>2959.338014832082</v>
      </c>
      <c r="V432" s="6">
        <f>SummaryByGaugeIntervening!V432+SummaryByGaugeTotal!U432</f>
        <v>3219.0211165230503</v>
      </c>
      <c r="W432" s="6">
        <f>SummaryByGaugeIntervening!W432</f>
        <v>13448.756386273402</v>
      </c>
      <c r="X432" s="6">
        <f>SummaryByGaugeIntervening!X432+SummaryByGaugeTotal!W432</f>
        <v>20593.76709977288</v>
      </c>
      <c r="Y432" s="6">
        <f>SummaryByGaugeIntervening!Y432+SummaryByGaugeTotal!X432+V432</f>
        <v>24465.34076041939</v>
      </c>
      <c r="Z432" s="6">
        <f>SummaryByGaugeIntervening!Z432+SummaryByGaugeTotal!Y432</f>
        <v>26365.982973028844</v>
      </c>
      <c r="AB432">
        <f t="shared" si="7"/>
        <v>285708.6737484544</v>
      </c>
    </row>
    <row r="433" spans="1:28" ht="12.75">
      <c r="A433" s="1">
        <v>39051</v>
      </c>
      <c r="B433" s="6">
        <f>SummaryByGaugeIntervening!B433</f>
        <v>27444.763046002838</v>
      </c>
      <c r="C433" s="6">
        <f>SummaryByGaugeIntervening!C433+SummaryByGaugeTotal!B433</f>
        <v>28827.913949909227</v>
      </c>
      <c r="D433" s="6">
        <f>SummaryByGaugeIntervening!D433+SummaryByGaugeTotal!C433</f>
        <v>29843.58788579828</v>
      </c>
      <c r="E433" s="6">
        <f>SummaryByGaugeIntervening!E433</f>
        <v>1.526865140412</v>
      </c>
      <c r="F433" s="6">
        <f>SummaryByGaugeIntervening!F433+SummaryByGaugeTotal!E433</f>
        <v>83.626613172739</v>
      </c>
      <c r="G433" s="6">
        <f>SummaryByGaugeIntervening!G433+SummaryByGaugeTotal!F433</f>
        <v>117.83447178351697</v>
      </c>
      <c r="H433" s="6">
        <f>SummaryByGaugeIntervening!H433+SummaryByGaugeTotal!G433</f>
        <v>1954.0917813581516</v>
      </c>
      <c r="I433" s="6">
        <f>SummaryByGaugeIntervening!I433</f>
        <v>4119.244366979544</v>
      </c>
      <c r="J433" s="6">
        <f>SummaryByGaugeIntervening!J433+SummaryByGaugeTotal!I433+H433+D433</f>
        <v>35980.59040459252</v>
      </c>
      <c r="K433" s="6">
        <f>SummaryByGaugeIntervening!K433</f>
        <v>227.298762631631</v>
      </c>
      <c r="L433" s="6">
        <f>SummaryByGaugeIntervening!L433+SummaryByGaugeTotal!K433</f>
        <v>3033.6659287047587</v>
      </c>
      <c r="M433" s="6">
        <f>SummaryByGaugeIntervening!M433+SummaryByGaugeTotal!L433</f>
        <v>4441.8570739925935</v>
      </c>
      <c r="N433" s="6">
        <f>SummaryByGaugeIntervening!N433</f>
        <v>1915.9365787193358</v>
      </c>
      <c r="O433" s="6">
        <f>SummaryByGaugeIntervening!O433</f>
        <v>130.553132529677</v>
      </c>
      <c r="P433" s="6">
        <f>SummaryByGaugeIntervening!P433+SummaryByGaugeTotal!O433+N433+M433</f>
        <v>6876.139395204123</v>
      </c>
      <c r="Q433" s="6">
        <f>SummaryByGaugeIntervening!Q433</f>
        <v>6736.1108064207865</v>
      </c>
      <c r="R433" s="6">
        <f>SummaryByGaugeIntervening!R433</f>
        <v>186.69235331348898</v>
      </c>
      <c r="S433" s="6">
        <f>SummaryByGaugeIntervening!S433+SummaryByGaugeTotal!R433+Q433+P433</f>
        <v>14872.862781213073</v>
      </c>
      <c r="T433" s="6">
        <f>SummaryByGaugeIntervening!T433+SummaryByGaugeTotal!S433</f>
        <v>16268.761913787475</v>
      </c>
      <c r="U433" s="6">
        <f>SummaryByGaugeIntervening!U433</f>
        <v>2902.743801555449</v>
      </c>
      <c r="V433" s="6">
        <f>SummaryByGaugeIntervening!V433+SummaryByGaugeTotal!U433</f>
        <v>3143.703496200668</v>
      </c>
      <c r="W433" s="6">
        <f>SummaryByGaugeIntervening!W433</f>
        <v>351.02860829761266</v>
      </c>
      <c r="X433" s="6">
        <f>SummaryByGaugeIntervening!X433+SummaryByGaugeTotal!W433</f>
        <v>4993.427217402371</v>
      </c>
      <c r="Y433" s="6">
        <f>SummaryByGaugeIntervening!Y433+SummaryByGaugeTotal!X433+V433</f>
        <v>8714.878912295582</v>
      </c>
      <c r="Z433" s="6">
        <f>SummaryByGaugeIntervening!Z433+SummaryByGaugeTotal!Y433</f>
        <v>10737.885163544537</v>
      </c>
      <c r="AB433">
        <f t="shared" si="7"/>
        <v>213906.72531055045</v>
      </c>
    </row>
    <row r="434" spans="1:28" ht="12.75">
      <c r="A434" s="1">
        <v>39082</v>
      </c>
      <c r="B434" s="6">
        <f>SummaryByGaugeIntervening!B434</f>
        <v>36813.29779338737</v>
      </c>
      <c r="C434" s="6">
        <f>SummaryByGaugeIntervening!C434+SummaryByGaugeTotal!B434</f>
        <v>37945.67160471595</v>
      </c>
      <c r="D434" s="6">
        <f>SummaryByGaugeIntervening!D434+SummaryByGaugeTotal!C434</f>
        <v>38974.22778804603</v>
      </c>
      <c r="E434" s="6">
        <f>SummaryByGaugeIntervening!E434</f>
        <v>2.219629054955</v>
      </c>
      <c r="F434" s="6">
        <f>SummaryByGaugeIntervening!F434+SummaryByGaugeTotal!E434</f>
        <v>94.20697631044999</v>
      </c>
      <c r="G434" s="6">
        <f>SummaryByGaugeIntervening!G434+SummaryByGaugeTotal!F434</f>
        <v>116.71953775278593</v>
      </c>
      <c r="H434" s="6">
        <f>SummaryByGaugeIntervening!H434+SummaryByGaugeTotal!G434</f>
        <v>1088.9002561659909</v>
      </c>
      <c r="I434" s="6">
        <f>SummaryByGaugeIntervening!I434</f>
        <v>2751.6521564061113</v>
      </c>
      <c r="J434" s="6">
        <f>SummaryByGaugeIntervening!J434+SummaryByGaugeTotal!I434+H434+D434</f>
        <v>42822.94384137064</v>
      </c>
      <c r="K434" s="6">
        <f>SummaryByGaugeIntervening!K434</f>
        <v>194.666364948621</v>
      </c>
      <c r="L434" s="6">
        <f>SummaryByGaugeIntervening!L434+SummaryByGaugeTotal!K434</f>
        <v>3270.5283359572322</v>
      </c>
      <c r="M434" s="6">
        <f>SummaryByGaugeIntervening!M434+SummaryByGaugeTotal!L434</f>
        <v>4584.822411388593</v>
      </c>
      <c r="N434" s="6">
        <f>SummaryByGaugeIntervening!N434</f>
        <v>1914.1128259040331</v>
      </c>
      <c r="O434" s="6">
        <f>SummaryByGaugeIntervening!O434</f>
        <v>76.316136825554</v>
      </c>
      <c r="P434" s="6">
        <f>SummaryByGaugeIntervening!P434+SummaryByGaugeTotal!O434+N434+M434</f>
        <v>6766.214770996699</v>
      </c>
      <c r="Q434" s="6">
        <f>SummaryByGaugeIntervening!Q434</f>
        <v>5265.9324100807835</v>
      </c>
      <c r="R434" s="6">
        <f>SummaryByGaugeIntervening!R434</f>
        <v>131.540781304893</v>
      </c>
      <c r="S434" s="6">
        <f>SummaryByGaugeIntervening!S434+SummaryByGaugeTotal!R434+Q434+P434</f>
        <v>12995.199140913139</v>
      </c>
      <c r="T434" s="6">
        <f>SummaryByGaugeIntervening!T434+SummaryByGaugeTotal!S434</f>
        <v>13612.378091727722</v>
      </c>
      <c r="U434" s="6">
        <f>SummaryByGaugeIntervening!U434</f>
        <v>2583.2618723872</v>
      </c>
      <c r="V434" s="6">
        <f>SummaryByGaugeIntervening!V434+SummaryByGaugeTotal!U434</f>
        <v>2793.103024213813</v>
      </c>
      <c r="W434" s="6">
        <f>SummaryByGaugeIntervening!W434</f>
        <v>270.52438128061</v>
      </c>
      <c r="X434" s="6">
        <f>SummaryByGaugeIntervening!X434+SummaryByGaugeTotal!W434</f>
        <v>3835.375170182221</v>
      </c>
      <c r="Y434" s="6">
        <f>SummaryByGaugeIntervening!Y434+SummaryByGaugeTotal!X434+V434</f>
        <v>6959.082597659522</v>
      </c>
      <c r="Z434" s="6">
        <f>SummaryByGaugeIntervening!Z434+SummaryByGaugeTotal!Y434</f>
        <v>8612.024584852077</v>
      </c>
      <c r="AB434">
        <f t="shared" si="7"/>
        <v>234474.92248383304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B434"/>
  <sheetViews>
    <sheetView zoomScale="75" zoomScaleNormal="75" workbookViewId="0" topLeftCell="J395">
      <selection activeCell="B420" sqref="B420"/>
    </sheetView>
  </sheetViews>
  <sheetFormatPr defaultColWidth="9.140625" defaultRowHeight="12.75"/>
  <cols>
    <col min="1" max="1" width="12.57421875" style="1" customWidth="1"/>
    <col min="2" max="3" width="11.421875" style="0" bestFit="1" customWidth="1"/>
    <col min="4" max="4" width="10.421875" style="0" bestFit="1" customWidth="1"/>
    <col min="5" max="5" width="9.421875" style="0" bestFit="1" customWidth="1"/>
    <col min="6" max="6" width="10.421875" style="0" bestFit="1" customWidth="1"/>
    <col min="7" max="7" width="9.421875" style="0" bestFit="1" customWidth="1"/>
    <col min="8" max="8" width="11.421875" style="0" bestFit="1" customWidth="1"/>
    <col min="9" max="9" width="10.421875" style="0" bestFit="1" customWidth="1"/>
    <col min="10" max="10" width="9.421875" style="0" bestFit="1" customWidth="1"/>
    <col min="11" max="15" width="10.421875" style="0" bestFit="1" customWidth="1"/>
    <col min="16" max="16" width="9.421875" style="0" bestFit="1" customWidth="1"/>
    <col min="17" max="17" width="11.421875" style="0" bestFit="1" customWidth="1"/>
    <col min="18" max="21" width="10.28125" style="0" bestFit="1" customWidth="1"/>
    <col min="22" max="22" width="9.28125" style="0" bestFit="1" customWidth="1"/>
    <col min="23" max="25" width="10.28125" style="0" bestFit="1" customWidth="1"/>
    <col min="26" max="26" width="9.28125" style="0" bestFit="1" customWidth="1"/>
    <col min="27" max="27" width="4.140625" style="0" customWidth="1"/>
  </cols>
  <sheetData>
    <row r="1" ht="12.75"/>
    <row r="2" spans="1:28" s="5" customFormat="1" ht="39" thickBot="1">
      <c r="A2" s="3"/>
      <c r="B2" s="4">
        <v>9072500</v>
      </c>
      <c r="C2" s="4">
        <v>9095500</v>
      </c>
      <c r="D2" s="4" t="s">
        <v>4</v>
      </c>
      <c r="E2" s="4">
        <v>9109000</v>
      </c>
      <c r="F2" s="4">
        <v>9124600</v>
      </c>
      <c r="G2" s="4">
        <v>9127800</v>
      </c>
      <c r="H2" s="4">
        <v>9152500</v>
      </c>
      <c r="I2" s="4">
        <v>9180000</v>
      </c>
      <c r="J2" s="4">
        <v>9180500</v>
      </c>
      <c r="K2" s="4">
        <v>9211200</v>
      </c>
      <c r="L2" s="4">
        <v>9217000</v>
      </c>
      <c r="M2" s="4">
        <v>9234500</v>
      </c>
      <c r="N2" s="4">
        <v>9251000</v>
      </c>
      <c r="O2" s="4">
        <v>9260000</v>
      </c>
      <c r="P2" s="4" t="s">
        <v>0</v>
      </c>
      <c r="Q2" s="4">
        <v>9302000</v>
      </c>
      <c r="R2" s="4">
        <v>9306500</v>
      </c>
      <c r="S2" s="4" t="s">
        <v>5</v>
      </c>
      <c r="T2" s="4">
        <v>9315000</v>
      </c>
      <c r="U2" s="4">
        <v>9328500</v>
      </c>
      <c r="V2" s="4" t="s">
        <v>1</v>
      </c>
      <c r="W2" s="4">
        <v>9355500</v>
      </c>
      <c r="X2" s="4">
        <v>9379500</v>
      </c>
      <c r="Y2" s="4" t="s">
        <v>2</v>
      </c>
      <c r="Z2" s="4">
        <v>9380000</v>
      </c>
      <c r="AB2" s="4" t="s">
        <v>3</v>
      </c>
    </row>
    <row r="3" spans="1:28" ht="13.5" thickTop="1">
      <c r="A3" s="1">
        <v>25964.999306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378.3244495120816</v>
      </c>
      <c r="R3" s="6">
        <v>0</v>
      </c>
      <c r="S3" s="6">
        <v>378.3244495120816</v>
      </c>
      <c r="T3" s="6">
        <v>378.3244495120816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B3">
        <f aca="true" t="shared" si="0" ref="AB3:AB66">SUM(B3:AA3)</f>
        <v>1134.9733485362449</v>
      </c>
    </row>
    <row r="4" spans="1:28" ht="12.75">
      <c r="A4" s="1">
        <v>25992.999306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312.1072019499279</v>
      </c>
      <c r="R4" s="6">
        <v>0</v>
      </c>
      <c r="S4" s="6">
        <v>312.1072019499279</v>
      </c>
      <c r="T4" s="6">
        <v>312.1072019499279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B4">
        <f t="shared" si="0"/>
        <v>936.3216058497837</v>
      </c>
    </row>
    <row r="5" spans="1:28" ht="12.75">
      <c r="A5" s="1">
        <v>26023.999306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123.31744029898255</v>
      </c>
      <c r="R5" s="6">
        <v>0</v>
      </c>
      <c r="S5" s="6">
        <v>123.31744029898255</v>
      </c>
      <c r="T5" s="6">
        <v>123.31744029898255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B5">
        <f t="shared" si="0"/>
        <v>369.95232089694764</v>
      </c>
    </row>
    <row r="6" spans="1:28" ht="12.75">
      <c r="A6" s="1">
        <v>26053.999306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-135.45868534527108</v>
      </c>
      <c r="R6" s="6">
        <v>0</v>
      </c>
      <c r="S6" s="6">
        <v>-135.45868534527108</v>
      </c>
      <c r="T6" s="6">
        <v>-135.45868534527108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B6">
        <f t="shared" si="0"/>
        <v>-406.37605603581324</v>
      </c>
    </row>
    <row r="7" spans="1:28" ht="12.75">
      <c r="A7" s="1">
        <v>26084.999306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-472.670354782138</v>
      </c>
      <c r="R7" s="6">
        <v>0</v>
      </c>
      <c r="S7" s="6">
        <v>-472.670354782138</v>
      </c>
      <c r="T7" s="6">
        <v>-472.670354782138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B7">
        <f t="shared" si="0"/>
        <v>-1418.011064346414</v>
      </c>
    </row>
    <row r="8" spans="1:28" ht="12.75">
      <c r="A8" s="1">
        <v>26114.999306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-652.5388235615101</v>
      </c>
      <c r="R8" s="6">
        <v>0</v>
      </c>
      <c r="S8" s="6">
        <v>-652.5388235615101</v>
      </c>
      <c r="T8" s="6">
        <v>-652.5388235615101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B8">
        <f t="shared" si="0"/>
        <v>-1957.6164706845302</v>
      </c>
    </row>
    <row r="9" spans="1:28" ht="12.75">
      <c r="A9" s="1">
        <v>26145.999306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-425.8902630094235</v>
      </c>
      <c r="R9" s="6">
        <v>0</v>
      </c>
      <c r="S9" s="6">
        <v>-425.89026300940895</v>
      </c>
      <c r="T9" s="6">
        <v>-425.89026300940895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B9">
        <f t="shared" si="0"/>
        <v>-1277.6707890282414</v>
      </c>
    </row>
    <row r="10" spans="1:28" ht="12.75">
      <c r="A10" s="1">
        <v>26176.999306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-72.47777018492343</v>
      </c>
      <c r="R10" s="6">
        <v>0</v>
      </c>
      <c r="S10" s="6">
        <v>-72.47777018492343</v>
      </c>
      <c r="T10" s="6">
        <v>-72.47777018492343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B10">
        <f t="shared" si="0"/>
        <v>-217.4333105547703</v>
      </c>
    </row>
    <row r="11" spans="1:28" ht="12.75">
      <c r="A11" s="1">
        <v>26206.999306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-13.725964238750748</v>
      </c>
      <c r="R11" s="6">
        <v>0</v>
      </c>
      <c r="S11" s="6">
        <v>-13.725964238750748</v>
      </c>
      <c r="T11" s="6">
        <v>-13.725964238750748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B11">
        <f t="shared" si="0"/>
        <v>-41.177892716252245</v>
      </c>
    </row>
    <row r="12" spans="1:28" ht="12.75">
      <c r="A12" s="1">
        <v>26237.999306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107.64179236500786</v>
      </c>
      <c r="R12" s="6">
        <v>0</v>
      </c>
      <c r="S12" s="6">
        <v>107.64179236500786</v>
      </c>
      <c r="T12" s="6">
        <v>107.64179236500786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B12">
        <f t="shared" si="0"/>
        <v>322.9253770950236</v>
      </c>
    </row>
    <row r="13" spans="1:28" ht="12.75">
      <c r="A13" s="1">
        <v>26267.999306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353.4269700182085</v>
      </c>
      <c r="R13" s="6">
        <v>0</v>
      </c>
      <c r="S13" s="6">
        <v>353.4269700182085</v>
      </c>
      <c r="T13" s="6">
        <v>353.4269700182085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B13">
        <f t="shared" si="0"/>
        <v>1060.2809100546256</v>
      </c>
    </row>
    <row r="14" spans="1:28" ht="12.75">
      <c r="A14" s="1">
        <v>26298.999306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497.94400696667935</v>
      </c>
      <c r="R14" s="6">
        <v>0</v>
      </c>
      <c r="S14" s="6">
        <v>497.9440069666789</v>
      </c>
      <c r="T14" s="6">
        <v>497.9440069666789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B14">
        <f t="shared" si="0"/>
        <v>1493.8320209000372</v>
      </c>
    </row>
    <row r="15" spans="1:28" ht="12.75">
      <c r="A15" s="1">
        <v>26329.999306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385.6161074953088</v>
      </c>
      <c r="R15" s="6">
        <v>0</v>
      </c>
      <c r="S15" s="6">
        <v>385.6161074953088</v>
      </c>
      <c r="T15" s="6">
        <v>385.6161074953088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B15">
        <f t="shared" si="0"/>
        <v>1156.8483224859265</v>
      </c>
    </row>
    <row r="16" spans="1:28" ht="12.75">
      <c r="A16" s="1">
        <v>26358.999306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318.12261801284603</v>
      </c>
      <c r="R16" s="6">
        <v>0</v>
      </c>
      <c r="S16" s="6">
        <v>318.12261801284603</v>
      </c>
      <c r="T16" s="6">
        <v>318.12261801284694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B16">
        <f t="shared" si="0"/>
        <v>954.367854038539</v>
      </c>
    </row>
    <row r="17" spans="1:28" ht="12.75">
      <c r="A17" s="1">
        <v>26389.999306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125.69420606098811</v>
      </c>
      <c r="R17" s="6">
        <v>0</v>
      </c>
      <c r="S17" s="6">
        <v>125.69420606098902</v>
      </c>
      <c r="T17" s="6">
        <v>125.6942060609872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B17">
        <f t="shared" si="0"/>
        <v>377.0826181829643</v>
      </c>
    </row>
    <row r="18" spans="1:28" ht="12.75">
      <c r="A18" s="1">
        <v>26419.999306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-138.0694560881093</v>
      </c>
      <c r="R18" s="6">
        <v>0</v>
      </c>
      <c r="S18" s="6">
        <v>-138.0694560881093</v>
      </c>
      <c r="T18" s="6">
        <v>-138.0694560881093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B18">
        <f t="shared" si="0"/>
        <v>-414.2083682643279</v>
      </c>
    </row>
    <row r="19" spans="1:28" ht="12.75">
      <c r="A19" s="1">
        <v>26450.999306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-481.7803939834412</v>
      </c>
      <c r="R19" s="6">
        <v>0</v>
      </c>
      <c r="S19" s="6">
        <v>-481.7803939834412</v>
      </c>
      <c r="T19" s="6">
        <v>-481.7803939834412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B19">
        <f t="shared" si="0"/>
        <v>-1445.3411819503235</v>
      </c>
    </row>
    <row r="20" spans="1:28" ht="12.75">
      <c r="A20" s="1">
        <v>26480.999306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-665.115568039153</v>
      </c>
      <c r="R20" s="6">
        <v>0</v>
      </c>
      <c r="S20" s="6">
        <v>-665.115568039153</v>
      </c>
      <c r="T20" s="6">
        <v>-665.1155680391239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B20">
        <f t="shared" si="0"/>
        <v>-1995.34670411743</v>
      </c>
    </row>
    <row r="21" spans="1:28" ht="12.75">
      <c r="A21" s="1">
        <v>26511.999306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-434.09868342554546</v>
      </c>
      <c r="R21" s="6">
        <v>0</v>
      </c>
      <c r="S21" s="6">
        <v>-434.09868342557456</v>
      </c>
      <c r="T21" s="6">
        <v>-434.09868342557456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B21">
        <f t="shared" si="0"/>
        <v>-1302.2960502766946</v>
      </c>
    </row>
    <row r="22" spans="1:28" ht="12.75">
      <c r="A22" s="1">
        <v>26542.999306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-73.87467465184454</v>
      </c>
      <c r="R22" s="6">
        <v>0</v>
      </c>
      <c r="S22" s="6">
        <v>-73.8746746518591</v>
      </c>
      <c r="T22" s="6">
        <v>-73.8746746518591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B22">
        <f t="shared" si="0"/>
        <v>-221.62402395556273</v>
      </c>
    </row>
    <row r="23" spans="1:28" ht="12.75">
      <c r="A23" s="1">
        <v>26572.999306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-13.99051239885739</v>
      </c>
      <c r="R23" s="6">
        <v>0</v>
      </c>
      <c r="S23" s="6">
        <v>-13.99051239885739</v>
      </c>
      <c r="T23" s="6">
        <v>-13.99051239885739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B23">
        <f t="shared" si="0"/>
        <v>-41.97153719657217</v>
      </c>
    </row>
    <row r="24" spans="1:28" ht="12.75">
      <c r="A24" s="1">
        <v>26603.999306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109.71643262728321</v>
      </c>
      <c r="R24" s="6">
        <v>0</v>
      </c>
      <c r="S24" s="6">
        <v>109.71643262728321</v>
      </c>
      <c r="T24" s="6">
        <v>109.71643262728321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B24">
        <f t="shared" si="0"/>
        <v>329.14929788184963</v>
      </c>
    </row>
    <row r="25" spans="1:28" ht="12.75">
      <c r="A25" s="1">
        <v>26633.999306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360.2387650020247</v>
      </c>
      <c r="R25" s="6">
        <v>0</v>
      </c>
      <c r="S25" s="6">
        <v>360.2387650020246</v>
      </c>
      <c r="T25" s="6">
        <v>360.2387650020246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B25">
        <f t="shared" si="0"/>
        <v>1080.7162950060738</v>
      </c>
    </row>
    <row r="26" spans="1:28" ht="12.75">
      <c r="A26" s="1">
        <v>26664.999306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507.5411593536428</v>
      </c>
      <c r="R26" s="6">
        <v>0</v>
      </c>
      <c r="S26" s="6">
        <v>507.5411593536428</v>
      </c>
      <c r="T26" s="6">
        <v>507.5411593536428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B26">
        <f t="shared" si="0"/>
        <v>1522.6234780609284</v>
      </c>
    </row>
    <row r="27" spans="1:28" ht="12.75">
      <c r="A27" s="1">
        <v>26695.999306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378.64147811984367</v>
      </c>
      <c r="R27" s="6">
        <v>0</v>
      </c>
      <c r="S27" s="6">
        <v>378.64147811984367</v>
      </c>
      <c r="T27" s="6">
        <v>378.64147811984367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B27">
        <f t="shared" si="0"/>
        <v>1135.924434359531</v>
      </c>
    </row>
    <row r="28" spans="1:28" ht="12.75">
      <c r="A28" s="1">
        <v>26723.999306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312.36874177890604</v>
      </c>
      <c r="R28" s="6">
        <v>0</v>
      </c>
      <c r="S28" s="6">
        <v>312.36874177890604</v>
      </c>
      <c r="T28" s="6">
        <v>312.36874177890604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B28">
        <f t="shared" si="0"/>
        <v>937.1062253367181</v>
      </c>
    </row>
    <row r="29" spans="1:28" ht="12.75">
      <c r="A29" s="1">
        <v>26754.999306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123.42077794288707</v>
      </c>
      <c r="R29" s="6">
        <v>0</v>
      </c>
      <c r="S29" s="6">
        <v>123.42077794288525</v>
      </c>
      <c r="T29" s="6">
        <v>123.42077794288525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B29">
        <f t="shared" si="0"/>
        <v>370.2623338286576</v>
      </c>
    </row>
    <row r="30" spans="1:28" ht="12.75">
      <c r="A30" s="1">
        <v>26784.999306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-135.57219711624202</v>
      </c>
      <c r="R30" s="6">
        <v>0</v>
      </c>
      <c r="S30" s="6">
        <v>-135.57219711624202</v>
      </c>
      <c r="T30" s="6">
        <v>-135.57219711624202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B30">
        <f t="shared" si="0"/>
        <v>-406.71659134872607</v>
      </c>
    </row>
    <row r="31" spans="1:28" ht="12.75">
      <c r="A31" s="1">
        <v>26815.999306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-473.06644342903746</v>
      </c>
      <c r="R31" s="6">
        <v>0</v>
      </c>
      <c r="S31" s="6">
        <v>-473.06644342903746</v>
      </c>
      <c r="T31" s="6">
        <v>-473.06644342903746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B31">
        <f t="shared" si="0"/>
        <v>-1419.1993302871124</v>
      </c>
    </row>
    <row r="32" spans="1:28" ht="12.75">
      <c r="A32" s="1">
        <v>26845.999306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-653.0856385461084</v>
      </c>
      <c r="R32" s="6">
        <v>0</v>
      </c>
      <c r="S32" s="6">
        <v>-653.0856385461229</v>
      </c>
      <c r="T32" s="6">
        <v>-653.0856385461229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B32">
        <f t="shared" si="0"/>
        <v>-1959.2569156383543</v>
      </c>
    </row>
    <row r="33" spans="1:28" ht="12.75">
      <c r="A33" s="1">
        <v>26876.999306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-426.2471508526505</v>
      </c>
      <c r="R33" s="6">
        <v>0</v>
      </c>
      <c r="S33" s="6">
        <v>-426.24715085263597</v>
      </c>
      <c r="T33" s="6">
        <v>-426.24715085263597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B33">
        <f t="shared" si="0"/>
        <v>-1278.7414525579225</v>
      </c>
    </row>
    <row r="34" spans="1:28" ht="12.75">
      <c r="A34" s="1">
        <v>26907.999306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-72.53850516173407</v>
      </c>
      <c r="R34" s="6">
        <v>0</v>
      </c>
      <c r="S34" s="6">
        <v>-72.53850516173407</v>
      </c>
      <c r="T34" s="6">
        <v>-72.53850516173407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B34">
        <f t="shared" si="0"/>
        <v>-217.6155154852022</v>
      </c>
    </row>
    <row r="35" spans="1:28" ht="12.75">
      <c r="A35" s="1">
        <v>26937.999306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-13.737466334045166</v>
      </c>
      <c r="R35" s="6">
        <v>0</v>
      </c>
      <c r="S35" s="6">
        <v>-13.737466334045166</v>
      </c>
      <c r="T35" s="6">
        <v>-13.737466334045166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B35">
        <f t="shared" si="0"/>
        <v>-41.2123990021355</v>
      </c>
    </row>
    <row r="36" spans="1:28" ht="12.75">
      <c r="A36" s="1">
        <v>26968.999306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107.7319941167716</v>
      </c>
      <c r="R36" s="6">
        <v>0</v>
      </c>
      <c r="S36" s="6">
        <v>107.73199411676978</v>
      </c>
      <c r="T36" s="6">
        <v>107.73199411677342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B36">
        <f t="shared" si="0"/>
        <v>323.1959823503148</v>
      </c>
    </row>
    <row r="37" spans="1:28" ht="12.75">
      <c r="A37" s="1">
        <v>26998.999306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353.72313501785175</v>
      </c>
      <c r="R37" s="6">
        <v>0</v>
      </c>
      <c r="S37" s="6">
        <v>353.72313501785175</v>
      </c>
      <c r="T37" s="6">
        <v>353.72313501785175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B37">
        <f t="shared" si="0"/>
        <v>1061.1694050535552</v>
      </c>
    </row>
    <row r="38" spans="1:28" ht="12.75">
      <c r="A38" s="1">
        <v>27029.999306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498.3612744628126</v>
      </c>
      <c r="R38" s="6">
        <v>0</v>
      </c>
      <c r="S38" s="6">
        <v>498.3612744628126</v>
      </c>
      <c r="T38" s="6">
        <v>498.3612744628126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B38">
        <f t="shared" si="0"/>
        <v>1495.0838233884378</v>
      </c>
    </row>
    <row r="39" spans="1:28" ht="12.75">
      <c r="A39" s="1">
        <v>27060.999306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437.06713122550264</v>
      </c>
      <c r="R39" s="6">
        <v>0</v>
      </c>
      <c r="S39" s="6">
        <v>437.06713122550354</v>
      </c>
      <c r="T39" s="6">
        <v>437.06713122550354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B39">
        <f t="shared" si="0"/>
        <v>1311.2013936765097</v>
      </c>
    </row>
    <row r="40" spans="1:28" ht="12.75">
      <c r="A40" s="1">
        <v>27088.999306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350.925944136236</v>
      </c>
      <c r="R40" s="6">
        <v>0</v>
      </c>
      <c r="S40" s="6">
        <v>350.92594413623647</v>
      </c>
      <c r="T40" s="6">
        <v>350.92594413623647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B40">
        <f t="shared" si="0"/>
        <v>1052.777832408709</v>
      </c>
    </row>
    <row r="41" spans="1:28" ht="12.75">
      <c r="A41" s="1">
        <v>27119.999306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92.54872722675827</v>
      </c>
      <c r="R41" s="6">
        <v>0</v>
      </c>
      <c r="S41" s="6">
        <v>92.54872722675827</v>
      </c>
      <c r="T41" s="6">
        <v>92.54872722675827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B41">
        <f t="shared" si="0"/>
        <v>277.6461816802748</v>
      </c>
    </row>
    <row r="42" spans="1:28" ht="12.75">
      <c r="A42" s="1">
        <v>27149.999306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-251.22634746324184</v>
      </c>
      <c r="R42" s="6">
        <v>0</v>
      </c>
      <c r="S42" s="6">
        <v>-251.22634746324184</v>
      </c>
      <c r="T42" s="6">
        <v>-251.2263474632491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B42">
        <f t="shared" si="0"/>
        <v>-753.6790423897328</v>
      </c>
    </row>
    <row r="43" spans="1:28" ht="12.75">
      <c r="A43" s="1">
        <v>27180.999306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-699.194146345355</v>
      </c>
      <c r="R43" s="6">
        <v>0</v>
      </c>
      <c r="S43" s="6">
        <v>-699.194146345355</v>
      </c>
      <c r="T43" s="6">
        <v>-699.1941463453404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B43">
        <f t="shared" si="0"/>
        <v>-2097.5824390360503</v>
      </c>
    </row>
    <row r="44" spans="1:28" ht="12.75">
      <c r="A44" s="1">
        <v>27210.999306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-952.5497848296654</v>
      </c>
      <c r="R44" s="6">
        <v>0</v>
      </c>
      <c r="S44" s="6">
        <v>-952.5497848296654</v>
      </c>
      <c r="T44" s="6">
        <v>-952.5497848296654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B44">
        <f t="shared" si="0"/>
        <v>-2857.6493544889963</v>
      </c>
    </row>
    <row r="45" spans="1:28" ht="12.75">
      <c r="A45" s="1">
        <v>27241.999306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-704.6642888365313</v>
      </c>
      <c r="R45" s="6">
        <v>0</v>
      </c>
      <c r="S45" s="6">
        <v>-704.6642888365313</v>
      </c>
      <c r="T45" s="6">
        <v>-704.6642888365313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B45">
        <f t="shared" si="0"/>
        <v>-2113.992866509594</v>
      </c>
    </row>
    <row r="46" spans="1:28" ht="12.75">
      <c r="A46" s="1">
        <v>27272.999306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-263.1791395605251</v>
      </c>
      <c r="R46" s="6">
        <v>0</v>
      </c>
      <c r="S46" s="6">
        <v>-263.17913956049597</v>
      </c>
      <c r="T46" s="6">
        <v>-263.17913956049597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B46">
        <f t="shared" si="0"/>
        <v>-789.537418681517</v>
      </c>
    </row>
    <row r="47" spans="1:28" ht="12.75">
      <c r="A47" s="1">
        <v>27302.999306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-138.20392050659575</v>
      </c>
      <c r="R47" s="6">
        <v>0</v>
      </c>
      <c r="S47" s="6">
        <v>-138.2039205066103</v>
      </c>
      <c r="T47" s="6">
        <v>-138.2039205066103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B47">
        <f t="shared" si="0"/>
        <v>-414.61176151981635</v>
      </c>
    </row>
    <row r="48" spans="1:28" ht="12.75">
      <c r="A48" s="1">
        <v>27333.999306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645.9350915600153</v>
      </c>
      <c r="R48" s="6">
        <v>0</v>
      </c>
      <c r="S48" s="6">
        <v>645.9350915600153</v>
      </c>
      <c r="T48" s="6">
        <v>645.9350915600153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B48">
        <f t="shared" si="0"/>
        <v>1937.8052746800458</v>
      </c>
    </row>
    <row r="49" spans="1:28" ht="12.75">
      <c r="A49" s="1">
        <v>27363.999306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688.7803524981573</v>
      </c>
      <c r="R49" s="6">
        <v>0</v>
      </c>
      <c r="S49" s="6">
        <v>688.7803524981573</v>
      </c>
      <c r="T49" s="6">
        <v>688.7803524981573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B49">
        <f t="shared" si="0"/>
        <v>2066.341057494472</v>
      </c>
    </row>
    <row r="50" spans="1:28" ht="12.75">
      <c r="A50" s="1">
        <v>27394.999306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793.7603809145548</v>
      </c>
      <c r="R50" s="6">
        <v>0</v>
      </c>
      <c r="S50" s="6">
        <v>793.7603809145548</v>
      </c>
      <c r="T50" s="6">
        <v>793.7603809145548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B50">
        <f t="shared" si="0"/>
        <v>2381.2811427436645</v>
      </c>
    </row>
    <row r="51" spans="1:28" ht="12.75">
      <c r="A51" s="1">
        <v>27425.999306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389.40951876986946</v>
      </c>
      <c r="R51" s="6">
        <v>0</v>
      </c>
      <c r="S51" s="6">
        <v>389.40951876986946</v>
      </c>
      <c r="T51" s="6">
        <v>389.40951876986946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B51">
        <f t="shared" si="0"/>
        <v>1168.2285563096084</v>
      </c>
    </row>
    <row r="52" spans="1:28" ht="12.75">
      <c r="A52" s="1">
        <v>27453.999306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321.2520773449396</v>
      </c>
      <c r="R52" s="6">
        <v>0</v>
      </c>
      <c r="S52" s="6">
        <v>321.2520773449396</v>
      </c>
      <c r="T52" s="6">
        <v>321.2520773449396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B52">
        <f t="shared" si="0"/>
        <v>963.7562320348188</v>
      </c>
    </row>
    <row r="53" spans="1:28" ht="12.75">
      <c r="A53" s="1">
        <v>27484.999306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126.93069439503597</v>
      </c>
      <c r="R53" s="6">
        <v>0</v>
      </c>
      <c r="S53" s="6">
        <v>126.93069439503597</v>
      </c>
      <c r="T53" s="6">
        <v>126.93069439503597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B53">
        <f t="shared" si="0"/>
        <v>380.7920831851079</v>
      </c>
    </row>
    <row r="54" spans="1:28" ht="12.75">
      <c r="A54" s="1">
        <v>27514.999306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-139.42768314567365</v>
      </c>
      <c r="R54" s="6">
        <v>0</v>
      </c>
      <c r="S54" s="6">
        <v>-139.42768314567365</v>
      </c>
      <c r="T54" s="6">
        <v>-139.42768314567365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B54">
        <f t="shared" si="0"/>
        <v>-418.28304943702096</v>
      </c>
    </row>
    <row r="55" spans="1:28" ht="12.75">
      <c r="A55" s="1">
        <v>27545.999306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-486.5197996805655</v>
      </c>
      <c r="R55" s="6">
        <v>0</v>
      </c>
      <c r="S55" s="6">
        <v>-486.5197996805655</v>
      </c>
      <c r="T55" s="6">
        <v>-486.5197996805655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B55">
        <f t="shared" si="0"/>
        <v>-1459.5593990416965</v>
      </c>
    </row>
    <row r="56" spans="1:28" ht="12.75">
      <c r="A56" s="1">
        <v>27575.999306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-671.6584920427704</v>
      </c>
      <c r="R56" s="6">
        <v>0</v>
      </c>
      <c r="S56" s="6">
        <v>-671.6584920427413</v>
      </c>
      <c r="T56" s="6">
        <v>-671.6584920427413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B56">
        <f t="shared" si="0"/>
        <v>-2014.975476128253</v>
      </c>
    </row>
    <row r="57" spans="1:28" ht="12.75">
      <c r="A57" s="1">
        <v>27606.999306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-438.3690310759994</v>
      </c>
      <c r="R57" s="6">
        <v>0</v>
      </c>
      <c r="S57" s="6">
        <v>-438.3690310759994</v>
      </c>
      <c r="T57" s="6">
        <v>-438.3690310759994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B57">
        <f t="shared" si="0"/>
        <v>-1315.1070932279981</v>
      </c>
    </row>
    <row r="58" spans="1:28" ht="12.75">
      <c r="A58" s="1">
        <v>27637.999306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-74.6014000447467</v>
      </c>
      <c r="R58" s="6">
        <v>0</v>
      </c>
      <c r="S58" s="6">
        <v>-74.6014000447467</v>
      </c>
      <c r="T58" s="6">
        <v>-74.6014000447467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B58">
        <f t="shared" si="0"/>
        <v>-223.8042001342401</v>
      </c>
    </row>
    <row r="59" spans="1:28" ht="12.75">
      <c r="A59" s="1">
        <v>27667.999306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-14.128140900604194</v>
      </c>
      <c r="R59" s="6">
        <v>0</v>
      </c>
      <c r="S59" s="6">
        <v>-14.128140900604194</v>
      </c>
      <c r="T59" s="6">
        <v>-14.128140900604194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B59">
        <f t="shared" si="0"/>
        <v>-42.38442270181258</v>
      </c>
    </row>
    <row r="60" spans="1:28" ht="12.75">
      <c r="A60" s="1">
        <v>27698.999306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110.79574322783083</v>
      </c>
      <c r="R60" s="6">
        <v>0</v>
      </c>
      <c r="S60" s="6">
        <v>110.79574322783083</v>
      </c>
      <c r="T60" s="6">
        <v>110.79574322783083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B60">
        <f t="shared" si="0"/>
        <v>332.3872296834925</v>
      </c>
    </row>
    <row r="61" spans="1:28" ht="12.75">
      <c r="A61" s="1">
        <v>27728.999306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363.7825324072983</v>
      </c>
      <c r="R61" s="6">
        <v>0</v>
      </c>
      <c r="S61" s="6">
        <v>363.7825324072983</v>
      </c>
      <c r="T61" s="6">
        <v>363.7825324072983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B61">
        <f t="shared" si="0"/>
        <v>1091.3475972218948</v>
      </c>
    </row>
    <row r="62" spans="1:28" ht="12.75">
      <c r="A62" s="1">
        <v>27759.999306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512.5339807611963</v>
      </c>
      <c r="R62" s="6">
        <v>0</v>
      </c>
      <c r="S62" s="6">
        <v>512.5339807611963</v>
      </c>
      <c r="T62" s="6">
        <v>512.5339807611963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B62">
        <f t="shared" si="0"/>
        <v>1537.6019422835889</v>
      </c>
    </row>
    <row r="63" spans="1:28" ht="12.75">
      <c r="A63" s="1">
        <v>27790.999306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319.6209348576449</v>
      </c>
      <c r="R63" s="6">
        <v>0</v>
      </c>
      <c r="S63" s="6">
        <v>319.6209348576449</v>
      </c>
      <c r="T63" s="6">
        <v>319.6209348576449</v>
      </c>
      <c r="U63" s="6">
        <v>0</v>
      </c>
      <c r="V63" s="6">
        <v>0</v>
      </c>
      <c r="W63" s="6">
        <v>0</v>
      </c>
      <c r="X63" s="6">
        <v>44.41563720001341</v>
      </c>
      <c r="Y63" s="6">
        <v>44.41563720001341</v>
      </c>
      <c r="Z63" s="6">
        <v>44.41563720001432</v>
      </c>
      <c r="AB63">
        <f t="shared" si="0"/>
        <v>1092.1097161729758</v>
      </c>
    </row>
    <row r="64" spans="1:28" ht="12.75">
      <c r="A64" s="1">
        <v>27819.999306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263.67842679009993</v>
      </c>
      <c r="R64" s="6">
        <v>0</v>
      </c>
      <c r="S64" s="6">
        <v>263.6784267901003</v>
      </c>
      <c r="T64" s="6">
        <v>263.6784267901003</v>
      </c>
      <c r="U64" s="6">
        <v>0</v>
      </c>
      <c r="V64" s="6">
        <v>0</v>
      </c>
      <c r="W64" s="6">
        <v>0</v>
      </c>
      <c r="X64" s="6">
        <v>55.5195465000329</v>
      </c>
      <c r="Y64" s="6">
        <v>55.51954650003336</v>
      </c>
      <c r="Z64" s="6">
        <v>55.51954650003336</v>
      </c>
      <c r="AB64">
        <f t="shared" si="0"/>
        <v>957.5939198704001</v>
      </c>
    </row>
    <row r="65" spans="1:28" ht="12.75">
      <c r="A65" s="1">
        <v>27850.999306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104.1826284381832</v>
      </c>
      <c r="R65" s="6">
        <v>0</v>
      </c>
      <c r="S65" s="6">
        <v>104.1826284381832</v>
      </c>
      <c r="T65" s="6">
        <v>104.18262843818229</v>
      </c>
      <c r="U65" s="6">
        <v>0</v>
      </c>
      <c r="V65" s="6">
        <v>0</v>
      </c>
      <c r="W65" s="6">
        <v>0</v>
      </c>
      <c r="X65" s="6">
        <v>98.06007420015976</v>
      </c>
      <c r="Y65" s="6">
        <v>98.06007420015976</v>
      </c>
      <c r="Z65" s="6">
        <v>98.06007420015976</v>
      </c>
      <c r="AB65">
        <f t="shared" si="0"/>
        <v>606.728107915028</v>
      </c>
    </row>
    <row r="66" spans="1:28" ht="12.75">
      <c r="A66" s="1">
        <v>27880.999306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-114.43995147560418</v>
      </c>
      <c r="R66" s="6">
        <v>0</v>
      </c>
      <c r="S66" s="6">
        <v>-114.43995147560054</v>
      </c>
      <c r="T66" s="6">
        <v>-114.43995147560054</v>
      </c>
      <c r="U66" s="6">
        <v>0</v>
      </c>
      <c r="V66" s="6">
        <v>0</v>
      </c>
      <c r="W66" s="6">
        <v>0</v>
      </c>
      <c r="X66" s="6">
        <v>146.25854099993376</v>
      </c>
      <c r="Y66" s="6">
        <v>146.25854099993376</v>
      </c>
      <c r="Z66" s="6">
        <v>146.25854099993376</v>
      </c>
      <c r="AB66">
        <f t="shared" si="0"/>
        <v>95.45576857299602</v>
      </c>
    </row>
    <row r="67" spans="1:28" ht="12.75">
      <c r="A67" s="1">
        <v>27911.999306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-399.32745786548185</v>
      </c>
      <c r="R67" s="6">
        <v>0</v>
      </c>
      <c r="S67" s="6">
        <v>-399.3274578654964</v>
      </c>
      <c r="T67" s="6">
        <v>-399.3274578654964</v>
      </c>
      <c r="U67" s="6">
        <v>0</v>
      </c>
      <c r="V67" s="6">
        <v>0</v>
      </c>
      <c r="W67" s="6">
        <v>0</v>
      </c>
      <c r="X67" s="6">
        <v>206.76750929998525</v>
      </c>
      <c r="Y67" s="6">
        <v>206.7675092999707</v>
      </c>
      <c r="Z67" s="6">
        <v>206.7675092999707</v>
      </c>
      <c r="AB67">
        <f aca="true" t="shared" si="1" ref="AB67:AB130">SUM(B67:AA67)</f>
        <v>-577.679845696548</v>
      </c>
    </row>
    <row r="68" spans="1:28" ht="12.75">
      <c r="A68" s="1">
        <v>27941.999306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-551.2862546577526</v>
      </c>
      <c r="R68" s="6">
        <v>0</v>
      </c>
      <c r="S68" s="6">
        <v>-551.2862546577526</v>
      </c>
      <c r="T68" s="6">
        <v>-551.2862546577526</v>
      </c>
      <c r="U68" s="6">
        <v>0</v>
      </c>
      <c r="V68" s="6">
        <v>0</v>
      </c>
      <c r="W68" s="6">
        <v>0</v>
      </c>
      <c r="X68" s="6">
        <v>251.70491610001773</v>
      </c>
      <c r="Y68" s="6">
        <v>251.70491610001773</v>
      </c>
      <c r="Z68" s="6">
        <v>251.70491610001773</v>
      </c>
      <c r="AB68">
        <f t="shared" si="1"/>
        <v>-898.7440156732046</v>
      </c>
    </row>
    <row r="69" spans="1:28" ht="12.75">
      <c r="A69" s="1">
        <v>27972.999306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-359.8060981326853</v>
      </c>
      <c r="R69" s="6">
        <v>0</v>
      </c>
      <c r="S69" s="6">
        <v>-359.8060981326853</v>
      </c>
      <c r="T69" s="6">
        <v>-359.8060981326853</v>
      </c>
      <c r="U69" s="6">
        <v>0</v>
      </c>
      <c r="V69" s="6">
        <v>0</v>
      </c>
      <c r="W69" s="6">
        <v>0</v>
      </c>
      <c r="X69" s="6">
        <v>255.25947150001593</v>
      </c>
      <c r="Y69" s="6">
        <v>255.25947150001593</v>
      </c>
      <c r="Z69" s="6">
        <v>255.25947150001593</v>
      </c>
      <c r="AB69">
        <f t="shared" si="1"/>
        <v>-313.6398798980081</v>
      </c>
    </row>
    <row r="70" spans="1:28" ht="12.75">
      <c r="A70" s="1">
        <v>28003.999306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-61.23160343419295</v>
      </c>
      <c r="R70" s="6">
        <v>0</v>
      </c>
      <c r="S70" s="6">
        <v>-61.23160343419295</v>
      </c>
      <c r="T70" s="6">
        <v>-61.23160343419295</v>
      </c>
      <c r="U70" s="6">
        <v>0</v>
      </c>
      <c r="V70" s="6">
        <v>0</v>
      </c>
      <c r="W70" s="6">
        <v>0</v>
      </c>
      <c r="X70" s="6">
        <v>214.10489429994777</v>
      </c>
      <c r="Y70" s="6">
        <v>214.10489429994777</v>
      </c>
      <c r="Z70" s="6">
        <v>214.10489429994777</v>
      </c>
      <c r="AB70">
        <f t="shared" si="1"/>
        <v>458.6198725972645</v>
      </c>
    </row>
    <row r="71" spans="1:28" ht="12.75">
      <c r="A71" s="1">
        <v>28033.999306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-11.596145921255811</v>
      </c>
      <c r="R71" s="6">
        <v>0</v>
      </c>
      <c r="S71" s="6">
        <v>-11.59614592124126</v>
      </c>
      <c r="T71" s="6">
        <v>-11.59614592124126</v>
      </c>
      <c r="U71" s="6">
        <v>0</v>
      </c>
      <c r="V71" s="6">
        <v>0</v>
      </c>
      <c r="W71" s="6">
        <v>0</v>
      </c>
      <c r="X71" s="6">
        <v>164.79766710004697</v>
      </c>
      <c r="Y71" s="6">
        <v>164.7976671000506</v>
      </c>
      <c r="Z71" s="6">
        <v>164.7976671000506</v>
      </c>
      <c r="AB71">
        <f t="shared" si="1"/>
        <v>459.60456353640984</v>
      </c>
    </row>
    <row r="72" spans="1:28" ht="12.75">
      <c r="A72" s="1">
        <v>28064.999306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90.93932562385817</v>
      </c>
      <c r="R72" s="6">
        <v>0</v>
      </c>
      <c r="S72" s="6">
        <v>90.9393256238618</v>
      </c>
      <c r="T72" s="6">
        <v>90.9393256238618</v>
      </c>
      <c r="U72" s="6">
        <v>0</v>
      </c>
      <c r="V72" s="6">
        <v>0</v>
      </c>
      <c r="W72" s="6">
        <v>0</v>
      </c>
      <c r="X72" s="6">
        <v>107.90847539993774</v>
      </c>
      <c r="Y72" s="6">
        <v>107.90847539993774</v>
      </c>
      <c r="Z72" s="6">
        <v>107.90847539993774</v>
      </c>
      <c r="AB72">
        <f t="shared" si="1"/>
        <v>596.543403071395</v>
      </c>
    </row>
    <row r="73" spans="1:28" ht="12.75">
      <c r="A73" s="1">
        <v>28094.999306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298.586725513318</v>
      </c>
      <c r="R73" s="6">
        <v>0</v>
      </c>
      <c r="S73" s="6">
        <v>298.586725513318</v>
      </c>
      <c r="T73" s="6">
        <v>298.586725513318</v>
      </c>
      <c r="U73" s="6">
        <v>0</v>
      </c>
      <c r="V73" s="6">
        <v>0</v>
      </c>
      <c r="W73" s="6">
        <v>0</v>
      </c>
      <c r="X73" s="6">
        <v>54.19881720011108</v>
      </c>
      <c r="Y73" s="6">
        <v>54.19881720011108</v>
      </c>
      <c r="Z73" s="6">
        <v>54.19881720011108</v>
      </c>
      <c r="AB73">
        <f t="shared" si="1"/>
        <v>1058.3566281402873</v>
      </c>
    </row>
    <row r="74" spans="1:28" ht="12.75">
      <c r="A74" s="1">
        <v>28125.999306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420.67947027639093</v>
      </c>
      <c r="R74" s="6">
        <v>0</v>
      </c>
      <c r="S74" s="6">
        <v>420.67947027639093</v>
      </c>
      <c r="T74" s="6">
        <v>420.67947027639093</v>
      </c>
      <c r="U74" s="6">
        <v>0</v>
      </c>
      <c r="V74" s="6">
        <v>0</v>
      </c>
      <c r="W74" s="6">
        <v>0</v>
      </c>
      <c r="X74" s="6">
        <v>31.534450199996172</v>
      </c>
      <c r="Y74" s="6">
        <v>31.534450199996172</v>
      </c>
      <c r="Z74" s="6">
        <v>31.534450199995263</v>
      </c>
      <c r="AB74">
        <f t="shared" si="1"/>
        <v>1356.6417614291604</v>
      </c>
    </row>
    <row r="75" spans="1:28" ht="12.75">
      <c r="A75" s="1">
        <v>28156.999306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355.54015807830547</v>
      </c>
      <c r="R75" s="6">
        <v>0</v>
      </c>
      <c r="S75" s="6">
        <v>355.54015807830547</v>
      </c>
      <c r="T75" s="6">
        <v>355.54015807830547</v>
      </c>
      <c r="U75" s="6">
        <v>0</v>
      </c>
      <c r="V75" s="6">
        <v>0</v>
      </c>
      <c r="W75" s="6">
        <v>0</v>
      </c>
      <c r="X75" s="6">
        <v>44.41563720001386</v>
      </c>
      <c r="Y75" s="6">
        <v>44.41563720001386</v>
      </c>
      <c r="Z75" s="6">
        <v>44.41563720001432</v>
      </c>
      <c r="AB75">
        <f t="shared" si="1"/>
        <v>1199.8673858349584</v>
      </c>
    </row>
    <row r="76" spans="1:28" ht="12.75">
      <c r="A76" s="1">
        <v>28184.999306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293.31079199989836</v>
      </c>
      <c r="R76" s="6">
        <v>0</v>
      </c>
      <c r="S76" s="6">
        <v>293.31079199989836</v>
      </c>
      <c r="T76" s="6">
        <v>293.31079199989836</v>
      </c>
      <c r="U76" s="6">
        <v>0</v>
      </c>
      <c r="V76" s="6">
        <v>0</v>
      </c>
      <c r="W76" s="6">
        <v>0</v>
      </c>
      <c r="X76" s="6">
        <v>55.51954650007383</v>
      </c>
      <c r="Y76" s="6">
        <v>55.519546500074284</v>
      </c>
      <c r="Z76" s="6">
        <v>55.519546500074284</v>
      </c>
      <c r="AB76">
        <f t="shared" si="1"/>
        <v>1046.4910154999175</v>
      </c>
    </row>
    <row r="77" spans="1:28" ht="12.75">
      <c r="A77" s="1">
        <v>28215.999306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115.89074476807036</v>
      </c>
      <c r="R77" s="6">
        <v>0</v>
      </c>
      <c r="S77" s="6">
        <v>115.89074476807218</v>
      </c>
      <c r="T77" s="6">
        <v>115.89074476807218</v>
      </c>
      <c r="U77" s="6">
        <v>0</v>
      </c>
      <c r="V77" s="6">
        <v>0</v>
      </c>
      <c r="W77" s="6">
        <v>0</v>
      </c>
      <c r="X77" s="6">
        <v>98.06007420015976</v>
      </c>
      <c r="Y77" s="6">
        <v>98.06007420015976</v>
      </c>
      <c r="Z77" s="6">
        <v>98.06007420015976</v>
      </c>
      <c r="AB77">
        <f t="shared" si="1"/>
        <v>641.852456904694</v>
      </c>
    </row>
    <row r="78" spans="1:28" ht="12.75">
      <c r="A78" s="1">
        <v>28245.999306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-127.3007929100695</v>
      </c>
      <c r="R78" s="6">
        <v>0</v>
      </c>
      <c r="S78" s="6">
        <v>-127.30079291006768</v>
      </c>
      <c r="T78" s="6">
        <v>-127.30079291006768</v>
      </c>
      <c r="U78" s="6">
        <v>0</v>
      </c>
      <c r="V78" s="6">
        <v>0</v>
      </c>
      <c r="W78" s="6">
        <v>0</v>
      </c>
      <c r="X78" s="6">
        <v>146.25854099993376</v>
      </c>
      <c r="Y78" s="6">
        <v>146.25854099993376</v>
      </c>
      <c r="Z78" s="6">
        <v>146.25854099993376</v>
      </c>
      <c r="AB78">
        <f t="shared" si="1"/>
        <v>56.8732442695964</v>
      </c>
    </row>
    <row r="79" spans="1:28" ht="12.75">
      <c r="A79" s="1">
        <v>28276.999306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-444.204155652209</v>
      </c>
      <c r="R79" s="6">
        <v>0</v>
      </c>
      <c r="S79" s="6">
        <v>-444.20415565220173</v>
      </c>
      <c r="T79" s="6">
        <v>-444.20415565220173</v>
      </c>
      <c r="U79" s="6">
        <v>0</v>
      </c>
      <c r="V79" s="6">
        <v>0</v>
      </c>
      <c r="W79" s="6">
        <v>0</v>
      </c>
      <c r="X79" s="6">
        <v>206.76750929997797</v>
      </c>
      <c r="Y79" s="6">
        <v>206.76750929997797</v>
      </c>
      <c r="Z79" s="6">
        <v>206.76750929997797</v>
      </c>
      <c r="AB79">
        <f t="shared" si="1"/>
        <v>-712.3099390566786</v>
      </c>
    </row>
    <row r="80" spans="1:28" ht="12.75">
      <c r="A80" s="1">
        <v>28306.999306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-613.2401878444143</v>
      </c>
      <c r="R80" s="6">
        <v>0</v>
      </c>
      <c r="S80" s="6">
        <v>-613.240187844407</v>
      </c>
      <c r="T80" s="6">
        <v>-613.240187844407</v>
      </c>
      <c r="U80" s="6">
        <v>0</v>
      </c>
      <c r="V80" s="6">
        <v>0</v>
      </c>
      <c r="W80" s="6">
        <v>0</v>
      </c>
      <c r="X80" s="6">
        <v>251.70491610001773</v>
      </c>
      <c r="Y80" s="6">
        <v>251.70491610001773</v>
      </c>
      <c r="Z80" s="6">
        <v>251.70491610001773</v>
      </c>
      <c r="AB80">
        <f t="shared" si="1"/>
        <v>-1084.6058152331752</v>
      </c>
    </row>
    <row r="81" spans="1:28" ht="12.75">
      <c r="A81" s="1">
        <v>28337.999306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-400.2413579913991</v>
      </c>
      <c r="R81" s="6">
        <v>0</v>
      </c>
      <c r="S81" s="6">
        <v>-400.2413579913846</v>
      </c>
      <c r="T81" s="6">
        <v>-400.2413579913846</v>
      </c>
      <c r="U81" s="6">
        <v>0</v>
      </c>
      <c r="V81" s="6">
        <v>0</v>
      </c>
      <c r="W81" s="6">
        <v>0</v>
      </c>
      <c r="X81" s="6">
        <v>255.25947150000138</v>
      </c>
      <c r="Y81" s="6">
        <v>255.25947150000138</v>
      </c>
      <c r="Z81" s="6">
        <v>255.25947150000138</v>
      </c>
      <c r="AB81">
        <f t="shared" si="1"/>
        <v>-434.94565947416413</v>
      </c>
    </row>
    <row r="82" spans="1:28" ht="12.75">
      <c r="A82" s="1">
        <v>28368.999306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-68.11285366698576</v>
      </c>
      <c r="R82" s="6">
        <v>0</v>
      </c>
      <c r="S82" s="6">
        <v>-68.1128536669712</v>
      </c>
      <c r="T82" s="6">
        <v>-68.1128536669712</v>
      </c>
      <c r="U82" s="6">
        <v>0</v>
      </c>
      <c r="V82" s="6">
        <v>0</v>
      </c>
      <c r="W82" s="6">
        <v>0</v>
      </c>
      <c r="X82" s="6">
        <v>214.1048942999405</v>
      </c>
      <c r="Y82" s="6">
        <v>214.1048942999405</v>
      </c>
      <c r="Z82" s="6">
        <v>214.1048942999405</v>
      </c>
      <c r="AB82">
        <f t="shared" si="1"/>
        <v>437.9761218988933</v>
      </c>
    </row>
    <row r="83" spans="1:28" ht="12.75">
      <c r="A83" s="1">
        <v>28398.999306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-12.899328874518687</v>
      </c>
      <c r="R83" s="6">
        <v>0</v>
      </c>
      <c r="S83" s="6">
        <v>-12.899328874525963</v>
      </c>
      <c r="T83" s="6">
        <v>-12.899328874525963</v>
      </c>
      <c r="U83" s="6">
        <v>0</v>
      </c>
      <c r="V83" s="6">
        <v>0</v>
      </c>
      <c r="W83" s="6">
        <v>0</v>
      </c>
      <c r="X83" s="6">
        <v>164.79766710004697</v>
      </c>
      <c r="Y83" s="6">
        <v>164.7976671000506</v>
      </c>
      <c r="Z83" s="6">
        <v>164.7976671000506</v>
      </c>
      <c r="AB83">
        <f t="shared" si="1"/>
        <v>455.69501467657756</v>
      </c>
    </row>
    <row r="84" spans="1:28" ht="12.75">
      <c r="A84" s="1">
        <v>28429.999306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101.15915036218757</v>
      </c>
      <c r="R84" s="6">
        <v>0</v>
      </c>
      <c r="S84" s="6">
        <v>101.15915036218212</v>
      </c>
      <c r="T84" s="6">
        <v>101.15915036218212</v>
      </c>
      <c r="U84" s="6">
        <v>0</v>
      </c>
      <c r="V84" s="6">
        <v>0</v>
      </c>
      <c r="W84" s="6">
        <v>0</v>
      </c>
      <c r="X84" s="6">
        <v>107.90847539993774</v>
      </c>
      <c r="Y84" s="6">
        <v>107.90847539993774</v>
      </c>
      <c r="Z84" s="6">
        <v>107.90847539993774</v>
      </c>
      <c r="AB84">
        <f t="shared" si="1"/>
        <v>627.202877286365</v>
      </c>
    </row>
    <row r="85" spans="1:28" ht="12.75">
      <c r="A85" s="1">
        <v>28459.999306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332.1421096418562</v>
      </c>
      <c r="R85" s="6">
        <v>0</v>
      </c>
      <c r="S85" s="6">
        <v>332.1421096418562</v>
      </c>
      <c r="T85" s="6">
        <v>332.1421096418553</v>
      </c>
      <c r="U85" s="6">
        <v>0</v>
      </c>
      <c r="V85" s="6">
        <v>0</v>
      </c>
      <c r="W85" s="6">
        <v>0</v>
      </c>
      <c r="X85" s="6">
        <v>54.19881720011085</v>
      </c>
      <c r="Y85" s="6">
        <v>54.19881720011108</v>
      </c>
      <c r="Z85" s="6">
        <v>54.19881720011108</v>
      </c>
      <c r="AB85">
        <f t="shared" si="1"/>
        <v>1159.0227805259008</v>
      </c>
    </row>
    <row r="86" spans="1:28" ht="12.75">
      <c r="A86" s="1">
        <v>28490.999306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467.95572207796977</v>
      </c>
      <c r="R86" s="6">
        <v>0</v>
      </c>
      <c r="S86" s="6">
        <v>467.95572207796977</v>
      </c>
      <c r="T86" s="6">
        <v>467.95572207796977</v>
      </c>
      <c r="U86" s="6">
        <v>0</v>
      </c>
      <c r="V86" s="6">
        <v>0</v>
      </c>
      <c r="W86" s="6">
        <v>0</v>
      </c>
      <c r="X86" s="6">
        <v>31.534450199995717</v>
      </c>
      <c r="Y86" s="6">
        <v>31.534450199996172</v>
      </c>
      <c r="Z86" s="6">
        <v>31.534450199996172</v>
      </c>
      <c r="AB86">
        <f t="shared" si="1"/>
        <v>1498.4705168338974</v>
      </c>
    </row>
    <row r="87" spans="1:28" ht="12.75">
      <c r="A87" s="1">
        <v>28521.999306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398.8064951399974</v>
      </c>
      <c r="R87" s="6">
        <v>0</v>
      </c>
      <c r="S87" s="6">
        <v>398.8064951399974</v>
      </c>
      <c r="T87" s="6">
        <v>398.8064951399974</v>
      </c>
      <c r="U87" s="6">
        <v>0</v>
      </c>
      <c r="V87" s="6">
        <v>0</v>
      </c>
      <c r="W87" s="6">
        <v>0</v>
      </c>
      <c r="X87" s="6">
        <v>44.41563720001386</v>
      </c>
      <c r="Y87" s="6">
        <v>44.41563720001432</v>
      </c>
      <c r="Z87" s="6">
        <v>44.41563720001432</v>
      </c>
      <c r="AB87">
        <f t="shared" si="1"/>
        <v>1329.6663970200348</v>
      </c>
    </row>
    <row r="88" spans="1:28" ht="12.75">
      <c r="A88" s="1">
        <v>28549.999306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329.0043228194563</v>
      </c>
      <c r="R88" s="6">
        <v>0</v>
      </c>
      <c r="S88" s="6">
        <v>329.00432281945723</v>
      </c>
      <c r="T88" s="6">
        <v>329.00432281945723</v>
      </c>
      <c r="U88" s="6">
        <v>0</v>
      </c>
      <c r="V88" s="6">
        <v>0</v>
      </c>
      <c r="W88" s="6">
        <v>0</v>
      </c>
      <c r="X88" s="6">
        <v>55.519546500074284</v>
      </c>
      <c r="Y88" s="6">
        <v>55.519546500074284</v>
      </c>
      <c r="Z88" s="6">
        <v>55.519546500074284</v>
      </c>
      <c r="AB88">
        <f t="shared" si="1"/>
        <v>1153.5716079585936</v>
      </c>
    </row>
    <row r="89" spans="1:28" ht="12.75">
      <c r="A89" s="1">
        <v>28580.999306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129.99370307339268</v>
      </c>
      <c r="R89" s="6">
        <v>0</v>
      </c>
      <c r="S89" s="6">
        <v>129.99370307339268</v>
      </c>
      <c r="T89" s="6">
        <v>129.99370307339268</v>
      </c>
      <c r="U89" s="6">
        <v>0</v>
      </c>
      <c r="V89" s="6">
        <v>0</v>
      </c>
      <c r="W89" s="6">
        <v>0</v>
      </c>
      <c r="X89" s="6">
        <v>98.06007420015953</v>
      </c>
      <c r="Y89" s="6">
        <v>98.06007420015976</v>
      </c>
      <c r="Z89" s="6">
        <v>98.06007420015976</v>
      </c>
      <c r="AB89">
        <f t="shared" si="1"/>
        <v>684.1613318206571</v>
      </c>
    </row>
    <row r="90" spans="1:28" ht="12.75">
      <c r="A90" s="1">
        <v>28610.999306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-142.7922610033056</v>
      </c>
      <c r="R90" s="6">
        <v>0</v>
      </c>
      <c r="S90" s="6">
        <v>-142.79226100330197</v>
      </c>
      <c r="T90" s="6">
        <v>-142.79226100329834</v>
      </c>
      <c r="U90" s="6">
        <v>0</v>
      </c>
      <c r="V90" s="6">
        <v>0</v>
      </c>
      <c r="W90" s="6">
        <v>0</v>
      </c>
      <c r="X90" s="6">
        <v>146.25854099993012</v>
      </c>
      <c r="Y90" s="6">
        <v>146.25854099993012</v>
      </c>
      <c r="Z90" s="6">
        <v>146.25854099993012</v>
      </c>
      <c r="AB90">
        <f t="shared" si="1"/>
        <v>10.398839989884436</v>
      </c>
    </row>
    <row r="91" spans="1:28" ht="12.75">
      <c r="A91" s="1">
        <v>28641.999306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-498.26017796003725</v>
      </c>
      <c r="R91" s="6">
        <v>0</v>
      </c>
      <c r="S91" s="6">
        <v>-498.26017796003725</v>
      </c>
      <c r="T91" s="6">
        <v>-498.26017796003725</v>
      </c>
      <c r="U91" s="6">
        <v>0</v>
      </c>
      <c r="V91" s="6">
        <v>0</v>
      </c>
      <c r="W91" s="6">
        <v>0</v>
      </c>
      <c r="X91" s="6">
        <v>206.76750929997797</v>
      </c>
      <c r="Y91" s="6">
        <v>206.7675092999707</v>
      </c>
      <c r="Z91" s="6">
        <v>206.7675092999707</v>
      </c>
      <c r="AB91">
        <f t="shared" si="1"/>
        <v>-874.4780059801924</v>
      </c>
    </row>
    <row r="92" spans="1:28" ht="12.75">
      <c r="A92" s="1">
        <v>28671.999306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-687.8665164241393</v>
      </c>
      <c r="R92" s="6">
        <v>0</v>
      </c>
      <c r="S92" s="6">
        <v>-687.8665164241102</v>
      </c>
      <c r="T92" s="6">
        <v>-687.8665164241102</v>
      </c>
      <c r="U92" s="6">
        <v>0</v>
      </c>
      <c r="V92" s="6">
        <v>0</v>
      </c>
      <c r="W92" s="6">
        <v>0</v>
      </c>
      <c r="X92" s="6">
        <v>251.70491610001773</v>
      </c>
      <c r="Y92" s="6">
        <v>251.70491610001773</v>
      </c>
      <c r="Z92" s="6">
        <v>251.70491610001773</v>
      </c>
      <c r="AB92">
        <f t="shared" si="1"/>
        <v>-1308.4848009723064</v>
      </c>
    </row>
    <row r="93" spans="1:28" ht="12.75">
      <c r="A93" s="1">
        <v>28702.999306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-448.94746644675615</v>
      </c>
      <c r="R93" s="6">
        <v>0</v>
      </c>
      <c r="S93" s="6">
        <v>-448.94746644675615</v>
      </c>
      <c r="T93" s="6">
        <v>-448.94746644678526</v>
      </c>
      <c r="U93" s="6">
        <v>0</v>
      </c>
      <c r="V93" s="6">
        <v>0</v>
      </c>
      <c r="W93" s="6">
        <v>0</v>
      </c>
      <c r="X93" s="6">
        <v>255.25947150001593</v>
      </c>
      <c r="Y93" s="6">
        <v>255.2594715000305</v>
      </c>
      <c r="Z93" s="6">
        <v>255.2594715000305</v>
      </c>
      <c r="AB93">
        <f t="shared" si="1"/>
        <v>-581.0639848402207</v>
      </c>
    </row>
    <row r="94" spans="1:28" ht="12.75">
      <c r="A94" s="1">
        <v>28733.999306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-76.40163234734791</v>
      </c>
      <c r="R94" s="6">
        <v>0</v>
      </c>
      <c r="S94" s="6">
        <v>-76.40163234734791</v>
      </c>
      <c r="T94" s="6">
        <v>-76.40163234734791</v>
      </c>
      <c r="U94" s="6">
        <v>0</v>
      </c>
      <c r="V94" s="6">
        <v>0</v>
      </c>
      <c r="W94" s="6">
        <v>0</v>
      </c>
      <c r="X94" s="6">
        <v>214.10489429994777</v>
      </c>
      <c r="Y94" s="6">
        <v>214.10489429994777</v>
      </c>
      <c r="Z94" s="6">
        <v>214.10489429994777</v>
      </c>
      <c r="AB94">
        <f t="shared" si="1"/>
        <v>413.1097858577996</v>
      </c>
    </row>
    <row r="95" spans="1:28" ht="12.75">
      <c r="A95" s="1">
        <v>28763.999306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-14.469071978965076</v>
      </c>
      <c r="R95" s="6">
        <v>0</v>
      </c>
      <c r="S95" s="6">
        <v>-14.469071978965076</v>
      </c>
      <c r="T95" s="6">
        <v>-14.469071978965076</v>
      </c>
      <c r="U95" s="6">
        <v>0</v>
      </c>
      <c r="V95" s="6">
        <v>0</v>
      </c>
      <c r="W95" s="6">
        <v>0</v>
      </c>
      <c r="X95" s="6">
        <v>164.79766710004333</v>
      </c>
      <c r="Y95" s="6">
        <v>164.79766710004333</v>
      </c>
      <c r="Z95" s="6">
        <v>164.79766710004333</v>
      </c>
      <c r="AB95">
        <f t="shared" si="1"/>
        <v>450.98578536323475</v>
      </c>
    </row>
    <row r="96" spans="1:28" ht="12.75">
      <c r="A96" s="1">
        <v>28794.999306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113.46939379654941</v>
      </c>
      <c r="R96" s="6">
        <v>0</v>
      </c>
      <c r="S96" s="6">
        <v>113.46939379654941</v>
      </c>
      <c r="T96" s="6">
        <v>113.46939379654941</v>
      </c>
      <c r="U96" s="6">
        <v>0</v>
      </c>
      <c r="V96" s="6">
        <v>0</v>
      </c>
      <c r="W96" s="6">
        <v>0</v>
      </c>
      <c r="X96" s="6">
        <v>107.90847539993774</v>
      </c>
      <c r="Y96" s="6">
        <v>107.90847539993774</v>
      </c>
      <c r="Z96" s="6">
        <v>107.90847539993774</v>
      </c>
      <c r="AB96">
        <f t="shared" si="1"/>
        <v>664.1336075894615</v>
      </c>
    </row>
    <row r="97" spans="1:28" ht="12.75">
      <c r="A97" s="1">
        <v>28824.999306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372.5610950670671</v>
      </c>
      <c r="R97" s="6">
        <v>0</v>
      </c>
      <c r="S97" s="6">
        <v>372.5610950670671</v>
      </c>
      <c r="T97" s="6">
        <v>372.5610950670671</v>
      </c>
      <c r="U97" s="6">
        <v>0</v>
      </c>
      <c r="V97" s="6">
        <v>0</v>
      </c>
      <c r="W97" s="6">
        <v>0</v>
      </c>
      <c r="X97" s="6">
        <v>54.198817200110625</v>
      </c>
      <c r="Y97" s="6">
        <v>54.19881720011017</v>
      </c>
      <c r="Z97" s="6">
        <v>54.19881720011017</v>
      </c>
      <c r="AB97">
        <f t="shared" si="1"/>
        <v>1280.2797368015322</v>
      </c>
    </row>
    <row r="98" spans="1:28" ht="12.75">
      <c r="A98" s="1">
        <v>28855.999306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524.9021162937015</v>
      </c>
      <c r="R98" s="6">
        <v>0</v>
      </c>
      <c r="S98" s="6">
        <v>524.9021162937024</v>
      </c>
      <c r="T98" s="6">
        <v>524.9021162937024</v>
      </c>
      <c r="U98" s="6">
        <v>0</v>
      </c>
      <c r="V98" s="6">
        <v>0</v>
      </c>
      <c r="W98" s="6">
        <v>0</v>
      </c>
      <c r="X98" s="6">
        <v>31.534450199995945</v>
      </c>
      <c r="Y98" s="6">
        <v>31.534450199996172</v>
      </c>
      <c r="Z98" s="6">
        <v>31.534450199996172</v>
      </c>
      <c r="AB98">
        <f t="shared" si="1"/>
        <v>1669.3096994810946</v>
      </c>
    </row>
    <row r="99" spans="1:28" ht="12.75">
      <c r="A99" s="1">
        <v>28886.999306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409.11823386381</v>
      </c>
      <c r="R99" s="6">
        <v>0</v>
      </c>
      <c r="S99" s="6">
        <v>409.11823386381</v>
      </c>
      <c r="T99" s="6">
        <v>409.11823386381</v>
      </c>
      <c r="U99" s="6">
        <v>0</v>
      </c>
      <c r="V99" s="6">
        <v>0</v>
      </c>
      <c r="W99" s="6">
        <v>0</v>
      </c>
      <c r="X99" s="6">
        <v>44.41563720001432</v>
      </c>
      <c r="Y99" s="6">
        <v>44.41563720001432</v>
      </c>
      <c r="Z99" s="6">
        <v>44.41563720001432</v>
      </c>
      <c r="AB99">
        <f t="shared" si="1"/>
        <v>1360.601613191473</v>
      </c>
    </row>
    <row r="100" spans="1:28" ht="12.75">
      <c r="A100" s="1">
        <v>28914.999306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337.5112219223065</v>
      </c>
      <c r="R100" s="6">
        <v>0</v>
      </c>
      <c r="S100" s="6">
        <v>337.5112219223065</v>
      </c>
      <c r="T100" s="6">
        <v>337.5112219223065</v>
      </c>
      <c r="U100" s="6">
        <v>0</v>
      </c>
      <c r="V100" s="6">
        <v>0</v>
      </c>
      <c r="W100" s="6">
        <v>0</v>
      </c>
      <c r="X100" s="6">
        <v>55.51954650007383</v>
      </c>
      <c r="Y100" s="6">
        <v>55.519546500073375</v>
      </c>
      <c r="Z100" s="6">
        <v>55.519546500073375</v>
      </c>
      <c r="AB100">
        <f t="shared" si="1"/>
        <v>1179.09230526714</v>
      </c>
    </row>
    <row r="101" spans="1:28" ht="12.75">
      <c r="A101" s="1">
        <v>28945.999306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133.35488479554442</v>
      </c>
      <c r="R101" s="6">
        <v>0</v>
      </c>
      <c r="S101" s="6">
        <v>133.35488479554624</v>
      </c>
      <c r="T101" s="6">
        <v>133.35488479554624</v>
      </c>
      <c r="U101" s="6">
        <v>0</v>
      </c>
      <c r="V101" s="6">
        <v>0</v>
      </c>
      <c r="W101" s="6">
        <v>0</v>
      </c>
      <c r="X101" s="6">
        <v>98.06007420015976</v>
      </c>
      <c r="Y101" s="6">
        <v>98.06007420015976</v>
      </c>
      <c r="Z101" s="6">
        <v>98.06007420015976</v>
      </c>
      <c r="AB101">
        <f t="shared" si="1"/>
        <v>694.2448769871162</v>
      </c>
    </row>
    <row r="102" spans="1:28" ht="12.75">
      <c r="A102" s="1">
        <v>28975.999306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-146.48436859135109</v>
      </c>
      <c r="R102" s="6">
        <v>0</v>
      </c>
      <c r="S102" s="6">
        <v>-146.48436859135109</v>
      </c>
      <c r="T102" s="6">
        <v>-146.48436859135109</v>
      </c>
      <c r="U102" s="6">
        <v>0</v>
      </c>
      <c r="V102" s="6">
        <v>0</v>
      </c>
      <c r="W102" s="6">
        <v>0</v>
      </c>
      <c r="X102" s="6">
        <v>146.25854099993376</v>
      </c>
      <c r="Y102" s="6">
        <v>146.2585409999374</v>
      </c>
      <c r="Z102" s="6">
        <v>146.2585409999374</v>
      </c>
      <c r="AB102">
        <f t="shared" si="1"/>
        <v>-0.6774827742447087</v>
      </c>
    </row>
    <row r="103" spans="1:28" ht="12.75">
      <c r="A103" s="1">
        <v>29006.999306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-511.14344049151987</v>
      </c>
      <c r="R103" s="6">
        <v>0</v>
      </c>
      <c r="S103" s="6">
        <v>-511.14344049151987</v>
      </c>
      <c r="T103" s="6">
        <v>-511.14344049151987</v>
      </c>
      <c r="U103" s="6">
        <v>0</v>
      </c>
      <c r="V103" s="6">
        <v>0</v>
      </c>
      <c r="W103" s="6">
        <v>0</v>
      </c>
      <c r="X103" s="6">
        <v>206.7675092999707</v>
      </c>
      <c r="Y103" s="6">
        <v>206.7675092999707</v>
      </c>
      <c r="Z103" s="6">
        <v>206.7675092999707</v>
      </c>
      <c r="AB103">
        <f t="shared" si="1"/>
        <v>-913.1277935746475</v>
      </c>
    </row>
    <row r="104" spans="1:28" ht="12.75">
      <c r="A104" s="1">
        <v>29036.999306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-705.6523345892783</v>
      </c>
      <c r="R104" s="6">
        <v>0</v>
      </c>
      <c r="S104" s="6">
        <v>-705.6523345892783</v>
      </c>
      <c r="T104" s="6">
        <v>-705.6523345892783</v>
      </c>
      <c r="U104" s="6">
        <v>0</v>
      </c>
      <c r="V104" s="6">
        <v>0</v>
      </c>
      <c r="W104" s="6">
        <v>0</v>
      </c>
      <c r="X104" s="6">
        <v>251.70491610001773</v>
      </c>
      <c r="Y104" s="6">
        <v>251.70491610001773</v>
      </c>
      <c r="Z104" s="6">
        <v>251.70491610001773</v>
      </c>
      <c r="AB104">
        <f t="shared" si="1"/>
        <v>-1361.8422554677818</v>
      </c>
    </row>
    <row r="105" spans="1:28" ht="12.75">
      <c r="A105" s="1">
        <v>29067.999306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-460.55567501176847</v>
      </c>
      <c r="R105" s="6">
        <v>0</v>
      </c>
      <c r="S105" s="6">
        <v>-460.55567501176847</v>
      </c>
      <c r="T105" s="6">
        <v>-460.55567501176847</v>
      </c>
      <c r="U105" s="6">
        <v>0</v>
      </c>
      <c r="V105" s="6">
        <v>0</v>
      </c>
      <c r="W105" s="6">
        <v>0</v>
      </c>
      <c r="X105" s="6">
        <v>255.25947150000138</v>
      </c>
      <c r="Y105" s="6">
        <v>255.25947150000138</v>
      </c>
      <c r="Z105" s="6">
        <v>255.25947150000138</v>
      </c>
      <c r="AB105">
        <f t="shared" si="1"/>
        <v>-615.8886105353013</v>
      </c>
    </row>
    <row r="106" spans="1:28" ht="12.75">
      <c r="A106" s="1">
        <v>29098.999306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-78.37711089274671</v>
      </c>
      <c r="R106" s="6">
        <v>0</v>
      </c>
      <c r="S106" s="6">
        <v>-78.37711089276127</v>
      </c>
      <c r="T106" s="6">
        <v>-78.37711089276127</v>
      </c>
      <c r="U106" s="6">
        <v>0</v>
      </c>
      <c r="V106" s="6">
        <v>0</v>
      </c>
      <c r="W106" s="6">
        <v>0</v>
      </c>
      <c r="X106" s="6">
        <v>214.10489429993322</v>
      </c>
      <c r="Y106" s="6">
        <v>214.10489429993322</v>
      </c>
      <c r="Z106" s="6">
        <v>214.10489429993322</v>
      </c>
      <c r="AB106">
        <f t="shared" si="1"/>
        <v>407.1833502215304</v>
      </c>
    </row>
    <row r="107" spans="1:28" ht="12.75">
      <c r="A107" s="1">
        <v>29128.999306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-14.843191486696014</v>
      </c>
      <c r="R107" s="6">
        <v>0</v>
      </c>
      <c r="S107" s="6">
        <v>-14.843191486696014</v>
      </c>
      <c r="T107" s="6">
        <v>-14.843191486696014</v>
      </c>
      <c r="U107" s="6">
        <v>0</v>
      </c>
      <c r="V107" s="6">
        <v>0</v>
      </c>
      <c r="W107" s="6">
        <v>0</v>
      </c>
      <c r="X107" s="6">
        <v>164.79766710003605</v>
      </c>
      <c r="Y107" s="6">
        <v>164.79766710003605</v>
      </c>
      <c r="Z107" s="6">
        <v>164.79766710003605</v>
      </c>
      <c r="AB107">
        <f t="shared" si="1"/>
        <v>449.8634268400201</v>
      </c>
    </row>
    <row r="108" spans="1:28" ht="12.75">
      <c r="A108" s="1">
        <v>29159.999306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116.40331477457948</v>
      </c>
      <c r="R108" s="6">
        <v>0</v>
      </c>
      <c r="S108" s="6">
        <v>116.40331477457948</v>
      </c>
      <c r="T108" s="6">
        <v>116.40331477457948</v>
      </c>
      <c r="U108" s="6">
        <v>0</v>
      </c>
      <c r="V108" s="6">
        <v>0</v>
      </c>
      <c r="W108" s="6">
        <v>0</v>
      </c>
      <c r="X108" s="6">
        <v>107.90847539993774</v>
      </c>
      <c r="Y108" s="6">
        <v>107.9084753999341</v>
      </c>
      <c r="Z108" s="6">
        <v>107.9084753999341</v>
      </c>
      <c r="AB108">
        <f t="shared" si="1"/>
        <v>672.9353705235444</v>
      </c>
    </row>
    <row r="109" spans="1:28" ht="12.75">
      <c r="A109" s="1">
        <v>29189.999306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382.19421969871837</v>
      </c>
      <c r="R109" s="6">
        <v>0</v>
      </c>
      <c r="S109" s="6">
        <v>382.1942196987193</v>
      </c>
      <c r="T109" s="6">
        <v>382.1942196987202</v>
      </c>
      <c r="U109" s="6">
        <v>0</v>
      </c>
      <c r="V109" s="6">
        <v>0</v>
      </c>
      <c r="W109" s="6">
        <v>0</v>
      </c>
      <c r="X109" s="6">
        <v>54.19881720011108</v>
      </c>
      <c r="Y109" s="6">
        <v>54.19881720011108</v>
      </c>
      <c r="Z109" s="6">
        <v>54.19881720011108</v>
      </c>
      <c r="AB109">
        <f t="shared" si="1"/>
        <v>1309.179110696491</v>
      </c>
    </row>
    <row r="110" spans="1:28" ht="12.75">
      <c r="A110" s="1">
        <v>29220.999306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538.4742459978752</v>
      </c>
      <c r="R110" s="6">
        <v>0</v>
      </c>
      <c r="S110" s="6">
        <v>538.4742459978752</v>
      </c>
      <c r="T110" s="6">
        <v>538.4742459978752</v>
      </c>
      <c r="U110" s="6">
        <v>0</v>
      </c>
      <c r="V110" s="6">
        <v>0</v>
      </c>
      <c r="W110" s="6">
        <v>0</v>
      </c>
      <c r="X110" s="6">
        <v>31.534450199995263</v>
      </c>
      <c r="Y110" s="6">
        <v>31.534450199995263</v>
      </c>
      <c r="Z110" s="6">
        <v>31.534450199995263</v>
      </c>
      <c r="AB110">
        <f t="shared" si="1"/>
        <v>1710.0260885936113</v>
      </c>
    </row>
    <row r="111" spans="1:28" ht="12.75">
      <c r="A111" s="1">
        <v>29251.999306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433.52268217655</v>
      </c>
      <c r="R111" s="6">
        <v>0</v>
      </c>
      <c r="S111" s="6">
        <v>433.52268217655</v>
      </c>
      <c r="T111" s="6">
        <v>433.52268217655</v>
      </c>
      <c r="U111" s="6">
        <v>0</v>
      </c>
      <c r="V111" s="6">
        <v>0</v>
      </c>
      <c r="W111" s="6">
        <v>0</v>
      </c>
      <c r="X111" s="6">
        <v>44.41563720001432</v>
      </c>
      <c r="Y111" s="6">
        <v>44.41563720001432</v>
      </c>
      <c r="Z111" s="6">
        <v>44.41563720001432</v>
      </c>
      <c r="AB111">
        <f t="shared" si="1"/>
        <v>1433.814958129693</v>
      </c>
    </row>
    <row r="112" spans="1:28" ht="12.75">
      <c r="A112" s="1">
        <v>29280.999306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357.64421646662595</v>
      </c>
      <c r="R112" s="6">
        <v>0</v>
      </c>
      <c r="S112" s="6">
        <v>357.64421646662595</v>
      </c>
      <c r="T112" s="6">
        <v>357.64421646662595</v>
      </c>
      <c r="U112" s="6">
        <v>0</v>
      </c>
      <c r="V112" s="6">
        <v>0</v>
      </c>
      <c r="W112" s="6">
        <v>0</v>
      </c>
      <c r="X112" s="6">
        <v>55.51954650003245</v>
      </c>
      <c r="Y112" s="6">
        <v>55.51954650003245</v>
      </c>
      <c r="Z112" s="6">
        <v>55.51954650003245</v>
      </c>
      <c r="AB112">
        <f t="shared" si="1"/>
        <v>1239.4912888999752</v>
      </c>
    </row>
    <row r="113" spans="1:28" ht="12.75">
      <c r="A113" s="1">
        <v>29311.999306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141.30968153601862</v>
      </c>
      <c r="R113" s="6">
        <v>0</v>
      </c>
      <c r="S113" s="6">
        <v>141.30968153601862</v>
      </c>
      <c r="T113" s="6">
        <v>141.30968153601862</v>
      </c>
      <c r="U113" s="6">
        <v>0</v>
      </c>
      <c r="V113" s="6">
        <v>0</v>
      </c>
      <c r="W113" s="6">
        <v>0</v>
      </c>
      <c r="X113" s="6">
        <v>98.06007420015987</v>
      </c>
      <c r="Y113" s="6">
        <v>98.06007420015976</v>
      </c>
      <c r="Z113" s="6">
        <v>98.06007420015976</v>
      </c>
      <c r="AB113">
        <f t="shared" si="1"/>
        <v>718.1092672085352</v>
      </c>
    </row>
    <row r="114" spans="1:28" ht="12.75">
      <c r="A114" s="1">
        <v>29341.999306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-155.2223565519089</v>
      </c>
      <c r="R114" s="6">
        <v>0</v>
      </c>
      <c r="S114" s="6">
        <v>-155.2223565519089</v>
      </c>
      <c r="T114" s="6">
        <v>-155.2223565519089</v>
      </c>
      <c r="U114" s="6">
        <v>0</v>
      </c>
      <c r="V114" s="6">
        <v>0</v>
      </c>
      <c r="W114" s="6">
        <v>0</v>
      </c>
      <c r="X114" s="6">
        <v>146.2585409999374</v>
      </c>
      <c r="Y114" s="6">
        <v>146.2585409999374</v>
      </c>
      <c r="Z114" s="6">
        <v>146.2585409999374</v>
      </c>
      <c r="AB114">
        <f t="shared" si="1"/>
        <v>-26.89144665591448</v>
      </c>
    </row>
    <row r="115" spans="1:28" ht="12.75">
      <c r="A115" s="1">
        <v>29372.999306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-541.6338284466765</v>
      </c>
      <c r="R115" s="6">
        <v>0</v>
      </c>
      <c r="S115" s="6">
        <v>-541.6338284466765</v>
      </c>
      <c r="T115" s="6">
        <v>-541.6338284466765</v>
      </c>
      <c r="U115" s="6">
        <v>0</v>
      </c>
      <c r="V115" s="6">
        <v>0</v>
      </c>
      <c r="W115" s="6">
        <v>0</v>
      </c>
      <c r="X115" s="6">
        <v>206.76750929998525</v>
      </c>
      <c r="Y115" s="6">
        <v>206.76750929998525</v>
      </c>
      <c r="Z115" s="6">
        <v>206.76750929998525</v>
      </c>
      <c r="AB115">
        <f t="shared" si="1"/>
        <v>-1004.5989574400737</v>
      </c>
    </row>
    <row r="116" spans="1:28" ht="12.75">
      <c r="A116" s="1">
        <v>29402.999306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-747.7454375122325</v>
      </c>
      <c r="R116" s="6">
        <v>0</v>
      </c>
      <c r="S116" s="6">
        <v>-747.7454375122325</v>
      </c>
      <c r="T116" s="6">
        <v>-747.7454375122325</v>
      </c>
      <c r="U116" s="6">
        <v>0</v>
      </c>
      <c r="V116" s="6">
        <v>0</v>
      </c>
      <c r="W116" s="6">
        <v>0</v>
      </c>
      <c r="X116" s="6">
        <v>251.70491610001773</v>
      </c>
      <c r="Y116" s="6">
        <v>251.70491610001773</v>
      </c>
      <c r="Z116" s="6">
        <v>251.70491610001773</v>
      </c>
      <c r="AB116">
        <f t="shared" si="1"/>
        <v>-1488.1215642366442</v>
      </c>
    </row>
    <row r="117" spans="1:28" ht="12.75">
      <c r="A117" s="1">
        <v>29433.999306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-488.02843529972597</v>
      </c>
      <c r="R117" s="6">
        <v>0</v>
      </c>
      <c r="S117" s="6">
        <v>-488.02843529972597</v>
      </c>
      <c r="T117" s="6">
        <v>-488.02843529969687</v>
      </c>
      <c r="U117" s="6">
        <v>0</v>
      </c>
      <c r="V117" s="6">
        <v>0</v>
      </c>
      <c r="W117" s="6">
        <v>0</v>
      </c>
      <c r="X117" s="6">
        <v>255.2594715000305</v>
      </c>
      <c r="Y117" s="6">
        <v>255.2594715000305</v>
      </c>
      <c r="Z117" s="6">
        <v>255.2594715000305</v>
      </c>
      <c r="AB117">
        <f t="shared" si="1"/>
        <v>-698.3068913990573</v>
      </c>
    </row>
    <row r="118" spans="1:28" ht="12.75">
      <c r="A118" s="1">
        <v>29464.999306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-83.05241007560107</v>
      </c>
      <c r="R118" s="6">
        <v>0</v>
      </c>
      <c r="S118" s="6">
        <v>-83.05241007558652</v>
      </c>
      <c r="T118" s="6">
        <v>-83.05241007558652</v>
      </c>
      <c r="U118" s="6">
        <v>0</v>
      </c>
      <c r="V118" s="6">
        <v>0</v>
      </c>
      <c r="W118" s="6">
        <v>0</v>
      </c>
      <c r="X118" s="6">
        <v>214.10489429993322</v>
      </c>
      <c r="Y118" s="6">
        <v>214.10489429993322</v>
      </c>
      <c r="Z118" s="6">
        <v>214.10489429993322</v>
      </c>
      <c r="AB118">
        <f t="shared" si="1"/>
        <v>393.15745267302555</v>
      </c>
    </row>
    <row r="119" spans="1:28" ht="12.75">
      <c r="A119" s="1">
        <v>29494.999306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-15.728607655131782</v>
      </c>
      <c r="R119" s="6">
        <v>0</v>
      </c>
      <c r="S119" s="6">
        <v>-15.728607655124506</v>
      </c>
      <c r="T119" s="6">
        <v>-15.728607655124506</v>
      </c>
      <c r="U119" s="6">
        <v>0</v>
      </c>
      <c r="V119" s="6">
        <v>0</v>
      </c>
      <c r="W119" s="6">
        <v>0</v>
      </c>
      <c r="X119" s="6">
        <v>164.7976671000506</v>
      </c>
      <c r="Y119" s="6">
        <v>164.7976671000506</v>
      </c>
      <c r="Z119" s="6">
        <v>164.7976671000506</v>
      </c>
      <c r="AB119">
        <f t="shared" si="1"/>
        <v>447.207178334771</v>
      </c>
    </row>
    <row r="120" spans="1:28" ht="12.75">
      <c r="A120" s="1">
        <v>29525.999306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123.34692775447002</v>
      </c>
      <c r="R120" s="6">
        <v>0</v>
      </c>
      <c r="S120" s="6">
        <v>123.3469277544682</v>
      </c>
      <c r="T120" s="6">
        <v>123.34692775446456</v>
      </c>
      <c r="U120" s="6">
        <v>0</v>
      </c>
      <c r="V120" s="6">
        <v>0</v>
      </c>
      <c r="W120" s="6">
        <v>0</v>
      </c>
      <c r="X120" s="6">
        <v>107.9084753999341</v>
      </c>
      <c r="Y120" s="6">
        <v>107.9084753999341</v>
      </c>
      <c r="Z120" s="6">
        <v>107.9084753999341</v>
      </c>
      <c r="AB120">
        <f t="shared" si="1"/>
        <v>693.7662094632051</v>
      </c>
    </row>
    <row r="121" spans="1:28" ht="12.75">
      <c r="A121" s="1">
        <v>29555.999306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404.9926146555854</v>
      </c>
      <c r="R121" s="6">
        <v>0</v>
      </c>
      <c r="S121" s="6">
        <v>404.9926146555845</v>
      </c>
      <c r="T121" s="6">
        <v>404.9926146555845</v>
      </c>
      <c r="U121" s="6">
        <v>0</v>
      </c>
      <c r="V121" s="6">
        <v>0</v>
      </c>
      <c r="W121" s="6">
        <v>0</v>
      </c>
      <c r="X121" s="6">
        <v>54.19881720011085</v>
      </c>
      <c r="Y121" s="6">
        <v>54.19881720011108</v>
      </c>
      <c r="Z121" s="6">
        <v>54.19881720011108</v>
      </c>
      <c r="AB121">
        <f t="shared" si="1"/>
        <v>1377.5742955670873</v>
      </c>
    </row>
    <row r="122" spans="1:28" ht="12.75">
      <c r="A122" s="1">
        <v>29586.999306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570.5949529626082</v>
      </c>
      <c r="R122" s="6">
        <v>0</v>
      </c>
      <c r="S122" s="6">
        <v>570.5949529626087</v>
      </c>
      <c r="T122" s="6">
        <v>570.5949529626096</v>
      </c>
      <c r="U122" s="6">
        <v>0</v>
      </c>
      <c r="V122" s="6">
        <v>0</v>
      </c>
      <c r="W122" s="6">
        <v>0</v>
      </c>
      <c r="X122" s="6">
        <v>31.534450199996172</v>
      </c>
      <c r="Y122" s="6">
        <v>31.534450199996172</v>
      </c>
      <c r="Z122" s="6">
        <v>31.534450199996172</v>
      </c>
      <c r="AB122">
        <f t="shared" si="1"/>
        <v>1806.388209487815</v>
      </c>
    </row>
    <row r="123" spans="1:28" ht="12.75">
      <c r="A123" s="1">
        <v>29617.999306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627.278963827086</v>
      </c>
      <c r="R123" s="6">
        <v>0</v>
      </c>
      <c r="S123" s="6">
        <v>627.278963827086</v>
      </c>
      <c r="T123" s="6">
        <v>627.278963827086</v>
      </c>
      <c r="U123" s="6">
        <v>0</v>
      </c>
      <c r="V123" s="6">
        <v>0</v>
      </c>
      <c r="W123" s="6">
        <v>0</v>
      </c>
      <c r="X123" s="6">
        <v>44.41563720001432</v>
      </c>
      <c r="Y123" s="6">
        <v>44.41563720001432</v>
      </c>
      <c r="Z123" s="6">
        <v>44.41563720001432</v>
      </c>
      <c r="AB123">
        <f t="shared" si="1"/>
        <v>2015.083803081301</v>
      </c>
    </row>
    <row r="124" spans="1:28" ht="12.75">
      <c r="A124" s="1">
        <v>29645.999306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517.4877872558391</v>
      </c>
      <c r="R124" s="6">
        <v>0</v>
      </c>
      <c r="S124" s="6">
        <v>517.4877872558391</v>
      </c>
      <c r="T124" s="6">
        <v>517.4877872558391</v>
      </c>
      <c r="U124" s="6">
        <v>0</v>
      </c>
      <c r="V124" s="6">
        <v>0</v>
      </c>
      <c r="W124" s="6">
        <v>0</v>
      </c>
      <c r="X124" s="6">
        <v>55.519546500074284</v>
      </c>
      <c r="Y124" s="6">
        <v>55.519546500074284</v>
      </c>
      <c r="Z124" s="6">
        <v>55.519546500074284</v>
      </c>
      <c r="AB124">
        <f t="shared" si="1"/>
        <v>1719.02200126774</v>
      </c>
    </row>
    <row r="125" spans="1:28" ht="12.75">
      <c r="A125" s="1">
        <v>29676.999306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204.46586593329448</v>
      </c>
      <c r="R125" s="6">
        <v>0</v>
      </c>
      <c r="S125" s="6">
        <v>204.46586593329448</v>
      </c>
      <c r="T125" s="6">
        <v>204.46586593329448</v>
      </c>
      <c r="U125" s="6">
        <v>0</v>
      </c>
      <c r="V125" s="6">
        <v>0</v>
      </c>
      <c r="W125" s="6">
        <v>0</v>
      </c>
      <c r="X125" s="6">
        <v>98.06007420015976</v>
      </c>
      <c r="Y125" s="6">
        <v>98.06007420015976</v>
      </c>
      <c r="Z125" s="6">
        <v>98.06007420015885</v>
      </c>
      <c r="AB125">
        <f t="shared" si="1"/>
        <v>907.5778204003618</v>
      </c>
    </row>
    <row r="126" spans="1:28" ht="12.75">
      <c r="A126" s="1">
        <v>29706.999306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-224.5965966306103</v>
      </c>
      <c r="R126" s="6">
        <v>0</v>
      </c>
      <c r="S126" s="6">
        <v>-224.5965966306103</v>
      </c>
      <c r="T126" s="6">
        <v>-224.5965966306103</v>
      </c>
      <c r="U126" s="6">
        <v>0</v>
      </c>
      <c r="V126" s="6">
        <v>0</v>
      </c>
      <c r="W126" s="6">
        <v>0</v>
      </c>
      <c r="X126" s="6">
        <v>146.25854099993376</v>
      </c>
      <c r="Y126" s="6">
        <v>146.25854099993012</v>
      </c>
      <c r="Z126" s="6">
        <v>146.25854099993012</v>
      </c>
      <c r="AB126">
        <f t="shared" si="1"/>
        <v>-235.01416689203688</v>
      </c>
    </row>
    <row r="127" spans="1:28" ht="12.75">
      <c r="A127" s="1">
        <v>29737.999306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-783.7087208096782</v>
      </c>
      <c r="R127" s="6">
        <v>0</v>
      </c>
      <c r="S127" s="6">
        <v>-783.7087208096782</v>
      </c>
      <c r="T127" s="6">
        <v>-783.7087208096782</v>
      </c>
      <c r="U127" s="6">
        <v>0</v>
      </c>
      <c r="V127" s="6">
        <v>0</v>
      </c>
      <c r="W127" s="6">
        <v>0</v>
      </c>
      <c r="X127" s="6">
        <v>206.76750929998525</v>
      </c>
      <c r="Y127" s="6">
        <v>206.76750929998525</v>
      </c>
      <c r="Z127" s="6">
        <v>206.76750929998525</v>
      </c>
      <c r="AB127">
        <f t="shared" si="1"/>
        <v>-1730.8236345290788</v>
      </c>
    </row>
    <row r="128" spans="1:28" ht="12.75">
      <c r="A128" s="1">
        <v>29767.999306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-1081.9387370530749</v>
      </c>
      <c r="R128" s="6">
        <v>0</v>
      </c>
      <c r="S128" s="6">
        <v>-1081.9387370530749</v>
      </c>
      <c r="T128" s="6">
        <v>-1081.9387370530749</v>
      </c>
      <c r="U128" s="6">
        <v>0</v>
      </c>
      <c r="V128" s="6">
        <v>0</v>
      </c>
      <c r="W128" s="6">
        <v>0</v>
      </c>
      <c r="X128" s="6">
        <v>251.70491610001773</v>
      </c>
      <c r="Y128" s="6">
        <v>251.70491610001773</v>
      </c>
      <c r="Z128" s="6">
        <v>251.70491610001773</v>
      </c>
      <c r="AB128">
        <f t="shared" si="1"/>
        <v>-2490.7014628591714</v>
      </c>
    </row>
    <row r="129" spans="1:28" ht="12.75">
      <c r="A129" s="1">
        <v>29798.999306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-706.1452232988813</v>
      </c>
      <c r="R129" s="6">
        <v>0</v>
      </c>
      <c r="S129" s="6">
        <v>-706.1452232988959</v>
      </c>
      <c r="T129" s="6">
        <v>-706.1452232988959</v>
      </c>
      <c r="U129" s="6">
        <v>0</v>
      </c>
      <c r="V129" s="6">
        <v>0</v>
      </c>
      <c r="W129" s="6">
        <v>0</v>
      </c>
      <c r="X129" s="6">
        <v>255.25947150000138</v>
      </c>
      <c r="Y129" s="6">
        <v>255.25947150000138</v>
      </c>
      <c r="Z129" s="6">
        <v>255.25947150000138</v>
      </c>
      <c r="AB129">
        <f t="shared" si="1"/>
        <v>-1352.657255396669</v>
      </c>
    </row>
    <row r="130" spans="1:28" ht="12.75">
      <c r="A130" s="1">
        <v>29829.999306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-120.17140484247648</v>
      </c>
      <c r="R130" s="6">
        <v>0</v>
      </c>
      <c r="S130" s="6">
        <v>-120.17140484246192</v>
      </c>
      <c r="T130" s="6">
        <v>-120.17140484246192</v>
      </c>
      <c r="U130" s="6">
        <v>0</v>
      </c>
      <c r="V130" s="6">
        <v>0</v>
      </c>
      <c r="W130" s="6">
        <v>0</v>
      </c>
      <c r="X130" s="6">
        <v>214.10489429993322</v>
      </c>
      <c r="Y130" s="6">
        <v>214.10489429993322</v>
      </c>
      <c r="Z130" s="6">
        <v>214.10489429993322</v>
      </c>
      <c r="AB130">
        <f t="shared" si="1"/>
        <v>281.80046837239934</v>
      </c>
    </row>
    <row r="131" spans="1:28" ht="12.75">
      <c r="A131" s="1">
        <v>29859.999306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-22.758266443146567</v>
      </c>
      <c r="R131" s="6">
        <v>0</v>
      </c>
      <c r="S131" s="6">
        <v>-22.758266443153843</v>
      </c>
      <c r="T131" s="6">
        <v>-22.758266443153843</v>
      </c>
      <c r="U131" s="6">
        <v>0</v>
      </c>
      <c r="V131" s="6">
        <v>0</v>
      </c>
      <c r="W131" s="6">
        <v>0</v>
      </c>
      <c r="X131" s="6">
        <v>164.7976671000506</v>
      </c>
      <c r="Y131" s="6">
        <v>164.7976671000506</v>
      </c>
      <c r="Z131" s="6">
        <v>164.7976671000506</v>
      </c>
      <c r="AB131">
        <f aca="true" t="shared" si="2" ref="AB131:AB194">SUM(B131:AA131)</f>
        <v>426.11820197069756</v>
      </c>
    </row>
    <row r="132" spans="1:28" ht="12.75">
      <c r="A132" s="1">
        <v>29890.999306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178.47493617653708</v>
      </c>
      <c r="R132" s="6">
        <v>0</v>
      </c>
      <c r="S132" s="6">
        <v>178.47493617653708</v>
      </c>
      <c r="T132" s="6">
        <v>178.4749361765389</v>
      </c>
      <c r="U132" s="6">
        <v>0</v>
      </c>
      <c r="V132" s="6">
        <v>0</v>
      </c>
      <c r="W132" s="6">
        <v>0</v>
      </c>
      <c r="X132" s="6">
        <v>107.90847539993683</v>
      </c>
      <c r="Y132" s="6">
        <v>107.90847539993592</v>
      </c>
      <c r="Z132" s="6">
        <v>107.90847539993592</v>
      </c>
      <c r="AB132">
        <f t="shared" si="2"/>
        <v>859.1502347294218</v>
      </c>
    </row>
    <row r="133" spans="1:28" ht="12.75">
      <c r="A133" s="1">
        <v>29920.999306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585.9978223152411</v>
      </c>
      <c r="R133" s="6">
        <v>0</v>
      </c>
      <c r="S133" s="6">
        <v>585.9978223152411</v>
      </c>
      <c r="T133" s="6">
        <v>585.9978223152393</v>
      </c>
      <c r="U133" s="6">
        <v>0</v>
      </c>
      <c r="V133" s="6">
        <v>0</v>
      </c>
      <c r="W133" s="6">
        <v>0</v>
      </c>
      <c r="X133" s="6">
        <v>54.198817200110625</v>
      </c>
      <c r="Y133" s="6">
        <v>54.198817200110625</v>
      </c>
      <c r="Z133" s="6">
        <v>54.19881720011017</v>
      </c>
      <c r="AB133">
        <f t="shared" si="2"/>
        <v>1920.589918546053</v>
      </c>
    </row>
    <row r="134" spans="1:28" ht="12.75">
      <c r="A134" s="1">
        <v>29951.999306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825.6135735815515</v>
      </c>
      <c r="R134" s="6">
        <v>0</v>
      </c>
      <c r="S134" s="6">
        <v>825.6135735815515</v>
      </c>
      <c r="T134" s="6">
        <v>825.6135735815515</v>
      </c>
      <c r="U134" s="6">
        <v>0</v>
      </c>
      <c r="V134" s="6">
        <v>0</v>
      </c>
      <c r="W134" s="6">
        <v>0</v>
      </c>
      <c r="X134" s="6">
        <v>31.534450199996172</v>
      </c>
      <c r="Y134" s="6">
        <v>31.53445019999708</v>
      </c>
      <c r="Z134" s="6">
        <v>31.53445019999708</v>
      </c>
      <c r="AB134">
        <f t="shared" si="2"/>
        <v>2571.4440713446447</v>
      </c>
    </row>
    <row r="135" spans="1:28" ht="12.75">
      <c r="A135" s="1">
        <v>29982.999306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499.7360751431461</v>
      </c>
      <c r="R135" s="6">
        <v>0</v>
      </c>
      <c r="S135" s="6">
        <v>499.7360751431461</v>
      </c>
      <c r="T135" s="6">
        <v>499.7360751431461</v>
      </c>
      <c r="U135" s="6">
        <v>0</v>
      </c>
      <c r="V135" s="6">
        <v>0</v>
      </c>
      <c r="W135" s="6">
        <v>0</v>
      </c>
      <c r="X135" s="6">
        <v>44.41563720001432</v>
      </c>
      <c r="Y135" s="6">
        <v>44.41563720001432</v>
      </c>
      <c r="Z135" s="6">
        <v>44.41563720001432</v>
      </c>
      <c r="AB135">
        <f t="shared" si="2"/>
        <v>1632.4551370294812</v>
      </c>
    </row>
    <row r="136" spans="1:28" ht="12.75">
      <c r="A136" s="1">
        <v>30010.999306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412.2684334257077</v>
      </c>
      <c r="R136" s="6">
        <v>0</v>
      </c>
      <c r="S136" s="6">
        <v>412.26843342570646</v>
      </c>
      <c r="T136" s="6">
        <v>412.26843342570646</v>
      </c>
      <c r="U136" s="6">
        <v>0</v>
      </c>
      <c r="V136" s="6">
        <v>0</v>
      </c>
      <c r="W136" s="6">
        <v>0</v>
      </c>
      <c r="X136" s="6">
        <v>55.519546500073375</v>
      </c>
      <c r="Y136" s="6">
        <v>55.519546500073375</v>
      </c>
      <c r="Z136" s="6">
        <v>55.519546500072465</v>
      </c>
      <c r="AB136">
        <f t="shared" si="2"/>
        <v>1403.36393977734</v>
      </c>
    </row>
    <row r="137" spans="1:28" ht="12.75">
      <c r="A137" s="1">
        <v>30041.999306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162.8923895662474</v>
      </c>
      <c r="R137" s="6">
        <v>0</v>
      </c>
      <c r="S137" s="6">
        <v>162.8923895662465</v>
      </c>
      <c r="T137" s="6">
        <v>162.8923895662465</v>
      </c>
      <c r="U137" s="6">
        <v>0</v>
      </c>
      <c r="V137" s="6">
        <v>0</v>
      </c>
      <c r="W137" s="6">
        <v>0</v>
      </c>
      <c r="X137" s="6">
        <v>98.06007420016067</v>
      </c>
      <c r="Y137" s="6">
        <v>98.06007420016067</v>
      </c>
      <c r="Z137" s="6">
        <v>98.06007420016067</v>
      </c>
      <c r="AB137">
        <f t="shared" si="2"/>
        <v>782.8573912992224</v>
      </c>
    </row>
    <row r="138" spans="1:28" ht="12.75">
      <c r="A138" s="1">
        <v>30071.999306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-178.92999473073178</v>
      </c>
      <c r="R138" s="6">
        <v>0</v>
      </c>
      <c r="S138" s="6">
        <v>-178.9299947307336</v>
      </c>
      <c r="T138" s="6">
        <v>-178.92999473072996</v>
      </c>
      <c r="U138" s="6">
        <v>0</v>
      </c>
      <c r="V138" s="6">
        <v>0</v>
      </c>
      <c r="W138" s="6">
        <v>0</v>
      </c>
      <c r="X138" s="6">
        <v>146.2585409999374</v>
      </c>
      <c r="Y138" s="6">
        <v>146.2585409999374</v>
      </c>
      <c r="Z138" s="6">
        <v>146.2585409999374</v>
      </c>
      <c r="AB138">
        <f t="shared" si="2"/>
        <v>-98.01436119238315</v>
      </c>
    </row>
    <row r="139" spans="1:28" ht="12.75">
      <c r="A139" s="1">
        <v>30102.999306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-624.3594043047488</v>
      </c>
      <c r="R139" s="6">
        <v>0</v>
      </c>
      <c r="S139" s="6">
        <v>-624.3594043047342</v>
      </c>
      <c r="T139" s="6">
        <v>-624.3594043047342</v>
      </c>
      <c r="U139" s="6">
        <v>0</v>
      </c>
      <c r="V139" s="6">
        <v>0</v>
      </c>
      <c r="W139" s="6">
        <v>0</v>
      </c>
      <c r="X139" s="6">
        <v>206.76750929998525</v>
      </c>
      <c r="Y139" s="6">
        <v>206.76750929998525</v>
      </c>
      <c r="Z139" s="6">
        <v>206.76750929998525</v>
      </c>
      <c r="AB139">
        <f t="shared" si="2"/>
        <v>-1252.7756850142614</v>
      </c>
    </row>
    <row r="140" spans="1:28" ht="12.75">
      <c r="A140" s="1">
        <v>30132.999306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-861.9511400517513</v>
      </c>
      <c r="R140" s="6">
        <v>0</v>
      </c>
      <c r="S140" s="6">
        <v>-861.9511400517658</v>
      </c>
      <c r="T140" s="6">
        <v>-861.9511400517658</v>
      </c>
      <c r="U140" s="6">
        <v>0</v>
      </c>
      <c r="V140" s="6">
        <v>0</v>
      </c>
      <c r="W140" s="6">
        <v>0</v>
      </c>
      <c r="X140" s="6">
        <v>251.70491610001773</v>
      </c>
      <c r="Y140" s="6">
        <v>251.70491610001773</v>
      </c>
      <c r="Z140" s="6">
        <v>251.70491610001773</v>
      </c>
      <c r="AB140">
        <f t="shared" si="2"/>
        <v>-1830.7386718552298</v>
      </c>
    </row>
    <row r="141" spans="1:28" ht="12.75">
      <c r="A141" s="1">
        <v>30163.999306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-562.5666772430559</v>
      </c>
      <c r="R141" s="6">
        <v>0</v>
      </c>
      <c r="S141" s="6">
        <v>-562.5666772430413</v>
      </c>
      <c r="T141" s="6">
        <v>-562.5666772430413</v>
      </c>
      <c r="U141" s="6">
        <v>0</v>
      </c>
      <c r="V141" s="6">
        <v>0</v>
      </c>
      <c r="W141" s="6">
        <v>0</v>
      </c>
      <c r="X141" s="6">
        <v>255.2594715000305</v>
      </c>
      <c r="Y141" s="6">
        <v>255.2594715000305</v>
      </c>
      <c r="Z141" s="6">
        <v>255.2594715000305</v>
      </c>
      <c r="AB141">
        <f t="shared" si="2"/>
        <v>-921.9216172290471</v>
      </c>
    </row>
    <row r="142" spans="1:28" ht="12.75">
      <c r="A142" s="1">
        <v>30194.999306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-95.73728699921048</v>
      </c>
      <c r="R142" s="6">
        <v>0</v>
      </c>
      <c r="S142" s="6">
        <v>-95.73728699921048</v>
      </c>
      <c r="T142" s="6">
        <v>-95.73728699921048</v>
      </c>
      <c r="U142" s="6">
        <v>0</v>
      </c>
      <c r="V142" s="6">
        <v>0</v>
      </c>
      <c r="W142" s="6">
        <v>0</v>
      </c>
      <c r="X142" s="6">
        <v>214.10489429993322</v>
      </c>
      <c r="Y142" s="6">
        <v>214.10489429993322</v>
      </c>
      <c r="Z142" s="6">
        <v>214.10489429993322</v>
      </c>
      <c r="AB142">
        <f t="shared" si="2"/>
        <v>355.1028219021682</v>
      </c>
    </row>
    <row r="143" spans="1:28" ht="12.75">
      <c r="A143" s="1">
        <v>30224.999306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-18.13089136884082</v>
      </c>
      <c r="R143" s="6">
        <v>0</v>
      </c>
      <c r="S143" s="6">
        <v>-18.13089136884082</v>
      </c>
      <c r="T143" s="6">
        <v>-18.13089136884082</v>
      </c>
      <c r="U143" s="6">
        <v>0</v>
      </c>
      <c r="V143" s="6">
        <v>0</v>
      </c>
      <c r="W143" s="6">
        <v>0</v>
      </c>
      <c r="X143" s="6">
        <v>164.79766710004333</v>
      </c>
      <c r="Y143" s="6">
        <v>164.79766710004333</v>
      </c>
      <c r="Z143" s="6">
        <v>164.79766710004333</v>
      </c>
      <c r="AB143">
        <f t="shared" si="2"/>
        <v>440.0003271936075</v>
      </c>
    </row>
    <row r="144" spans="1:28" ht="12.75">
      <c r="A144" s="1">
        <v>30255.999306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142.186123335714</v>
      </c>
      <c r="R144" s="6">
        <v>0</v>
      </c>
      <c r="S144" s="6">
        <v>142.18612333571218</v>
      </c>
      <c r="T144" s="6">
        <v>142.18612333571218</v>
      </c>
      <c r="U144" s="6">
        <v>0</v>
      </c>
      <c r="V144" s="6">
        <v>0</v>
      </c>
      <c r="W144" s="6">
        <v>0</v>
      </c>
      <c r="X144" s="6">
        <v>107.9084753999341</v>
      </c>
      <c r="Y144" s="6">
        <v>107.9084753999341</v>
      </c>
      <c r="Z144" s="6">
        <v>107.9084753999341</v>
      </c>
      <c r="AB144">
        <f t="shared" si="2"/>
        <v>750.2837962069407</v>
      </c>
    </row>
    <row r="145" spans="1:28" ht="12.75">
      <c r="A145" s="1">
        <v>30285.999306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466.84851342747515</v>
      </c>
      <c r="R145" s="6">
        <v>0</v>
      </c>
      <c r="S145" s="6">
        <v>466.84851342747424</v>
      </c>
      <c r="T145" s="6">
        <v>466.84851342747424</v>
      </c>
      <c r="U145" s="6">
        <v>0</v>
      </c>
      <c r="V145" s="6">
        <v>0</v>
      </c>
      <c r="W145" s="6">
        <v>0</v>
      </c>
      <c r="X145" s="6">
        <v>54.19881720011108</v>
      </c>
      <c r="Y145" s="6">
        <v>54.19881720011108</v>
      </c>
      <c r="Z145" s="6">
        <v>54.19881720011108</v>
      </c>
      <c r="AB145">
        <f t="shared" si="2"/>
        <v>1563.1419918827569</v>
      </c>
    </row>
    <row r="146" spans="1:28" ht="12.75">
      <c r="A146" s="1">
        <v>30316.999306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657.7438598123172</v>
      </c>
      <c r="R146" s="6">
        <v>0</v>
      </c>
      <c r="S146" s="6">
        <v>657.7438598123172</v>
      </c>
      <c r="T146" s="6">
        <v>657.7438598123172</v>
      </c>
      <c r="U146" s="6">
        <v>0</v>
      </c>
      <c r="V146" s="6">
        <v>0</v>
      </c>
      <c r="W146" s="6">
        <v>0</v>
      </c>
      <c r="X146" s="6">
        <v>31.534450199996172</v>
      </c>
      <c r="Y146" s="6">
        <v>31.53445019999708</v>
      </c>
      <c r="Z146" s="6">
        <v>31.53445019999708</v>
      </c>
      <c r="AB146">
        <f t="shared" si="2"/>
        <v>2067.834930036942</v>
      </c>
    </row>
    <row r="147" spans="1:28" ht="12.75">
      <c r="A147" s="1">
        <v>30347.999306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581.9850811402666</v>
      </c>
      <c r="R147" s="6">
        <v>0</v>
      </c>
      <c r="S147" s="6">
        <v>581.9850811402666</v>
      </c>
      <c r="T147" s="6">
        <v>581.9850811402666</v>
      </c>
      <c r="U147" s="6">
        <v>0</v>
      </c>
      <c r="V147" s="6">
        <v>0</v>
      </c>
      <c r="W147" s="6">
        <v>0</v>
      </c>
      <c r="X147" s="6">
        <v>44.41563720001432</v>
      </c>
      <c r="Y147" s="6">
        <v>44.41563720001432</v>
      </c>
      <c r="Z147" s="6">
        <v>44.41563720001432</v>
      </c>
      <c r="AB147">
        <f t="shared" si="2"/>
        <v>1879.2021550208428</v>
      </c>
    </row>
    <row r="148" spans="1:28" ht="12.75">
      <c r="A148" s="1">
        <v>30375.999306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480.121587398437</v>
      </c>
      <c r="R148" s="6">
        <v>0</v>
      </c>
      <c r="S148" s="6">
        <v>480.12158739843653</v>
      </c>
      <c r="T148" s="6">
        <v>480.12158739843653</v>
      </c>
      <c r="U148" s="6">
        <v>0</v>
      </c>
      <c r="V148" s="6">
        <v>0</v>
      </c>
      <c r="W148" s="6">
        <v>0</v>
      </c>
      <c r="X148" s="6">
        <v>55.519546500074284</v>
      </c>
      <c r="Y148" s="6">
        <v>55.519546500074284</v>
      </c>
      <c r="Z148" s="6">
        <v>55.519546500074284</v>
      </c>
      <c r="AB148">
        <f t="shared" si="2"/>
        <v>1606.923401695533</v>
      </c>
    </row>
    <row r="149" spans="1:28" ht="12.75">
      <c r="A149" s="1">
        <v>30406.999306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189.70201527125664</v>
      </c>
      <c r="R149" s="6">
        <v>0</v>
      </c>
      <c r="S149" s="6">
        <v>189.70201527125573</v>
      </c>
      <c r="T149" s="6">
        <v>189.70201527125573</v>
      </c>
      <c r="U149" s="6">
        <v>0</v>
      </c>
      <c r="V149" s="6">
        <v>0</v>
      </c>
      <c r="W149" s="6">
        <v>0</v>
      </c>
      <c r="X149" s="6">
        <v>98.06007420016067</v>
      </c>
      <c r="Y149" s="6">
        <v>98.06007420016067</v>
      </c>
      <c r="Z149" s="6">
        <v>98.06007420016067</v>
      </c>
      <c r="AB149">
        <f t="shared" si="2"/>
        <v>863.2862684142501</v>
      </c>
    </row>
    <row r="150" spans="1:28" ht="12.75">
      <c r="A150" s="1">
        <v>30436.999306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-208.37916788717484</v>
      </c>
      <c r="R150" s="6">
        <v>0</v>
      </c>
      <c r="S150" s="6">
        <v>-208.37916788717484</v>
      </c>
      <c r="T150" s="6">
        <v>-208.37916788717484</v>
      </c>
      <c r="U150" s="6">
        <v>0</v>
      </c>
      <c r="V150" s="6">
        <v>0</v>
      </c>
      <c r="W150" s="6">
        <v>0</v>
      </c>
      <c r="X150" s="6">
        <v>146.25854099993012</v>
      </c>
      <c r="Y150" s="6">
        <v>146.25854099993012</v>
      </c>
      <c r="Z150" s="6">
        <v>146.25854099993012</v>
      </c>
      <c r="AB150">
        <f t="shared" si="2"/>
        <v>-186.36188066173418</v>
      </c>
    </row>
    <row r="151" spans="1:28" ht="12.75">
      <c r="A151" s="1">
        <v>30467.999306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-727.119526983166</v>
      </c>
      <c r="R151" s="6">
        <v>0</v>
      </c>
      <c r="S151" s="6">
        <v>-727.119526983166</v>
      </c>
      <c r="T151" s="6">
        <v>-727.119526983166</v>
      </c>
      <c r="U151" s="6">
        <v>0</v>
      </c>
      <c r="V151" s="6">
        <v>0</v>
      </c>
      <c r="W151" s="6">
        <v>0</v>
      </c>
      <c r="X151" s="6">
        <v>206.76750929998525</v>
      </c>
      <c r="Y151" s="6">
        <v>206.76750929998525</v>
      </c>
      <c r="Z151" s="6">
        <v>206.76750929998525</v>
      </c>
      <c r="AB151">
        <f t="shared" si="2"/>
        <v>-1561.0560530495422</v>
      </c>
    </row>
    <row r="152" spans="1:28" ht="12.75">
      <c r="A152" s="1">
        <v>30497.999306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-1003.8152719767604</v>
      </c>
      <c r="R152" s="6">
        <v>0</v>
      </c>
      <c r="S152" s="6">
        <v>-1003.8152719767531</v>
      </c>
      <c r="T152" s="6">
        <v>-1003.8152719767531</v>
      </c>
      <c r="U152" s="6">
        <v>0</v>
      </c>
      <c r="V152" s="6">
        <v>0</v>
      </c>
      <c r="W152" s="6">
        <v>0</v>
      </c>
      <c r="X152" s="6">
        <v>251.70491610001773</v>
      </c>
      <c r="Y152" s="6">
        <v>251.70491610001773</v>
      </c>
      <c r="Z152" s="6">
        <v>251.70491610001773</v>
      </c>
      <c r="AB152">
        <f t="shared" si="2"/>
        <v>-2256.3310676302135</v>
      </c>
    </row>
    <row r="153" spans="1:28" ht="12.75">
      <c r="A153" s="1">
        <v>30528.999306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-655.1566508542019</v>
      </c>
      <c r="R153" s="6">
        <v>0</v>
      </c>
      <c r="S153" s="6">
        <v>-655.1566508541873</v>
      </c>
      <c r="T153" s="6">
        <v>-655.1566508542164</v>
      </c>
      <c r="U153" s="6">
        <v>0</v>
      </c>
      <c r="V153" s="6">
        <v>0</v>
      </c>
      <c r="W153" s="6">
        <v>0</v>
      </c>
      <c r="X153" s="6">
        <v>255.25947150000138</v>
      </c>
      <c r="Y153" s="6">
        <v>255.25947150000138</v>
      </c>
      <c r="Z153" s="6">
        <v>255.25947150000138</v>
      </c>
      <c r="AB153">
        <f t="shared" si="2"/>
        <v>-1199.6915380626015</v>
      </c>
    </row>
    <row r="154" spans="1:28" ht="12.75">
      <c r="A154" s="1">
        <v>30559.999306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-111.4941976804912</v>
      </c>
      <c r="R154" s="6">
        <v>0</v>
      </c>
      <c r="S154" s="6">
        <v>-111.49419768049847</v>
      </c>
      <c r="T154" s="6">
        <v>-111.49419768049847</v>
      </c>
      <c r="U154" s="6">
        <v>0</v>
      </c>
      <c r="V154" s="6">
        <v>0</v>
      </c>
      <c r="W154" s="6">
        <v>0</v>
      </c>
      <c r="X154" s="6">
        <v>214.10489429994777</v>
      </c>
      <c r="Y154" s="6">
        <v>214.10489429996233</v>
      </c>
      <c r="Z154" s="6">
        <v>214.10489429996233</v>
      </c>
      <c r="AB154">
        <f t="shared" si="2"/>
        <v>307.8320898583843</v>
      </c>
    </row>
    <row r="155" spans="1:28" ht="12.75">
      <c r="A155" s="1">
        <v>30589.999306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-21.114962094055954</v>
      </c>
      <c r="R155" s="6">
        <v>0</v>
      </c>
      <c r="S155" s="6">
        <v>-21.114962094055954</v>
      </c>
      <c r="T155" s="6">
        <v>-21.114962094055954</v>
      </c>
      <c r="U155" s="6">
        <v>0</v>
      </c>
      <c r="V155" s="6">
        <v>0</v>
      </c>
      <c r="W155" s="6">
        <v>0</v>
      </c>
      <c r="X155" s="6">
        <v>164.79766710004333</v>
      </c>
      <c r="Y155" s="6">
        <v>164.7976671000506</v>
      </c>
      <c r="Z155" s="6">
        <v>164.7976671000506</v>
      </c>
      <c r="AB155">
        <f t="shared" si="2"/>
        <v>431.04811501797667</v>
      </c>
    </row>
    <row r="156" spans="1:28" ht="12.75">
      <c r="A156" s="1">
        <v>30620.999306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165.5878105298052</v>
      </c>
      <c r="R156" s="6">
        <v>0</v>
      </c>
      <c r="S156" s="6">
        <v>165.58781052980703</v>
      </c>
      <c r="T156" s="6">
        <v>165.5878105298034</v>
      </c>
      <c r="U156" s="6">
        <v>0</v>
      </c>
      <c r="V156" s="6">
        <v>0</v>
      </c>
      <c r="W156" s="6">
        <v>0</v>
      </c>
      <c r="X156" s="6">
        <v>107.9084753999341</v>
      </c>
      <c r="Y156" s="6">
        <v>107.9084753999341</v>
      </c>
      <c r="Z156" s="6">
        <v>107.9084753999341</v>
      </c>
      <c r="AB156">
        <f t="shared" si="2"/>
        <v>820.488857789218</v>
      </c>
    </row>
    <row r="157" spans="1:28" ht="12.75">
      <c r="A157" s="1">
        <v>30650.999306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543.6847237578786</v>
      </c>
      <c r="R157" s="6">
        <v>0</v>
      </c>
      <c r="S157" s="6">
        <v>543.6847237578786</v>
      </c>
      <c r="T157" s="6">
        <v>543.6847237578786</v>
      </c>
      <c r="U157" s="6">
        <v>0</v>
      </c>
      <c r="V157" s="6">
        <v>0</v>
      </c>
      <c r="W157" s="6">
        <v>0</v>
      </c>
      <c r="X157" s="6">
        <v>54.19881720011131</v>
      </c>
      <c r="Y157" s="6">
        <v>54.19881720011108</v>
      </c>
      <c r="Z157" s="6">
        <v>54.19881720011108</v>
      </c>
      <c r="AB157">
        <f t="shared" si="2"/>
        <v>1793.6506228739693</v>
      </c>
    </row>
    <row r="158" spans="1:28" ht="12.75">
      <c r="A158" s="1">
        <v>30681.999306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765.9985593627962</v>
      </c>
      <c r="R158" s="6">
        <v>0</v>
      </c>
      <c r="S158" s="6">
        <v>765.9985593627962</v>
      </c>
      <c r="T158" s="6">
        <v>765.9985593627962</v>
      </c>
      <c r="U158" s="6">
        <v>0</v>
      </c>
      <c r="V158" s="6">
        <v>0</v>
      </c>
      <c r="W158" s="6">
        <v>0</v>
      </c>
      <c r="X158" s="6">
        <v>31.53445019999708</v>
      </c>
      <c r="Y158" s="6">
        <v>31.53445019999708</v>
      </c>
      <c r="Z158" s="6">
        <v>31.53445019999708</v>
      </c>
      <c r="AB158">
        <f t="shared" si="2"/>
        <v>2392.59902868838</v>
      </c>
    </row>
    <row r="159" spans="1:28" ht="12.75">
      <c r="A159" s="1">
        <v>30712.999306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614.7471936891452</v>
      </c>
      <c r="R159" s="6">
        <v>0</v>
      </c>
      <c r="S159" s="6">
        <v>614.7471936891452</v>
      </c>
      <c r="T159" s="6">
        <v>614.7471936891452</v>
      </c>
      <c r="U159" s="6">
        <v>0</v>
      </c>
      <c r="V159" s="6">
        <v>0</v>
      </c>
      <c r="W159" s="6">
        <v>0</v>
      </c>
      <c r="X159" s="6">
        <v>44.41563720001432</v>
      </c>
      <c r="Y159" s="6">
        <v>44.41563720001432</v>
      </c>
      <c r="Z159" s="6">
        <v>44.41563720001432</v>
      </c>
      <c r="AB159">
        <f t="shared" si="2"/>
        <v>1977.4884926674786</v>
      </c>
    </row>
    <row r="160" spans="1:28" ht="12.75">
      <c r="A160" s="1">
        <v>30741.999306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507.1494236675444</v>
      </c>
      <c r="R160" s="6">
        <v>0</v>
      </c>
      <c r="S160" s="6">
        <v>507.1494236675444</v>
      </c>
      <c r="T160" s="6">
        <v>507.1494236675444</v>
      </c>
      <c r="U160" s="6">
        <v>0</v>
      </c>
      <c r="V160" s="6">
        <v>0</v>
      </c>
      <c r="W160" s="6">
        <v>0</v>
      </c>
      <c r="X160" s="6">
        <v>55.51954650003245</v>
      </c>
      <c r="Y160" s="6">
        <v>55.51954650003245</v>
      </c>
      <c r="Z160" s="6">
        <v>55.51954650003245</v>
      </c>
      <c r="AB160">
        <f t="shared" si="2"/>
        <v>1688.0069105027305</v>
      </c>
    </row>
    <row r="161" spans="1:28" ht="12.75">
      <c r="A161" s="1">
        <v>30772.999306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200.38104979817945</v>
      </c>
      <c r="R161" s="6">
        <v>0</v>
      </c>
      <c r="S161" s="6">
        <v>200.38104979817945</v>
      </c>
      <c r="T161" s="6">
        <v>200.38104979817945</v>
      </c>
      <c r="U161" s="6">
        <v>0</v>
      </c>
      <c r="V161" s="6">
        <v>0</v>
      </c>
      <c r="W161" s="6">
        <v>0</v>
      </c>
      <c r="X161" s="6">
        <v>98.06007420015885</v>
      </c>
      <c r="Y161" s="6">
        <v>98.06007420015885</v>
      </c>
      <c r="Z161" s="6">
        <v>98.06007420015885</v>
      </c>
      <c r="AB161">
        <f t="shared" si="2"/>
        <v>895.3233719950149</v>
      </c>
    </row>
    <row r="162" spans="1:28" ht="12.75">
      <c r="A162" s="1">
        <v>30802.999306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-220.10960904574677</v>
      </c>
      <c r="R162" s="6">
        <v>0</v>
      </c>
      <c r="S162" s="6">
        <v>-220.1096090457504</v>
      </c>
      <c r="T162" s="6">
        <v>-220.1096090457504</v>
      </c>
      <c r="U162" s="6">
        <v>0</v>
      </c>
      <c r="V162" s="6">
        <v>0</v>
      </c>
      <c r="W162" s="6">
        <v>0</v>
      </c>
      <c r="X162" s="6">
        <v>146.25854099993376</v>
      </c>
      <c r="Y162" s="6">
        <v>146.25854099993012</v>
      </c>
      <c r="Z162" s="6">
        <v>146.25854099993012</v>
      </c>
      <c r="AB162">
        <f t="shared" si="2"/>
        <v>-221.55320413745358</v>
      </c>
    </row>
    <row r="163" spans="1:28" ht="12.75">
      <c r="A163" s="1">
        <v>30833.999306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-768.0517992365931</v>
      </c>
      <c r="R163" s="6">
        <v>0</v>
      </c>
      <c r="S163" s="6">
        <v>-768.0517992365931</v>
      </c>
      <c r="T163" s="6">
        <v>-768.0517992365931</v>
      </c>
      <c r="U163" s="6">
        <v>0</v>
      </c>
      <c r="V163" s="6">
        <v>0</v>
      </c>
      <c r="W163" s="6">
        <v>0</v>
      </c>
      <c r="X163" s="6">
        <v>206.7675092999707</v>
      </c>
      <c r="Y163" s="6">
        <v>206.7675092999707</v>
      </c>
      <c r="Z163" s="6">
        <v>206.7675092999707</v>
      </c>
      <c r="AB163">
        <f t="shared" si="2"/>
        <v>-1683.8528698098671</v>
      </c>
    </row>
    <row r="164" spans="1:28" ht="12.75">
      <c r="A164" s="1">
        <v>30863.999306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-1060.323780484112</v>
      </c>
      <c r="R164" s="6">
        <v>0</v>
      </c>
      <c r="S164" s="6">
        <v>-1060.32378048409</v>
      </c>
      <c r="T164" s="6">
        <v>-1060.32378048409</v>
      </c>
      <c r="U164" s="6">
        <v>0</v>
      </c>
      <c r="V164" s="6">
        <v>0</v>
      </c>
      <c r="W164" s="6">
        <v>0</v>
      </c>
      <c r="X164" s="6">
        <v>251.70491610001773</v>
      </c>
      <c r="Y164" s="6">
        <v>251.70491610001773</v>
      </c>
      <c r="Z164" s="6">
        <v>251.70491610001773</v>
      </c>
      <c r="AB164">
        <f t="shared" si="2"/>
        <v>-2425.856593152239</v>
      </c>
    </row>
    <row r="165" spans="1:28" ht="12.75">
      <c r="A165" s="1">
        <v>30894.999306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-692.0378641688294</v>
      </c>
      <c r="R165" s="6">
        <v>0</v>
      </c>
      <c r="S165" s="6">
        <v>-692.037864168844</v>
      </c>
      <c r="T165" s="6">
        <v>-692.037864168844</v>
      </c>
      <c r="U165" s="6">
        <v>0</v>
      </c>
      <c r="V165" s="6">
        <v>0</v>
      </c>
      <c r="W165" s="6">
        <v>0</v>
      </c>
      <c r="X165" s="6">
        <v>255.25947150001593</v>
      </c>
      <c r="Y165" s="6">
        <v>255.25947150000138</v>
      </c>
      <c r="Z165" s="6">
        <v>255.25947150000138</v>
      </c>
      <c r="AB165">
        <f t="shared" si="2"/>
        <v>-1310.3351780064986</v>
      </c>
    </row>
    <row r="166" spans="1:28" ht="12.75">
      <c r="A166" s="1">
        <v>30925.999306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-117.77062222950917</v>
      </c>
      <c r="R166" s="6">
        <v>0</v>
      </c>
      <c r="S166" s="6">
        <v>-117.77062222949462</v>
      </c>
      <c r="T166" s="6">
        <v>-117.77062222949462</v>
      </c>
      <c r="U166" s="6">
        <v>0</v>
      </c>
      <c r="V166" s="6">
        <v>0</v>
      </c>
      <c r="W166" s="6">
        <v>0</v>
      </c>
      <c r="X166" s="6">
        <v>214.1048942999405</v>
      </c>
      <c r="Y166" s="6">
        <v>214.10489429994777</v>
      </c>
      <c r="Z166" s="6">
        <v>214.10489429994777</v>
      </c>
      <c r="AB166">
        <f t="shared" si="2"/>
        <v>289.00281621133763</v>
      </c>
    </row>
    <row r="167" spans="1:28" ht="12.75">
      <c r="A167" s="1">
        <v>30955.999306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-22.30360212425876</v>
      </c>
      <c r="R167" s="6">
        <v>0</v>
      </c>
      <c r="S167" s="6">
        <v>-22.30360212425876</v>
      </c>
      <c r="T167" s="6">
        <v>-22.30360212425876</v>
      </c>
      <c r="U167" s="6">
        <v>0</v>
      </c>
      <c r="V167" s="6">
        <v>0</v>
      </c>
      <c r="W167" s="6">
        <v>0</v>
      </c>
      <c r="X167" s="6">
        <v>164.7976671000506</v>
      </c>
      <c r="Y167" s="6">
        <v>164.7976671000506</v>
      </c>
      <c r="Z167" s="6">
        <v>164.7976671000506</v>
      </c>
      <c r="AB167">
        <f t="shared" si="2"/>
        <v>427.48219492737553</v>
      </c>
    </row>
    <row r="168" spans="1:28" ht="12.75">
      <c r="A168" s="1">
        <v>30986.999306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174.90936646266164</v>
      </c>
      <c r="R168" s="6">
        <v>0</v>
      </c>
      <c r="S168" s="6">
        <v>174.90936646265982</v>
      </c>
      <c r="T168" s="6">
        <v>174.90936646265982</v>
      </c>
      <c r="U168" s="6">
        <v>0</v>
      </c>
      <c r="V168" s="6">
        <v>0</v>
      </c>
      <c r="W168" s="6">
        <v>0</v>
      </c>
      <c r="X168" s="6">
        <v>107.90847539993774</v>
      </c>
      <c r="Y168" s="6">
        <v>107.90847539993774</v>
      </c>
      <c r="Z168" s="6">
        <v>107.90847539993774</v>
      </c>
      <c r="AB168">
        <f t="shared" si="2"/>
        <v>848.4535255877945</v>
      </c>
    </row>
    <row r="169" spans="1:28" ht="12.75">
      <c r="A169" s="1">
        <v>31016.999306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574.2907662282905</v>
      </c>
      <c r="R169" s="6">
        <v>0</v>
      </c>
      <c r="S169" s="6">
        <v>574.2907662282905</v>
      </c>
      <c r="T169" s="6">
        <v>574.2907662282905</v>
      </c>
      <c r="U169" s="6">
        <v>0</v>
      </c>
      <c r="V169" s="6">
        <v>0</v>
      </c>
      <c r="W169" s="6">
        <v>0</v>
      </c>
      <c r="X169" s="6">
        <v>54.19881720011108</v>
      </c>
      <c r="Y169" s="6">
        <v>54.19881720011108</v>
      </c>
      <c r="Z169" s="6">
        <v>54.19881720011108</v>
      </c>
      <c r="AB169">
        <f t="shared" si="2"/>
        <v>1885.4687502852048</v>
      </c>
    </row>
    <row r="170" spans="1:28" ht="12.75">
      <c r="A170" s="1">
        <v>31047.999306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809.1194774537762</v>
      </c>
      <c r="R170" s="6">
        <v>0</v>
      </c>
      <c r="S170" s="6">
        <v>809.1194774537762</v>
      </c>
      <c r="T170" s="6">
        <v>809.1194774537762</v>
      </c>
      <c r="U170" s="6">
        <v>0</v>
      </c>
      <c r="V170" s="6">
        <v>0</v>
      </c>
      <c r="W170" s="6">
        <v>0</v>
      </c>
      <c r="X170" s="6">
        <v>31.53445019999708</v>
      </c>
      <c r="Y170" s="6">
        <v>31.53445019999708</v>
      </c>
      <c r="Z170" s="6">
        <v>31.53445019999708</v>
      </c>
      <c r="AB170">
        <f t="shared" si="2"/>
        <v>2521.96178296132</v>
      </c>
    </row>
    <row r="171" spans="1:28" ht="12.75">
      <c r="A171" s="1">
        <v>31078.999306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960.7667643213354</v>
      </c>
      <c r="R171" s="6">
        <v>0</v>
      </c>
      <c r="S171" s="6">
        <v>960.7667643213354</v>
      </c>
      <c r="T171" s="6">
        <v>960.7667643213354</v>
      </c>
      <c r="U171" s="6">
        <v>0</v>
      </c>
      <c r="V171" s="6">
        <v>0</v>
      </c>
      <c r="W171" s="6">
        <v>0</v>
      </c>
      <c r="X171" s="6">
        <v>-8.689560000033453</v>
      </c>
      <c r="Y171" s="6">
        <v>-8.689560000033453</v>
      </c>
      <c r="Z171" s="6">
        <v>-8.689560000033453</v>
      </c>
      <c r="AB171">
        <f t="shared" si="2"/>
        <v>2856.2316129639057</v>
      </c>
    </row>
    <row r="172" spans="1:28" ht="12.75">
      <c r="A172" s="1">
        <v>31106.999306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855.2499776348814</v>
      </c>
      <c r="R172" s="6">
        <v>0</v>
      </c>
      <c r="S172" s="6">
        <v>855.2499776348814</v>
      </c>
      <c r="T172" s="6">
        <v>855.2499776348814</v>
      </c>
      <c r="U172" s="6">
        <v>0</v>
      </c>
      <c r="V172" s="6">
        <v>0</v>
      </c>
      <c r="W172" s="6">
        <v>0</v>
      </c>
      <c r="X172" s="6">
        <v>-10.861949999753051</v>
      </c>
      <c r="Y172" s="6">
        <v>-10.861949999753051</v>
      </c>
      <c r="Z172" s="6">
        <v>-10.861949999753051</v>
      </c>
      <c r="AB172">
        <f t="shared" si="2"/>
        <v>2533.164082905385</v>
      </c>
    </row>
    <row r="173" spans="1:28" ht="12.75">
      <c r="A173" s="1">
        <v>31137.999306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637.5055434702517</v>
      </c>
      <c r="R173" s="6">
        <v>0</v>
      </c>
      <c r="S173" s="6">
        <v>637.5055434702517</v>
      </c>
      <c r="T173" s="6">
        <v>637.5055434702517</v>
      </c>
      <c r="U173" s="6">
        <v>0</v>
      </c>
      <c r="V173" s="6">
        <v>0</v>
      </c>
      <c r="W173" s="6">
        <v>0</v>
      </c>
      <c r="X173" s="6">
        <v>-19.184659999767973</v>
      </c>
      <c r="Y173" s="6">
        <v>-19.184659999767973</v>
      </c>
      <c r="Z173" s="6">
        <v>-19.184659999767973</v>
      </c>
      <c r="AB173">
        <f t="shared" si="2"/>
        <v>1854.9626504114512</v>
      </c>
    </row>
    <row r="174" spans="1:28" ht="12.75">
      <c r="A174" s="1">
        <v>31167.999306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-350.48984363318596</v>
      </c>
      <c r="R174" s="6">
        <v>0</v>
      </c>
      <c r="S174" s="6">
        <v>-350.48984363318596</v>
      </c>
      <c r="T174" s="6">
        <v>-350.48984363318596</v>
      </c>
      <c r="U174" s="6">
        <v>0</v>
      </c>
      <c r="V174" s="6">
        <v>0</v>
      </c>
      <c r="W174" s="6">
        <v>0</v>
      </c>
      <c r="X174" s="6">
        <v>-28.614299999855575</v>
      </c>
      <c r="Y174" s="6">
        <v>-28.614299999855575</v>
      </c>
      <c r="Z174" s="6">
        <v>-28.614299999855575</v>
      </c>
      <c r="AB174">
        <f t="shared" si="2"/>
        <v>-1137.3124308991246</v>
      </c>
    </row>
    <row r="175" spans="1:28" ht="12.75">
      <c r="A175" s="1">
        <v>31198.999306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-1087.0175625549746</v>
      </c>
      <c r="R175" s="6">
        <v>0</v>
      </c>
      <c r="S175" s="6">
        <v>-1087.0175625549746</v>
      </c>
      <c r="T175" s="6">
        <v>-1087.0175625549746</v>
      </c>
      <c r="U175" s="6">
        <v>0</v>
      </c>
      <c r="V175" s="6">
        <v>0</v>
      </c>
      <c r="W175" s="6">
        <v>0</v>
      </c>
      <c r="X175" s="6">
        <v>-40.452390000165906</v>
      </c>
      <c r="Y175" s="6">
        <v>-40.452390000165906</v>
      </c>
      <c r="Z175" s="6">
        <v>-40.452390000165906</v>
      </c>
      <c r="AB175">
        <f t="shared" si="2"/>
        <v>-3382.4098576654214</v>
      </c>
    </row>
    <row r="176" spans="1:28" ht="12.75">
      <c r="A176" s="1">
        <v>31228.999306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-1490.9244103610836</v>
      </c>
      <c r="R176" s="6">
        <v>0</v>
      </c>
      <c r="S176" s="6">
        <v>-1490.924410361069</v>
      </c>
      <c r="T176" s="6">
        <v>-1490.92441036104</v>
      </c>
      <c r="U176" s="6">
        <v>0</v>
      </c>
      <c r="V176" s="6">
        <v>0</v>
      </c>
      <c r="W176" s="6">
        <v>0</v>
      </c>
      <c r="X176" s="6">
        <v>-49.24403000001621</v>
      </c>
      <c r="Y176" s="6">
        <v>-49.24403000000166</v>
      </c>
      <c r="Z176" s="6">
        <v>-49.24403000000166</v>
      </c>
      <c r="AB176">
        <f t="shared" si="2"/>
        <v>-4620.505321083212</v>
      </c>
    </row>
    <row r="177" spans="1:28" ht="12.75">
      <c r="A177" s="1">
        <v>31259.999306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-1036.6606522698348</v>
      </c>
      <c r="R177" s="6">
        <v>0</v>
      </c>
      <c r="S177" s="6">
        <v>-1036.660652269813</v>
      </c>
      <c r="T177" s="6">
        <v>-1036.660652269842</v>
      </c>
      <c r="U177" s="6">
        <v>0</v>
      </c>
      <c r="V177" s="6">
        <v>0</v>
      </c>
      <c r="W177" s="6">
        <v>0</v>
      </c>
      <c r="X177" s="6">
        <v>-49.93945000007807</v>
      </c>
      <c r="Y177" s="6">
        <v>-49.939450000063516</v>
      </c>
      <c r="Z177" s="6">
        <v>-49.939450000063516</v>
      </c>
      <c r="AB177">
        <f t="shared" si="2"/>
        <v>-3259.800306809695</v>
      </c>
    </row>
    <row r="178" spans="1:28" ht="12.75">
      <c r="A178" s="1">
        <v>31290.999306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-286.209722436688</v>
      </c>
      <c r="R178" s="6">
        <v>0</v>
      </c>
      <c r="S178" s="6">
        <v>-286.2097224367026</v>
      </c>
      <c r="T178" s="6">
        <v>-286.2097224367026</v>
      </c>
      <c r="U178" s="6">
        <v>0</v>
      </c>
      <c r="V178" s="6">
        <v>0</v>
      </c>
      <c r="W178" s="6">
        <v>0</v>
      </c>
      <c r="X178" s="6">
        <v>-41.88788999996905</v>
      </c>
      <c r="Y178" s="6">
        <v>-41.88788999996905</v>
      </c>
      <c r="Z178" s="6">
        <v>-41.88788999996905</v>
      </c>
      <c r="AB178">
        <f t="shared" si="2"/>
        <v>-984.2928373100003</v>
      </c>
    </row>
    <row r="179" spans="1:28" ht="12.75">
      <c r="A179" s="1">
        <v>31320.999306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-121.92220144157909</v>
      </c>
      <c r="R179" s="6">
        <v>0</v>
      </c>
      <c r="S179" s="6">
        <v>-121.92220144157181</v>
      </c>
      <c r="T179" s="6">
        <v>-121.92220144157181</v>
      </c>
      <c r="U179" s="6">
        <v>0</v>
      </c>
      <c r="V179" s="6">
        <v>0</v>
      </c>
      <c r="W179" s="6">
        <v>0</v>
      </c>
      <c r="X179" s="6">
        <v>-32.24133000004804</v>
      </c>
      <c r="Y179" s="6">
        <v>-32.24133000004804</v>
      </c>
      <c r="Z179" s="6">
        <v>-32.24133000004804</v>
      </c>
      <c r="AB179">
        <f t="shared" si="2"/>
        <v>-462.49059432486683</v>
      </c>
    </row>
    <row r="180" spans="1:28" ht="12.75">
      <c r="A180" s="1">
        <v>31351.999306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174.1886487692791</v>
      </c>
      <c r="R180" s="6">
        <v>0</v>
      </c>
      <c r="S180" s="6">
        <v>174.18864876927546</v>
      </c>
      <c r="T180" s="6">
        <v>174.18864876927546</v>
      </c>
      <c r="U180" s="6">
        <v>0</v>
      </c>
      <c r="V180" s="6">
        <v>0</v>
      </c>
      <c r="W180" s="6">
        <v>0</v>
      </c>
      <c r="X180" s="6">
        <v>-21.11142000003747</v>
      </c>
      <c r="Y180" s="6">
        <v>-21.11142000003747</v>
      </c>
      <c r="Z180" s="6">
        <v>-21.11142000003747</v>
      </c>
      <c r="AB180">
        <f t="shared" si="2"/>
        <v>459.2316863077176</v>
      </c>
    </row>
    <row r="181" spans="1:28" ht="12.75">
      <c r="A181" s="1">
        <v>31381.999306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717.1962714529509</v>
      </c>
      <c r="R181" s="6">
        <v>0</v>
      </c>
      <c r="S181" s="6">
        <v>717.1962714529509</v>
      </c>
      <c r="T181" s="6">
        <v>717.1962714529509</v>
      </c>
      <c r="U181" s="6">
        <v>0</v>
      </c>
      <c r="V181" s="6">
        <v>0</v>
      </c>
      <c r="W181" s="6">
        <v>0</v>
      </c>
      <c r="X181" s="6">
        <v>-10.603559999850404</v>
      </c>
      <c r="Y181" s="6">
        <v>-10.603559999850404</v>
      </c>
      <c r="Z181" s="6">
        <v>-10.603559999850404</v>
      </c>
      <c r="AB181">
        <f t="shared" si="2"/>
        <v>2119.7781343593015</v>
      </c>
    </row>
    <row r="182" spans="1:28" ht="12.75">
      <c r="A182" s="1">
        <v>31412.999306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1028.317187076083</v>
      </c>
      <c r="R182" s="6">
        <v>0</v>
      </c>
      <c r="S182" s="6">
        <v>1028.3171870760834</v>
      </c>
      <c r="T182" s="6">
        <v>1028.3171870760834</v>
      </c>
      <c r="U182" s="6">
        <v>0</v>
      </c>
      <c r="V182" s="6">
        <v>0</v>
      </c>
      <c r="W182" s="6">
        <v>0</v>
      </c>
      <c r="X182" s="6">
        <v>-6.169460000000072</v>
      </c>
      <c r="Y182" s="6">
        <v>-6.169460000000072</v>
      </c>
      <c r="Z182" s="6">
        <v>-6.169460000000981</v>
      </c>
      <c r="AB182">
        <f t="shared" si="2"/>
        <v>3066.4431812282487</v>
      </c>
    </row>
    <row r="183" spans="1:28" ht="12.75">
      <c r="A183" s="1">
        <v>31443.999306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182.56128044593152</v>
      </c>
      <c r="R183" s="6">
        <v>0</v>
      </c>
      <c r="S183" s="6">
        <v>182.5612804459306</v>
      </c>
      <c r="T183" s="6">
        <v>182.5612804459306</v>
      </c>
      <c r="U183" s="6">
        <v>0</v>
      </c>
      <c r="V183" s="6">
        <v>0</v>
      </c>
      <c r="W183" s="6">
        <v>0</v>
      </c>
      <c r="X183" s="6">
        <v>-8.373780300053113</v>
      </c>
      <c r="Y183" s="6">
        <v>-8.373780300053113</v>
      </c>
      <c r="Z183" s="6">
        <v>-8.373780300053113</v>
      </c>
      <c r="AB183">
        <f t="shared" si="2"/>
        <v>522.5625004376334</v>
      </c>
    </row>
    <row r="184" spans="1:28" ht="12.75">
      <c r="A184" s="1">
        <v>31471.999306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-111.91499386524447</v>
      </c>
      <c r="R184" s="6">
        <v>0</v>
      </c>
      <c r="S184" s="6">
        <v>-111.91499386524447</v>
      </c>
      <c r="T184" s="6">
        <v>-111.91499386524447</v>
      </c>
      <c r="U184" s="6">
        <v>0</v>
      </c>
      <c r="V184" s="6">
        <v>0</v>
      </c>
      <c r="W184" s="6">
        <v>0</v>
      </c>
      <c r="X184" s="6">
        <v>-10.467225374763075</v>
      </c>
      <c r="Y184" s="6">
        <v>-10.467225374763075</v>
      </c>
      <c r="Z184" s="6">
        <v>-10.467225374763075</v>
      </c>
      <c r="AB184">
        <f t="shared" si="2"/>
        <v>-367.14665772002263</v>
      </c>
    </row>
    <row r="185" spans="1:28" ht="12.75">
      <c r="A185" s="1">
        <v>31502.999306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-1281.1128772034062</v>
      </c>
      <c r="R185" s="6">
        <v>0</v>
      </c>
      <c r="S185" s="6">
        <v>-1281.1128772034062</v>
      </c>
      <c r="T185" s="6">
        <v>-1281.1128772034062</v>
      </c>
      <c r="U185" s="6">
        <v>0</v>
      </c>
      <c r="V185" s="6">
        <v>0</v>
      </c>
      <c r="W185" s="6">
        <v>0</v>
      </c>
      <c r="X185" s="6">
        <v>-18.48748704996433</v>
      </c>
      <c r="Y185" s="6">
        <v>-18.48748704996433</v>
      </c>
      <c r="Z185" s="6">
        <v>-18.48748704996251</v>
      </c>
      <c r="AB185">
        <f t="shared" si="2"/>
        <v>-3898.80109276011</v>
      </c>
    </row>
    <row r="186" spans="1:28" ht="12.75">
      <c r="A186" s="1">
        <v>31532.999306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-2643.854315650329</v>
      </c>
      <c r="R186" s="6">
        <v>0</v>
      </c>
      <c r="S186" s="6">
        <v>-2643.854315650329</v>
      </c>
      <c r="T186" s="6">
        <v>-2643.854315650329</v>
      </c>
      <c r="U186" s="6">
        <v>0</v>
      </c>
      <c r="V186" s="6">
        <v>0</v>
      </c>
      <c r="W186" s="6">
        <v>0</v>
      </c>
      <c r="X186" s="6">
        <v>-27.5744527497518</v>
      </c>
      <c r="Y186" s="6">
        <v>-27.5744527497518</v>
      </c>
      <c r="Z186" s="6">
        <v>-27.5744527497518</v>
      </c>
      <c r="AB186">
        <f t="shared" si="2"/>
        <v>-8014.286305200243</v>
      </c>
    </row>
    <row r="187" spans="1:28" ht="12.75">
      <c r="A187" s="1">
        <v>31563.999306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-4548.637429304246</v>
      </c>
      <c r="R187" s="6">
        <v>0</v>
      </c>
      <c r="S187" s="6">
        <v>-4548.637429304246</v>
      </c>
      <c r="T187" s="6">
        <v>-4548.637429304246</v>
      </c>
      <c r="U187" s="6">
        <v>0</v>
      </c>
      <c r="V187" s="6">
        <v>0</v>
      </c>
      <c r="W187" s="6">
        <v>0</v>
      </c>
      <c r="X187" s="6">
        <v>-38.982345075317426</v>
      </c>
      <c r="Y187" s="6">
        <v>-38.982345075317426</v>
      </c>
      <c r="Z187" s="6">
        <v>-38.982345075317426</v>
      </c>
      <c r="AB187">
        <f t="shared" si="2"/>
        <v>-13762.859323138691</v>
      </c>
    </row>
    <row r="188" spans="1:28" ht="12.75">
      <c r="A188" s="1">
        <v>31593.999306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-6075.170472661761</v>
      </c>
      <c r="R188" s="6">
        <v>0</v>
      </c>
      <c r="S188" s="6">
        <v>-6075.170472661732</v>
      </c>
      <c r="T188" s="6">
        <v>-6075.170472661732</v>
      </c>
      <c r="U188" s="6">
        <v>0</v>
      </c>
      <c r="V188" s="6">
        <v>0</v>
      </c>
      <c r="W188" s="6">
        <v>0</v>
      </c>
      <c r="X188" s="6">
        <v>-47.454495775018586</v>
      </c>
      <c r="Y188" s="6">
        <v>-47.45449577504769</v>
      </c>
      <c r="Z188" s="6">
        <v>-47.45449577504769</v>
      </c>
      <c r="AB188">
        <f t="shared" si="2"/>
        <v>-18367.87490531034</v>
      </c>
    </row>
    <row r="189" spans="1:28" ht="12.75">
      <c r="A189" s="1">
        <v>31624.999306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-6436.161845173949</v>
      </c>
      <c r="R189" s="6">
        <v>0</v>
      </c>
      <c r="S189" s="6">
        <v>-6436.161845173978</v>
      </c>
      <c r="T189" s="6">
        <v>-6436.16184517392</v>
      </c>
      <c r="U189" s="6">
        <v>0</v>
      </c>
      <c r="V189" s="6">
        <v>0</v>
      </c>
      <c r="W189" s="6">
        <v>0</v>
      </c>
      <c r="X189" s="6">
        <v>-48.1246441250114</v>
      </c>
      <c r="Y189" s="6">
        <v>-48.1246441250114</v>
      </c>
      <c r="Z189" s="6">
        <v>-48.1246441250114</v>
      </c>
      <c r="AB189">
        <f t="shared" si="2"/>
        <v>-19452.85946789688</v>
      </c>
    </row>
    <row r="190" spans="1:28" ht="12.75">
      <c r="A190" s="1">
        <v>31655.999306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-5254.242012653354</v>
      </c>
      <c r="R190" s="6">
        <v>0</v>
      </c>
      <c r="S190" s="6">
        <v>-5254.242012653325</v>
      </c>
      <c r="T190" s="6">
        <v>-5254.242012653267</v>
      </c>
      <c r="U190" s="6">
        <v>0</v>
      </c>
      <c r="V190" s="6">
        <v>0</v>
      </c>
      <c r="W190" s="6">
        <v>0</v>
      </c>
      <c r="X190" s="6">
        <v>-40.3656788248627</v>
      </c>
      <c r="Y190" s="6">
        <v>-40.3656788248627</v>
      </c>
      <c r="Z190" s="6">
        <v>-40.3656788248627</v>
      </c>
      <c r="AB190">
        <f t="shared" si="2"/>
        <v>-15883.823074434535</v>
      </c>
    </row>
    <row r="191" spans="1:28" ht="12.75">
      <c r="A191" s="1">
        <v>31685.999306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-3564.916649264138</v>
      </c>
      <c r="R191" s="6">
        <v>0</v>
      </c>
      <c r="S191" s="6">
        <v>-3564.916649264138</v>
      </c>
      <c r="T191" s="6">
        <v>-3564.916649264138</v>
      </c>
      <c r="U191" s="6">
        <v>0</v>
      </c>
      <c r="V191" s="6">
        <v>0</v>
      </c>
      <c r="W191" s="6">
        <v>0</v>
      </c>
      <c r="X191" s="6">
        <v>-31.069676025101217</v>
      </c>
      <c r="Y191" s="6">
        <v>-31.069676025101217</v>
      </c>
      <c r="Z191" s="6">
        <v>-31.069676025101217</v>
      </c>
      <c r="AB191">
        <f t="shared" si="2"/>
        <v>-10787.958975867718</v>
      </c>
    </row>
    <row r="192" spans="1:28" ht="12.75">
      <c r="A192" s="1">
        <v>31716.999306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-1711.5710341370577</v>
      </c>
      <c r="R192" s="6">
        <v>0</v>
      </c>
      <c r="S192" s="6">
        <v>-1711.5710341370577</v>
      </c>
      <c r="T192" s="6">
        <v>-1711.5710341370577</v>
      </c>
      <c r="U192" s="6">
        <v>0</v>
      </c>
      <c r="V192" s="6">
        <v>0</v>
      </c>
      <c r="W192" s="6">
        <v>0</v>
      </c>
      <c r="X192" s="6">
        <v>-20.344228349826153</v>
      </c>
      <c r="Y192" s="6">
        <v>-20.344228349822515</v>
      </c>
      <c r="Z192" s="6">
        <v>-20.344228349822515</v>
      </c>
      <c r="AB192">
        <f t="shared" si="2"/>
        <v>-5195.745787460644</v>
      </c>
    </row>
    <row r="193" spans="1:28" ht="12.75">
      <c r="A193" s="1">
        <v>31746.999306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-95.64670325891348</v>
      </c>
      <c r="R193" s="6">
        <v>0</v>
      </c>
      <c r="S193" s="6">
        <v>-95.64670325891348</v>
      </c>
      <c r="T193" s="6">
        <v>-95.64670325891348</v>
      </c>
      <c r="U193" s="6">
        <v>0</v>
      </c>
      <c r="V193" s="6">
        <v>0</v>
      </c>
      <c r="W193" s="6">
        <v>0</v>
      </c>
      <c r="X193" s="6">
        <v>-10.21822529994597</v>
      </c>
      <c r="Y193" s="6">
        <v>-10.218225299945516</v>
      </c>
      <c r="Z193" s="6">
        <v>-10.218225299946425</v>
      </c>
      <c r="AB193">
        <f t="shared" si="2"/>
        <v>-317.59478567657834</v>
      </c>
    </row>
    <row r="194" spans="1:28" ht="12.75">
      <c r="A194" s="1">
        <v>31777.999306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522.4019616358986</v>
      </c>
      <c r="R194" s="6">
        <v>0</v>
      </c>
      <c r="S194" s="6">
        <v>522.4019616358983</v>
      </c>
      <c r="T194" s="6">
        <v>522.4019616359001</v>
      </c>
      <c r="U194" s="6">
        <v>0</v>
      </c>
      <c r="V194" s="6">
        <v>0</v>
      </c>
      <c r="W194" s="6">
        <v>0</v>
      </c>
      <c r="X194" s="6">
        <v>-5.945261049982037</v>
      </c>
      <c r="Y194" s="6">
        <v>-5.945261049982037</v>
      </c>
      <c r="Z194" s="6">
        <v>-5.945261049981127</v>
      </c>
      <c r="AB194">
        <f t="shared" si="2"/>
        <v>1549.3701017577519</v>
      </c>
    </row>
    <row r="195" spans="1:28" ht="12.75">
      <c r="A195" s="1">
        <v>31808.999306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230.02794115676807</v>
      </c>
      <c r="R195" s="6">
        <v>0</v>
      </c>
      <c r="S195" s="6">
        <v>230.02794115676807</v>
      </c>
      <c r="T195" s="6">
        <v>230.02794115676807</v>
      </c>
      <c r="U195" s="6">
        <v>0</v>
      </c>
      <c r="V195" s="6">
        <v>0</v>
      </c>
      <c r="W195" s="6">
        <v>0</v>
      </c>
      <c r="X195" s="6">
        <v>-8.337006300032954</v>
      </c>
      <c r="Y195" s="6">
        <v>-8.337006300032954</v>
      </c>
      <c r="Z195" s="6">
        <v>-8.337006300032954</v>
      </c>
      <c r="AB195">
        <f aca="true" t="shared" si="3" ref="AB195:AB258">SUM(B195:AA195)</f>
        <v>665.0728045702053</v>
      </c>
    </row>
    <row r="196" spans="1:28" ht="12.75">
      <c r="A196" s="1">
        <v>31836.999306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-97.7514936814332</v>
      </c>
      <c r="R196" s="6">
        <v>0</v>
      </c>
      <c r="S196" s="6">
        <v>-97.7514936814332</v>
      </c>
      <c r="T196" s="6">
        <v>-97.7514936814332</v>
      </c>
      <c r="U196" s="6">
        <v>0</v>
      </c>
      <c r="V196" s="6">
        <v>0</v>
      </c>
      <c r="W196" s="6">
        <v>0</v>
      </c>
      <c r="X196" s="6">
        <v>-10.42125787475743</v>
      </c>
      <c r="Y196" s="6">
        <v>-10.42125787475743</v>
      </c>
      <c r="Z196" s="6">
        <v>-10.42125787475743</v>
      </c>
      <c r="AB196">
        <f t="shared" si="3"/>
        <v>-324.5182546685719</v>
      </c>
    </row>
    <row r="197" spans="1:28" ht="12.75">
      <c r="A197" s="1">
        <v>31867.999306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-1381.6507018762495</v>
      </c>
      <c r="R197" s="6">
        <v>0</v>
      </c>
      <c r="S197" s="6">
        <v>-1381.6507018762495</v>
      </c>
      <c r="T197" s="6">
        <v>-1381.6507018762495</v>
      </c>
      <c r="U197" s="6">
        <v>0</v>
      </c>
      <c r="V197" s="6">
        <v>0</v>
      </c>
      <c r="W197" s="6">
        <v>0</v>
      </c>
      <c r="X197" s="6">
        <v>-18.406298049988436</v>
      </c>
      <c r="Y197" s="6">
        <v>-18.406298049989346</v>
      </c>
      <c r="Z197" s="6">
        <v>-18.406298049989346</v>
      </c>
      <c r="AB197">
        <f t="shared" si="3"/>
        <v>-4200.170999778716</v>
      </c>
    </row>
    <row r="198" spans="1:28" ht="12.75">
      <c r="A198" s="1">
        <v>31897.999306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-2828.8556480680636</v>
      </c>
      <c r="R198" s="6">
        <v>0</v>
      </c>
      <c r="S198" s="6">
        <v>-2828.8556480680636</v>
      </c>
      <c r="T198" s="6">
        <v>-2828.855648068071</v>
      </c>
      <c r="U198" s="6">
        <v>0</v>
      </c>
      <c r="V198" s="6">
        <v>0</v>
      </c>
      <c r="W198" s="6">
        <v>0</v>
      </c>
      <c r="X198" s="6">
        <v>-27.453357749909628</v>
      </c>
      <c r="Y198" s="6">
        <v>-27.453357749909628</v>
      </c>
      <c r="Z198" s="6">
        <v>-27.453357749909628</v>
      </c>
      <c r="AB198">
        <f t="shared" si="3"/>
        <v>-8568.927017453927</v>
      </c>
    </row>
    <row r="199" spans="1:28" ht="12.75">
      <c r="A199" s="1">
        <v>31928.999306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-4677.051021204796</v>
      </c>
      <c r="R199" s="6">
        <v>0</v>
      </c>
      <c r="S199" s="6">
        <v>-4677.051021204781</v>
      </c>
      <c r="T199" s="6">
        <v>-4677.051021204796</v>
      </c>
      <c r="U199" s="6">
        <v>0</v>
      </c>
      <c r="V199" s="6">
        <v>0</v>
      </c>
      <c r="W199" s="6">
        <v>0</v>
      </c>
      <c r="X199" s="6">
        <v>-38.81115157532622</v>
      </c>
      <c r="Y199" s="6">
        <v>-38.81115157532622</v>
      </c>
      <c r="Z199" s="6">
        <v>-38.81115157532622</v>
      </c>
      <c r="AB199">
        <f t="shared" si="3"/>
        <v>-14147.586518340351</v>
      </c>
    </row>
    <row r="200" spans="1:28" ht="12.75">
      <c r="A200" s="1">
        <v>31958.999306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-6047.673773744551</v>
      </c>
      <c r="R200" s="6">
        <v>0</v>
      </c>
      <c r="S200" s="6">
        <v>-6047.673773744551</v>
      </c>
      <c r="T200" s="6">
        <v>-6047.673773744551</v>
      </c>
      <c r="U200" s="6">
        <v>0</v>
      </c>
      <c r="V200" s="6">
        <v>0</v>
      </c>
      <c r="W200" s="6">
        <v>0</v>
      </c>
      <c r="X200" s="6">
        <v>-47.24609627499012</v>
      </c>
      <c r="Y200" s="6">
        <v>-47.24609627499012</v>
      </c>
      <c r="Z200" s="6">
        <v>-47.24609627499012</v>
      </c>
      <c r="AB200">
        <f t="shared" si="3"/>
        <v>-18284.759610058623</v>
      </c>
    </row>
    <row r="201" spans="1:28" ht="12.75">
      <c r="A201" s="1">
        <v>31989.999306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-6365.658404552334</v>
      </c>
      <c r="R201" s="6">
        <v>0</v>
      </c>
      <c r="S201" s="6">
        <v>-6365.65840455232</v>
      </c>
      <c r="T201" s="6">
        <v>-6365.65840455232</v>
      </c>
      <c r="U201" s="6">
        <v>0</v>
      </c>
      <c r="V201" s="6">
        <v>0</v>
      </c>
      <c r="W201" s="6">
        <v>0</v>
      </c>
      <c r="X201" s="6">
        <v>-47.91330162482336</v>
      </c>
      <c r="Y201" s="6">
        <v>-47.91330162482336</v>
      </c>
      <c r="Z201" s="6">
        <v>-47.91330162482336</v>
      </c>
      <c r="AB201">
        <f t="shared" si="3"/>
        <v>-19240.715118531443</v>
      </c>
    </row>
    <row r="202" spans="1:28" ht="12.75">
      <c r="A202" s="1">
        <v>32020.999306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-5189.564758120279</v>
      </c>
      <c r="R202" s="6">
        <v>0</v>
      </c>
      <c r="S202" s="6">
        <v>-5189.564758120279</v>
      </c>
      <c r="T202" s="6">
        <v>-5189.564758120279</v>
      </c>
      <c r="U202" s="6">
        <v>0</v>
      </c>
      <c r="V202" s="6">
        <v>0</v>
      </c>
      <c r="W202" s="6">
        <v>0</v>
      </c>
      <c r="X202" s="6">
        <v>-40.18841032497585</v>
      </c>
      <c r="Y202" s="6">
        <v>-40.18841032497585</v>
      </c>
      <c r="Z202" s="6">
        <v>-40.18841032497585</v>
      </c>
      <c r="AB202">
        <f t="shared" si="3"/>
        <v>-15689.259505335765</v>
      </c>
    </row>
    <row r="203" spans="1:28" ht="12.75">
      <c r="A203" s="1">
        <v>32050.999306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-3508.762881972849</v>
      </c>
      <c r="R203" s="6">
        <v>0</v>
      </c>
      <c r="S203" s="6">
        <v>-3508.762881972827</v>
      </c>
      <c r="T203" s="6">
        <v>-3508.762881972827</v>
      </c>
      <c r="U203" s="6">
        <v>0</v>
      </c>
      <c r="V203" s="6">
        <v>0</v>
      </c>
      <c r="W203" s="6">
        <v>0</v>
      </c>
      <c r="X203" s="6">
        <v>-30.93323152501398</v>
      </c>
      <c r="Y203" s="6">
        <v>-30.93323152501398</v>
      </c>
      <c r="Z203" s="6">
        <v>-30.93323152501398</v>
      </c>
      <c r="AB203">
        <f t="shared" si="3"/>
        <v>-10619.088340493545</v>
      </c>
    </row>
    <row r="204" spans="1:28" ht="12.75">
      <c r="A204" s="1">
        <v>32081.999306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-1680.9474081055687</v>
      </c>
      <c r="R204" s="6">
        <v>0</v>
      </c>
      <c r="S204" s="6">
        <v>-1680.9474081055669</v>
      </c>
      <c r="T204" s="6">
        <v>-1680.9474081055669</v>
      </c>
      <c r="U204" s="6">
        <v>0</v>
      </c>
      <c r="V204" s="6">
        <v>0</v>
      </c>
      <c r="W204" s="6">
        <v>0</v>
      </c>
      <c r="X204" s="6">
        <v>-20.254885349828328</v>
      </c>
      <c r="Y204" s="6">
        <v>-20.254885349830147</v>
      </c>
      <c r="Z204" s="6">
        <v>-20.254885349830147</v>
      </c>
      <c r="AB204">
        <f t="shared" si="3"/>
        <v>-5103.606880366191</v>
      </c>
    </row>
    <row r="205" spans="1:28" ht="12.75">
      <c r="A205" s="1">
        <v>32111.999306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-106.62022671189334</v>
      </c>
      <c r="R205" s="6">
        <v>0</v>
      </c>
      <c r="S205" s="6">
        <v>-106.62022671189334</v>
      </c>
      <c r="T205" s="6">
        <v>-106.62022671189334</v>
      </c>
      <c r="U205" s="6">
        <v>0</v>
      </c>
      <c r="V205" s="6">
        <v>0</v>
      </c>
      <c r="W205" s="6">
        <v>0</v>
      </c>
      <c r="X205" s="6">
        <v>-10.173351299867136</v>
      </c>
      <c r="Y205" s="6">
        <v>-10.173351299867136</v>
      </c>
      <c r="Z205" s="6">
        <v>-10.173351299867136</v>
      </c>
      <c r="AB205">
        <f t="shared" si="3"/>
        <v>-350.3807340352814</v>
      </c>
    </row>
    <row r="206" spans="1:28" ht="12.75">
      <c r="A206" s="1">
        <v>32142.999306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492.3959802365862</v>
      </c>
      <c r="R206" s="6">
        <v>0</v>
      </c>
      <c r="S206" s="6">
        <v>492.3959802365862</v>
      </c>
      <c r="T206" s="6">
        <v>492.3959802365862</v>
      </c>
      <c r="U206" s="6">
        <v>0</v>
      </c>
      <c r="V206" s="6">
        <v>0</v>
      </c>
      <c r="W206" s="6">
        <v>0</v>
      </c>
      <c r="X206" s="6">
        <v>-5.919152049976219</v>
      </c>
      <c r="Y206" s="6">
        <v>-5.919152049977129</v>
      </c>
      <c r="Z206" s="6">
        <v>-5.919152049977129</v>
      </c>
      <c r="AB206">
        <f t="shared" si="3"/>
        <v>1459.430484559828</v>
      </c>
    </row>
    <row r="207" spans="1:28" ht="12.75">
      <c r="A207" s="1">
        <v>32173.999306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195.92295585719876</v>
      </c>
      <c r="R207" s="6">
        <v>0</v>
      </c>
      <c r="S207" s="6">
        <v>195.92295585719694</v>
      </c>
      <c r="T207" s="6">
        <v>195.92295585719694</v>
      </c>
      <c r="U207" s="6">
        <v>0</v>
      </c>
      <c r="V207" s="6">
        <v>0</v>
      </c>
      <c r="W207" s="6">
        <v>0</v>
      </c>
      <c r="X207" s="6">
        <v>-8.31548670004031</v>
      </c>
      <c r="Y207" s="6">
        <v>-8.31548670004031</v>
      </c>
      <c r="Z207" s="6">
        <v>-8.31548670004031</v>
      </c>
      <c r="AB207">
        <f t="shared" si="3"/>
        <v>562.8224074714717</v>
      </c>
    </row>
    <row r="208" spans="1:28" ht="12.75">
      <c r="A208" s="1">
        <v>32202.999306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-126.006342218403</v>
      </c>
      <c r="R208" s="6">
        <v>0</v>
      </c>
      <c r="S208" s="6">
        <v>-126.006342218403</v>
      </c>
      <c r="T208" s="6">
        <v>-126.006342218403</v>
      </c>
      <c r="U208" s="6">
        <v>0</v>
      </c>
      <c r="V208" s="6">
        <v>0</v>
      </c>
      <c r="W208" s="6">
        <v>0</v>
      </c>
      <c r="X208" s="6">
        <v>-10.394358375081538</v>
      </c>
      <c r="Y208" s="6">
        <v>-10.394358375080628</v>
      </c>
      <c r="Z208" s="6">
        <v>-10.394358375080628</v>
      </c>
      <c r="AB208">
        <f t="shared" si="3"/>
        <v>-409.2021017804518</v>
      </c>
    </row>
    <row r="209" spans="1:28" ht="12.75">
      <c r="A209" s="1">
        <v>32233.999306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-1390.5604457890386</v>
      </c>
      <c r="R209" s="6">
        <v>0</v>
      </c>
      <c r="S209" s="6">
        <v>-1390.5604457890386</v>
      </c>
      <c r="T209" s="6">
        <v>-1390.5604457890386</v>
      </c>
      <c r="U209" s="6">
        <v>0</v>
      </c>
      <c r="V209" s="6">
        <v>0</v>
      </c>
      <c r="W209" s="6">
        <v>0</v>
      </c>
      <c r="X209" s="6">
        <v>-18.358787449893498</v>
      </c>
      <c r="Y209" s="6">
        <v>-18.358787449893498</v>
      </c>
      <c r="Z209" s="6">
        <v>-18.358787449893498</v>
      </c>
      <c r="AB209">
        <f t="shared" si="3"/>
        <v>-4226.757699716796</v>
      </c>
    </row>
    <row r="210" spans="1:28" ht="12.75">
      <c r="A210" s="1">
        <v>32263.999306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-2811.977165686745</v>
      </c>
      <c r="R210" s="6">
        <v>0</v>
      </c>
      <c r="S210" s="6">
        <v>-2811.977165686738</v>
      </c>
      <c r="T210" s="6">
        <v>-2811.977165686738</v>
      </c>
      <c r="U210" s="6">
        <v>0</v>
      </c>
      <c r="V210" s="6">
        <v>0</v>
      </c>
      <c r="W210" s="6">
        <v>0</v>
      </c>
      <c r="X210" s="6">
        <v>-27.38249474987606</v>
      </c>
      <c r="Y210" s="6">
        <v>-27.38249474987242</v>
      </c>
      <c r="Z210" s="6">
        <v>-27.38249474987242</v>
      </c>
      <c r="AB210">
        <f t="shared" si="3"/>
        <v>-8518.078981309842</v>
      </c>
    </row>
    <row r="211" spans="1:28" ht="12.75">
      <c r="A211" s="1">
        <v>32294.999306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-4625.15466040522</v>
      </c>
      <c r="R211" s="6">
        <v>0</v>
      </c>
      <c r="S211" s="6">
        <v>-4625.154660405242</v>
      </c>
      <c r="T211" s="6">
        <v>-4625.154660405242</v>
      </c>
      <c r="U211" s="6">
        <v>0</v>
      </c>
      <c r="V211" s="6">
        <v>0</v>
      </c>
      <c r="W211" s="6">
        <v>0</v>
      </c>
      <c r="X211" s="6">
        <v>-38.71097167492553</v>
      </c>
      <c r="Y211" s="6">
        <v>-38.71097167492553</v>
      </c>
      <c r="Z211" s="6">
        <v>-38.71097167492553</v>
      </c>
      <c r="AB211">
        <f t="shared" si="3"/>
        <v>-13991.59689624048</v>
      </c>
    </row>
    <row r="212" spans="1:28" ht="12.75">
      <c r="A212" s="1">
        <v>32324.999306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-5984.090706535775</v>
      </c>
      <c r="R212" s="6">
        <v>0</v>
      </c>
      <c r="S212" s="6">
        <v>-5984.090706535731</v>
      </c>
      <c r="T212" s="6">
        <v>-5984.090706535731</v>
      </c>
      <c r="U212" s="6">
        <v>0</v>
      </c>
      <c r="V212" s="6">
        <v>0</v>
      </c>
      <c r="W212" s="6">
        <v>0</v>
      </c>
      <c r="X212" s="6">
        <v>-47.124143975175684</v>
      </c>
      <c r="Y212" s="6">
        <v>-47.124143975175684</v>
      </c>
      <c r="Z212" s="6">
        <v>-47.124143975175684</v>
      </c>
      <c r="AB212">
        <f t="shared" si="3"/>
        <v>-18093.644551532765</v>
      </c>
    </row>
    <row r="213" spans="1:28" ht="12.75">
      <c r="A213" s="1">
        <v>32355.999306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-6294.548799146607</v>
      </c>
      <c r="R213" s="6">
        <v>0</v>
      </c>
      <c r="S213" s="6">
        <v>-6294.548799146607</v>
      </c>
      <c r="T213" s="6">
        <v>-6294.548799146607</v>
      </c>
      <c r="U213" s="6">
        <v>0</v>
      </c>
      <c r="V213" s="6">
        <v>0</v>
      </c>
      <c r="W213" s="6">
        <v>0</v>
      </c>
      <c r="X213" s="6">
        <v>-47.789627125064726</v>
      </c>
      <c r="Y213" s="6">
        <v>-47.789627125050174</v>
      </c>
      <c r="Z213" s="6">
        <v>-47.789627125050174</v>
      </c>
      <c r="AB213">
        <f t="shared" si="3"/>
        <v>-19027.015278814986</v>
      </c>
    </row>
    <row r="214" spans="1:28" ht="12.75">
      <c r="A214" s="1">
        <v>32386.999306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-5146.461659385284</v>
      </c>
      <c r="R214" s="6">
        <v>0</v>
      </c>
      <c r="S214" s="6">
        <v>-5146.461659385299</v>
      </c>
      <c r="T214" s="6">
        <v>-5146.461659385299</v>
      </c>
      <c r="U214" s="6">
        <v>0</v>
      </c>
      <c r="V214" s="6">
        <v>0</v>
      </c>
      <c r="W214" s="6">
        <v>0</v>
      </c>
      <c r="X214" s="6">
        <v>-40.084675425008754</v>
      </c>
      <c r="Y214" s="6">
        <v>-40.084675425023306</v>
      </c>
      <c r="Z214" s="6">
        <v>-40.084675425023306</v>
      </c>
      <c r="AB214">
        <f t="shared" si="3"/>
        <v>-15559.639004430937</v>
      </c>
    </row>
    <row r="215" spans="1:28" ht="12.75">
      <c r="A215" s="1">
        <v>32416.999306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-3479.402095052581</v>
      </c>
      <c r="R215" s="6">
        <v>0</v>
      </c>
      <c r="S215" s="6">
        <v>-3479.4020950525883</v>
      </c>
      <c r="T215" s="6">
        <v>-3479.4020950525883</v>
      </c>
      <c r="U215" s="6">
        <v>0</v>
      </c>
      <c r="V215" s="6">
        <v>0</v>
      </c>
      <c r="W215" s="6">
        <v>0</v>
      </c>
      <c r="X215" s="6">
        <v>-30.853386225091526</v>
      </c>
      <c r="Y215" s="6">
        <v>-30.853386225091526</v>
      </c>
      <c r="Z215" s="6">
        <v>-30.853386225091526</v>
      </c>
      <c r="AB215">
        <f t="shared" si="3"/>
        <v>-10530.766443833032</v>
      </c>
    </row>
    <row r="216" spans="1:28" ht="12.75">
      <c r="A216" s="1">
        <v>32447.999306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-1680.1968933282333</v>
      </c>
      <c r="R216" s="6">
        <v>0</v>
      </c>
      <c r="S216" s="6">
        <v>-1680.1968933282333</v>
      </c>
      <c r="T216" s="6">
        <v>-1680.1968933282333</v>
      </c>
      <c r="U216" s="6">
        <v>0</v>
      </c>
      <c r="V216" s="6">
        <v>0</v>
      </c>
      <c r="W216" s="6">
        <v>0</v>
      </c>
      <c r="X216" s="6">
        <v>-20.202603150042705</v>
      </c>
      <c r="Y216" s="6">
        <v>-20.202603150042705</v>
      </c>
      <c r="Z216" s="6">
        <v>-20.202603150042705</v>
      </c>
      <c r="AB216">
        <f t="shared" si="3"/>
        <v>-5101.198489434828</v>
      </c>
    </row>
    <row r="217" spans="1:28" ht="12.75">
      <c r="A217" s="1">
        <v>32477.999306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-140.1112730960067</v>
      </c>
      <c r="R217" s="6">
        <v>0</v>
      </c>
      <c r="S217" s="6">
        <v>-140.11127309600488</v>
      </c>
      <c r="T217" s="6">
        <v>-140.11127309600488</v>
      </c>
      <c r="U217" s="6">
        <v>0</v>
      </c>
      <c r="V217" s="6">
        <v>0</v>
      </c>
      <c r="W217" s="6">
        <v>0</v>
      </c>
      <c r="X217" s="6">
        <v>-10.147091699863267</v>
      </c>
      <c r="Y217" s="6">
        <v>-10.147091699862358</v>
      </c>
      <c r="Z217" s="6">
        <v>-10.147091699862358</v>
      </c>
      <c r="AB217">
        <f t="shared" si="3"/>
        <v>-450.77509438760444</v>
      </c>
    </row>
    <row r="218" spans="1:28" ht="12.75">
      <c r="A218" s="1">
        <v>32508.999306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441.18758771936155</v>
      </c>
      <c r="R218" s="6">
        <v>0</v>
      </c>
      <c r="S218" s="6">
        <v>441.18758771936155</v>
      </c>
      <c r="T218" s="6">
        <v>441.18758771936155</v>
      </c>
      <c r="U218" s="6">
        <v>0</v>
      </c>
      <c r="V218" s="6">
        <v>0</v>
      </c>
      <c r="W218" s="6">
        <v>0</v>
      </c>
      <c r="X218" s="6">
        <v>-5.903873450017272</v>
      </c>
      <c r="Y218" s="6">
        <v>-5.903873450017272</v>
      </c>
      <c r="Z218" s="6">
        <v>-5.903873450017272</v>
      </c>
      <c r="AB218">
        <f t="shared" si="3"/>
        <v>1305.8511428080328</v>
      </c>
    </row>
    <row r="219" spans="1:28" ht="12.75">
      <c r="A219" s="1">
        <v>32539.999306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153.1398805057902</v>
      </c>
      <c r="R219" s="6">
        <v>0</v>
      </c>
      <c r="S219" s="6">
        <v>153.13988050579064</v>
      </c>
      <c r="T219" s="6">
        <v>153.13988050579064</v>
      </c>
      <c r="U219" s="6">
        <v>0</v>
      </c>
      <c r="V219" s="6">
        <v>0</v>
      </c>
      <c r="W219" s="6">
        <v>0</v>
      </c>
      <c r="X219" s="6">
        <v>-8.228727300033825</v>
      </c>
      <c r="Y219" s="6">
        <v>-8.228727300032915</v>
      </c>
      <c r="Z219" s="6">
        <v>-8.228727300032915</v>
      </c>
      <c r="AB219">
        <f t="shared" si="3"/>
        <v>434.7334596172718</v>
      </c>
    </row>
    <row r="220" spans="1:28" ht="12.75">
      <c r="A220" s="1">
        <v>32567.999306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-159.94373566105332</v>
      </c>
      <c r="R220" s="6">
        <v>0</v>
      </c>
      <c r="S220" s="6">
        <v>-159.94373566105241</v>
      </c>
      <c r="T220" s="6">
        <v>-159.94373566105241</v>
      </c>
      <c r="U220" s="6">
        <v>0</v>
      </c>
      <c r="V220" s="6">
        <v>0</v>
      </c>
      <c r="W220" s="6">
        <v>0</v>
      </c>
      <c r="X220" s="6">
        <v>-10.285909124747377</v>
      </c>
      <c r="Y220" s="6">
        <v>-10.285909124748287</v>
      </c>
      <c r="Z220" s="6">
        <v>-10.285909124748287</v>
      </c>
      <c r="AB220">
        <f t="shared" si="3"/>
        <v>-510.6889343574021</v>
      </c>
    </row>
    <row r="221" spans="1:28" ht="12.75">
      <c r="A221" s="1">
        <v>32598.999306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-1391.72693309643</v>
      </c>
      <c r="R221" s="6">
        <v>0</v>
      </c>
      <c r="S221" s="6">
        <v>-1391.72693309643</v>
      </c>
      <c r="T221" s="6">
        <v>-1391.72693309643</v>
      </c>
      <c r="U221" s="6">
        <v>0</v>
      </c>
      <c r="V221" s="6">
        <v>0</v>
      </c>
      <c r="W221" s="6">
        <v>0</v>
      </c>
      <c r="X221" s="6">
        <v>-18.16724154995427</v>
      </c>
      <c r="Y221" s="6">
        <v>-18.16724154995609</v>
      </c>
      <c r="Z221" s="6">
        <v>-18.16724154995609</v>
      </c>
      <c r="AB221">
        <f t="shared" si="3"/>
        <v>-4229.682523939156</v>
      </c>
    </row>
    <row r="222" spans="1:28" ht="12.75">
      <c r="A222" s="1">
        <v>32628.999306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-2765.4906609575555</v>
      </c>
      <c r="R222" s="6">
        <v>0</v>
      </c>
      <c r="S222" s="6">
        <v>-2765.4906609575555</v>
      </c>
      <c r="T222" s="6">
        <v>-2765.4906609575555</v>
      </c>
      <c r="U222" s="6">
        <v>0</v>
      </c>
      <c r="V222" s="6">
        <v>0</v>
      </c>
      <c r="W222" s="6">
        <v>0</v>
      </c>
      <c r="X222" s="6">
        <v>-27.0968002498048</v>
      </c>
      <c r="Y222" s="6">
        <v>-27.0968002498048</v>
      </c>
      <c r="Z222" s="6">
        <v>-27.0968002498048</v>
      </c>
      <c r="AB222">
        <f t="shared" si="3"/>
        <v>-8377.762383622081</v>
      </c>
    </row>
    <row r="223" spans="1:28" ht="12.75">
      <c r="A223" s="1">
        <v>32659.999306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-4524.111691308906</v>
      </c>
      <c r="R223" s="6">
        <v>0</v>
      </c>
      <c r="S223" s="6">
        <v>-4524.111691308906</v>
      </c>
      <c r="T223" s="6">
        <v>-4524.111691308906</v>
      </c>
      <c r="U223" s="6">
        <v>0</v>
      </c>
      <c r="V223" s="6">
        <v>0</v>
      </c>
      <c r="W223" s="6">
        <v>0</v>
      </c>
      <c r="X223" s="6">
        <v>-38.307081825332716</v>
      </c>
      <c r="Y223" s="6">
        <v>-38.307081825332716</v>
      </c>
      <c r="Z223" s="6">
        <v>-38.307081825332716</v>
      </c>
      <c r="AB223">
        <f t="shared" si="3"/>
        <v>-13687.256319402717</v>
      </c>
    </row>
    <row r="224" spans="1:28" ht="12.75">
      <c r="A224" s="1">
        <v>32689.999306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-5884.360285094939</v>
      </c>
      <c r="R224" s="6">
        <v>0</v>
      </c>
      <c r="S224" s="6">
        <v>-5884.360285094939</v>
      </c>
      <c r="T224" s="6">
        <v>-5884.360285094939</v>
      </c>
      <c r="U224" s="6">
        <v>0</v>
      </c>
      <c r="V224" s="6">
        <v>0</v>
      </c>
      <c r="W224" s="6">
        <v>0</v>
      </c>
      <c r="X224" s="6">
        <v>-46.632475525082555</v>
      </c>
      <c r="Y224" s="6">
        <v>-46.632475525082555</v>
      </c>
      <c r="Z224" s="6">
        <v>-46.632475525082555</v>
      </c>
      <c r="AB224">
        <f t="shared" si="3"/>
        <v>-17792.978281860065</v>
      </c>
    </row>
    <row r="225" spans="1:28" ht="12.75">
      <c r="A225" s="1">
        <v>32720.999306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-6241.052154186735</v>
      </c>
      <c r="R225" s="6">
        <v>0</v>
      </c>
      <c r="S225" s="6">
        <v>-6241.052154186706</v>
      </c>
      <c r="T225" s="6">
        <v>-6241.052154186706</v>
      </c>
      <c r="U225" s="6">
        <v>0</v>
      </c>
      <c r="V225" s="6">
        <v>0</v>
      </c>
      <c r="W225" s="6">
        <v>0</v>
      </c>
      <c r="X225" s="6">
        <v>-47.291015375216375</v>
      </c>
      <c r="Y225" s="6">
        <v>-47.29101537523093</v>
      </c>
      <c r="Z225" s="6">
        <v>-47.29101537523093</v>
      </c>
      <c r="AB225">
        <f t="shared" si="3"/>
        <v>-18865.029508685824</v>
      </c>
    </row>
    <row r="226" spans="1:28" ht="12.75">
      <c r="A226" s="1">
        <v>32751.999306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-5132.508592654798</v>
      </c>
      <c r="R226" s="6">
        <v>0</v>
      </c>
      <c r="S226" s="6">
        <v>-5132.508592654805</v>
      </c>
      <c r="T226" s="6">
        <v>-5132.508592654805</v>
      </c>
      <c r="U226" s="6">
        <v>0</v>
      </c>
      <c r="V226" s="6">
        <v>0</v>
      </c>
      <c r="W226" s="6">
        <v>0</v>
      </c>
      <c r="X226" s="6">
        <v>-39.66645307491126</v>
      </c>
      <c r="Y226" s="6">
        <v>-39.66645307491126</v>
      </c>
      <c r="Z226" s="6">
        <v>-39.66645307491126</v>
      </c>
      <c r="AB226">
        <f t="shared" si="3"/>
        <v>-15516.525137189143</v>
      </c>
    </row>
    <row r="227" spans="1:28" ht="12.75">
      <c r="A227" s="1">
        <v>32781.999306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-3477.100526777431</v>
      </c>
      <c r="R227" s="6">
        <v>0</v>
      </c>
      <c r="S227" s="6">
        <v>-3477.1005267774162</v>
      </c>
      <c r="T227" s="6">
        <v>-3477.1005267774162</v>
      </c>
      <c r="U227" s="6">
        <v>0</v>
      </c>
      <c r="V227" s="6">
        <v>0</v>
      </c>
      <c r="W227" s="6">
        <v>0</v>
      </c>
      <c r="X227" s="6">
        <v>-30.531478275035624</v>
      </c>
      <c r="Y227" s="6">
        <v>-30.531478275035624</v>
      </c>
      <c r="Z227" s="6">
        <v>-30.531478275035624</v>
      </c>
      <c r="AB227">
        <f t="shared" si="3"/>
        <v>-10522.89601515737</v>
      </c>
    </row>
    <row r="228" spans="1:28" ht="12.75">
      <c r="A228" s="1">
        <v>32812.999306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-1689.9344027065763</v>
      </c>
      <c r="R228" s="6">
        <v>0</v>
      </c>
      <c r="S228" s="6">
        <v>-1689.9344027065817</v>
      </c>
      <c r="T228" s="6">
        <v>-1689.9344027065817</v>
      </c>
      <c r="U228" s="6">
        <v>0</v>
      </c>
      <c r="V228" s="6">
        <v>0</v>
      </c>
      <c r="W228" s="6">
        <v>0</v>
      </c>
      <c r="X228" s="6">
        <v>-19.99181984995448</v>
      </c>
      <c r="Y228" s="6">
        <v>-19.991819849950843</v>
      </c>
      <c r="Z228" s="6">
        <v>-19.991819849950843</v>
      </c>
      <c r="AB228">
        <f t="shared" si="3"/>
        <v>-5129.778667669596</v>
      </c>
    </row>
    <row r="229" spans="1:28" ht="12.75">
      <c r="A229" s="1">
        <v>32842.999306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-175.68205470514295</v>
      </c>
      <c r="R229" s="6">
        <v>0</v>
      </c>
      <c r="S229" s="6">
        <v>-175.68205470514295</v>
      </c>
      <c r="T229" s="6">
        <v>-175.68205470514295</v>
      </c>
      <c r="U229" s="6">
        <v>0</v>
      </c>
      <c r="V229" s="6">
        <v>0</v>
      </c>
      <c r="W229" s="6">
        <v>0</v>
      </c>
      <c r="X229" s="6">
        <v>-10.041222299873425</v>
      </c>
      <c r="Y229" s="6">
        <v>-10.04122229987297</v>
      </c>
      <c r="Z229" s="6">
        <v>-10.04122229987297</v>
      </c>
      <c r="AB229">
        <f t="shared" si="3"/>
        <v>-557.1698310150482</v>
      </c>
    </row>
    <row r="230" spans="1:28" ht="12.75">
      <c r="A230" s="1">
        <v>32873.999306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392.32532429202183</v>
      </c>
      <c r="R230" s="6">
        <v>0</v>
      </c>
      <c r="S230" s="6">
        <v>392.32532429202183</v>
      </c>
      <c r="T230" s="6">
        <v>392.32532429202183</v>
      </c>
      <c r="U230" s="6">
        <v>0</v>
      </c>
      <c r="V230" s="6">
        <v>0</v>
      </c>
      <c r="W230" s="6">
        <v>0</v>
      </c>
      <c r="X230" s="6">
        <v>-5.842275550003251</v>
      </c>
      <c r="Y230" s="6">
        <v>-5.842275550003251</v>
      </c>
      <c r="Z230" s="6">
        <v>-5.842275550003251</v>
      </c>
      <c r="AB230">
        <f t="shared" si="3"/>
        <v>1159.4491462260557</v>
      </c>
    </row>
    <row r="231" spans="1:28" ht="12.75">
      <c r="A231" s="1">
        <v>32904.999306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127.29873449792649</v>
      </c>
      <c r="R231" s="6">
        <v>0</v>
      </c>
      <c r="S231" s="6">
        <v>127.29873449792649</v>
      </c>
      <c r="T231" s="6">
        <v>127.29873449792649</v>
      </c>
      <c r="U231" s="6">
        <v>0</v>
      </c>
      <c r="V231" s="6">
        <v>0</v>
      </c>
      <c r="W231" s="6">
        <v>0</v>
      </c>
      <c r="X231" s="6">
        <v>-8.295329100051276</v>
      </c>
      <c r="Y231" s="6">
        <v>-8.295329100051276</v>
      </c>
      <c r="Z231" s="6">
        <v>-8.295329100051276</v>
      </c>
      <c r="AB231">
        <f t="shared" si="3"/>
        <v>357.01021619362564</v>
      </c>
    </row>
    <row r="232" spans="1:28" ht="12.75">
      <c r="A232" s="1">
        <v>32932.999306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-177.28395704731884</v>
      </c>
      <c r="R232" s="6">
        <v>0</v>
      </c>
      <c r="S232" s="6">
        <v>-177.28395704731884</v>
      </c>
      <c r="T232" s="6">
        <v>-177.28395704731884</v>
      </c>
      <c r="U232" s="6">
        <v>0</v>
      </c>
      <c r="V232" s="6">
        <v>0</v>
      </c>
      <c r="W232" s="6">
        <v>0</v>
      </c>
      <c r="X232" s="6">
        <v>-10.369161374768737</v>
      </c>
      <c r="Y232" s="6">
        <v>-10.369161374768737</v>
      </c>
      <c r="Z232" s="6">
        <v>-10.369161374768737</v>
      </c>
      <c r="AB232">
        <f t="shared" si="3"/>
        <v>-562.9593552662627</v>
      </c>
    </row>
    <row r="233" spans="1:28" ht="12.75">
      <c r="A233" s="1">
        <v>32963.999306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-1379.9032132380053</v>
      </c>
      <c r="R233" s="6">
        <v>0</v>
      </c>
      <c r="S233" s="6">
        <v>-1379.9032132380016</v>
      </c>
      <c r="T233" s="6">
        <v>-1379.9032132380016</v>
      </c>
      <c r="U233" s="6">
        <v>0</v>
      </c>
      <c r="V233" s="6">
        <v>0</v>
      </c>
      <c r="W233" s="6">
        <v>0</v>
      </c>
      <c r="X233" s="6">
        <v>-18.314283849807907</v>
      </c>
      <c r="Y233" s="6">
        <v>-18.314283849807907</v>
      </c>
      <c r="Z233" s="6">
        <v>-18.314283849807907</v>
      </c>
      <c r="AB233">
        <f t="shared" si="3"/>
        <v>-4194.652491263432</v>
      </c>
    </row>
    <row r="234" spans="1:28" ht="12.75">
      <c r="A234" s="1">
        <v>32993.999306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-2738.34051356736</v>
      </c>
      <c r="R234" s="6">
        <v>0</v>
      </c>
      <c r="S234" s="6">
        <v>-2738.340513567353</v>
      </c>
      <c r="T234" s="6">
        <v>-2738.340513567353</v>
      </c>
      <c r="U234" s="6">
        <v>0</v>
      </c>
      <c r="V234" s="6">
        <v>0</v>
      </c>
      <c r="W234" s="6">
        <v>0</v>
      </c>
      <c r="X234" s="6">
        <v>-27.316116750007495</v>
      </c>
      <c r="Y234" s="6">
        <v>-27.316116750007495</v>
      </c>
      <c r="Z234" s="6">
        <v>-27.316116750007495</v>
      </c>
      <c r="AB234">
        <f t="shared" si="3"/>
        <v>-8296.969890952088</v>
      </c>
    </row>
    <row r="235" spans="1:28" ht="12.75">
      <c r="A235" s="1">
        <v>33024.999306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-4468.256756662027</v>
      </c>
      <c r="R235" s="6">
        <v>0</v>
      </c>
      <c r="S235" s="6">
        <v>-4468.256756662042</v>
      </c>
      <c r="T235" s="6">
        <v>-4468.256756662042</v>
      </c>
      <c r="U235" s="6">
        <v>0</v>
      </c>
      <c r="V235" s="6">
        <v>0</v>
      </c>
      <c r="W235" s="6">
        <v>0</v>
      </c>
      <c r="X235" s="6">
        <v>-38.61713227535074</v>
      </c>
      <c r="Y235" s="6">
        <v>-38.61713227536529</v>
      </c>
      <c r="Z235" s="6">
        <v>-38.61713227536529</v>
      </c>
      <c r="AB235">
        <f t="shared" si="3"/>
        <v>-13520.621666812192</v>
      </c>
    </row>
    <row r="236" spans="1:28" ht="12.75">
      <c r="A236" s="1">
        <v>33054.999306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-5854.660168921255</v>
      </c>
      <c r="R236" s="6">
        <v>0</v>
      </c>
      <c r="S236" s="6">
        <v>-5854.660168921226</v>
      </c>
      <c r="T236" s="6">
        <v>-5854.660168921226</v>
      </c>
      <c r="U236" s="6">
        <v>0</v>
      </c>
      <c r="V236" s="6">
        <v>0</v>
      </c>
      <c r="W236" s="6">
        <v>0</v>
      </c>
      <c r="X236" s="6">
        <v>-47.009910175111145</v>
      </c>
      <c r="Y236" s="6">
        <v>-47.009910175111145</v>
      </c>
      <c r="Z236" s="6">
        <v>-47.009910175111145</v>
      </c>
      <c r="AB236">
        <f t="shared" si="3"/>
        <v>-17705.01023728904</v>
      </c>
    </row>
    <row r="237" spans="1:28" ht="12.75">
      <c r="A237" s="1">
        <v>33085.999306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-6219.902861789422</v>
      </c>
      <c r="R237" s="6">
        <v>0</v>
      </c>
      <c r="S237" s="6">
        <v>-6219.902861789393</v>
      </c>
      <c r="T237" s="6">
        <v>-6219.902861789393</v>
      </c>
      <c r="U237" s="6">
        <v>0</v>
      </c>
      <c r="V237" s="6">
        <v>0</v>
      </c>
      <c r="W237" s="6">
        <v>0</v>
      </c>
      <c r="X237" s="6">
        <v>-47.673780125332996</v>
      </c>
      <c r="Y237" s="6">
        <v>-47.673780125332996</v>
      </c>
      <c r="Z237" s="6">
        <v>-47.673780125332996</v>
      </c>
      <c r="AB237">
        <f t="shared" si="3"/>
        <v>-18802.729925744206</v>
      </c>
    </row>
    <row r="238" spans="1:28" ht="12.75">
      <c r="A238" s="1">
        <v>33116.999306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-5111.907971964421</v>
      </c>
      <c r="R238" s="6">
        <v>0</v>
      </c>
      <c r="S238" s="6">
        <v>-5111.907971964392</v>
      </c>
      <c r="T238" s="6">
        <v>-5111.907971964392</v>
      </c>
      <c r="U238" s="6">
        <v>0</v>
      </c>
      <c r="V238" s="6">
        <v>0</v>
      </c>
      <c r="W238" s="6">
        <v>0</v>
      </c>
      <c r="X238" s="6">
        <v>-39.98750602499058</v>
      </c>
      <c r="Y238" s="6">
        <v>-39.98750602499058</v>
      </c>
      <c r="Z238" s="6">
        <v>-39.98750602499058</v>
      </c>
      <c r="AB238">
        <f t="shared" si="3"/>
        <v>-15455.686433968178</v>
      </c>
    </row>
    <row r="239" spans="1:28" ht="12.75">
      <c r="A239" s="1">
        <v>33146.999306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-3476.363988426092</v>
      </c>
      <c r="R239" s="6">
        <v>0</v>
      </c>
      <c r="S239" s="6">
        <v>-3476.3639884261065</v>
      </c>
      <c r="T239" s="6">
        <v>-3476.3639884261065</v>
      </c>
      <c r="U239" s="6">
        <v>0</v>
      </c>
      <c r="V239" s="6">
        <v>0</v>
      </c>
      <c r="W239" s="6">
        <v>0</v>
      </c>
      <c r="X239" s="6">
        <v>-30.778594425079064</v>
      </c>
      <c r="Y239" s="6">
        <v>-30.778594425079064</v>
      </c>
      <c r="Z239" s="6">
        <v>-30.778594425079064</v>
      </c>
      <c r="AB239">
        <f t="shared" si="3"/>
        <v>-10521.427748553542</v>
      </c>
    </row>
    <row r="240" spans="1:28" ht="12.75">
      <c r="A240" s="1">
        <v>33177.999306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-1704.658328604637</v>
      </c>
      <c r="R240" s="6">
        <v>0</v>
      </c>
      <c r="S240" s="6">
        <v>-1704.658328604637</v>
      </c>
      <c r="T240" s="6">
        <v>-1704.658328604637</v>
      </c>
      <c r="U240" s="6">
        <v>0</v>
      </c>
      <c r="V240" s="6">
        <v>0</v>
      </c>
      <c r="W240" s="6">
        <v>0</v>
      </c>
      <c r="X240" s="6">
        <v>-20.153629949869355</v>
      </c>
      <c r="Y240" s="6">
        <v>-20.153629949869355</v>
      </c>
      <c r="Z240" s="6">
        <v>-20.153629949869355</v>
      </c>
      <c r="AB240">
        <f t="shared" si="3"/>
        <v>-5174.435875663519</v>
      </c>
    </row>
    <row r="241" spans="1:28" ht="12.75">
      <c r="A241" s="1">
        <v>33207.999306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-191.1955718833051</v>
      </c>
      <c r="R241" s="6">
        <v>0</v>
      </c>
      <c r="S241" s="6">
        <v>-191.1955718833051</v>
      </c>
      <c r="T241" s="6">
        <v>-191.1955718833051</v>
      </c>
      <c r="U241" s="6">
        <v>0</v>
      </c>
      <c r="V241" s="6">
        <v>0</v>
      </c>
      <c r="W241" s="6">
        <v>0</v>
      </c>
      <c r="X241" s="6">
        <v>-10.122494099896358</v>
      </c>
      <c r="Y241" s="6">
        <v>-10.122494099898177</v>
      </c>
      <c r="Z241" s="6">
        <v>-10.122494099898177</v>
      </c>
      <c r="AB241">
        <f t="shared" si="3"/>
        <v>-603.954197949608</v>
      </c>
    </row>
    <row r="242" spans="1:28" ht="12.75">
      <c r="A242" s="1">
        <v>33238.999306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369.02647347194943</v>
      </c>
      <c r="R242" s="6">
        <v>0</v>
      </c>
      <c r="S242" s="6">
        <v>369.02647347194943</v>
      </c>
      <c r="T242" s="6">
        <v>369.02647347194943</v>
      </c>
      <c r="U242" s="6">
        <v>0</v>
      </c>
      <c r="V242" s="6">
        <v>0</v>
      </c>
      <c r="W242" s="6">
        <v>0</v>
      </c>
      <c r="X242" s="6">
        <v>-5.889561850013706</v>
      </c>
      <c r="Y242" s="6">
        <v>-5.889561850013706</v>
      </c>
      <c r="Z242" s="6">
        <v>-5.889561850013706</v>
      </c>
      <c r="AB242">
        <f t="shared" si="3"/>
        <v>1089.4107348658072</v>
      </c>
    </row>
    <row r="243" spans="1:28" ht="12.75">
      <c r="A243" s="1">
        <v>33269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378.4622005664678</v>
      </c>
      <c r="R243" s="6">
        <v>0</v>
      </c>
      <c r="S243" s="6">
        <v>378.4622005664678</v>
      </c>
      <c r="T243" s="6">
        <v>378.4622005664678</v>
      </c>
      <c r="U243" s="6">
        <v>0</v>
      </c>
      <c r="V243" s="6">
        <v>0</v>
      </c>
      <c r="W243" s="6">
        <v>0</v>
      </c>
      <c r="X243" s="6">
        <v>-8.288433401629845</v>
      </c>
      <c r="Y243" s="6">
        <v>-8.288433401630755</v>
      </c>
      <c r="Z243" s="6">
        <v>-8.288433401630755</v>
      </c>
      <c r="AB243">
        <f t="shared" si="3"/>
        <v>1110.521301494512</v>
      </c>
    </row>
    <row r="244" spans="1:28" ht="12.75">
      <c r="A244" s="1">
        <v>33297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138.37314077160227</v>
      </c>
      <c r="R244" s="6">
        <v>0</v>
      </c>
      <c r="S244" s="6">
        <v>138.37314077160227</v>
      </c>
      <c r="T244" s="6">
        <v>138.37314077160227</v>
      </c>
      <c r="U244" s="6">
        <v>0</v>
      </c>
      <c r="V244" s="6">
        <v>0</v>
      </c>
      <c r="W244" s="6">
        <v>0</v>
      </c>
      <c r="X244" s="6">
        <v>-10.360541751748315</v>
      </c>
      <c r="Y244" s="6">
        <v>-10.360541751748315</v>
      </c>
      <c r="Z244" s="6">
        <v>-10.360541751748315</v>
      </c>
      <c r="AB244">
        <f t="shared" si="3"/>
        <v>384.03779705956185</v>
      </c>
    </row>
    <row r="245" spans="1:28" ht="12.75">
      <c r="A245" s="1">
        <v>33328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-761.8075923555407</v>
      </c>
      <c r="R245" s="6">
        <v>0</v>
      </c>
      <c r="S245" s="6">
        <v>-761.8075923555407</v>
      </c>
      <c r="T245" s="6">
        <v>-761.8075923555407</v>
      </c>
      <c r="U245" s="6">
        <v>0</v>
      </c>
      <c r="V245" s="6">
        <v>0</v>
      </c>
      <c r="W245" s="6">
        <v>0</v>
      </c>
      <c r="X245" s="6">
        <v>-18.299059646640217</v>
      </c>
      <c r="Y245" s="6">
        <v>-18.299059646639762</v>
      </c>
      <c r="Z245" s="6">
        <v>-18.299059646638852</v>
      </c>
      <c r="AB245">
        <f t="shared" si="3"/>
        <v>-2340.319956006541</v>
      </c>
    </row>
    <row r="246" spans="1:28" ht="12.75">
      <c r="A246" s="1">
        <v>33358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-1798.2604667793057</v>
      </c>
      <c r="R246" s="6">
        <v>0</v>
      </c>
      <c r="S246" s="6">
        <v>-1798.2604667793057</v>
      </c>
      <c r="T246" s="6">
        <v>-1798.2604667793057</v>
      </c>
      <c r="U246" s="6">
        <v>0</v>
      </c>
      <c r="V246" s="6">
        <v>0</v>
      </c>
      <c r="W246" s="6">
        <v>0</v>
      </c>
      <c r="X246" s="6">
        <v>-27.29340954919462</v>
      </c>
      <c r="Y246" s="6">
        <v>-27.29340954919462</v>
      </c>
      <c r="Z246" s="6">
        <v>-27.29340954919462</v>
      </c>
      <c r="AB246">
        <f t="shared" si="3"/>
        <v>-5476.661628985501</v>
      </c>
    </row>
    <row r="247" spans="1:28" ht="12.75">
      <c r="A247" s="1">
        <v>33389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-3163.4325586028863</v>
      </c>
      <c r="R247" s="6">
        <v>0</v>
      </c>
      <c r="S247" s="6">
        <v>-3163.4325586028863</v>
      </c>
      <c r="T247" s="6">
        <v>-3163.4325586028863</v>
      </c>
      <c r="U247" s="6">
        <v>0</v>
      </c>
      <c r="V247" s="6">
        <v>0</v>
      </c>
      <c r="W247" s="6">
        <v>0</v>
      </c>
      <c r="X247" s="6">
        <v>-38.585030824440764</v>
      </c>
      <c r="Y247" s="6">
        <v>-38.585030824440764</v>
      </c>
      <c r="Z247" s="6">
        <v>-38.585030824440764</v>
      </c>
      <c r="AB247">
        <f t="shared" si="3"/>
        <v>-9606.052768281981</v>
      </c>
    </row>
    <row r="248" spans="1:28" ht="12.75">
      <c r="A248" s="1">
        <v>33419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-4217.13448475863</v>
      </c>
      <c r="R248" s="6">
        <v>0</v>
      </c>
      <c r="S248" s="6">
        <v>-4217.134484758601</v>
      </c>
      <c r="T248" s="6">
        <v>-4217.13448475863</v>
      </c>
      <c r="U248" s="6">
        <v>0</v>
      </c>
      <c r="V248" s="6">
        <v>0</v>
      </c>
      <c r="W248" s="6">
        <v>0</v>
      </c>
      <c r="X248" s="6">
        <v>-46.97083201915666</v>
      </c>
      <c r="Y248" s="6">
        <v>-46.97083201917121</v>
      </c>
      <c r="Z248" s="6">
        <v>-46.97083201917121</v>
      </c>
      <c r="AB248">
        <f t="shared" si="3"/>
        <v>-12792.315950333359</v>
      </c>
    </row>
    <row r="249" spans="1:28" ht="12.75">
      <c r="A249" s="1">
        <v>33450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-4223.951849119883</v>
      </c>
      <c r="R249" s="6">
        <v>0</v>
      </c>
      <c r="S249" s="6">
        <v>-4223.951849119912</v>
      </c>
      <c r="T249" s="6">
        <v>-4223.951849119912</v>
      </c>
      <c r="U249" s="6">
        <v>0</v>
      </c>
      <c r="V249" s="6">
        <v>0</v>
      </c>
      <c r="W249" s="6">
        <v>0</v>
      </c>
      <c r="X249" s="6">
        <v>-47.63415011091274</v>
      </c>
      <c r="Y249" s="6">
        <v>-47.63415011091274</v>
      </c>
      <c r="Z249" s="6">
        <v>-47.63415011091274</v>
      </c>
      <c r="AB249">
        <f t="shared" si="3"/>
        <v>-12814.757997692446</v>
      </c>
    </row>
    <row r="250" spans="1:28" ht="12.75">
      <c r="A250" s="1">
        <v>33481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-3269.0987736752722</v>
      </c>
      <c r="R250" s="6">
        <v>0</v>
      </c>
      <c r="S250" s="6">
        <v>-3269.0987736752722</v>
      </c>
      <c r="T250" s="6">
        <v>-3269.0987736752722</v>
      </c>
      <c r="U250" s="6">
        <v>0</v>
      </c>
      <c r="V250" s="6">
        <v>0</v>
      </c>
      <c r="W250" s="6">
        <v>0</v>
      </c>
      <c r="X250" s="6">
        <v>-39.95426541691995</v>
      </c>
      <c r="Y250" s="6">
        <v>-39.95426541691995</v>
      </c>
      <c r="Z250" s="6">
        <v>-39.95426541691995</v>
      </c>
      <c r="AB250">
        <f t="shared" si="3"/>
        <v>-9927.159117276577</v>
      </c>
    </row>
    <row r="251" spans="1:28" ht="12.75">
      <c r="A251" s="1">
        <v>33511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-2209.8446323127573</v>
      </c>
      <c r="R251" s="6">
        <v>0</v>
      </c>
      <c r="S251" s="6">
        <v>-2209.8446323127573</v>
      </c>
      <c r="T251" s="6">
        <v>-2209.844632312772</v>
      </c>
      <c r="U251" s="6">
        <v>0</v>
      </c>
      <c r="V251" s="6">
        <v>0</v>
      </c>
      <c r="W251" s="6">
        <v>0</v>
      </c>
      <c r="X251" s="6">
        <v>-30.75300895372493</v>
      </c>
      <c r="Y251" s="6">
        <v>-30.75300895372493</v>
      </c>
      <c r="Z251" s="6">
        <v>-30.753008953717654</v>
      </c>
      <c r="AB251">
        <f t="shared" si="3"/>
        <v>-6721.792923799454</v>
      </c>
    </row>
    <row r="252" spans="1:28" ht="12.75">
      <c r="A252" s="1">
        <v>33542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-983.0141039031078</v>
      </c>
      <c r="R252" s="6">
        <v>0</v>
      </c>
      <c r="S252" s="6">
        <v>-983.014103903115</v>
      </c>
      <c r="T252" s="6">
        <v>-983.014103903115</v>
      </c>
      <c r="U252" s="6">
        <v>0</v>
      </c>
      <c r="V252" s="6">
        <v>0</v>
      </c>
      <c r="W252" s="6">
        <v>0</v>
      </c>
      <c r="X252" s="6">
        <v>-20.13687674440189</v>
      </c>
      <c r="Y252" s="6">
        <v>-20.136876744407346</v>
      </c>
      <c r="Z252" s="6">
        <v>-20.136876744407346</v>
      </c>
      <c r="AB252">
        <f t="shared" si="3"/>
        <v>-3009.4529419425544</v>
      </c>
    </row>
    <row r="253" spans="1:28" ht="12.75">
      <c r="A253" s="1">
        <v>33572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169.6025343203437</v>
      </c>
      <c r="R253" s="6">
        <v>0</v>
      </c>
      <c r="S253" s="6">
        <v>169.6025343203437</v>
      </c>
      <c r="T253" s="6">
        <v>169.6025343203437</v>
      </c>
      <c r="U253" s="6">
        <v>0</v>
      </c>
      <c r="V253" s="6">
        <v>0</v>
      </c>
      <c r="W253" s="6">
        <v>0</v>
      </c>
      <c r="X253" s="6">
        <v>-10.114079525358193</v>
      </c>
      <c r="Y253" s="6">
        <v>-10.114079525357738</v>
      </c>
      <c r="Z253" s="6">
        <v>-10.114079525357738</v>
      </c>
      <c r="AB253">
        <f t="shared" si="3"/>
        <v>478.4653643849574</v>
      </c>
    </row>
    <row r="254" spans="1:28" ht="12.75">
      <c r="A254" s="1">
        <v>33603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655.3079319339013</v>
      </c>
      <c r="R254" s="6">
        <v>0</v>
      </c>
      <c r="S254" s="6">
        <v>655.3079319339013</v>
      </c>
      <c r="T254" s="6">
        <v>655.3079319339013</v>
      </c>
      <c r="U254" s="6">
        <v>0</v>
      </c>
      <c r="V254" s="6">
        <v>0</v>
      </c>
      <c r="W254" s="6">
        <v>0</v>
      </c>
      <c r="X254" s="6">
        <v>-5.884666005376857</v>
      </c>
      <c r="Y254" s="6">
        <v>-5.884666005376857</v>
      </c>
      <c r="Z254" s="6">
        <v>-5.884666005376857</v>
      </c>
      <c r="AB254">
        <f t="shared" si="3"/>
        <v>1948.2697977855732</v>
      </c>
    </row>
    <row r="255" spans="1:28" ht="12.75">
      <c r="A255" s="1">
        <v>33634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383.7392323751301</v>
      </c>
      <c r="R255" s="6">
        <v>0</v>
      </c>
      <c r="S255" s="6">
        <v>383.7392323751301</v>
      </c>
      <c r="T255" s="6">
        <v>383.7392323751301</v>
      </c>
      <c r="U255" s="6">
        <v>0</v>
      </c>
      <c r="V255" s="6">
        <v>0</v>
      </c>
      <c r="W255" s="6">
        <v>0</v>
      </c>
      <c r="X255" s="6">
        <v>-8.303378210168376</v>
      </c>
      <c r="Y255" s="6">
        <v>-8.303378210168376</v>
      </c>
      <c r="Z255" s="6">
        <v>-8.303378210168376</v>
      </c>
      <c r="AB255">
        <f t="shared" si="3"/>
        <v>1126.3075624948851</v>
      </c>
    </row>
    <row r="256" spans="1:28" ht="12.75">
      <c r="A256" s="1">
        <v>33663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140.37284119933065</v>
      </c>
      <c r="R256" s="6">
        <v>0</v>
      </c>
      <c r="S256" s="6">
        <v>140.37284119933247</v>
      </c>
      <c r="T256" s="6">
        <v>140.37284119933247</v>
      </c>
      <c r="U256" s="6">
        <v>0</v>
      </c>
      <c r="V256" s="6">
        <v>0</v>
      </c>
      <c r="W256" s="6">
        <v>0</v>
      </c>
      <c r="X256" s="6">
        <v>-10.379222762804602</v>
      </c>
      <c r="Y256" s="6">
        <v>-10.379222762803693</v>
      </c>
      <c r="Z256" s="6">
        <v>-10.379222762803693</v>
      </c>
      <c r="AB256">
        <f t="shared" si="3"/>
        <v>389.9808553095836</v>
      </c>
    </row>
    <row r="257" spans="1:28" ht="12.75">
      <c r="A257" s="1">
        <v>33694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-776.08992598021</v>
      </c>
      <c r="R257" s="6">
        <v>0</v>
      </c>
      <c r="S257" s="6">
        <v>-776.08992598021</v>
      </c>
      <c r="T257" s="6">
        <v>-776.08992598021</v>
      </c>
      <c r="U257" s="6">
        <v>0</v>
      </c>
      <c r="V257" s="6">
        <v>0</v>
      </c>
      <c r="W257" s="6">
        <v>0</v>
      </c>
      <c r="X257" s="6">
        <v>-18.332054535878342</v>
      </c>
      <c r="Y257" s="6">
        <v>-18.332054535876523</v>
      </c>
      <c r="Z257" s="6">
        <v>-18.332054535876523</v>
      </c>
      <c r="AB257">
        <f t="shared" si="3"/>
        <v>-2383.2659415482613</v>
      </c>
    </row>
    <row r="258" spans="1:28" ht="12.75">
      <c r="A258" s="1">
        <v>33724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-1808.9834047881304</v>
      </c>
      <c r="R258" s="6">
        <v>0</v>
      </c>
      <c r="S258" s="6">
        <v>-1808.9834047881304</v>
      </c>
      <c r="T258" s="6">
        <v>-1808.9834047881304</v>
      </c>
      <c r="U258" s="6">
        <v>0</v>
      </c>
      <c r="V258" s="6">
        <v>0</v>
      </c>
      <c r="W258" s="6">
        <v>0</v>
      </c>
      <c r="X258" s="6">
        <v>-27.34262207946449</v>
      </c>
      <c r="Y258" s="6">
        <v>-27.34262207946449</v>
      </c>
      <c r="Z258" s="6">
        <v>-27.34262207946449</v>
      </c>
      <c r="AB258">
        <f t="shared" si="3"/>
        <v>-5508.978080602785</v>
      </c>
    </row>
    <row r="259" spans="1:28" ht="12.75">
      <c r="A259" s="1">
        <v>33755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-3100.4344641784337</v>
      </c>
      <c r="R259" s="6">
        <v>0</v>
      </c>
      <c r="S259" s="6">
        <v>-3100.4344641784555</v>
      </c>
      <c r="T259" s="6">
        <v>-3100.4344641784555</v>
      </c>
      <c r="U259" s="6">
        <v>0</v>
      </c>
      <c r="V259" s="6">
        <v>0</v>
      </c>
      <c r="W259" s="6">
        <v>0</v>
      </c>
      <c r="X259" s="6">
        <v>-38.65460318775149</v>
      </c>
      <c r="Y259" s="6">
        <v>-38.65460318775149</v>
      </c>
      <c r="Z259" s="6">
        <v>-38.65460318775149</v>
      </c>
      <c r="AB259">
        <f aca="true" t="shared" si="4" ref="AB259:AB302">SUM(B259:AA259)</f>
        <v>-9417.2672020986</v>
      </c>
    </row>
    <row r="260" spans="1:28" ht="12.75">
      <c r="A260" s="1">
        <v>33785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-3973.0622025511984</v>
      </c>
      <c r="R260" s="6">
        <v>0</v>
      </c>
      <c r="S260" s="6">
        <v>-3973.0622025512275</v>
      </c>
      <c r="T260" s="6">
        <v>-3973.0622025512275</v>
      </c>
      <c r="U260" s="6">
        <v>0</v>
      </c>
      <c r="V260" s="6">
        <v>0</v>
      </c>
      <c r="W260" s="6">
        <v>0</v>
      </c>
      <c r="X260" s="6">
        <v>-47.05552475395962</v>
      </c>
      <c r="Y260" s="6">
        <v>-47.05552475393051</v>
      </c>
      <c r="Z260" s="6">
        <v>-47.05552475393051</v>
      </c>
      <c r="AB260">
        <f t="shared" si="4"/>
        <v>-12060.353181915474</v>
      </c>
    </row>
    <row r="261" spans="1:28" ht="12.75">
      <c r="A261" s="1">
        <v>33816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-3978.4731309653725</v>
      </c>
      <c r="R261" s="6">
        <v>0</v>
      </c>
      <c r="S261" s="6">
        <v>-3978.4731309653725</v>
      </c>
      <c r="T261" s="6">
        <v>-3978.4731309653725</v>
      </c>
      <c r="U261" s="6">
        <v>0</v>
      </c>
      <c r="V261" s="6">
        <v>0</v>
      </c>
      <c r="W261" s="6">
        <v>0</v>
      </c>
      <c r="X261" s="6">
        <v>-47.7200388693891</v>
      </c>
      <c r="Y261" s="6">
        <v>-47.7200388693891</v>
      </c>
      <c r="Z261" s="6">
        <v>-47.7200388693891</v>
      </c>
      <c r="AB261">
        <f t="shared" si="4"/>
        <v>-12078.579509504285</v>
      </c>
    </row>
    <row r="262" spans="1:28" ht="12.75">
      <c r="A262" s="1">
        <v>33847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-3058.3300419015577</v>
      </c>
      <c r="R262" s="6">
        <v>0</v>
      </c>
      <c r="S262" s="6">
        <v>-3058.3300419015577</v>
      </c>
      <c r="T262" s="6">
        <v>-3058.3300419015577</v>
      </c>
      <c r="U262" s="6">
        <v>0</v>
      </c>
      <c r="V262" s="6">
        <v>0</v>
      </c>
      <c r="W262" s="6">
        <v>0</v>
      </c>
      <c r="X262" s="6">
        <v>-40.026306636384106</v>
      </c>
      <c r="Y262" s="6">
        <v>-40.026306636384106</v>
      </c>
      <c r="Z262" s="6">
        <v>-40.026306636384106</v>
      </c>
      <c r="AB262">
        <f t="shared" si="4"/>
        <v>-9295.069045613825</v>
      </c>
    </row>
    <row r="263" spans="1:28" ht="12.75">
      <c r="A263" s="1">
        <v>33877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-2039.8319551662062</v>
      </c>
      <c r="R263" s="6">
        <v>0</v>
      </c>
      <c r="S263" s="6">
        <v>-2039.8319551662134</v>
      </c>
      <c r="T263" s="6">
        <v>-2039.8319551662134</v>
      </c>
      <c r="U263" s="6">
        <v>0</v>
      </c>
      <c r="V263" s="6">
        <v>0</v>
      </c>
      <c r="W263" s="6">
        <v>0</v>
      </c>
      <c r="X263" s="6">
        <v>-30.808459460371523</v>
      </c>
      <c r="Y263" s="6">
        <v>-30.808459460371523</v>
      </c>
      <c r="Z263" s="6">
        <v>-30.808459460371523</v>
      </c>
      <c r="AB263">
        <f t="shared" si="4"/>
        <v>-6211.921243879748</v>
      </c>
    </row>
    <row r="264" spans="1:28" ht="12.75">
      <c r="A264" s="1">
        <v>33908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-911.1959207249201</v>
      </c>
      <c r="R264" s="6">
        <v>0</v>
      </c>
      <c r="S264" s="6">
        <v>-911.1959207249238</v>
      </c>
      <c r="T264" s="6">
        <v>-911.1959207249238</v>
      </c>
      <c r="U264" s="6">
        <v>0</v>
      </c>
      <c r="V264" s="6">
        <v>0</v>
      </c>
      <c r="W264" s="6">
        <v>0</v>
      </c>
      <c r="X264" s="6">
        <v>-20.17318538701511</v>
      </c>
      <c r="Y264" s="6">
        <v>-20.17318538701511</v>
      </c>
      <c r="Z264" s="6">
        <v>-20.17318538701511</v>
      </c>
      <c r="AB264">
        <f t="shared" si="4"/>
        <v>-2794.107318335813</v>
      </c>
    </row>
    <row r="265" spans="1:28" ht="12.75">
      <c r="A265" s="1">
        <v>33938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156.65417519366747</v>
      </c>
      <c r="R265" s="6">
        <v>0</v>
      </c>
      <c r="S265" s="6">
        <v>156.65417519366747</v>
      </c>
      <c r="T265" s="6">
        <v>156.65417519366747</v>
      </c>
      <c r="U265" s="6">
        <v>0</v>
      </c>
      <c r="V265" s="6">
        <v>0</v>
      </c>
      <c r="W265" s="6">
        <v>0</v>
      </c>
      <c r="X265" s="6">
        <v>-10.132316141891351</v>
      </c>
      <c r="Y265" s="6">
        <v>-10.132316141891351</v>
      </c>
      <c r="Z265" s="6">
        <v>-10.132316141891351</v>
      </c>
      <c r="AB265">
        <f t="shared" si="4"/>
        <v>439.56557715532836</v>
      </c>
    </row>
    <row r="266" spans="1:28" ht="12.75">
      <c r="A266" s="1">
        <v>33969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602.382513002387</v>
      </c>
      <c r="R266" s="6">
        <v>0</v>
      </c>
      <c r="S266" s="6">
        <v>602.382513002387</v>
      </c>
      <c r="T266" s="6">
        <v>602.382513002387</v>
      </c>
      <c r="U266" s="6">
        <v>0</v>
      </c>
      <c r="V266" s="6">
        <v>0</v>
      </c>
      <c r="W266" s="6">
        <v>0</v>
      </c>
      <c r="X266" s="6">
        <v>-5.89527660001113</v>
      </c>
      <c r="Y266" s="6">
        <v>-5.89527660001113</v>
      </c>
      <c r="Z266" s="6">
        <v>-5.89527660001113</v>
      </c>
      <c r="AB266">
        <f t="shared" si="4"/>
        <v>1789.4617092071276</v>
      </c>
    </row>
    <row r="267" spans="1:28" ht="12.75">
      <c r="A267" s="1">
        <v>34000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348.4698090561942</v>
      </c>
      <c r="R267" s="6">
        <v>0</v>
      </c>
      <c r="S267" s="6">
        <v>348.4698090561942</v>
      </c>
      <c r="T267" s="6">
        <v>348.4698090561942</v>
      </c>
      <c r="U267" s="6">
        <v>0</v>
      </c>
      <c r="V267" s="6">
        <v>0</v>
      </c>
      <c r="W267" s="6">
        <v>0</v>
      </c>
      <c r="X267" s="6">
        <v>-8.317401730908387</v>
      </c>
      <c r="Y267" s="6">
        <v>-8.317401730908387</v>
      </c>
      <c r="Z267" s="6">
        <v>-8.317401730908387</v>
      </c>
      <c r="AB267">
        <f t="shared" si="4"/>
        <v>1020.4572219758575</v>
      </c>
    </row>
    <row r="268" spans="1:28" ht="12.75">
      <c r="A268" s="1">
        <v>34028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127.35979995208618</v>
      </c>
      <c r="R268" s="6">
        <v>0</v>
      </c>
      <c r="S268" s="6">
        <v>127.35979995208618</v>
      </c>
      <c r="T268" s="6">
        <v>127.35979995208618</v>
      </c>
      <c r="U268" s="6">
        <v>0</v>
      </c>
      <c r="V268" s="6">
        <v>0</v>
      </c>
      <c r="W268" s="6">
        <v>0</v>
      </c>
      <c r="X268" s="6">
        <v>-10.396752163510428</v>
      </c>
      <c r="Y268" s="6">
        <v>-10.396752163511337</v>
      </c>
      <c r="Z268" s="6">
        <v>-10.396752163511337</v>
      </c>
      <c r="AB268">
        <f t="shared" si="4"/>
        <v>350.88914336572543</v>
      </c>
    </row>
    <row r="269" spans="1:28" ht="12.75">
      <c r="A269" s="1">
        <v>34059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-702.0442332459934</v>
      </c>
      <c r="R269" s="6">
        <v>0</v>
      </c>
      <c r="S269" s="6">
        <v>-702.0442332459934</v>
      </c>
      <c r="T269" s="6">
        <v>-702.0442332459934</v>
      </c>
      <c r="U269" s="6">
        <v>0</v>
      </c>
      <c r="V269" s="6">
        <v>0</v>
      </c>
      <c r="W269" s="6">
        <v>0</v>
      </c>
      <c r="X269" s="6">
        <v>-18.36301542187539</v>
      </c>
      <c r="Y269" s="6">
        <v>-18.36301542187539</v>
      </c>
      <c r="Z269" s="6">
        <v>-18.36301542187539</v>
      </c>
      <c r="AB269">
        <f t="shared" si="4"/>
        <v>-2161.2217460036063</v>
      </c>
    </row>
    <row r="270" spans="1:28" ht="12.75">
      <c r="A270" s="1">
        <v>34089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-1664.0036720915377</v>
      </c>
      <c r="R270" s="6">
        <v>0</v>
      </c>
      <c r="S270" s="6">
        <v>-1664.0036720915377</v>
      </c>
      <c r="T270" s="6">
        <v>-1664.0036720915377</v>
      </c>
      <c r="U270" s="6">
        <v>0</v>
      </c>
      <c r="V270" s="6">
        <v>0</v>
      </c>
      <c r="W270" s="6">
        <v>0</v>
      </c>
      <c r="X270" s="6">
        <v>-27.38880085348501</v>
      </c>
      <c r="Y270" s="6">
        <v>-27.38880085348501</v>
      </c>
      <c r="Z270" s="6">
        <v>-27.38880085348501</v>
      </c>
      <c r="AB270">
        <f t="shared" si="4"/>
        <v>-5074.177418835068</v>
      </c>
    </row>
    <row r="271" spans="1:28" ht="12.75">
      <c r="A271" s="1">
        <v>34120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-3054.9282220472523</v>
      </c>
      <c r="R271" s="6">
        <v>0</v>
      </c>
      <c r="S271" s="6">
        <v>-3054.9282220472523</v>
      </c>
      <c r="T271" s="6">
        <v>-3054.9282220472523</v>
      </c>
      <c r="U271" s="6">
        <v>0</v>
      </c>
      <c r="V271" s="6">
        <v>0</v>
      </c>
      <c r="W271" s="6">
        <v>0</v>
      </c>
      <c r="X271" s="6">
        <v>-38.71988669218263</v>
      </c>
      <c r="Y271" s="6">
        <v>-38.71988669218263</v>
      </c>
      <c r="Z271" s="6">
        <v>-38.71988669218263</v>
      </c>
      <c r="AB271">
        <f t="shared" si="4"/>
        <v>-9280.944326218305</v>
      </c>
    </row>
    <row r="272" spans="1:28" ht="12.75">
      <c r="A272" s="1">
        <v>34150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-4132.368717881065</v>
      </c>
      <c r="R272" s="6">
        <v>0</v>
      </c>
      <c r="S272" s="6">
        <v>-4132.368717881094</v>
      </c>
      <c r="T272" s="6">
        <v>-4132.368717881094</v>
      </c>
      <c r="U272" s="6">
        <v>0</v>
      </c>
      <c r="V272" s="6">
        <v>0</v>
      </c>
      <c r="W272" s="6">
        <v>0</v>
      </c>
      <c r="X272" s="6">
        <v>-47.13499651971506</v>
      </c>
      <c r="Y272" s="6">
        <v>-47.13499651971506</v>
      </c>
      <c r="Z272" s="6">
        <v>-47.13499651971506</v>
      </c>
      <c r="AB272">
        <f t="shared" si="4"/>
        <v>-12538.511143202399</v>
      </c>
    </row>
    <row r="273" spans="1:28" ht="12.75">
      <c r="A273" s="1">
        <v>34181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-4204.017491640392</v>
      </c>
      <c r="R273" s="6">
        <v>0</v>
      </c>
      <c r="S273" s="6">
        <v>-4204.017491640348</v>
      </c>
      <c r="T273" s="6">
        <v>-4204.017491640348</v>
      </c>
      <c r="U273" s="6">
        <v>0</v>
      </c>
      <c r="V273" s="6">
        <v>0</v>
      </c>
      <c r="W273" s="6">
        <v>0</v>
      </c>
      <c r="X273" s="6">
        <v>-47.80063292864361</v>
      </c>
      <c r="Y273" s="6">
        <v>-47.80063292864361</v>
      </c>
      <c r="Z273" s="6">
        <v>-47.80063292864361</v>
      </c>
      <c r="AB273">
        <f t="shared" si="4"/>
        <v>-12755.45437370702</v>
      </c>
    </row>
    <row r="274" spans="1:28" ht="12.75">
      <c r="A274" s="1">
        <v>34212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-3272.5352160778857</v>
      </c>
      <c r="R274" s="6">
        <v>0</v>
      </c>
      <c r="S274" s="6">
        <v>-3272.5352160779003</v>
      </c>
      <c r="T274" s="6">
        <v>-3272.5352160779003</v>
      </c>
      <c r="U274" s="6">
        <v>0</v>
      </c>
      <c r="V274" s="6">
        <v>0</v>
      </c>
      <c r="W274" s="6">
        <v>0</v>
      </c>
      <c r="X274" s="6">
        <v>-40.09390680181241</v>
      </c>
      <c r="Y274" s="6">
        <v>-40.093906801819685</v>
      </c>
      <c r="Z274" s="6">
        <v>-40.093906801819685</v>
      </c>
      <c r="AB274">
        <f t="shared" si="4"/>
        <v>-9937.887368639138</v>
      </c>
    </row>
    <row r="275" spans="1:28" ht="12.75">
      <c r="A275" s="1">
        <v>34242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-2195.9126976376356</v>
      </c>
      <c r="R275" s="6">
        <v>0</v>
      </c>
      <c r="S275" s="6">
        <v>-2195.9126976376283</v>
      </c>
      <c r="T275" s="6">
        <v>-2195.9126976376283</v>
      </c>
      <c r="U275" s="6">
        <v>0</v>
      </c>
      <c r="V275" s="6">
        <v>0</v>
      </c>
      <c r="W275" s="6">
        <v>0</v>
      </c>
      <c r="X275" s="6">
        <v>-30.860491664527217</v>
      </c>
      <c r="Y275" s="6">
        <v>-30.860491664527217</v>
      </c>
      <c r="Z275" s="6">
        <v>-30.860491664527217</v>
      </c>
      <c r="AB275">
        <f t="shared" si="4"/>
        <v>-6680.319567906474</v>
      </c>
    </row>
    <row r="276" spans="1:28" ht="12.75">
      <c r="A276" s="1">
        <v>34273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-992.0161535594634</v>
      </c>
      <c r="R276" s="6">
        <v>0</v>
      </c>
      <c r="S276" s="6">
        <v>-992.0161535594598</v>
      </c>
      <c r="T276" s="6">
        <v>-992.0161535594598</v>
      </c>
      <c r="U276" s="6">
        <v>0</v>
      </c>
      <c r="V276" s="6">
        <v>0</v>
      </c>
      <c r="W276" s="6">
        <v>0</v>
      </c>
      <c r="X276" s="6">
        <v>-20.20725574698372</v>
      </c>
      <c r="Y276" s="6">
        <v>-20.20725574698372</v>
      </c>
      <c r="Z276" s="6">
        <v>-20.20725574698372</v>
      </c>
      <c r="AB276">
        <f t="shared" si="4"/>
        <v>-3036.670227919334</v>
      </c>
    </row>
    <row r="277" spans="1:28" ht="12.75">
      <c r="A277" s="1">
        <v>34303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172.1626405262159</v>
      </c>
      <c r="R277" s="6">
        <v>0</v>
      </c>
      <c r="S277" s="6">
        <v>172.1626405262159</v>
      </c>
      <c r="T277" s="6">
        <v>172.1626405262159</v>
      </c>
      <c r="U277" s="6">
        <v>0</v>
      </c>
      <c r="V277" s="6">
        <v>0</v>
      </c>
      <c r="W277" s="6">
        <v>0</v>
      </c>
      <c r="X277" s="6">
        <v>-10.14942854385481</v>
      </c>
      <c r="Y277" s="6">
        <v>-10.14942854385481</v>
      </c>
      <c r="Z277" s="6">
        <v>-10.14942854385663</v>
      </c>
      <c r="AB277">
        <f t="shared" si="4"/>
        <v>486.0396359470815</v>
      </c>
    </row>
    <row r="278" spans="1:28" ht="12.75">
      <c r="A278" s="1">
        <v>34334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665.4636514060512</v>
      </c>
      <c r="R278" s="6">
        <v>0</v>
      </c>
      <c r="S278" s="6">
        <v>665.4636514060512</v>
      </c>
      <c r="T278" s="6">
        <v>665.4636514060512</v>
      </c>
      <c r="U278" s="6">
        <v>0</v>
      </c>
      <c r="V278" s="6">
        <v>0</v>
      </c>
      <c r="W278" s="6">
        <v>0</v>
      </c>
      <c r="X278" s="6">
        <v>-5.905233093800234</v>
      </c>
      <c r="Y278" s="6">
        <v>-5.905233093801144</v>
      </c>
      <c r="Z278" s="6">
        <v>-5.905233093801144</v>
      </c>
      <c r="AB278">
        <f t="shared" si="4"/>
        <v>1978.6752549367511</v>
      </c>
    </row>
    <row r="279" spans="1:28" ht="12.75">
      <c r="A279" s="1">
        <v>34365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386.9396639856841</v>
      </c>
      <c r="R279" s="6">
        <v>0</v>
      </c>
      <c r="S279" s="6">
        <v>386.9396639856859</v>
      </c>
      <c r="T279" s="6">
        <v>386.9396639856859</v>
      </c>
      <c r="U279" s="6">
        <v>0</v>
      </c>
      <c r="V279" s="6">
        <v>0</v>
      </c>
      <c r="W279" s="6">
        <v>0</v>
      </c>
      <c r="X279" s="6">
        <v>-8.25323369860962</v>
      </c>
      <c r="Y279" s="6">
        <v>-8.25323369860962</v>
      </c>
      <c r="Z279" s="6">
        <v>-8.25323369860962</v>
      </c>
      <c r="AB279">
        <f t="shared" si="4"/>
        <v>1136.059290861227</v>
      </c>
    </row>
    <row r="280" spans="1:28" ht="12.75">
      <c r="A280" s="1">
        <v>34393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142.0649529468683</v>
      </c>
      <c r="R280" s="6">
        <v>0</v>
      </c>
      <c r="S280" s="6">
        <v>142.0649529468683</v>
      </c>
      <c r="T280" s="6">
        <v>142.0649529468683</v>
      </c>
      <c r="U280" s="6">
        <v>0</v>
      </c>
      <c r="V280" s="6">
        <v>0</v>
      </c>
      <c r="W280" s="6">
        <v>0</v>
      </c>
      <c r="X280" s="6">
        <v>-10.316542123133331</v>
      </c>
      <c r="Y280" s="6">
        <v>-10.316542123133331</v>
      </c>
      <c r="Z280" s="6">
        <v>-10.316542123133331</v>
      </c>
      <c r="AB280">
        <f t="shared" si="4"/>
        <v>395.2452324712049</v>
      </c>
    </row>
    <row r="281" spans="1:28" ht="12.75">
      <c r="A281" s="1">
        <v>34424</v>
      </c>
      <c r="B281" s="6">
        <v>0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-787.1196521308666</v>
      </c>
      <c r="R281" s="6">
        <v>0</v>
      </c>
      <c r="S281" s="6">
        <v>-787.1196521308666</v>
      </c>
      <c r="T281" s="6">
        <v>-787.1196521308666</v>
      </c>
      <c r="U281" s="6">
        <v>0</v>
      </c>
      <c r="V281" s="6">
        <v>0</v>
      </c>
      <c r="W281" s="6">
        <v>0</v>
      </c>
      <c r="X281" s="6">
        <v>-18.221346352209366</v>
      </c>
      <c r="Y281" s="6">
        <v>-18.221346352209366</v>
      </c>
      <c r="Z281" s="6">
        <v>-18.221346352209366</v>
      </c>
      <c r="AB281">
        <f t="shared" si="4"/>
        <v>-2416.022995449228</v>
      </c>
    </row>
    <row r="282" spans="1:28" ht="12.75">
      <c r="A282" s="1">
        <v>34454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-1863.9303182057556</v>
      </c>
      <c r="R282" s="6">
        <v>0</v>
      </c>
      <c r="S282" s="6">
        <v>-1863.9303182057556</v>
      </c>
      <c r="T282" s="6">
        <v>-1863.9303182057556</v>
      </c>
      <c r="U282" s="6">
        <v>0</v>
      </c>
      <c r="V282" s="6">
        <v>0</v>
      </c>
      <c r="W282" s="6">
        <v>0</v>
      </c>
      <c r="X282" s="6">
        <v>-27.177498632736388</v>
      </c>
      <c r="Y282" s="6">
        <v>-27.177498632736388</v>
      </c>
      <c r="Z282" s="6">
        <v>-27.177498632736388</v>
      </c>
      <c r="AB282">
        <f t="shared" si="4"/>
        <v>-5673.323450515476</v>
      </c>
    </row>
    <row r="283" spans="1:28" ht="12.75">
      <c r="A283" s="1">
        <v>34485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-3237.8040832276747</v>
      </c>
      <c r="R283" s="6">
        <v>0</v>
      </c>
      <c r="S283" s="6">
        <v>-3237.804083227704</v>
      </c>
      <c r="T283" s="6">
        <v>-3237.804083227704</v>
      </c>
      <c r="U283" s="6">
        <v>0</v>
      </c>
      <c r="V283" s="6">
        <v>0</v>
      </c>
      <c r="W283" s="6">
        <v>0</v>
      </c>
      <c r="X283" s="6">
        <v>-38.42116612798418</v>
      </c>
      <c r="Y283" s="6">
        <v>-38.42116612798418</v>
      </c>
      <c r="Z283" s="6">
        <v>-38.42116612798418</v>
      </c>
      <c r="AB283">
        <f t="shared" si="4"/>
        <v>-9828.675748067035</v>
      </c>
    </row>
    <row r="284" spans="1:28" ht="12.75">
      <c r="A284" s="1">
        <v>34515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-4160.843849509751</v>
      </c>
      <c r="R284" s="6">
        <v>0</v>
      </c>
      <c r="S284" s="6">
        <v>-4160.84384950978</v>
      </c>
      <c r="T284" s="6">
        <v>-4160.84384950978</v>
      </c>
      <c r="U284" s="6">
        <v>0</v>
      </c>
      <c r="V284" s="6">
        <v>0</v>
      </c>
      <c r="W284" s="6">
        <v>0</v>
      </c>
      <c r="X284" s="6">
        <v>-46.77135411344352</v>
      </c>
      <c r="Y284" s="6">
        <v>-46.77135411344352</v>
      </c>
      <c r="Z284" s="6">
        <v>-46.77135411344352</v>
      </c>
      <c r="AB284">
        <f t="shared" si="4"/>
        <v>-12622.845610869641</v>
      </c>
    </row>
    <row r="285" spans="1:28" ht="12.75">
      <c r="A285" s="1">
        <v>34546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-4133.466404675419</v>
      </c>
      <c r="R285" s="6">
        <v>0</v>
      </c>
      <c r="S285" s="6">
        <v>-4133.46640467539</v>
      </c>
      <c r="T285" s="6">
        <v>-4133.46640467539</v>
      </c>
      <c r="U285" s="6">
        <v>0</v>
      </c>
      <c r="V285" s="6">
        <v>0</v>
      </c>
      <c r="W285" s="6">
        <v>0</v>
      </c>
      <c r="X285" s="6">
        <v>-47.431855195376556</v>
      </c>
      <c r="Y285" s="6">
        <v>-47.431855195376556</v>
      </c>
      <c r="Z285" s="6">
        <v>-47.431855195376556</v>
      </c>
      <c r="AB285">
        <f t="shared" si="4"/>
        <v>-12542.694779612328</v>
      </c>
    </row>
    <row r="286" spans="1:28" ht="12.75">
      <c r="A286" s="1">
        <v>34577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-3198.708277209924</v>
      </c>
      <c r="R286" s="6">
        <v>0</v>
      </c>
      <c r="S286" s="6">
        <v>-3198.7082772098947</v>
      </c>
      <c r="T286" s="6">
        <v>-3198.7082772098947</v>
      </c>
      <c r="U286" s="6">
        <v>0</v>
      </c>
      <c r="V286" s="6">
        <v>0</v>
      </c>
      <c r="W286" s="6">
        <v>0</v>
      </c>
      <c r="X286" s="6">
        <v>-39.78458579117432</v>
      </c>
      <c r="Y286" s="6">
        <v>-39.78458579117432</v>
      </c>
      <c r="Z286" s="6">
        <v>-39.78458579117432</v>
      </c>
      <c r="AB286">
        <f t="shared" si="4"/>
        <v>-9715.478589003236</v>
      </c>
    </row>
    <row r="287" spans="1:28" ht="12.75">
      <c r="A287" s="1">
        <v>34607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-2137.3991043795977</v>
      </c>
      <c r="R287" s="6">
        <v>0</v>
      </c>
      <c r="S287" s="6">
        <v>-2137.3991043796123</v>
      </c>
      <c r="T287" s="6">
        <v>-2137.3991043796123</v>
      </c>
      <c r="U287" s="6">
        <v>0</v>
      </c>
      <c r="V287" s="6">
        <v>0</v>
      </c>
      <c r="W287" s="6">
        <v>0</v>
      </c>
      <c r="X287" s="6">
        <v>-30.622405650534347</v>
      </c>
      <c r="Y287" s="6">
        <v>-30.62240565054526</v>
      </c>
      <c r="Z287" s="6">
        <v>-30.62240565054526</v>
      </c>
      <c r="AB287">
        <f t="shared" si="4"/>
        <v>-6504.064530090447</v>
      </c>
    </row>
    <row r="288" spans="1:28" ht="12.75">
      <c r="A288" s="1">
        <v>34638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-964.6787939895512</v>
      </c>
      <c r="R288" s="6">
        <v>0</v>
      </c>
      <c r="S288" s="6">
        <v>-964.6787939895512</v>
      </c>
      <c r="T288" s="6">
        <v>-964.6787939895512</v>
      </c>
      <c r="U288" s="6">
        <v>0</v>
      </c>
      <c r="V288" s="6">
        <v>0</v>
      </c>
      <c r="W288" s="6">
        <v>0</v>
      </c>
      <c r="X288" s="6">
        <v>-20.05135852310923</v>
      </c>
      <c r="Y288" s="6">
        <v>-20.05135852310923</v>
      </c>
      <c r="Z288" s="6">
        <v>-20.05135852310923</v>
      </c>
      <c r="AB288">
        <f t="shared" si="4"/>
        <v>-2954.1904575379813</v>
      </c>
    </row>
    <row r="289" spans="1:28" ht="12.75">
      <c r="A289" s="1">
        <v>34668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167.55133475628463</v>
      </c>
      <c r="R289" s="6">
        <v>0</v>
      </c>
      <c r="S289" s="6">
        <v>167.55133475628463</v>
      </c>
      <c r="T289" s="6">
        <v>167.55133475628463</v>
      </c>
      <c r="U289" s="6">
        <v>0</v>
      </c>
      <c r="V289" s="6">
        <v>0</v>
      </c>
      <c r="W289" s="6">
        <v>0</v>
      </c>
      <c r="X289" s="6">
        <v>-10.071126583718069</v>
      </c>
      <c r="Y289" s="6">
        <v>-10.071126583718069</v>
      </c>
      <c r="Z289" s="6">
        <v>-10.071126583718069</v>
      </c>
      <c r="AB289">
        <f t="shared" si="4"/>
        <v>472.4406245176997</v>
      </c>
    </row>
    <row r="290" spans="1:28" ht="12.75">
      <c r="A290" s="1">
        <v>34699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648.074967503042</v>
      </c>
      <c r="R290" s="6">
        <v>0</v>
      </c>
      <c r="S290" s="6">
        <v>648.074967503042</v>
      </c>
      <c r="T290" s="6">
        <v>648.074967503042</v>
      </c>
      <c r="U290" s="6">
        <v>0</v>
      </c>
      <c r="V290" s="6">
        <v>0</v>
      </c>
      <c r="W290" s="6">
        <v>0</v>
      </c>
      <c r="X290" s="6">
        <v>-5.859674733133943</v>
      </c>
      <c r="Y290" s="6">
        <v>-5.859674733133943</v>
      </c>
      <c r="Z290" s="6">
        <v>-5.859674733133943</v>
      </c>
      <c r="AB290">
        <f t="shared" si="4"/>
        <v>1926.6458783097241</v>
      </c>
    </row>
    <row r="291" spans="1:28" ht="12.75">
      <c r="A291" s="1">
        <v>34730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377.47812780940876</v>
      </c>
      <c r="R291" s="6">
        <v>0</v>
      </c>
      <c r="S291" s="6">
        <v>377.47812780940876</v>
      </c>
      <c r="T291" s="6">
        <v>377.47812780940876</v>
      </c>
      <c r="U291" s="6">
        <v>0</v>
      </c>
      <c r="V291" s="6">
        <v>0</v>
      </c>
      <c r="W291" s="6">
        <v>0</v>
      </c>
      <c r="X291" s="6">
        <v>-8.301336761693165</v>
      </c>
      <c r="Y291" s="6">
        <v>-8.301336761693165</v>
      </c>
      <c r="Z291" s="6">
        <v>-8.301336761694984</v>
      </c>
      <c r="AB291">
        <f t="shared" si="4"/>
        <v>1107.530373143145</v>
      </c>
    </row>
    <row r="292" spans="1:28" ht="12.75">
      <c r="A292" s="1">
        <v>34758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138.61334687260023</v>
      </c>
      <c r="R292" s="6">
        <v>0</v>
      </c>
      <c r="S292" s="6">
        <v>138.61334687260023</v>
      </c>
      <c r="T292" s="6">
        <v>138.61334687260023</v>
      </c>
      <c r="U292" s="6">
        <v>0</v>
      </c>
      <c r="V292" s="6">
        <v>0</v>
      </c>
      <c r="W292" s="6">
        <v>0</v>
      </c>
      <c r="X292" s="6">
        <v>-10.376670951893175</v>
      </c>
      <c r="Y292" s="6">
        <v>-10.376670951893175</v>
      </c>
      <c r="Z292" s="6">
        <v>-10.376670951893175</v>
      </c>
      <c r="AB292">
        <f t="shared" si="4"/>
        <v>384.7100277621212</v>
      </c>
    </row>
    <row r="293" spans="1:28" ht="12.75">
      <c r="A293" s="1">
        <v>34789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-772.1513750951854</v>
      </c>
      <c r="R293" s="6">
        <v>0</v>
      </c>
      <c r="S293" s="6">
        <v>-772.1513750951854</v>
      </c>
      <c r="T293" s="6">
        <v>-772.1513750951854</v>
      </c>
      <c r="U293" s="6">
        <v>0</v>
      </c>
      <c r="V293" s="6">
        <v>0</v>
      </c>
      <c r="W293" s="6">
        <v>0</v>
      </c>
      <c r="X293" s="6">
        <v>-18.32754746116916</v>
      </c>
      <c r="Y293" s="6">
        <v>-18.32754746116916</v>
      </c>
      <c r="Z293" s="6">
        <v>-18.32754746116916</v>
      </c>
      <c r="AB293">
        <f t="shared" si="4"/>
        <v>-2371.4367676690636</v>
      </c>
    </row>
    <row r="294" spans="1:28" ht="12.75">
      <c r="A294" s="1">
        <v>34819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-1833.0546731340073</v>
      </c>
      <c r="R294" s="6">
        <v>0</v>
      </c>
      <c r="S294" s="6">
        <v>-1833.0546731340073</v>
      </c>
      <c r="T294" s="6">
        <v>-1833.0546731340073</v>
      </c>
      <c r="U294" s="6">
        <v>0</v>
      </c>
      <c r="V294" s="6">
        <v>0</v>
      </c>
      <c r="W294" s="6">
        <v>0</v>
      </c>
      <c r="X294" s="6">
        <v>-27.335899688507197</v>
      </c>
      <c r="Y294" s="6">
        <v>-27.335899688507197</v>
      </c>
      <c r="Z294" s="6">
        <v>-27.335899688507197</v>
      </c>
      <c r="AB294">
        <f t="shared" si="4"/>
        <v>-5581.1717184675435</v>
      </c>
    </row>
    <row r="295" spans="1:28" ht="12.75">
      <c r="A295" s="1">
        <v>34850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-3300.3954533771466</v>
      </c>
      <c r="R295" s="6">
        <v>0</v>
      </c>
      <c r="S295" s="6">
        <v>-3300.3954533771466</v>
      </c>
      <c r="T295" s="6">
        <v>-3300.3954533771466</v>
      </c>
      <c r="U295" s="6">
        <v>0</v>
      </c>
      <c r="V295" s="6">
        <v>0</v>
      </c>
      <c r="W295" s="6">
        <v>0</v>
      </c>
      <c r="X295" s="6">
        <v>-38.64509966036712</v>
      </c>
      <c r="Y295" s="6">
        <v>-38.64509966036712</v>
      </c>
      <c r="Z295" s="6">
        <v>-38.645099660381675</v>
      </c>
      <c r="AB295">
        <f t="shared" si="4"/>
        <v>-10017.121659112556</v>
      </c>
    </row>
    <row r="296" spans="1:28" ht="12.75">
      <c r="A296" s="1">
        <v>34880</v>
      </c>
      <c r="B296" s="6">
        <v>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-4563.170252360025</v>
      </c>
      <c r="R296" s="6">
        <v>0</v>
      </c>
      <c r="S296" s="6">
        <v>-4563.170252360025</v>
      </c>
      <c r="T296" s="6">
        <v>-4563.170252360025</v>
      </c>
      <c r="U296" s="6">
        <v>0</v>
      </c>
      <c r="V296" s="6">
        <v>0</v>
      </c>
      <c r="W296" s="6">
        <v>0</v>
      </c>
      <c r="X296" s="6">
        <v>-47.043955796427326</v>
      </c>
      <c r="Y296" s="6">
        <v>-47.043955796427326</v>
      </c>
      <c r="Z296" s="6">
        <v>-47.043955796427326</v>
      </c>
      <c r="AB296">
        <f t="shared" si="4"/>
        <v>-13830.642624469358</v>
      </c>
    </row>
    <row r="297" spans="1:28" ht="12.75">
      <c r="A297" s="1">
        <v>34911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-4747.402614135295</v>
      </c>
      <c r="R297" s="6">
        <v>0</v>
      </c>
      <c r="S297" s="6">
        <v>-4747.402614135295</v>
      </c>
      <c r="T297" s="6">
        <v>-4747.402614135295</v>
      </c>
      <c r="U297" s="6">
        <v>0</v>
      </c>
      <c r="V297" s="6">
        <v>0</v>
      </c>
      <c r="W297" s="6">
        <v>0</v>
      </c>
      <c r="X297" s="6">
        <v>-47.708306536020245</v>
      </c>
      <c r="Y297" s="6">
        <v>-47.708306536020245</v>
      </c>
      <c r="Z297" s="6">
        <v>-47.708306536020245</v>
      </c>
      <c r="AB297">
        <f t="shared" si="4"/>
        <v>-14385.332762013946</v>
      </c>
    </row>
    <row r="298" spans="1:28" ht="12.75">
      <c r="A298" s="1">
        <v>34942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-3725.8623202972376</v>
      </c>
      <c r="R298" s="6">
        <v>0</v>
      </c>
      <c r="S298" s="6">
        <v>-3725.862320297223</v>
      </c>
      <c r="T298" s="6">
        <v>-3725.862320297223</v>
      </c>
      <c r="U298" s="6">
        <v>0</v>
      </c>
      <c r="V298" s="6">
        <v>0</v>
      </c>
      <c r="W298" s="6">
        <v>0</v>
      </c>
      <c r="X298" s="6">
        <v>-40.016465865279315</v>
      </c>
      <c r="Y298" s="6">
        <v>-40.016465865279315</v>
      </c>
      <c r="Z298" s="6">
        <v>-40.016465865279315</v>
      </c>
      <c r="AB298">
        <f t="shared" si="4"/>
        <v>-11297.636358487522</v>
      </c>
    </row>
    <row r="299" spans="1:28" ht="12.75">
      <c r="A299" s="1">
        <v>34972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-2498.45383780251</v>
      </c>
      <c r="R299" s="6">
        <v>0</v>
      </c>
      <c r="S299" s="6">
        <v>-2498.453837802488</v>
      </c>
      <c r="T299" s="6">
        <v>-2498.453837802488</v>
      </c>
      <c r="U299" s="6">
        <v>0</v>
      </c>
      <c r="V299" s="6">
        <v>0</v>
      </c>
      <c r="W299" s="6">
        <v>0</v>
      </c>
      <c r="X299" s="6">
        <v>-30.800884966949525</v>
      </c>
      <c r="Y299" s="6">
        <v>-30.80088496694225</v>
      </c>
      <c r="Z299" s="6">
        <v>-30.80088496694225</v>
      </c>
      <c r="AB299">
        <f t="shared" si="4"/>
        <v>-7587.76416830832</v>
      </c>
    </row>
    <row r="300" spans="1:28" ht="12.75">
      <c r="A300" s="1">
        <v>35003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-1113.9562080927644</v>
      </c>
      <c r="R300" s="6">
        <v>0</v>
      </c>
      <c r="S300" s="6">
        <v>-1113.9562080927644</v>
      </c>
      <c r="T300" s="6">
        <v>-1113.9562080927644</v>
      </c>
      <c r="U300" s="6">
        <v>0</v>
      </c>
      <c r="V300" s="6">
        <v>0</v>
      </c>
      <c r="W300" s="6">
        <v>0</v>
      </c>
      <c r="X300" s="6">
        <v>-20.16822565669645</v>
      </c>
      <c r="Y300" s="6">
        <v>-20.168225656700088</v>
      </c>
      <c r="Z300" s="6">
        <v>-20.168225656700088</v>
      </c>
      <c r="AB300">
        <f t="shared" si="4"/>
        <v>-3402.37330124839</v>
      </c>
    </row>
    <row r="301" spans="1:28" ht="12.75">
      <c r="A301" s="1">
        <v>35033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192.7652620942108</v>
      </c>
      <c r="R301" s="6">
        <v>0</v>
      </c>
      <c r="S301" s="6">
        <v>192.7652620942099</v>
      </c>
      <c r="T301" s="6">
        <v>192.7652620942099</v>
      </c>
      <c r="U301" s="6">
        <v>0</v>
      </c>
      <c r="V301" s="6">
        <v>0</v>
      </c>
      <c r="W301" s="6">
        <v>0</v>
      </c>
      <c r="X301" s="6">
        <v>-10.129825035127396</v>
      </c>
      <c r="Y301" s="6">
        <v>-10.129825035128306</v>
      </c>
      <c r="Z301" s="6">
        <v>-10.129825035128306</v>
      </c>
      <c r="AB301">
        <f t="shared" si="4"/>
        <v>547.9063111772466</v>
      </c>
    </row>
    <row r="302" spans="1:28" ht="12.75">
      <c r="A302" s="1">
        <v>35064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745.9823914180079</v>
      </c>
      <c r="R302" s="6">
        <v>0</v>
      </c>
      <c r="S302" s="6">
        <v>745.982391418007</v>
      </c>
      <c r="T302" s="6">
        <v>745.982391418007</v>
      </c>
      <c r="U302" s="6">
        <v>0</v>
      </c>
      <c r="V302" s="6">
        <v>0</v>
      </c>
      <c r="W302" s="6">
        <v>0</v>
      </c>
      <c r="X302" s="6">
        <v>-5.893827201551176</v>
      </c>
      <c r="Y302" s="6">
        <v>-5.893827201551176</v>
      </c>
      <c r="Z302" s="6">
        <v>-5.893827201551176</v>
      </c>
      <c r="AB302">
        <f t="shared" si="4"/>
        <v>2220.2656926493682</v>
      </c>
    </row>
    <row r="303" spans="1:28" ht="12.75">
      <c r="A303" s="1">
        <v>35095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448.52514538204196</v>
      </c>
      <c r="R303" s="6">
        <v>0</v>
      </c>
      <c r="S303" s="6">
        <v>448.52514538204196</v>
      </c>
      <c r="T303" s="6">
        <v>448.52514538204196</v>
      </c>
      <c r="U303" s="6">
        <v>0</v>
      </c>
      <c r="V303" s="6">
        <v>0</v>
      </c>
      <c r="W303" s="6">
        <v>0</v>
      </c>
      <c r="X303" s="6">
        <v>-8.264639739740232</v>
      </c>
      <c r="Y303" s="6">
        <v>-8.264639739740232</v>
      </c>
      <c r="Z303" s="6">
        <v>-8.264639739740232</v>
      </c>
      <c r="AB303">
        <f aca="true" t="shared" si="5" ref="AB303:AB366">SUM(B303:AA303)</f>
        <v>1320.7815169269052</v>
      </c>
    </row>
    <row r="304" spans="1:28" ht="12.75">
      <c r="A304" s="1">
        <v>35124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174.39409658548539</v>
      </c>
      <c r="R304" s="6">
        <v>0</v>
      </c>
      <c r="S304" s="6">
        <v>174.39409658548539</v>
      </c>
      <c r="T304" s="6">
        <v>174.39409658548539</v>
      </c>
      <c r="U304" s="6">
        <v>0</v>
      </c>
      <c r="V304" s="6">
        <v>0</v>
      </c>
      <c r="W304" s="6">
        <v>0</v>
      </c>
      <c r="X304" s="6">
        <v>-10.330799674627997</v>
      </c>
      <c r="Y304" s="6">
        <v>-10.330799674627997</v>
      </c>
      <c r="Z304" s="6">
        <v>-10.330799674627997</v>
      </c>
      <c r="AB304">
        <f t="shared" si="5"/>
        <v>492.18989073257217</v>
      </c>
    </row>
    <row r="305" spans="1:28" ht="12.75">
      <c r="A305" s="1">
        <v>35155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-888.5491502880941</v>
      </c>
      <c r="R305" s="6">
        <v>0</v>
      </c>
      <c r="S305" s="6">
        <v>-888.5491502880941</v>
      </c>
      <c r="T305" s="6">
        <v>-888.5491502880941</v>
      </c>
      <c r="U305" s="6">
        <v>0</v>
      </c>
      <c r="V305" s="6">
        <v>0</v>
      </c>
      <c r="W305" s="6">
        <v>0</v>
      </c>
      <c r="X305" s="6">
        <v>-18.246528412159023</v>
      </c>
      <c r="Y305" s="6">
        <v>-18.246528412159023</v>
      </c>
      <c r="Z305" s="6">
        <v>-18.246528412159023</v>
      </c>
      <c r="AB305">
        <f t="shared" si="5"/>
        <v>-2720.3870361007594</v>
      </c>
    </row>
    <row r="306" spans="1:28" ht="12.75">
      <c r="A306" s="1">
        <v>35185</v>
      </c>
      <c r="B306" s="6">
        <v>0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-2116.8820187619203</v>
      </c>
      <c r="R306" s="6">
        <v>0</v>
      </c>
      <c r="S306" s="6">
        <v>-2116.882018761913</v>
      </c>
      <c r="T306" s="6">
        <v>-2116.882018761913</v>
      </c>
      <c r="U306" s="6">
        <v>0</v>
      </c>
      <c r="V306" s="6">
        <v>0</v>
      </c>
      <c r="W306" s="6">
        <v>0</v>
      </c>
      <c r="X306" s="6">
        <v>-27.21505817365687</v>
      </c>
      <c r="Y306" s="6">
        <v>-27.21505817365687</v>
      </c>
      <c r="Z306" s="6">
        <v>-27.21505817365687</v>
      </c>
      <c r="AB306">
        <f t="shared" si="5"/>
        <v>-6432.291230806717</v>
      </c>
    </row>
    <row r="307" spans="1:28" ht="12.75">
      <c r="A307" s="1">
        <v>35216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-3829.249115225335</v>
      </c>
      <c r="R307" s="6">
        <v>0</v>
      </c>
      <c r="S307" s="6">
        <v>-3829.249115225335</v>
      </c>
      <c r="T307" s="6">
        <v>-3829.249115225335</v>
      </c>
      <c r="U307" s="6">
        <v>0</v>
      </c>
      <c r="V307" s="6">
        <v>0</v>
      </c>
      <c r="W307" s="6">
        <v>0</v>
      </c>
      <c r="X307" s="6">
        <v>-38.47426451508363</v>
      </c>
      <c r="Y307" s="6">
        <v>-38.47426451506908</v>
      </c>
      <c r="Z307" s="6">
        <v>-38.47426451506908</v>
      </c>
      <c r="AB307">
        <f t="shared" si="5"/>
        <v>-11603.170139221227</v>
      </c>
    </row>
    <row r="308" spans="1:28" ht="12.75">
      <c r="A308" s="1">
        <v>35246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-5100.904025653377</v>
      </c>
      <c r="R308" s="6">
        <v>0</v>
      </c>
      <c r="S308" s="6">
        <v>-5100.904025653377</v>
      </c>
      <c r="T308" s="6">
        <v>-5100.904025653377</v>
      </c>
      <c r="U308" s="6">
        <v>0</v>
      </c>
      <c r="V308" s="6">
        <v>0</v>
      </c>
      <c r="W308" s="6">
        <v>0</v>
      </c>
      <c r="X308" s="6">
        <v>-46.835992533306126</v>
      </c>
      <c r="Y308" s="6">
        <v>-46.835992533306126</v>
      </c>
      <c r="Z308" s="6">
        <v>-46.835992533306126</v>
      </c>
      <c r="AB308">
        <f t="shared" si="5"/>
        <v>-15443.22005456005</v>
      </c>
    </row>
    <row r="309" spans="1:28" ht="12.75">
      <c r="A309" s="1">
        <v>35277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-5188.089695227114</v>
      </c>
      <c r="R309" s="6">
        <v>0</v>
      </c>
      <c r="S309" s="6">
        <v>-5188.0896952271</v>
      </c>
      <c r="T309" s="6">
        <v>-5188.0896952271</v>
      </c>
      <c r="U309" s="6">
        <v>0</v>
      </c>
      <c r="V309" s="6">
        <v>0</v>
      </c>
      <c r="W309" s="6">
        <v>0</v>
      </c>
      <c r="X309" s="6">
        <v>-47.49740643345285</v>
      </c>
      <c r="Y309" s="6">
        <v>-47.49740643345285</v>
      </c>
      <c r="Z309" s="6">
        <v>-47.49740643345285</v>
      </c>
      <c r="AB309">
        <f t="shared" si="5"/>
        <v>-15706.761304981672</v>
      </c>
    </row>
    <row r="310" spans="1:28" ht="12.75">
      <c r="A310" s="1">
        <v>35308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-4033.2525656916405</v>
      </c>
      <c r="R310" s="6">
        <v>0</v>
      </c>
      <c r="S310" s="6">
        <v>-4033.252565691626</v>
      </c>
      <c r="T310" s="6">
        <v>-4033.252565691655</v>
      </c>
      <c r="U310" s="6">
        <v>0</v>
      </c>
      <c r="V310" s="6">
        <v>0</v>
      </c>
      <c r="W310" s="6">
        <v>0</v>
      </c>
      <c r="X310" s="6">
        <v>-39.83956843671331</v>
      </c>
      <c r="Y310" s="6">
        <v>-39.83956843671331</v>
      </c>
      <c r="Z310" s="6">
        <v>-39.83956843671331</v>
      </c>
      <c r="AB310">
        <f t="shared" si="5"/>
        <v>-12219.276402385061</v>
      </c>
    </row>
    <row r="311" spans="1:28" ht="12.75">
      <c r="A311" s="1">
        <v>35338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-2707.1242084685873</v>
      </c>
      <c r="R311" s="6">
        <v>0</v>
      </c>
      <c r="S311" s="6">
        <v>-2707.1242084685946</v>
      </c>
      <c r="T311" s="6">
        <v>-2707.1242084685946</v>
      </c>
      <c r="U311" s="6">
        <v>0</v>
      </c>
      <c r="V311" s="6">
        <v>0</v>
      </c>
      <c r="W311" s="6">
        <v>0</v>
      </c>
      <c r="X311" s="6">
        <v>-30.6647260826212</v>
      </c>
      <c r="Y311" s="6">
        <v>-30.6647260826212</v>
      </c>
      <c r="Z311" s="6">
        <v>-30.6647260826212</v>
      </c>
      <c r="AB311">
        <f t="shared" si="5"/>
        <v>-8213.36680365364</v>
      </c>
    </row>
    <row r="312" spans="1:28" ht="12.75">
      <c r="A312" s="1">
        <v>35369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-1199.5441708055769</v>
      </c>
      <c r="R312" s="6">
        <v>0</v>
      </c>
      <c r="S312" s="6">
        <v>-1199.5441708055805</v>
      </c>
      <c r="T312" s="6">
        <v>-1199.5441708055805</v>
      </c>
      <c r="U312" s="6">
        <v>0</v>
      </c>
      <c r="V312" s="6">
        <v>0</v>
      </c>
      <c r="W312" s="6">
        <v>0</v>
      </c>
      <c r="X312" s="6">
        <v>-20.07906967593317</v>
      </c>
      <c r="Y312" s="6">
        <v>-20.07906967593226</v>
      </c>
      <c r="Z312" s="6">
        <v>-20.07906967593226</v>
      </c>
      <c r="AB312">
        <f t="shared" si="5"/>
        <v>-3658.8697214445356</v>
      </c>
    </row>
    <row r="313" spans="1:28" ht="12.75">
      <c r="A313" s="1">
        <v>35399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224.57200158002888</v>
      </c>
      <c r="R313" s="6">
        <v>0</v>
      </c>
      <c r="S313" s="6">
        <v>224.57200158002888</v>
      </c>
      <c r="T313" s="6">
        <v>224.57200158002888</v>
      </c>
      <c r="U313" s="6">
        <v>0</v>
      </c>
      <c r="V313" s="6">
        <v>0</v>
      </c>
      <c r="W313" s="6">
        <v>0</v>
      </c>
      <c r="X313" s="6">
        <v>-10.085044968620423</v>
      </c>
      <c r="Y313" s="6">
        <v>-10.085044968622242</v>
      </c>
      <c r="Z313" s="6">
        <v>-10.085044968622242</v>
      </c>
      <c r="AB313">
        <f t="shared" si="5"/>
        <v>643.4608698342217</v>
      </c>
    </row>
    <row r="314" spans="1:28" ht="12.75">
      <c r="A314" s="1">
        <v>35430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836.3861030235639</v>
      </c>
      <c r="R314" s="6">
        <v>0</v>
      </c>
      <c r="S314" s="6">
        <v>836.3861030235639</v>
      </c>
      <c r="T314" s="6">
        <v>836.3861030235639</v>
      </c>
      <c r="U314" s="6">
        <v>0</v>
      </c>
      <c r="V314" s="6">
        <v>0</v>
      </c>
      <c r="W314" s="6">
        <v>0</v>
      </c>
      <c r="X314" s="6">
        <v>-5.8677728548245796</v>
      </c>
      <c r="Y314" s="6">
        <v>-5.8677728548245796</v>
      </c>
      <c r="Z314" s="6">
        <v>-5.8677728548245796</v>
      </c>
      <c r="AB314">
        <f t="shared" si="5"/>
        <v>2491.554990506218</v>
      </c>
    </row>
    <row r="315" spans="1:28" ht="12.75">
      <c r="A315" s="1">
        <v>35461</v>
      </c>
      <c r="B315" s="6">
        <v>0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772.8541727215361</v>
      </c>
      <c r="R315" s="6">
        <v>0</v>
      </c>
      <c r="S315" s="6">
        <v>772.8541727215379</v>
      </c>
      <c r="T315" s="6">
        <v>772.8541727215379</v>
      </c>
      <c r="U315" s="6">
        <v>0</v>
      </c>
      <c r="V315" s="6">
        <v>0</v>
      </c>
      <c r="W315" s="6">
        <v>0</v>
      </c>
      <c r="X315" s="6">
        <v>-8.293891604404052</v>
      </c>
      <c r="Y315" s="6">
        <v>-8.293891604404052</v>
      </c>
      <c r="Z315" s="6">
        <v>-8.293891604404052</v>
      </c>
      <c r="AB315">
        <f t="shared" si="5"/>
        <v>2293.6808433513997</v>
      </c>
    </row>
    <row r="316" spans="1:28" ht="12.75">
      <c r="A316" s="1">
        <v>35489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469.4065965839468</v>
      </c>
      <c r="R316" s="6">
        <v>0</v>
      </c>
      <c r="S316" s="6">
        <v>469.40659658394543</v>
      </c>
      <c r="T316" s="6">
        <v>469.40659658394543</v>
      </c>
      <c r="U316" s="6">
        <v>0</v>
      </c>
      <c r="V316" s="6">
        <v>0</v>
      </c>
      <c r="W316" s="6">
        <v>0</v>
      </c>
      <c r="X316" s="6">
        <v>-10.367364505386831</v>
      </c>
      <c r="Y316" s="6">
        <v>-10.36736450538774</v>
      </c>
      <c r="Z316" s="6">
        <v>-10.36736450538774</v>
      </c>
      <c r="AB316">
        <f t="shared" si="5"/>
        <v>1377.1176962356753</v>
      </c>
    </row>
    <row r="317" spans="1:28" ht="12.75">
      <c r="A317" s="1">
        <v>35520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-686.8699784893251</v>
      </c>
      <c r="R317" s="6">
        <v>0</v>
      </c>
      <c r="S317" s="6">
        <v>-686.8699784893251</v>
      </c>
      <c r="T317" s="6">
        <v>-686.8699784893251</v>
      </c>
      <c r="U317" s="6">
        <v>0</v>
      </c>
      <c r="V317" s="6">
        <v>0</v>
      </c>
      <c r="W317" s="6">
        <v>0</v>
      </c>
      <c r="X317" s="6">
        <v>-18.311110171976907</v>
      </c>
      <c r="Y317" s="6">
        <v>-18.311110171976907</v>
      </c>
      <c r="Z317" s="6">
        <v>-18.311110171976907</v>
      </c>
      <c r="AB317">
        <f t="shared" si="5"/>
        <v>-2115.543265983906</v>
      </c>
    </row>
    <row r="318" spans="1:28" ht="12.75">
      <c r="A318" s="1">
        <v>35550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-2030.8977561134234</v>
      </c>
      <c r="R318" s="6">
        <v>0</v>
      </c>
      <c r="S318" s="6">
        <v>-2030.8977561134234</v>
      </c>
      <c r="T318" s="6">
        <v>-2030.8977561134234</v>
      </c>
      <c r="U318" s="6">
        <v>0</v>
      </c>
      <c r="V318" s="6">
        <v>0</v>
      </c>
      <c r="W318" s="6">
        <v>0</v>
      </c>
      <c r="X318" s="6">
        <v>-27.311383146654407</v>
      </c>
      <c r="Y318" s="6">
        <v>-27.311383146654407</v>
      </c>
      <c r="Z318" s="6">
        <v>-27.311383146654407</v>
      </c>
      <c r="AB318">
        <f t="shared" si="5"/>
        <v>-6174.627417780233</v>
      </c>
    </row>
    <row r="319" spans="1:28" ht="12.75">
      <c r="A319" s="1">
        <v>35581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-3912.218652343552</v>
      </c>
      <c r="R319" s="6">
        <v>0</v>
      </c>
      <c r="S319" s="6">
        <v>-3912.218652343552</v>
      </c>
      <c r="T319" s="6">
        <v>-3912.218652343552</v>
      </c>
      <c r="U319" s="6">
        <v>0</v>
      </c>
      <c r="V319" s="6">
        <v>0</v>
      </c>
      <c r="W319" s="6">
        <v>0</v>
      </c>
      <c r="X319" s="6">
        <v>-38.61044032138307</v>
      </c>
      <c r="Y319" s="6">
        <v>-38.61044032138307</v>
      </c>
      <c r="Z319" s="6">
        <v>-38.61044032138307</v>
      </c>
      <c r="AB319">
        <f t="shared" si="5"/>
        <v>-11852.487277994805</v>
      </c>
    </row>
    <row r="320" spans="1:28" ht="12.75">
      <c r="A320" s="1">
        <v>35611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-5332.788459319854</v>
      </c>
      <c r="R320" s="6">
        <v>0</v>
      </c>
      <c r="S320" s="6">
        <v>-5332.788459319854</v>
      </c>
      <c r="T320" s="6">
        <v>-5332.788459319854</v>
      </c>
      <c r="U320" s="6">
        <v>0</v>
      </c>
      <c r="V320" s="6">
        <v>0</v>
      </c>
      <c r="W320" s="6">
        <v>0</v>
      </c>
      <c r="X320" s="6">
        <v>-47.001763838896295</v>
      </c>
      <c r="Y320" s="6">
        <v>-47.001763838896295</v>
      </c>
      <c r="Z320" s="6">
        <v>-47.001763838896295</v>
      </c>
      <c r="AB320">
        <f t="shared" si="5"/>
        <v>-16139.370669476251</v>
      </c>
    </row>
    <row r="321" spans="1:28" ht="12.75">
      <c r="A321" s="1">
        <v>35642</v>
      </c>
      <c r="B321" s="6">
        <v>0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-5425.648064740264</v>
      </c>
      <c r="R321" s="6">
        <v>0</v>
      </c>
      <c r="S321" s="6">
        <v>-5425.648064740351</v>
      </c>
      <c r="T321" s="6">
        <v>-5425.648064740351</v>
      </c>
      <c r="U321" s="6">
        <v>0</v>
      </c>
      <c r="V321" s="6">
        <v>0</v>
      </c>
      <c r="W321" s="6">
        <v>0</v>
      </c>
      <c r="X321" s="6">
        <v>-47.66551874681318</v>
      </c>
      <c r="Y321" s="6">
        <v>-47.665518746798625</v>
      </c>
      <c r="Z321" s="6">
        <v>-47.665518746798625</v>
      </c>
      <c r="AB321">
        <f t="shared" si="5"/>
        <v>-16419.940750461377</v>
      </c>
    </row>
    <row r="322" spans="1:28" ht="12.75">
      <c r="A322" s="1">
        <v>35673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-4169.090488976319</v>
      </c>
      <c r="R322" s="6">
        <v>0</v>
      </c>
      <c r="S322" s="6">
        <v>-4169.090488976304</v>
      </c>
      <c r="T322" s="6">
        <v>-4169.090488976304</v>
      </c>
      <c r="U322" s="6">
        <v>0</v>
      </c>
      <c r="V322" s="6">
        <v>0</v>
      </c>
      <c r="W322" s="6">
        <v>0</v>
      </c>
      <c r="X322" s="6">
        <v>-39.98057659936603</v>
      </c>
      <c r="Y322" s="6">
        <v>-39.98057659936603</v>
      </c>
      <c r="Z322" s="6">
        <v>-39.98057659936603</v>
      </c>
      <c r="AB322">
        <f t="shared" si="5"/>
        <v>-12627.213196727025</v>
      </c>
    </row>
    <row r="323" spans="1:28" ht="12.75">
      <c r="A323" s="1">
        <v>35703</v>
      </c>
      <c r="B323" s="6">
        <v>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-2697.712649307403</v>
      </c>
      <c r="R323" s="6">
        <v>0</v>
      </c>
      <c r="S323" s="6">
        <v>-2697.712649307403</v>
      </c>
      <c r="T323" s="6">
        <v>-2697.712649307403</v>
      </c>
      <c r="U323" s="6">
        <v>0</v>
      </c>
      <c r="V323" s="6">
        <v>0</v>
      </c>
      <c r="W323" s="6">
        <v>0</v>
      </c>
      <c r="X323" s="6">
        <v>-30.773260809495696</v>
      </c>
      <c r="Y323" s="6">
        <v>-30.773260809495696</v>
      </c>
      <c r="Z323" s="6">
        <v>-30.773260809495696</v>
      </c>
      <c r="AB323">
        <f t="shared" si="5"/>
        <v>-8185.457730350696</v>
      </c>
    </row>
    <row r="324" spans="1:28" ht="12.75">
      <c r="A324" s="1">
        <v>35734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-1026.245718585531</v>
      </c>
      <c r="R324" s="6">
        <v>0</v>
      </c>
      <c r="S324" s="6">
        <v>-1026.245718585531</v>
      </c>
      <c r="T324" s="6">
        <v>-1026.245718585531</v>
      </c>
      <c r="U324" s="6">
        <v>0</v>
      </c>
      <c r="V324" s="6">
        <v>0</v>
      </c>
      <c r="W324" s="6">
        <v>0</v>
      </c>
      <c r="X324" s="6">
        <v>-20.15013753229141</v>
      </c>
      <c r="Y324" s="6">
        <v>-20.15013753229141</v>
      </c>
      <c r="Z324" s="6">
        <v>-20.15013753229141</v>
      </c>
      <c r="AB324">
        <f t="shared" si="5"/>
        <v>-3139.187568353467</v>
      </c>
    </row>
    <row r="325" spans="1:28" ht="12.75">
      <c r="A325" s="1">
        <v>35764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547.592023975044</v>
      </c>
      <c r="R325" s="6">
        <v>0</v>
      </c>
      <c r="S325" s="6">
        <v>547.592023975043</v>
      </c>
      <c r="T325" s="6">
        <v>547.5920239750412</v>
      </c>
      <c r="U325" s="6">
        <v>0</v>
      </c>
      <c r="V325" s="6">
        <v>0</v>
      </c>
      <c r="W325" s="6">
        <v>0</v>
      </c>
      <c r="X325" s="6">
        <v>-10.120739975167453</v>
      </c>
      <c r="Y325" s="6">
        <v>-10.120739975169272</v>
      </c>
      <c r="Z325" s="6">
        <v>-10.120739975169272</v>
      </c>
      <c r="AB325">
        <f t="shared" si="5"/>
        <v>1612.4138519996222</v>
      </c>
    </row>
    <row r="326" spans="1:28" ht="12.75">
      <c r="A326" s="1">
        <v>35795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1209.367765390327</v>
      </c>
      <c r="R326" s="6">
        <v>0</v>
      </c>
      <c r="S326" s="6">
        <v>1209.367765390325</v>
      </c>
      <c r="T326" s="6">
        <v>1209.367765390325</v>
      </c>
      <c r="U326" s="6">
        <v>0</v>
      </c>
      <c r="V326" s="6">
        <v>0</v>
      </c>
      <c r="W326" s="6">
        <v>0</v>
      </c>
      <c r="X326" s="6">
        <v>-5.888541249199989</v>
      </c>
      <c r="Y326" s="6">
        <v>-5.888541249199989</v>
      </c>
      <c r="Z326" s="6">
        <v>-5.888541249199989</v>
      </c>
      <c r="AB326">
        <f t="shared" si="5"/>
        <v>3610.437672423377</v>
      </c>
    </row>
    <row r="327" spans="1:28" ht="12.75">
      <c r="A327" s="1">
        <v>35826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520.031132782241</v>
      </c>
      <c r="R327" s="6">
        <v>0</v>
      </c>
      <c r="S327" s="6">
        <v>520.0311327822401</v>
      </c>
      <c r="T327" s="6">
        <v>520.0311327822401</v>
      </c>
      <c r="U327" s="6">
        <v>0</v>
      </c>
      <c r="V327" s="6">
        <v>0</v>
      </c>
      <c r="W327" s="6">
        <v>0</v>
      </c>
      <c r="X327" s="6">
        <v>-8.257417898159474</v>
      </c>
      <c r="Y327" s="6">
        <v>-8.257417898159474</v>
      </c>
      <c r="Z327" s="6">
        <v>-8.257417898159474</v>
      </c>
      <c r="AB327">
        <f t="shared" si="5"/>
        <v>1535.3211446522428</v>
      </c>
    </row>
    <row r="328" spans="1:28" ht="12.75">
      <c r="A328" s="1">
        <v>35854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190.92109418933615</v>
      </c>
      <c r="R328" s="6">
        <v>0</v>
      </c>
      <c r="S328" s="6">
        <v>190.92109418933615</v>
      </c>
      <c r="T328" s="6">
        <v>190.92109418933615</v>
      </c>
      <c r="U328" s="6">
        <v>0</v>
      </c>
      <c r="V328" s="6">
        <v>0</v>
      </c>
      <c r="W328" s="6">
        <v>0</v>
      </c>
      <c r="X328" s="6">
        <v>-10.32177237248925</v>
      </c>
      <c r="Y328" s="6">
        <v>-10.321772372490159</v>
      </c>
      <c r="Z328" s="6">
        <v>-10.321772372490159</v>
      </c>
      <c r="AB328">
        <f t="shared" si="5"/>
        <v>541.7979654505389</v>
      </c>
    </row>
    <row r="329" spans="1:28" ht="12.75">
      <c r="A329" s="1">
        <v>35885</v>
      </c>
      <c r="B329" s="6">
        <v>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-1054.8911792288163</v>
      </c>
      <c r="R329" s="6">
        <v>0</v>
      </c>
      <c r="S329" s="6">
        <v>-1054.8911792288163</v>
      </c>
      <c r="T329" s="6">
        <v>-1054.8911792288163</v>
      </c>
      <c r="U329" s="6">
        <v>0</v>
      </c>
      <c r="V329" s="6">
        <v>0</v>
      </c>
      <c r="W329" s="6">
        <v>0</v>
      </c>
      <c r="X329" s="6">
        <v>-18.230584155378892</v>
      </c>
      <c r="Y329" s="6">
        <v>-18.230584155378892</v>
      </c>
      <c r="Z329" s="6">
        <v>-18.230584155378892</v>
      </c>
      <c r="AB329">
        <f t="shared" si="5"/>
        <v>-3219.3652901525857</v>
      </c>
    </row>
    <row r="330" spans="1:28" ht="12.75">
      <c r="A330" s="1">
        <v>35915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-2494.6520421337336</v>
      </c>
      <c r="R330" s="6">
        <v>0</v>
      </c>
      <c r="S330" s="6">
        <v>-2494.6520421337336</v>
      </c>
      <c r="T330" s="6">
        <v>-2494.6520421337336</v>
      </c>
      <c r="U330" s="6">
        <v>0</v>
      </c>
      <c r="V330" s="6">
        <v>0</v>
      </c>
      <c r="W330" s="6">
        <v>0</v>
      </c>
      <c r="X330" s="6">
        <v>-27.19127699935052</v>
      </c>
      <c r="Y330" s="6">
        <v>-27.19127699935052</v>
      </c>
      <c r="Z330" s="6">
        <v>-27.19127699935052</v>
      </c>
      <c r="AB330">
        <f t="shared" si="5"/>
        <v>-7565.529957399252</v>
      </c>
    </row>
    <row r="331" spans="1:28" ht="12.75">
      <c r="A331" s="1">
        <v>35946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-4416.581000299077</v>
      </c>
      <c r="R331" s="6">
        <v>0</v>
      </c>
      <c r="S331" s="6">
        <v>-4416.581000299077</v>
      </c>
      <c r="T331" s="6">
        <v>-4416.581000299077</v>
      </c>
      <c r="U331" s="6">
        <v>0</v>
      </c>
      <c r="V331" s="6">
        <v>0</v>
      </c>
      <c r="W331" s="6">
        <v>0</v>
      </c>
      <c r="X331" s="6">
        <v>-38.44064477458596</v>
      </c>
      <c r="Y331" s="6">
        <v>-38.44064477458596</v>
      </c>
      <c r="Z331" s="6">
        <v>-38.44064477458596</v>
      </c>
      <c r="AB331">
        <f t="shared" si="5"/>
        <v>-13365.064935220988</v>
      </c>
    </row>
    <row r="332" spans="1:28" ht="12.75">
      <c r="A332" s="1">
        <v>35976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-5821.498398868411</v>
      </c>
      <c r="R332" s="6">
        <v>0</v>
      </c>
      <c r="S332" s="6">
        <v>-5821.498398868425</v>
      </c>
      <c r="T332" s="6">
        <v>-5821.498398868425</v>
      </c>
      <c r="U332" s="6">
        <v>0</v>
      </c>
      <c r="V332" s="6">
        <v>0</v>
      </c>
      <c r="W332" s="6">
        <v>0</v>
      </c>
      <c r="X332" s="6">
        <v>-46.795066113525536</v>
      </c>
      <c r="Y332" s="6">
        <v>-46.795066113525536</v>
      </c>
      <c r="Z332" s="6">
        <v>-46.795066113525536</v>
      </c>
      <c r="AB332">
        <f t="shared" si="5"/>
        <v>-17604.880394945838</v>
      </c>
    </row>
    <row r="333" spans="1:28" ht="12.75">
      <c r="A333" s="1">
        <v>36007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-5880.322897821345</v>
      </c>
      <c r="R333" s="6">
        <v>0</v>
      </c>
      <c r="S333" s="6">
        <v>-5880.322897821374</v>
      </c>
      <c r="T333" s="6">
        <v>-5880.322897821374</v>
      </c>
      <c r="U333" s="6">
        <v>0</v>
      </c>
      <c r="V333" s="6">
        <v>0</v>
      </c>
      <c r="W333" s="6">
        <v>0</v>
      </c>
      <c r="X333" s="6">
        <v>-47.45590205397457</v>
      </c>
      <c r="Y333" s="6">
        <v>-47.45590205397457</v>
      </c>
      <c r="Z333" s="6">
        <v>-47.45590205397457</v>
      </c>
      <c r="AB333">
        <f t="shared" si="5"/>
        <v>-17783.336399626016</v>
      </c>
    </row>
    <row r="334" spans="1:28" ht="12.75">
      <c r="A334" s="1">
        <v>36038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-4577.435189609852</v>
      </c>
      <c r="R334" s="6">
        <v>0</v>
      </c>
      <c r="S334" s="6">
        <v>-4577.4351896098815</v>
      </c>
      <c r="T334" s="6">
        <v>-4577.4351896098815</v>
      </c>
      <c r="U334" s="6">
        <v>0</v>
      </c>
      <c r="V334" s="6">
        <v>0</v>
      </c>
      <c r="W334" s="6">
        <v>0</v>
      </c>
      <c r="X334" s="6">
        <v>-39.804755660908995</v>
      </c>
      <c r="Y334" s="6">
        <v>-39.804755660908995</v>
      </c>
      <c r="Z334" s="6">
        <v>-39.804755660908995</v>
      </c>
      <c r="AB334">
        <f t="shared" si="5"/>
        <v>-13851.719835812342</v>
      </c>
    </row>
    <row r="335" spans="1:28" ht="12.75">
      <c r="A335" s="1">
        <v>36068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-3065.120380017739</v>
      </c>
      <c r="R335" s="6">
        <v>0</v>
      </c>
      <c r="S335" s="6">
        <v>-3065.120380017732</v>
      </c>
      <c r="T335" s="6">
        <v>-3065.120380017732</v>
      </c>
      <c r="U335" s="6">
        <v>0</v>
      </c>
      <c r="V335" s="6">
        <v>0</v>
      </c>
      <c r="W335" s="6">
        <v>0</v>
      </c>
      <c r="X335" s="6">
        <v>-30.6379305049486</v>
      </c>
      <c r="Y335" s="6">
        <v>-30.6379305049486</v>
      </c>
      <c r="Z335" s="6">
        <v>-30.6379305049486</v>
      </c>
      <c r="AB335">
        <f t="shared" si="5"/>
        <v>-9287.274931568048</v>
      </c>
    </row>
    <row r="336" spans="1:28" ht="12.75">
      <c r="A336" s="1">
        <v>36099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-1360.0132127957895</v>
      </c>
      <c r="R336" s="6">
        <v>0</v>
      </c>
      <c r="S336" s="6">
        <v>-1360.0132127957913</v>
      </c>
      <c r="T336" s="6">
        <v>-1360.0132127957913</v>
      </c>
      <c r="U336" s="6">
        <v>0</v>
      </c>
      <c r="V336" s="6">
        <v>0</v>
      </c>
      <c r="W336" s="6">
        <v>0</v>
      </c>
      <c r="X336" s="6">
        <v>-20.061524100441602</v>
      </c>
      <c r="Y336" s="6">
        <v>-20.061524100441602</v>
      </c>
      <c r="Z336" s="6">
        <v>-20.061524100441602</v>
      </c>
      <c r="AB336">
        <f t="shared" si="5"/>
        <v>-4140.224210688697</v>
      </c>
    </row>
    <row r="337" spans="1:28" ht="12.75">
      <c r="A337" s="1">
        <v>36129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234.1581069585427</v>
      </c>
      <c r="R337" s="6">
        <v>0</v>
      </c>
      <c r="S337" s="6">
        <v>234.15810695854088</v>
      </c>
      <c r="T337" s="6">
        <v>234.15810695854088</v>
      </c>
      <c r="U337" s="6">
        <v>0</v>
      </c>
      <c r="V337" s="6">
        <v>0</v>
      </c>
      <c r="W337" s="6">
        <v>0</v>
      </c>
      <c r="X337" s="6">
        <v>-10.076232412941863</v>
      </c>
      <c r="Y337" s="6">
        <v>-10.076232412940954</v>
      </c>
      <c r="Z337" s="6">
        <v>-10.076232412939135</v>
      </c>
      <c r="AB337">
        <f t="shared" si="5"/>
        <v>672.2456236368025</v>
      </c>
    </row>
    <row r="338" spans="1:28" ht="12.75">
      <c r="A338" s="1">
        <v>36160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900.7554394294875</v>
      </c>
      <c r="R338" s="6">
        <v>0</v>
      </c>
      <c r="S338" s="6">
        <v>900.7554394294857</v>
      </c>
      <c r="T338" s="6">
        <v>900.7554394294857</v>
      </c>
      <c r="U338" s="6">
        <v>0</v>
      </c>
      <c r="V338" s="6">
        <v>0</v>
      </c>
      <c r="W338" s="6">
        <v>0</v>
      </c>
      <c r="X338" s="6">
        <v>-5.86264545335689</v>
      </c>
      <c r="Y338" s="6">
        <v>-5.86264545335689</v>
      </c>
      <c r="Z338" s="6">
        <v>-5.86264545335689</v>
      </c>
      <c r="AB338">
        <f t="shared" si="5"/>
        <v>2684.6783819283883</v>
      </c>
    </row>
    <row r="339" spans="1:28" ht="12.75">
      <c r="A339" s="1">
        <v>36191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521.9511682954999</v>
      </c>
      <c r="R339" s="6">
        <v>0</v>
      </c>
      <c r="S339" s="6">
        <v>521.9511682954981</v>
      </c>
      <c r="T339" s="6">
        <v>521.9511682954981</v>
      </c>
      <c r="U339" s="6">
        <v>0</v>
      </c>
      <c r="V339" s="6">
        <v>0</v>
      </c>
      <c r="W339" s="6">
        <v>0</v>
      </c>
      <c r="X339" s="6">
        <v>-8.234077113476815</v>
      </c>
      <c r="Y339" s="6">
        <v>-8.234077113476815</v>
      </c>
      <c r="Z339" s="6">
        <v>-8.234077113476815</v>
      </c>
      <c r="AB339">
        <f t="shared" si="5"/>
        <v>1541.1512735460656</v>
      </c>
    </row>
    <row r="340" spans="1:28" ht="12.75">
      <c r="A340" s="1">
        <v>36219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190.8949848904358</v>
      </c>
      <c r="R340" s="6">
        <v>0</v>
      </c>
      <c r="S340" s="6">
        <v>190.8949848904358</v>
      </c>
      <c r="T340" s="6">
        <v>190.8949848904358</v>
      </c>
      <c r="U340" s="6">
        <v>0</v>
      </c>
      <c r="V340" s="6">
        <v>0</v>
      </c>
      <c r="W340" s="6">
        <v>0</v>
      </c>
      <c r="X340" s="6">
        <v>-10.292596391678671</v>
      </c>
      <c r="Y340" s="6">
        <v>-10.292596391678671</v>
      </c>
      <c r="Z340" s="6">
        <v>-10.292596391678671</v>
      </c>
      <c r="AB340">
        <f t="shared" si="5"/>
        <v>541.8071654962714</v>
      </c>
    </row>
    <row r="341" spans="1:28" ht="12.75">
      <c r="A341" s="1">
        <v>36250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-1050.1260673508405</v>
      </c>
      <c r="R341" s="6">
        <v>0</v>
      </c>
      <c r="S341" s="6">
        <v>-1050.1260673508368</v>
      </c>
      <c r="T341" s="6">
        <v>-1050.1260673508368</v>
      </c>
      <c r="U341" s="6">
        <v>0</v>
      </c>
      <c r="V341" s="6">
        <v>0</v>
      </c>
      <c r="W341" s="6">
        <v>0</v>
      </c>
      <c r="X341" s="6">
        <v>-18.179052775434684</v>
      </c>
      <c r="Y341" s="6">
        <v>-18.179052775434684</v>
      </c>
      <c r="Z341" s="6">
        <v>-18.179052775434684</v>
      </c>
      <c r="AB341">
        <f t="shared" si="5"/>
        <v>-3204.915360378818</v>
      </c>
    </row>
    <row r="342" spans="1:28" ht="12.75">
      <c r="A342" s="1">
        <v>36280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-2463.3010587433655</v>
      </c>
      <c r="R342" s="6">
        <v>0</v>
      </c>
      <c r="S342" s="6">
        <v>-2463.3010587433673</v>
      </c>
      <c r="T342" s="6">
        <v>-2463.3010587433673</v>
      </c>
      <c r="U342" s="6">
        <v>0</v>
      </c>
      <c r="V342" s="6">
        <v>0</v>
      </c>
      <c r="W342" s="6">
        <v>0</v>
      </c>
      <c r="X342" s="6">
        <v>-27.1144169265026</v>
      </c>
      <c r="Y342" s="6">
        <v>-27.1144169265026</v>
      </c>
      <c r="Z342" s="6">
        <v>-27.1144169265026</v>
      </c>
      <c r="AB342">
        <f t="shared" si="5"/>
        <v>-7471.246427009608</v>
      </c>
    </row>
    <row r="343" spans="1:28" ht="12.75">
      <c r="A343" s="1">
        <v>36311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-4288.994600719336</v>
      </c>
      <c r="R343" s="6">
        <v>0</v>
      </c>
      <c r="S343" s="6">
        <v>-4288.994600719336</v>
      </c>
      <c r="T343" s="6">
        <v>-4288.994600719336</v>
      </c>
      <c r="U343" s="6">
        <v>0</v>
      </c>
      <c r="V343" s="6">
        <v>0</v>
      </c>
      <c r="W343" s="6">
        <v>0</v>
      </c>
      <c r="X343" s="6">
        <v>-38.3319867386017</v>
      </c>
      <c r="Y343" s="6">
        <v>-38.3319867386017</v>
      </c>
      <c r="Z343" s="6">
        <v>-38.3319867386017</v>
      </c>
      <c r="AB343">
        <f t="shared" si="5"/>
        <v>-12981.979762373812</v>
      </c>
    </row>
    <row r="344" spans="1:28" ht="12.75">
      <c r="A344" s="1">
        <v>36341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-5619.562571763672</v>
      </c>
      <c r="R344" s="6">
        <v>0</v>
      </c>
      <c r="S344" s="6">
        <v>-5619.562571763672</v>
      </c>
      <c r="T344" s="6">
        <v>-5619.562571763701</v>
      </c>
      <c r="U344" s="6">
        <v>0</v>
      </c>
      <c r="V344" s="6">
        <v>0</v>
      </c>
      <c r="W344" s="6">
        <v>0</v>
      </c>
      <c r="X344" s="6">
        <v>-46.662793098250404</v>
      </c>
      <c r="Y344" s="6">
        <v>-46.662793098250404</v>
      </c>
      <c r="Z344" s="6">
        <v>-46.662793098250404</v>
      </c>
      <c r="AB344">
        <f t="shared" si="5"/>
        <v>-16998.676094585797</v>
      </c>
    </row>
    <row r="345" spans="1:28" ht="12.75">
      <c r="A345" s="1">
        <v>36372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-5664.937160737725</v>
      </c>
      <c r="R345" s="6">
        <v>0</v>
      </c>
      <c r="S345" s="6">
        <v>-5664.937160737696</v>
      </c>
      <c r="T345" s="6">
        <v>-5664.937160737696</v>
      </c>
      <c r="U345" s="6">
        <v>0</v>
      </c>
      <c r="V345" s="6">
        <v>0</v>
      </c>
      <c r="W345" s="6">
        <v>0</v>
      </c>
      <c r="X345" s="6">
        <v>-47.321761090744985</v>
      </c>
      <c r="Y345" s="6">
        <v>-47.321761090744985</v>
      </c>
      <c r="Z345" s="6">
        <v>-47.321761090744985</v>
      </c>
      <c r="AB345">
        <f t="shared" si="5"/>
        <v>-17136.776765485352</v>
      </c>
    </row>
    <row r="346" spans="1:28" ht="12.75">
      <c r="A346" s="1">
        <v>36403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-4409.886348408298</v>
      </c>
      <c r="R346" s="6">
        <v>0</v>
      </c>
      <c r="S346" s="6">
        <v>-4409.886348408298</v>
      </c>
      <c r="T346" s="6">
        <v>-4409.886348408298</v>
      </c>
      <c r="U346" s="6">
        <v>0</v>
      </c>
      <c r="V346" s="6">
        <v>0</v>
      </c>
      <c r="W346" s="6">
        <v>0</v>
      </c>
      <c r="X346" s="6">
        <v>-39.6922417680762</v>
      </c>
      <c r="Y346" s="6">
        <v>-39.6922417680762</v>
      </c>
      <c r="Z346" s="6">
        <v>-39.6922417680762</v>
      </c>
      <c r="AB346">
        <f t="shared" si="5"/>
        <v>-13348.735770529122</v>
      </c>
    </row>
    <row r="347" spans="1:28" ht="12.75">
      <c r="A347" s="1">
        <v>36433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-2952.343911457603</v>
      </c>
      <c r="R347" s="6">
        <v>0</v>
      </c>
      <c r="S347" s="6">
        <v>-2952.3439114576177</v>
      </c>
      <c r="T347" s="6">
        <v>-2952.3439114576177</v>
      </c>
      <c r="U347" s="6">
        <v>0</v>
      </c>
      <c r="V347" s="6">
        <v>0</v>
      </c>
      <c r="W347" s="6">
        <v>0</v>
      </c>
      <c r="X347" s="6">
        <v>-30.55132796831458</v>
      </c>
      <c r="Y347" s="6">
        <v>-30.55132796831458</v>
      </c>
      <c r="Z347" s="6">
        <v>-30.55132796831458</v>
      </c>
      <c r="AB347">
        <f t="shared" si="5"/>
        <v>-8948.685718277782</v>
      </c>
    </row>
    <row r="348" spans="1:28" ht="12.75">
      <c r="A348" s="1">
        <v>36464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-1312.3612955978897</v>
      </c>
      <c r="R348" s="6">
        <v>0</v>
      </c>
      <c r="S348" s="6">
        <v>-1312.3612955978897</v>
      </c>
      <c r="T348" s="6">
        <v>-1312.3612955978897</v>
      </c>
      <c r="U348" s="6">
        <v>0</v>
      </c>
      <c r="V348" s="6">
        <v>0</v>
      </c>
      <c r="W348" s="6">
        <v>0</v>
      </c>
      <c r="X348" s="6">
        <v>-20.00481730429601</v>
      </c>
      <c r="Y348" s="6">
        <v>-20.00481730429601</v>
      </c>
      <c r="Z348" s="6">
        <v>-20.00481730429601</v>
      </c>
      <c r="AB348">
        <f t="shared" si="5"/>
        <v>-3997.098338706557</v>
      </c>
    </row>
    <row r="349" spans="1:28" ht="12.75">
      <c r="A349" s="1">
        <v>36494</v>
      </c>
      <c r="B349" s="6">
        <v>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226.30629907905313</v>
      </c>
      <c r="R349" s="6">
        <v>0</v>
      </c>
      <c r="S349" s="6">
        <v>226.30629907905313</v>
      </c>
      <c r="T349" s="6">
        <v>226.30629907905313</v>
      </c>
      <c r="U349" s="6">
        <v>0</v>
      </c>
      <c r="V349" s="6">
        <v>0</v>
      </c>
      <c r="W349" s="6">
        <v>0</v>
      </c>
      <c r="X349" s="6">
        <v>-10.047750486368386</v>
      </c>
      <c r="Y349" s="6">
        <v>-10.047750486366567</v>
      </c>
      <c r="Z349" s="6">
        <v>-10.047750486366567</v>
      </c>
      <c r="AB349">
        <f t="shared" si="5"/>
        <v>648.7756457780579</v>
      </c>
    </row>
    <row r="350" spans="1:28" ht="12.75">
      <c r="A350" s="1">
        <v>36525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873.7935785900756</v>
      </c>
      <c r="R350" s="6">
        <v>0</v>
      </c>
      <c r="S350" s="6">
        <v>873.7935785900754</v>
      </c>
      <c r="T350" s="6">
        <v>873.7935785900754</v>
      </c>
      <c r="U350" s="6">
        <v>0</v>
      </c>
      <c r="V350" s="6">
        <v>0</v>
      </c>
      <c r="W350" s="6">
        <v>0</v>
      </c>
      <c r="X350" s="6">
        <v>-5.846073838978555</v>
      </c>
      <c r="Y350" s="6">
        <v>-5.846073838978555</v>
      </c>
      <c r="Z350" s="6">
        <v>-5.846073838980374</v>
      </c>
      <c r="AB350">
        <f t="shared" si="5"/>
        <v>2603.8425142532888</v>
      </c>
    </row>
    <row r="351" spans="1:28" ht="12.75">
      <c r="A351" s="1">
        <v>36556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508.932551776792</v>
      </c>
      <c r="R351" s="6">
        <v>0</v>
      </c>
      <c r="S351" s="6">
        <v>508.932551776792</v>
      </c>
      <c r="T351" s="6">
        <v>508.932551776792</v>
      </c>
      <c r="U351" s="6">
        <v>0</v>
      </c>
      <c r="V351" s="6">
        <v>0</v>
      </c>
      <c r="W351" s="6">
        <v>0</v>
      </c>
      <c r="X351" s="6">
        <v>-8.22872730007839</v>
      </c>
      <c r="Y351" s="6">
        <v>-8.22872730007839</v>
      </c>
      <c r="Z351" s="6">
        <v>-8.22872730007839</v>
      </c>
      <c r="AB351">
        <f t="shared" si="5"/>
        <v>1502.111473430141</v>
      </c>
    </row>
    <row r="352" spans="1:28" ht="12.75">
      <c r="A352" s="1">
        <v>36585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187.0437716644119</v>
      </c>
      <c r="R352" s="6">
        <v>0</v>
      </c>
      <c r="S352" s="6">
        <v>187.0437716644119</v>
      </c>
      <c r="T352" s="6">
        <v>187.0437716644119</v>
      </c>
      <c r="U352" s="6">
        <v>0</v>
      </c>
      <c r="V352" s="6">
        <v>0</v>
      </c>
      <c r="W352" s="6">
        <v>0</v>
      </c>
      <c r="X352" s="6">
        <v>-10.28590912495656</v>
      </c>
      <c r="Y352" s="6">
        <v>-10.285909124955651</v>
      </c>
      <c r="Z352" s="6">
        <v>-10.285909124955651</v>
      </c>
      <c r="AB352">
        <f t="shared" si="5"/>
        <v>530.2735876183679</v>
      </c>
    </row>
    <row r="353" spans="1:28" ht="12.75">
      <c r="A353" s="1">
        <v>36616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-1036.1494055231487</v>
      </c>
      <c r="R353" s="6">
        <v>0</v>
      </c>
      <c r="S353" s="6">
        <v>-1036.1494055231506</v>
      </c>
      <c r="T353" s="6">
        <v>-1036.1494055231524</v>
      </c>
      <c r="U353" s="6">
        <v>0</v>
      </c>
      <c r="V353" s="6">
        <v>0</v>
      </c>
      <c r="W353" s="6">
        <v>0</v>
      </c>
      <c r="X353" s="6">
        <v>-18.16724154997428</v>
      </c>
      <c r="Y353" s="6">
        <v>-18.16724154997428</v>
      </c>
      <c r="Z353" s="6">
        <v>-18.16724154997428</v>
      </c>
      <c r="AB353">
        <f t="shared" si="5"/>
        <v>-3162.9499412193745</v>
      </c>
    </row>
    <row r="354" spans="1:28" ht="12.75">
      <c r="A354" s="1">
        <v>36646</v>
      </c>
      <c r="B354" s="6">
        <v>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-2446.054419693646</v>
      </c>
      <c r="R354" s="6">
        <v>0</v>
      </c>
      <c r="S354" s="6">
        <v>-2446.0544196936535</v>
      </c>
      <c r="T354" s="6">
        <v>-2446.0544196936535</v>
      </c>
      <c r="U354" s="6">
        <v>0</v>
      </c>
      <c r="V354" s="6">
        <v>0</v>
      </c>
      <c r="W354" s="6">
        <v>0</v>
      </c>
      <c r="X354" s="6">
        <v>-27.096800250044907</v>
      </c>
      <c r="Y354" s="6">
        <v>-27.096800250044907</v>
      </c>
      <c r="Z354" s="6">
        <v>-27.096800250044907</v>
      </c>
      <c r="AB354">
        <f t="shared" si="5"/>
        <v>-7419.453659831088</v>
      </c>
    </row>
    <row r="355" spans="1:28" ht="12.75">
      <c r="A355" s="1">
        <v>36677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-4232.323588417639</v>
      </c>
      <c r="R355" s="6">
        <v>0</v>
      </c>
      <c r="S355" s="6">
        <v>-4232.323588417668</v>
      </c>
      <c r="T355" s="6">
        <v>-4232.323588417668</v>
      </c>
      <c r="U355" s="6">
        <v>0</v>
      </c>
      <c r="V355" s="6">
        <v>0</v>
      </c>
      <c r="W355" s="6">
        <v>0</v>
      </c>
      <c r="X355" s="6">
        <v>-38.307081825099885</v>
      </c>
      <c r="Y355" s="6">
        <v>-38.307081825099885</v>
      </c>
      <c r="Z355" s="6">
        <v>-38.307081825099885</v>
      </c>
      <c r="AB355">
        <f t="shared" si="5"/>
        <v>-12811.892010728276</v>
      </c>
    </row>
    <row r="356" spans="1:28" ht="12.75">
      <c r="A356" s="1">
        <v>36707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-5514.393348758051</v>
      </c>
      <c r="R356" s="6">
        <v>0</v>
      </c>
      <c r="S356" s="6">
        <v>-5514.393348758051</v>
      </c>
      <c r="T356" s="6">
        <v>-5514.393348758051</v>
      </c>
      <c r="U356" s="6">
        <v>0</v>
      </c>
      <c r="V356" s="6">
        <v>0</v>
      </c>
      <c r="W356" s="6">
        <v>0</v>
      </c>
      <c r="X356" s="6">
        <v>-46.632475525082555</v>
      </c>
      <c r="Y356" s="6">
        <v>-46.632475525082555</v>
      </c>
      <c r="Z356" s="6">
        <v>-46.632475525082555</v>
      </c>
      <c r="AB356">
        <f t="shared" si="5"/>
        <v>-16683.0774728494</v>
      </c>
    </row>
    <row r="357" spans="1:28" ht="12.75">
      <c r="A357" s="1">
        <v>36738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-5555.751205837325</v>
      </c>
      <c r="R357" s="6">
        <v>0</v>
      </c>
      <c r="S357" s="6">
        <v>-5555.751205837296</v>
      </c>
      <c r="T357" s="6">
        <v>-5555.751205837296</v>
      </c>
      <c r="U357" s="6">
        <v>0</v>
      </c>
      <c r="V357" s="6">
        <v>0</v>
      </c>
      <c r="W357" s="6">
        <v>0</v>
      </c>
      <c r="X357" s="6">
        <v>-47.291015374998096</v>
      </c>
      <c r="Y357" s="6">
        <v>-47.291015374998096</v>
      </c>
      <c r="Z357" s="6">
        <v>-47.291015374998096</v>
      </c>
      <c r="AB357">
        <f t="shared" si="5"/>
        <v>-16809.12666363691</v>
      </c>
    </row>
    <row r="358" spans="1:28" ht="12.75">
      <c r="A358" s="1">
        <v>36769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-4311.214965697363</v>
      </c>
      <c r="R358" s="6">
        <v>0</v>
      </c>
      <c r="S358" s="6">
        <v>-4311.214965697349</v>
      </c>
      <c r="T358" s="6">
        <v>-4311.214965697349</v>
      </c>
      <c r="U358" s="6">
        <v>0</v>
      </c>
      <c r="V358" s="6">
        <v>0</v>
      </c>
      <c r="W358" s="6">
        <v>0</v>
      </c>
      <c r="X358" s="6">
        <v>-39.66645307511499</v>
      </c>
      <c r="Y358" s="6">
        <v>-39.66645307511499</v>
      </c>
      <c r="Z358" s="6">
        <v>-39.66645307511499</v>
      </c>
      <c r="AB358">
        <f t="shared" si="5"/>
        <v>-13052.644256317406</v>
      </c>
    </row>
    <row r="359" spans="1:28" ht="12.75">
      <c r="A359" s="1">
        <v>36799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-2892.40799291071</v>
      </c>
      <c r="R359" s="6">
        <v>0</v>
      </c>
      <c r="S359" s="6">
        <v>-2892.40799291071</v>
      </c>
      <c r="T359" s="6">
        <v>-2892.40799291071</v>
      </c>
      <c r="U359" s="6">
        <v>0</v>
      </c>
      <c r="V359" s="6">
        <v>0</v>
      </c>
      <c r="W359" s="6">
        <v>0</v>
      </c>
      <c r="X359" s="6">
        <v>-30.531478275013797</v>
      </c>
      <c r="Y359" s="6">
        <v>-30.53147827500652</v>
      </c>
      <c r="Z359" s="6">
        <v>-30.53147827500652</v>
      </c>
      <c r="AB359">
        <f t="shared" si="5"/>
        <v>-8768.818413557157</v>
      </c>
    </row>
    <row r="360" spans="1:28" ht="12.75">
      <c r="A360" s="1">
        <v>36830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-1296.379430878893</v>
      </c>
      <c r="R360" s="6">
        <v>0</v>
      </c>
      <c r="S360" s="6">
        <v>-1296.379430878893</v>
      </c>
      <c r="T360" s="6">
        <v>-1296.379430878893</v>
      </c>
      <c r="U360" s="6">
        <v>0</v>
      </c>
      <c r="V360" s="6">
        <v>0</v>
      </c>
      <c r="W360" s="6">
        <v>0</v>
      </c>
      <c r="X360" s="6">
        <v>-19.99181984997449</v>
      </c>
      <c r="Y360" s="6">
        <v>-19.99181984997449</v>
      </c>
      <c r="Z360" s="6">
        <v>-19.99181984997449</v>
      </c>
      <c r="AB360">
        <f t="shared" si="5"/>
        <v>-3949.113752186602</v>
      </c>
    </row>
    <row r="361" spans="1:28" ht="12.75">
      <c r="A361" s="1">
        <v>36860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225.1270716797917</v>
      </c>
      <c r="R361" s="6">
        <v>0</v>
      </c>
      <c r="S361" s="6">
        <v>225.1270716797917</v>
      </c>
      <c r="T361" s="6">
        <v>225.1270716797917</v>
      </c>
      <c r="U361" s="6">
        <v>0</v>
      </c>
      <c r="V361" s="6">
        <v>0</v>
      </c>
      <c r="W361" s="6">
        <v>0</v>
      </c>
      <c r="X361" s="6">
        <v>-10.04122229987388</v>
      </c>
      <c r="Y361" s="6">
        <v>-10.04122229987297</v>
      </c>
      <c r="Z361" s="6">
        <v>-10.04122229987297</v>
      </c>
      <c r="AB361">
        <f t="shared" si="5"/>
        <v>645.2575481397553</v>
      </c>
    </row>
    <row r="362" spans="1:28" ht="12.75">
      <c r="A362" s="1">
        <v>36891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870.4473853737618</v>
      </c>
      <c r="R362" s="6">
        <v>0</v>
      </c>
      <c r="S362" s="6">
        <v>870.4473853737618</v>
      </c>
      <c r="T362" s="6">
        <v>870.4473853737618</v>
      </c>
      <c r="U362" s="6">
        <v>0</v>
      </c>
      <c r="V362" s="6">
        <v>0</v>
      </c>
      <c r="W362" s="6">
        <v>0</v>
      </c>
      <c r="X362" s="6">
        <v>-5.842275550010527</v>
      </c>
      <c r="Y362" s="6">
        <v>-5.842275550010527</v>
      </c>
      <c r="Z362" s="6">
        <v>-5.842275550010527</v>
      </c>
      <c r="AB362">
        <f t="shared" si="5"/>
        <v>2593.815329471254</v>
      </c>
    </row>
    <row r="363" spans="1:28" ht="12.75">
      <c r="A363" s="1">
        <v>36922</v>
      </c>
      <c r="B363" s="6">
        <v>1.2637139689468313</v>
      </c>
      <c r="C363" s="6">
        <v>2.7105321250128327</v>
      </c>
      <c r="D363" s="6">
        <v>4.356181528281013</v>
      </c>
      <c r="E363" s="6">
        <v>0.0055488257330000845</v>
      </c>
      <c r="F363" s="6">
        <v>0.4330216366180082</v>
      </c>
      <c r="G363" s="6">
        <v>0.6469459290720181</v>
      </c>
      <c r="H363" s="6">
        <v>4.6342420100691015</v>
      </c>
      <c r="I363" s="6">
        <v>0.6578315030878912</v>
      </c>
      <c r="J363" s="6">
        <v>9.698503447303665</v>
      </c>
      <c r="K363" s="6">
        <v>0</v>
      </c>
      <c r="L363" s="6">
        <v>0</v>
      </c>
      <c r="M363" s="6">
        <v>0.1367467534064417</v>
      </c>
      <c r="N363" s="6">
        <v>9.028307634461953</v>
      </c>
      <c r="O363" s="6">
        <v>2.8775584111660066</v>
      </c>
      <c r="P363" s="6">
        <v>12.299412510787988</v>
      </c>
      <c r="Q363" s="6">
        <v>505.97929285188184</v>
      </c>
      <c r="R363" s="6">
        <v>4.720039452006972</v>
      </c>
      <c r="S363" s="6">
        <v>523.0128233441101</v>
      </c>
      <c r="T363" s="6">
        <v>523.0128233441101</v>
      </c>
      <c r="U363" s="6">
        <v>0</v>
      </c>
      <c r="V363" s="6">
        <v>0</v>
      </c>
      <c r="W363" s="6">
        <v>0.5730830918118954</v>
      </c>
      <c r="X363" s="6">
        <v>2.092278184454699</v>
      </c>
      <c r="Y363" s="6">
        <v>2.092278184454699</v>
      </c>
      <c r="Z363" s="6">
        <v>2.092278184454699</v>
      </c>
      <c r="AB363">
        <f t="shared" si="5"/>
        <v>1612.3234429212316</v>
      </c>
    </row>
    <row r="364" spans="1:28" ht="12.75">
      <c r="A364" s="1">
        <v>36950</v>
      </c>
      <c r="B364" s="6">
        <v>1.2637139688740717</v>
      </c>
      <c r="C364" s="6">
        <v>2.7105321247290703</v>
      </c>
      <c r="D364" s="6">
        <v>4.356181527960871</v>
      </c>
      <c r="E364" s="6">
        <v>0.0055488257329998625</v>
      </c>
      <c r="F364" s="6">
        <v>0.4330216366089843</v>
      </c>
      <c r="G364" s="6">
        <v>0.6469459290649837</v>
      </c>
      <c r="H364" s="6">
        <v>4.634242009986792</v>
      </c>
      <c r="I364" s="6">
        <v>0.657831503089028</v>
      </c>
      <c r="J364" s="6">
        <v>9.698503446903487</v>
      </c>
      <c r="K364" s="6">
        <v>0</v>
      </c>
      <c r="L364" s="6">
        <v>0</v>
      </c>
      <c r="M364" s="6">
        <v>0.13674675340553222</v>
      </c>
      <c r="N364" s="6">
        <v>9.028307634247994</v>
      </c>
      <c r="O364" s="6">
        <v>2.8775584111219956</v>
      </c>
      <c r="P364" s="6">
        <v>12.299412510530601</v>
      </c>
      <c r="Q364" s="6">
        <v>185.7044936844468</v>
      </c>
      <c r="R364" s="6">
        <v>4.720039451911987</v>
      </c>
      <c r="S364" s="6">
        <v>202.73802417632396</v>
      </c>
      <c r="T364" s="6">
        <v>202.73802417632396</v>
      </c>
      <c r="U364" s="6">
        <v>0</v>
      </c>
      <c r="V364" s="6">
        <v>0</v>
      </c>
      <c r="W364" s="6">
        <v>0.5730830918819265</v>
      </c>
      <c r="X364" s="6">
        <v>2.1995892096128955</v>
      </c>
      <c r="Y364" s="6">
        <v>2.1995892096128955</v>
      </c>
      <c r="Z364" s="6">
        <v>2.1995892096128955</v>
      </c>
      <c r="AB364">
        <f t="shared" si="5"/>
        <v>651.8209784919837</v>
      </c>
    </row>
    <row r="365" spans="1:28" ht="12.75">
      <c r="A365" s="1">
        <v>36981</v>
      </c>
      <c r="B365" s="6">
        <v>1.2637139689468313</v>
      </c>
      <c r="C365" s="6">
        <v>2.7105321250128327</v>
      </c>
      <c r="D365" s="6">
        <v>4.356181528273737</v>
      </c>
      <c r="E365" s="6">
        <v>0.005548825733000307</v>
      </c>
      <c r="F365" s="6">
        <v>0.4330216366180082</v>
      </c>
      <c r="G365" s="6">
        <v>0.6469459290720181</v>
      </c>
      <c r="H365" s="6">
        <v>4.6342420100691015</v>
      </c>
      <c r="I365" s="6">
        <v>0.6578315030883459</v>
      </c>
      <c r="J365" s="6">
        <v>9.698503447296389</v>
      </c>
      <c r="K365" s="6">
        <v>0</v>
      </c>
      <c r="L365" s="6">
        <v>0</v>
      </c>
      <c r="M365" s="6">
        <v>0.1367467534064417</v>
      </c>
      <c r="N365" s="6">
        <v>9.028307634461953</v>
      </c>
      <c r="O365" s="6">
        <v>2.8775584111660066</v>
      </c>
      <c r="P365" s="6">
        <v>12.299412510787988</v>
      </c>
      <c r="Q365" s="6">
        <v>-1031.321305548161</v>
      </c>
      <c r="R365" s="6">
        <v>4.720039452007029</v>
      </c>
      <c r="S365" s="6">
        <v>-1014.2877750559328</v>
      </c>
      <c r="T365" s="6">
        <v>-1014.2877750559346</v>
      </c>
      <c r="U365" s="6">
        <v>0</v>
      </c>
      <c r="V365" s="6">
        <v>0</v>
      </c>
      <c r="W365" s="6">
        <v>0.5730830918118954</v>
      </c>
      <c r="X365" s="6">
        <v>2.610711771167189</v>
      </c>
      <c r="Y365" s="6">
        <v>2.610711771169008</v>
      </c>
      <c r="Z365" s="6">
        <v>2.610711771169008</v>
      </c>
      <c r="AB365">
        <f t="shared" si="5"/>
        <v>-2998.0230515187714</v>
      </c>
    </row>
    <row r="366" spans="1:28" ht="12.75">
      <c r="A366" s="1">
        <v>37011</v>
      </c>
      <c r="B366" s="6">
        <v>1.2637139690486947</v>
      </c>
      <c r="C366" s="6">
        <v>2.71053212510742</v>
      </c>
      <c r="D366" s="6">
        <v>4.356181528419256</v>
      </c>
      <c r="E366" s="6">
        <v>0.0055488257329998625</v>
      </c>
      <c r="F366" s="6">
        <v>0.4330216365990509</v>
      </c>
      <c r="G366" s="6">
        <v>0.646945929055164</v>
      </c>
      <c r="H366" s="6">
        <v>4.634242010110029</v>
      </c>
      <c r="I366" s="6">
        <v>0.6578315030801605</v>
      </c>
      <c r="J366" s="6">
        <v>9.698503447478288</v>
      </c>
      <c r="K366" s="6">
        <v>0</v>
      </c>
      <c r="L366" s="6">
        <v>0</v>
      </c>
      <c r="M366" s="6">
        <v>0.1367467534073512</v>
      </c>
      <c r="N366" s="6">
        <v>9.028307634479006</v>
      </c>
      <c r="O366" s="6">
        <v>2.8775584112459</v>
      </c>
      <c r="P366" s="6">
        <v>12.299412510885304</v>
      </c>
      <c r="Q366" s="6">
        <v>-2429.9635054878454</v>
      </c>
      <c r="R366" s="6">
        <v>4.720039451843604</v>
      </c>
      <c r="S366" s="6">
        <v>-2412.9299749956845</v>
      </c>
      <c r="T366" s="6">
        <v>-2412.9299749956845</v>
      </c>
      <c r="U366" s="6">
        <v>0</v>
      </c>
      <c r="V366" s="6">
        <v>0</v>
      </c>
      <c r="W366" s="6">
        <v>0.5730830919528671</v>
      </c>
      <c r="X366" s="6">
        <v>3.076514106345712</v>
      </c>
      <c r="Y366" s="6">
        <v>3.076514106345712</v>
      </c>
      <c r="Z366" s="6">
        <v>3.076514106345712</v>
      </c>
      <c r="AB366">
        <f t="shared" si="5"/>
        <v>-7192.552244331732</v>
      </c>
    </row>
    <row r="367" spans="1:28" ht="12.75">
      <c r="A367" s="1">
        <v>37042</v>
      </c>
      <c r="B367" s="6">
        <v>1.3426960921206046</v>
      </c>
      <c r="C367" s="6">
        <v>2.879940382845234</v>
      </c>
      <c r="D367" s="6">
        <v>4.628442873712629</v>
      </c>
      <c r="E367" s="6">
        <v>0.005895627341999443</v>
      </c>
      <c r="F367" s="6">
        <v>0.4600854888894901</v>
      </c>
      <c r="G367" s="6">
        <v>0.6873800496141484</v>
      </c>
      <c r="H367" s="6">
        <v>4.9238821357284905</v>
      </c>
      <c r="I367" s="6">
        <v>0.6989459720061859</v>
      </c>
      <c r="J367" s="6">
        <v>10.304659912653733</v>
      </c>
      <c r="K367" s="6">
        <v>0</v>
      </c>
      <c r="L367" s="6">
        <v>0</v>
      </c>
      <c r="M367" s="6">
        <v>0.14529342549212743</v>
      </c>
      <c r="N367" s="6">
        <v>9.59257686141791</v>
      </c>
      <c r="O367" s="6">
        <v>3.0574058118800167</v>
      </c>
      <c r="P367" s="6">
        <v>13.068125792531646</v>
      </c>
      <c r="Q367" s="6">
        <v>-4229.87642765409</v>
      </c>
      <c r="R367" s="6">
        <v>5.015041917755298</v>
      </c>
      <c r="S367" s="6">
        <v>-4211.778301506274</v>
      </c>
      <c r="T367" s="6">
        <v>-4211.778301506274</v>
      </c>
      <c r="U367" s="6">
        <v>0</v>
      </c>
      <c r="V367" s="6">
        <v>0</v>
      </c>
      <c r="W367" s="6">
        <v>0.6089007852133363</v>
      </c>
      <c r="X367" s="6">
        <v>3.7652279131580144</v>
      </c>
      <c r="Y367" s="6">
        <v>3.7652279131580144</v>
      </c>
      <c r="Z367" s="6">
        <v>3.7652279131580144</v>
      </c>
      <c r="AB367">
        <f aca="true" t="shared" si="6" ref="AB367:AB430">SUM(B367:AA367)</f>
        <v>-12584.718073797962</v>
      </c>
    </row>
    <row r="368" spans="1:28" ht="12.75">
      <c r="A368" s="1">
        <v>37072</v>
      </c>
      <c r="B368" s="6">
        <v>1.421678215265274</v>
      </c>
      <c r="C368" s="6">
        <v>3.049348640750395</v>
      </c>
      <c r="D368" s="6">
        <v>4.900704219267936</v>
      </c>
      <c r="E368" s="6">
        <v>0.006242428950002932</v>
      </c>
      <c r="F368" s="6">
        <v>0.48714934120653197</v>
      </c>
      <c r="G368" s="6">
        <v>0.7278141702190624</v>
      </c>
      <c r="H368" s="6">
        <v>5.213522261299659</v>
      </c>
      <c r="I368" s="6">
        <v>0.740060440992238</v>
      </c>
      <c r="J368" s="6">
        <v>10.910816378192976</v>
      </c>
      <c r="K368" s="6">
        <v>0</v>
      </c>
      <c r="L368" s="6">
        <v>0</v>
      </c>
      <c r="M368" s="6">
        <v>0.1538400975841796</v>
      </c>
      <c r="N368" s="6">
        <v>10.156846088695602</v>
      </c>
      <c r="O368" s="6">
        <v>3.2372532125227735</v>
      </c>
      <c r="P368" s="6">
        <v>13.836839074501768</v>
      </c>
      <c r="Q368" s="6">
        <v>-5508.547024620319</v>
      </c>
      <c r="R368" s="6">
        <v>5.310044383397326</v>
      </c>
      <c r="S368" s="6">
        <v>-5489.384302816819</v>
      </c>
      <c r="T368" s="6">
        <v>-5489.384302816819</v>
      </c>
      <c r="U368" s="6">
        <v>0</v>
      </c>
      <c r="V368" s="6">
        <v>0</v>
      </c>
      <c r="W368" s="6">
        <v>0.644718478237337</v>
      </c>
      <c r="X368" s="6">
        <v>4.303454158405657</v>
      </c>
      <c r="Y368" s="6">
        <v>4.303454158391105</v>
      </c>
      <c r="Z368" s="6">
        <v>4.303454158391105</v>
      </c>
      <c r="AB368">
        <f t="shared" si="6"/>
        <v>-16413.608390347687</v>
      </c>
    </row>
    <row r="369" spans="1:28" ht="12.75">
      <c r="A369" s="1">
        <v>37103</v>
      </c>
      <c r="B369" s="6">
        <v>1.4216782150615472</v>
      </c>
      <c r="C369" s="6">
        <v>3.0493486406630836</v>
      </c>
      <c r="D369" s="6">
        <v>4.900704219151521</v>
      </c>
      <c r="E369" s="6">
        <v>0.006242428950002932</v>
      </c>
      <c r="F369" s="6">
        <v>0.4871493411828851</v>
      </c>
      <c r="G369" s="6">
        <v>0.7278141702081484</v>
      </c>
      <c r="H369" s="6">
        <v>5.213522261372418</v>
      </c>
      <c r="I369" s="6">
        <v>0.740060440992238</v>
      </c>
      <c r="J369" s="6">
        <v>10.91081637807656</v>
      </c>
      <c r="K369" s="6">
        <v>0</v>
      </c>
      <c r="L369" s="6">
        <v>0</v>
      </c>
      <c r="M369" s="6">
        <v>0.1538400975696277</v>
      </c>
      <c r="N369" s="6">
        <v>10.156846088619204</v>
      </c>
      <c r="O369" s="6">
        <v>3.2372532124863937</v>
      </c>
      <c r="P369" s="6">
        <v>13.836839074385352</v>
      </c>
      <c r="Q369" s="6">
        <v>-5554.629516027751</v>
      </c>
      <c r="R369" s="6">
        <v>5.310044383593777</v>
      </c>
      <c r="S369" s="6">
        <v>-5535.466794224165</v>
      </c>
      <c r="T369" s="6">
        <v>-5535.466794224165</v>
      </c>
      <c r="U369" s="6">
        <v>0</v>
      </c>
      <c r="V369" s="6">
        <v>0</v>
      </c>
      <c r="W369" s="6">
        <v>0.6447184783792181</v>
      </c>
      <c r="X369" s="6">
        <v>4.337806293042377</v>
      </c>
      <c r="Y369" s="6">
        <v>4.337806293042377</v>
      </c>
      <c r="Z369" s="6">
        <v>4.337806293042377</v>
      </c>
      <c r="AB369">
        <f t="shared" si="6"/>
        <v>-16551.752808166264</v>
      </c>
    </row>
    <row r="370" spans="1:28" ht="12.75">
      <c r="A370" s="1">
        <v>37134</v>
      </c>
      <c r="B370" s="6">
        <v>1.4216782150615472</v>
      </c>
      <c r="C370" s="6">
        <v>3.0493486406485317</v>
      </c>
      <c r="D370" s="6">
        <v>4.900704219122417</v>
      </c>
      <c r="E370" s="6">
        <v>0.006242428949999379</v>
      </c>
      <c r="F370" s="6">
        <v>0.4871493411810661</v>
      </c>
      <c r="G370" s="6">
        <v>0.7278141702063294</v>
      </c>
      <c r="H370" s="6">
        <v>5.21352226138697</v>
      </c>
      <c r="I370" s="6">
        <v>0.7400604409776861</v>
      </c>
      <c r="J370" s="6">
        <v>10.91081637807656</v>
      </c>
      <c r="K370" s="6">
        <v>0</v>
      </c>
      <c r="L370" s="6">
        <v>0</v>
      </c>
      <c r="M370" s="6">
        <v>0.1538400975841796</v>
      </c>
      <c r="N370" s="6">
        <v>30.156846088757447</v>
      </c>
      <c r="O370" s="6">
        <v>3.2372532124863937</v>
      </c>
      <c r="P370" s="6">
        <v>33.836839074559975</v>
      </c>
      <c r="Q370" s="6">
        <v>-4320.227557252714</v>
      </c>
      <c r="R370" s="6">
        <v>5.310044383595596</v>
      </c>
      <c r="S370" s="6">
        <v>-4281.064835448953</v>
      </c>
      <c r="T370" s="6">
        <v>-4281.064835448982</v>
      </c>
      <c r="U370" s="6">
        <v>0</v>
      </c>
      <c r="V370" s="6">
        <v>0</v>
      </c>
      <c r="W370" s="6">
        <v>0.6447184783755802</v>
      </c>
      <c r="X370" s="6">
        <v>3.9400779122370295</v>
      </c>
      <c r="Y370" s="6">
        <v>3.9400779122370295</v>
      </c>
      <c r="Z370" s="6">
        <v>3.9400779122370295</v>
      </c>
      <c r="AB370">
        <f t="shared" si="6"/>
        <v>-12769.740116982968</v>
      </c>
    </row>
    <row r="371" spans="1:28" ht="12.75">
      <c r="A371" s="1">
        <v>37164</v>
      </c>
      <c r="B371" s="6">
        <v>1.3426960921351565</v>
      </c>
      <c r="C371" s="6">
        <v>2.879940382903442</v>
      </c>
      <c r="D371" s="6">
        <v>4.628442873916356</v>
      </c>
      <c r="E371" s="6">
        <v>0.005895627342006549</v>
      </c>
      <c r="F371" s="6">
        <v>0.4600854889031325</v>
      </c>
      <c r="G371" s="6">
        <v>0.6873800496468903</v>
      </c>
      <c r="H371" s="6">
        <v>4.923882135699387</v>
      </c>
      <c r="I371" s="6">
        <v>0.6989459720134619</v>
      </c>
      <c r="J371" s="6">
        <v>10.30465991285746</v>
      </c>
      <c r="K371" s="6">
        <v>0</v>
      </c>
      <c r="L371" s="6">
        <v>0</v>
      </c>
      <c r="M371" s="6">
        <v>0.14529342549212743</v>
      </c>
      <c r="N371" s="6">
        <v>9.59257686149249</v>
      </c>
      <c r="O371" s="6">
        <v>3.0574058118945686</v>
      </c>
      <c r="P371" s="6">
        <v>13.068125792618957</v>
      </c>
      <c r="Q371" s="6">
        <v>-2892.352940373603</v>
      </c>
      <c r="R371" s="6">
        <v>5.015041917727103</v>
      </c>
      <c r="S371" s="6">
        <v>-2874.254814225729</v>
      </c>
      <c r="T371" s="6">
        <v>-2874.2548142257438</v>
      </c>
      <c r="U371" s="6">
        <v>0</v>
      </c>
      <c r="V371" s="6">
        <v>0</v>
      </c>
      <c r="W371" s="6">
        <v>0.6089007849877817</v>
      </c>
      <c r="X371" s="6">
        <v>3.3596206020156387</v>
      </c>
      <c r="Y371" s="6">
        <v>3.3596206020156387</v>
      </c>
      <c r="Z371" s="6">
        <v>3.3596206020156387</v>
      </c>
      <c r="AB371">
        <f t="shared" si="6"/>
        <v>-8573.3644338894</v>
      </c>
    </row>
    <row r="372" spans="1:28" ht="12.75">
      <c r="A372" s="1">
        <v>37195</v>
      </c>
      <c r="B372" s="6">
        <v>1.2637139689395553</v>
      </c>
      <c r="C372" s="6">
        <v>2.7105321250055567</v>
      </c>
      <c r="D372" s="6">
        <v>4.356181528273737</v>
      </c>
      <c r="E372" s="6">
        <v>0.0055488257330000845</v>
      </c>
      <c r="F372" s="6">
        <v>0.4330216366181503</v>
      </c>
      <c r="G372" s="6">
        <v>0.646945929072217</v>
      </c>
      <c r="H372" s="6">
        <v>4.634242010070011</v>
      </c>
      <c r="I372" s="6">
        <v>0.6578315030892554</v>
      </c>
      <c r="J372" s="6">
        <v>9.698503447303665</v>
      </c>
      <c r="K372" s="6">
        <v>0</v>
      </c>
      <c r="L372" s="6">
        <v>0</v>
      </c>
      <c r="M372" s="6">
        <v>0.13674675340553222</v>
      </c>
      <c r="N372" s="6">
        <v>9.02830763446218</v>
      </c>
      <c r="O372" s="6">
        <v>2.8775584111663193</v>
      </c>
      <c r="P372" s="6">
        <v>12.299412510790717</v>
      </c>
      <c r="Q372" s="6">
        <v>-1284.737593189755</v>
      </c>
      <c r="R372" s="6">
        <v>4.7200394520068585</v>
      </c>
      <c r="S372" s="6">
        <v>-1267.7040626975286</v>
      </c>
      <c r="T372" s="6">
        <v>-1267.7040626975286</v>
      </c>
      <c r="U372" s="6">
        <v>0</v>
      </c>
      <c r="V372" s="6">
        <v>0</v>
      </c>
      <c r="W372" s="6">
        <v>0.5730830918109859</v>
      </c>
      <c r="X372" s="6">
        <v>2.705889244170976</v>
      </c>
      <c r="Y372" s="6">
        <v>2.705889244170976</v>
      </c>
      <c r="Z372" s="6">
        <v>2.705889244170976</v>
      </c>
      <c r="AB372">
        <f t="shared" si="6"/>
        <v>-3757.9863820245514</v>
      </c>
    </row>
    <row r="373" spans="1:28" ht="12.75">
      <c r="A373" s="1">
        <v>37225</v>
      </c>
      <c r="B373" s="6">
        <v>1.2637139690414187</v>
      </c>
      <c r="C373" s="6">
        <v>2.710532125100144</v>
      </c>
      <c r="D373" s="6">
        <v>4.356181528415618</v>
      </c>
      <c r="E373" s="6">
        <v>0.0055488257329998625</v>
      </c>
      <c r="F373" s="6">
        <v>0.43302163659899406</v>
      </c>
      <c r="G373" s="6">
        <v>0.6469459290549935</v>
      </c>
      <c r="H373" s="6">
        <v>4.6342420101068456</v>
      </c>
      <c r="I373" s="6">
        <v>0.6578315030819795</v>
      </c>
      <c r="J373" s="6">
        <v>9.698503447471012</v>
      </c>
      <c r="K373" s="6">
        <v>0</v>
      </c>
      <c r="L373" s="6">
        <v>0</v>
      </c>
      <c r="M373" s="6">
        <v>0.13674675340553222</v>
      </c>
      <c r="N373" s="6">
        <v>9.028307634479006</v>
      </c>
      <c r="O373" s="6">
        <v>2.8775584112459853</v>
      </c>
      <c r="P373" s="6">
        <v>12.299412510884395</v>
      </c>
      <c r="Q373" s="6">
        <v>221.41583331608126</v>
      </c>
      <c r="R373" s="6">
        <v>4.720039451843974</v>
      </c>
      <c r="S373" s="6">
        <v>238.4493638082422</v>
      </c>
      <c r="T373" s="6">
        <v>238.4493638082422</v>
      </c>
      <c r="U373" s="6">
        <v>0</v>
      </c>
      <c r="V373" s="6">
        <v>0</v>
      </c>
      <c r="W373" s="6">
        <v>0.5730830919501386</v>
      </c>
      <c r="X373" s="6">
        <v>2.186825343244891</v>
      </c>
      <c r="Y373" s="6">
        <v>2.1868253432439815</v>
      </c>
      <c r="Z373" s="6">
        <v>2.1868253432439815</v>
      </c>
      <c r="AB373">
        <f t="shared" si="6"/>
        <v>758.9167057907115</v>
      </c>
    </row>
    <row r="374" spans="1:28" ht="12.75">
      <c r="A374" s="1">
        <v>37256</v>
      </c>
      <c r="B374" s="6">
        <v>1.2637139689468313</v>
      </c>
      <c r="C374" s="6">
        <v>2.7105321250128327</v>
      </c>
      <c r="D374" s="6">
        <v>4.356181528273737</v>
      </c>
      <c r="E374" s="6">
        <v>0.0055488257329998625</v>
      </c>
      <c r="F374" s="6">
        <v>0.4330216366180082</v>
      </c>
      <c r="G374" s="6">
        <v>0.6469459290720039</v>
      </c>
      <c r="H374" s="6">
        <v>4.6342420100691015</v>
      </c>
      <c r="I374" s="6">
        <v>0.6578315030878912</v>
      </c>
      <c r="J374" s="6">
        <v>9.698503447296389</v>
      </c>
      <c r="K374" s="6">
        <v>0</v>
      </c>
      <c r="L374" s="6">
        <v>0</v>
      </c>
      <c r="M374" s="6">
        <v>0.13674675340598696</v>
      </c>
      <c r="N374" s="6">
        <v>9.02830763446218</v>
      </c>
      <c r="O374" s="6">
        <v>2.8775584111660066</v>
      </c>
      <c r="P374" s="6">
        <v>12.299412510787988</v>
      </c>
      <c r="Q374" s="6">
        <v>855.7661146215214</v>
      </c>
      <c r="R374" s="6">
        <v>4.720039452007029</v>
      </c>
      <c r="S374" s="6">
        <v>872.7996451137515</v>
      </c>
      <c r="T374" s="6">
        <v>872.7996451137515</v>
      </c>
      <c r="U374" s="6">
        <v>0</v>
      </c>
      <c r="V374" s="6">
        <v>0</v>
      </c>
      <c r="W374" s="6">
        <v>0.5730830918121228</v>
      </c>
      <c r="X374" s="6">
        <v>1.9677910922137016</v>
      </c>
      <c r="Y374" s="6">
        <v>1.9677910922127921</v>
      </c>
      <c r="Z374" s="6">
        <v>1.9677910922127921</v>
      </c>
      <c r="AB374">
        <f t="shared" si="6"/>
        <v>2661.3104469534146</v>
      </c>
    </row>
    <row r="375" spans="1:28" ht="12.75">
      <c r="A375" s="1">
        <v>37287</v>
      </c>
      <c r="B375" s="6">
        <v>1.0303442148142494</v>
      </c>
      <c r="C375" s="6">
        <v>2.209978810620669</v>
      </c>
      <c r="D375" s="6">
        <v>3.5517265351081733</v>
      </c>
      <c r="E375" s="6">
        <v>0.0045241254219998694</v>
      </c>
      <c r="F375" s="6">
        <v>0.35305563534799944</v>
      </c>
      <c r="G375" s="6">
        <v>0.5274745802729939</v>
      </c>
      <c r="H375" s="6">
        <v>3.7784376550179104</v>
      </c>
      <c r="I375" s="6">
        <v>0.5363499179250084</v>
      </c>
      <c r="J375" s="6">
        <v>7.90748315291421</v>
      </c>
      <c r="K375" s="6">
        <v>0</v>
      </c>
      <c r="L375" s="6">
        <v>0</v>
      </c>
      <c r="M375" s="6">
        <v>0.1377496676195733</v>
      </c>
      <c r="N375" s="6">
        <v>9.094522135459101</v>
      </c>
      <c r="O375" s="6">
        <v>2.8986627091249915</v>
      </c>
      <c r="P375" s="6">
        <v>12.389617618438024</v>
      </c>
      <c r="Q375" s="6">
        <v>497.5161003466892</v>
      </c>
      <c r="R375" s="6">
        <v>4.754656688035993</v>
      </c>
      <c r="S375" s="6">
        <v>514.6745564359226</v>
      </c>
      <c r="T375" s="6">
        <v>514.6745564359226</v>
      </c>
      <c r="U375" s="6">
        <v>0</v>
      </c>
      <c r="V375" s="6">
        <v>0</v>
      </c>
      <c r="W375" s="6">
        <v>0.5848381783841887</v>
      </c>
      <c r="X375" s="6">
        <v>2.1508469197751765</v>
      </c>
      <c r="Y375" s="6">
        <v>2.150846919774267</v>
      </c>
      <c r="Z375" s="6">
        <v>2.150846919774267</v>
      </c>
      <c r="AB375">
        <f t="shared" si="6"/>
        <v>1583.077175602363</v>
      </c>
    </row>
    <row r="376" spans="1:28" ht="12.75">
      <c r="A376" s="1">
        <v>37315</v>
      </c>
      <c r="B376" s="6">
        <v>1.0303442147560418</v>
      </c>
      <c r="C376" s="6">
        <v>2.2099788105406333</v>
      </c>
      <c r="D376" s="6">
        <v>3.5517265350717935</v>
      </c>
      <c r="E376" s="6">
        <v>0.0045241254220000915</v>
      </c>
      <c r="F376" s="6">
        <v>0.35305563531801454</v>
      </c>
      <c r="G376" s="6">
        <v>0.5274745802470022</v>
      </c>
      <c r="H376" s="6">
        <v>3.7784376548802356</v>
      </c>
      <c r="I376" s="6">
        <v>0.5363499179341034</v>
      </c>
      <c r="J376" s="6">
        <v>7.907483152746863</v>
      </c>
      <c r="K376" s="6">
        <v>0</v>
      </c>
      <c r="L376" s="6">
        <v>0</v>
      </c>
      <c r="M376" s="6">
        <v>0.1377496676186638</v>
      </c>
      <c r="N376" s="6">
        <v>9.094522135351781</v>
      </c>
      <c r="O376" s="6">
        <v>2.898662709109999</v>
      </c>
      <c r="P376" s="6">
        <v>12.389617618315242</v>
      </c>
      <c r="Q376" s="6">
        <v>181.9605906787874</v>
      </c>
      <c r="R376" s="6">
        <v>4.754656688068991</v>
      </c>
      <c r="S376" s="6">
        <v>199.11904676793347</v>
      </c>
      <c r="T376" s="6">
        <v>199.11904676793347</v>
      </c>
      <c r="U376" s="6">
        <v>0</v>
      </c>
      <c r="V376" s="6">
        <v>0</v>
      </c>
      <c r="W376" s="6">
        <v>0.5848381783862351</v>
      </c>
      <c r="X376" s="6">
        <v>2.2642720854328218</v>
      </c>
      <c r="Y376" s="6">
        <v>2.2642720854328218</v>
      </c>
      <c r="Z376" s="6">
        <v>2.2642720854328218</v>
      </c>
      <c r="AB376">
        <f t="shared" si="6"/>
        <v>636.7509220947204</v>
      </c>
    </row>
    <row r="377" spans="1:28" ht="12.75">
      <c r="A377" s="1">
        <v>37346</v>
      </c>
      <c r="B377" s="6">
        <v>1.0303442148069735</v>
      </c>
      <c r="C377" s="6">
        <v>2.209978810620669</v>
      </c>
      <c r="D377" s="6">
        <v>3.5517265351008973</v>
      </c>
      <c r="E377" s="6">
        <v>0.0045241254219998694</v>
      </c>
      <c r="F377" s="6">
        <v>0.35305563534799944</v>
      </c>
      <c r="G377" s="6">
        <v>0.5274745802730081</v>
      </c>
      <c r="H377" s="6">
        <v>3.7784376550175693</v>
      </c>
      <c r="I377" s="6">
        <v>0.5363499179250084</v>
      </c>
      <c r="J377" s="6">
        <v>7.907483152906934</v>
      </c>
      <c r="K377" s="6">
        <v>0</v>
      </c>
      <c r="L377" s="6">
        <v>0</v>
      </c>
      <c r="M377" s="6">
        <v>0.1377496676204828</v>
      </c>
      <c r="N377" s="6">
        <v>9.094522135459101</v>
      </c>
      <c r="O377" s="6">
        <v>2.8986627091249915</v>
      </c>
      <c r="P377" s="6">
        <v>12.389617618438933</v>
      </c>
      <c r="Q377" s="6">
        <v>-1004.3206536032194</v>
      </c>
      <c r="R377" s="6">
        <v>4.754656688036022</v>
      </c>
      <c r="S377" s="6">
        <v>-987.1621975139824</v>
      </c>
      <c r="T377" s="6">
        <v>-987.1621975139824</v>
      </c>
      <c r="U377" s="6">
        <v>0</v>
      </c>
      <c r="V377" s="6">
        <v>0</v>
      </c>
      <c r="W377" s="6">
        <v>0.5848381783844161</v>
      </c>
      <c r="X377" s="6">
        <v>2.698818718885377</v>
      </c>
      <c r="Y377" s="6">
        <v>2.698818718883558</v>
      </c>
      <c r="Z377" s="6">
        <v>2.698818718883558</v>
      </c>
      <c r="AB377">
        <f t="shared" si="6"/>
        <v>-2920.7891708500465</v>
      </c>
    </row>
    <row r="378" spans="1:28" ht="12.75">
      <c r="A378" s="1">
        <v>37376</v>
      </c>
      <c r="B378" s="6">
        <v>1.0303442148360773</v>
      </c>
      <c r="C378" s="6">
        <v>2.2099788106424967</v>
      </c>
      <c r="D378" s="6">
        <v>3.551726535137277</v>
      </c>
      <c r="E378" s="6">
        <v>0.0045241254220000915</v>
      </c>
      <c r="F378" s="6">
        <v>0.35305563534302564</v>
      </c>
      <c r="G378" s="6">
        <v>0.52747458026397</v>
      </c>
      <c r="H378" s="6">
        <v>3.7784376548916043</v>
      </c>
      <c r="I378" s="6">
        <v>0.5363499179366045</v>
      </c>
      <c r="J378" s="6">
        <v>7.907483152826899</v>
      </c>
      <c r="K378" s="6">
        <v>0</v>
      </c>
      <c r="L378" s="6">
        <v>0</v>
      </c>
      <c r="M378" s="6">
        <v>0.1377496676177543</v>
      </c>
      <c r="N378" s="6">
        <v>9.094522135409534</v>
      </c>
      <c r="O378" s="6">
        <v>2.8986627091253467</v>
      </c>
      <c r="P378" s="6">
        <v>12.389617618384364</v>
      </c>
      <c r="Q378" s="6">
        <v>-2361.4267210123653</v>
      </c>
      <c r="R378" s="6">
        <v>4.754656688060095</v>
      </c>
      <c r="S378" s="6">
        <v>-2344.2682649231574</v>
      </c>
      <c r="T378" s="6">
        <v>-2344.2682649231574</v>
      </c>
      <c r="U378" s="6">
        <v>0</v>
      </c>
      <c r="V378" s="6">
        <v>0</v>
      </c>
      <c r="W378" s="6">
        <v>0.5848381783871446</v>
      </c>
      <c r="X378" s="6">
        <v>3.1911605539135053</v>
      </c>
      <c r="Y378" s="6">
        <v>3.1911605539062293</v>
      </c>
      <c r="Z378" s="6">
        <v>3.1911605539062293</v>
      </c>
      <c r="AB378">
        <f t="shared" si="6"/>
        <v>-6990.63034757267</v>
      </c>
    </row>
    <row r="379" spans="1:28" ht="12.75">
      <c r="A379" s="1">
        <v>37407</v>
      </c>
      <c r="B379" s="6">
        <v>1.0947407282947097</v>
      </c>
      <c r="C379" s="6">
        <v>2.348102486343123</v>
      </c>
      <c r="D379" s="6">
        <v>3.7737094436306506</v>
      </c>
      <c r="E379" s="6">
        <v>0.0048068832610006496</v>
      </c>
      <c r="F379" s="6">
        <v>0.3751216125501742</v>
      </c>
      <c r="G379" s="6">
        <v>0.5604417415197531</v>
      </c>
      <c r="H379" s="6">
        <v>4.014590008184314</v>
      </c>
      <c r="I379" s="6">
        <v>0.5698717878258321</v>
      </c>
      <c r="J379" s="6">
        <v>8.401700849819463</v>
      </c>
      <c r="K379" s="6">
        <v>0</v>
      </c>
      <c r="L379" s="6">
        <v>0</v>
      </c>
      <c r="M379" s="6">
        <v>0.14635902184818406</v>
      </c>
      <c r="N379" s="6">
        <v>9.662929768794129</v>
      </c>
      <c r="O379" s="6">
        <v>3.07982912843363</v>
      </c>
      <c r="P379" s="6">
        <v>13.163968719440163</v>
      </c>
      <c r="Q379" s="6">
        <v>-4053.2436537778995</v>
      </c>
      <c r="R379" s="6">
        <v>5.0518227310440125</v>
      </c>
      <c r="S379" s="6">
        <v>-4035.012794183218</v>
      </c>
      <c r="T379" s="6">
        <v>-4035.012794183218</v>
      </c>
      <c r="U379" s="6">
        <v>0</v>
      </c>
      <c r="V379" s="6">
        <v>0</v>
      </c>
      <c r="W379" s="6">
        <v>0.6213905645327031</v>
      </c>
      <c r="X379" s="6">
        <v>3.9153243972104974</v>
      </c>
      <c r="Y379" s="6">
        <v>3.9153243972104974</v>
      </c>
      <c r="Z379" s="6">
        <v>3.9153243972104974</v>
      </c>
      <c r="AB379">
        <f t="shared" si="6"/>
        <v>-12058.653883477182</v>
      </c>
    </row>
    <row r="380" spans="1:28" ht="12.75">
      <c r="A380" s="1">
        <v>37437</v>
      </c>
      <c r="B380" s="6">
        <v>1.1591372417315142</v>
      </c>
      <c r="C380" s="6">
        <v>2.4862261620000936</v>
      </c>
      <c r="D380" s="6">
        <v>3.995692352124024</v>
      </c>
      <c r="E380" s="6">
        <v>0.005089641100994413</v>
      </c>
      <c r="F380" s="6">
        <v>0.3971875897896098</v>
      </c>
      <c r="G380" s="6">
        <v>0.5934089028232847</v>
      </c>
      <c r="H380" s="6">
        <v>4.2507423617789755</v>
      </c>
      <c r="I380" s="6">
        <v>0.60339365767868</v>
      </c>
      <c r="J380" s="6">
        <v>8.89591854705941</v>
      </c>
      <c r="K380" s="6">
        <v>0</v>
      </c>
      <c r="L380" s="6">
        <v>0</v>
      </c>
      <c r="M380" s="6">
        <v>0.15496837608225178</v>
      </c>
      <c r="N380" s="6">
        <v>10.231337402386998</v>
      </c>
      <c r="O380" s="6">
        <v>3.2609955477601034</v>
      </c>
      <c r="P380" s="6">
        <v>13.93831982073607</v>
      </c>
      <c r="Q380" s="6">
        <v>-5249.118215723574</v>
      </c>
      <c r="R380" s="6">
        <v>5.348988774094323</v>
      </c>
      <c r="S380" s="6">
        <v>-5229.814952623157</v>
      </c>
      <c r="T380" s="6">
        <v>-5229.814952623157</v>
      </c>
      <c r="U380" s="6">
        <v>0</v>
      </c>
      <c r="V380" s="6">
        <v>0</v>
      </c>
      <c r="W380" s="6">
        <v>0.6579429506600718</v>
      </c>
      <c r="X380" s="6">
        <v>4.480426517795422</v>
      </c>
      <c r="Y380" s="6">
        <v>4.480426517809974</v>
      </c>
      <c r="Z380" s="6">
        <v>4.480426517809974</v>
      </c>
      <c r="AB380">
        <f t="shared" si="6"/>
        <v>-15639.327492088667</v>
      </c>
    </row>
    <row r="381" spans="1:28" ht="12.75">
      <c r="A381" s="1">
        <v>37468</v>
      </c>
      <c r="B381" s="6">
        <v>1.1591372417315142</v>
      </c>
      <c r="C381" s="6">
        <v>2.4862261620291974</v>
      </c>
      <c r="D381" s="6">
        <v>3.9956923520949204</v>
      </c>
      <c r="E381" s="6">
        <v>0.005089641099999653</v>
      </c>
      <c r="F381" s="6">
        <v>0.39718758977687685</v>
      </c>
      <c r="G381" s="6">
        <v>0.5934089028087328</v>
      </c>
      <c r="H381" s="6">
        <v>4.250742361560697</v>
      </c>
      <c r="I381" s="6">
        <v>0.6033936576932319</v>
      </c>
      <c r="J381" s="6">
        <v>8.895918546826579</v>
      </c>
      <c r="K381" s="6">
        <v>0</v>
      </c>
      <c r="L381" s="6">
        <v>0</v>
      </c>
      <c r="M381" s="6">
        <v>0.15496837608225178</v>
      </c>
      <c r="N381" s="6">
        <v>10.231337402175996</v>
      </c>
      <c r="O381" s="6">
        <v>3.2609955477691983</v>
      </c>
      <c r="P381" s="6">
        <v>13.938319820561446</v>
      </c>
      <c r="Q381" s="6">
        <v>-5272.917615967643</v>
      </c>
      <c r="R381" s="6">
        <v>5.348988774094323</v>
      </c>
      <c r="S381" s="6">
        <v>-5253.6143528673565</v>
      </c>
      <c r="T381" s="6">
        <v>-5253.6143528673565</v>
      </c>
      <c r="U381" s="6">
        <v>0</v>
      </c>
      <c r="V381" s="6">
        <v>0</v>
      </c>
      <c r="W381" s="6">
        <v>0.6579429506527958</v>
      </c>
      <c r="X381" s="6">
        <v>4.5167358956241515</v>
      </c>
      <c r="Y381" s="6">
        <v>4.5167358956241515</v>
      </c>
      <c r="Z381" s="6">
        <v>4.5167358956241515</v>
      </c>
      <c r="AB381">
        <f t="shared" si="6"/>
        <v>-15710.616764688526</v>
      </c>
    </row>
    <row r="382" spans="1:28" ht="12.75">
      <c r="A382" s="1">
        <v>37499</v>
      </c>
      <c r="B382" s="6">
        <v>1.1591372417315142</v>
      </c>
      <c r="C382" s="6">
        <v>2.4862261620291974</v>
      </c>
      <c r="D382" s="6">
        <v>3.9956923521094723</v>
      </c>
      <c r="E382" s="6">
        <v>0.005089641100006759</v>
      </c>
      <c r="F382" s="6">
        <v>0.39718758977505786</v>
      </c>
      <c r="G382" s="6">
        <v>0.5934089028087328</v>
      </c>
      <c r="H382" s="6">
        <v>4.250742361575249</v>
      </c>
      <c r="I382" s="6">
        <v>0.603393657689594</v>
      </c>
      <c r="J382" s="6">
        <v>8.895918546855683</v>
      </c>
      <c r="K382" s="6">
        <v>0</v>
      </c>
      <c r="L382" s="6">
        <v>0</v>
      </c>
      <c r="M382" s="6">
        <v>0.15496837607497582</v>
      </c>
      <c r="N382" s="6">
        <v>10.23133740216872</v>
      </c>
      <c r="O382" s="6">
        <v>3.2609955477673793</v>
      </c>
      <c r="P382" s="6">
        <v>13.938319820532342</v>
      </c>
      <c r="Q382" s="6">
        <v>-4087.3575435709936</v>
      </c>
      <c r="R382" s="6">
        <v>5.348988774097961</v>
      </c>
      <c r="S382" s="6">
        <v>-4068.0542804707657</v>
      </c>
      <c r="T382" s="6">
        <v>-4068.0542804707657</v>
      </c>
      <c r="U382" s="6">
        <v>0</v>
      </c>
      <c r="V382" s="6">
        <v>0</v>
      </c>
      <c r="W382" s="6">
        <v>0.6579429506546148</v>
      </c>
      <c r="X382" s="6">
        <v>4.096346588397864</v>
      </c>
      <c r="Y382" s="6">
        <v>4.096346588397864</v>
      </c>
      <c r="Z382" s="6">
        <v>4.096346588397864</v>
      </c>
      <c r="AB382">
        <f t="shared" si="6"/>
        <v>-12155.197715420361</v>
      </c>
    </row>
    <row r="383" spans="1:28" ht="12.75">
      <c r="A383" s="1">
        <v>37529</v>
      </c>
      <c r="B383" s="6">
        <v>1.09474072825833</v>
      </c>
      <c r="C383" s="6">
        <v>2.348102486328571</v>
      </c>
      <c r="D383" s="6">
        <v>3.7737094436452026</v>
      </c>
      <c r="E383" s="6">
        <v>0.0048068832610002055</v>
      </c>
      <c r="F383" s="6">
        <v>0.3751216125338033</v>
      </c>
      <c r="G383" s="6">
        <v>0.5604417415115677</v>
      </c>
      <c r="H383" s="6">
        <v>4.014590008308005</v>
      </c>
      <c r="I383" s="6">
        <v>0.5698717878112802</v>
      </c>
      <c r="J383" s="6">
        <v>8.401700849935878</v>
      </c>
      <c r="K383" s="6">
        <v>0</v>
      </c>
      <c r="L383" s="6">
        <v>0</v>
      </c>
      <c r="M383" s="6">
        <v>0.14635902184454608</v>
      </c>
      <c r="N383" s="6">
        <v>9.662929768805043</v>
      </c>
      <c r="O383" s="6">
        <v>3.0798291284418156</v>
      </c>
      <c r="P383" s="6">
        <v>13.163968719461991</v>
      </c>
      <c r="Q383" s="6">
        <v>-2743.795625705119</v>
      </c>
      <c r="R383" s="6">
        <v>5.051822731076754</v>
      </c>
      <c r="S383" s="6">
        <v>-2725.564766110416</v>
      </c>
      <c r="T383" s="6">
        <v>-2725.564766110416</v>
      </c>
      <c r="U383" s="6">
        <v>0</v>
      </c>
      <c r="V383" s="6">
        <v>0</v>
      </c>
      <c r="W383" s="6">
        <v>0.6213905645181512</v>
      </c>
      <c r="X383" s="6">
        <v>3.486607251172245</v>
      </c>
      <c r="Y383" s="6">
        <v>3.486607251172245</v>
      </c>
      <c r="Z383" s="6">
        <v>3.486607251172245</v>
      </c>
      <c r="AB383">
        <f t="shared" si="6"/>
        <v>-8131.595950696692</v>
      </c>
    </row>
    <row r="384" spans="1:28" ht="12.75">
      <c r="A384" s="1">
        <v>37560</v>
      </c>
      <c r="B384" s="6">
        <v>1.0303442148106114</v>
      </c>
      <c r="C384" s="6">
        <v>2.209978810620669</v>
      </c>
      <c r="D384" s="6">
        <v>3.5517265351081733</v>
      </c>
      <c r="E384" s="6">
        <v>0.0045241254220000915</v>
      </c>
      <c r="F384" s="6">
        <v>0.35305563534802786</v>
      </c>
      <c r="G384" s="6">
        <v>0.5274745802730649</v>
      </c>
      <c r="H384" s="6">
        <v>3.7784376550189336</v>
      </c>
      <c r="I384" s="6">
        <v>0.5363499179256905</v>
      </c>
      <c r="J384" s="6">
        <v>7.90748315291421</v>
      </c>
      <c r="K384" s="6">
        <v>0</v>
      </c>
      <c r="L384" s="6">
        <v>0</v>
      </c>
      <c r="M384" s="6">
        <v>0.1377496676195733</v>
      </c>
      <c r="N384" s="6">
        <v>9.094522135459101</v>
      </c>
      <c r="O384" s="6">
        <v>2.898662709124892</v>
      </c>
      <c r="P384" s="6">
        <v>12.389617618438933</v>
      </c>
      <c r="Q384" s="6">
        <v>-1220.5886260476382</v>
      </c>
      <c r="R384" s="6">
        <v>4.754656688035993</v>
      </c>
      <c r="S384" s="6">
        <v>-1203.430169958403</v>
      </c>
      <c r="T384" s="6">
        <v>-1203.430169958403</v>
      </c>
      <c r="U384" s="6">
        <v>0</v>
      </c>
      <c r="V384" s="6">
        <v>0</v>
      </c>
      <c r="W384" s="6">
        <v>0.5848381783835066</v>
      </c>
      <c r="X384" s="6">
        <v>2.7994190124445595</v>
      </c>
      <c r="Y384" s="6">
        <v>2.7994190124445595</v>
      </c>
      <c r="Z384" s="6">
        <v>2.7994190124445595</v>
      </c>
      <c r="AB384">
        <f t="shared" si="6"/>
        <v>-3569.291287302607</v>
      </c>
    </row>
    <row r="385" spans="1:28" ht="12.75">
      <c r="A385" s="1">
        <v>37590</v>
      </c>
      <c r="B385" s="6">
        <v>1.0303442148360773</v>
      </c>
      <c r="C385" s="6">
        <v>2.2099788106424967</v>
      </c>
      <c r="D385" s="6">
        <v>3.551726535144553</v>
      </c>
      <c r="E385" s="6">
        <v>0.0045241254219998694</v>
      </c>
      <c r="F385" s="6">
        <v>0.3530556353429972</v>
      </c>
      <c r="G385" s="6">
        <v>0.5274745802640552</v>
      </c>
      <c r="H385" s="6">
        <v>3.7784376548918317</v>
      </c>
      <c r="I385" s="6">
        <v>0.5363499179388782</v>
      </c>
      <c r="J385" s="6">
        <v>7.907483152841451</v>
      </c>
      <c r="K385" s="6">
        <v>0</v>
      </c>
      <c r="L385" s="6">
        <v>0</v>
      </c>
      <c r="M385" s="6">
        <v>0.1377496676177543</v>
      </c>
      <c r="N385" s="6">
        <v>31.34452213549298</v>
      </c>
      <c r="O385" s="6">
        <v>2.8986627091249773</v>
      </c>
      <c r="P385" s="6">
        <v>34.639617618471675</v>
      </c>
      <c r="Q385" s="6">
        <v>212.05878927329468</v>
      </c>
      <c r="R385" s="6">
        <v>4.75465668806001</v>
      </c>
      <c r="S385" s="6">
        <v>251.46724536258807</v>
      </c>
      <c r="T385" s="6">
        <v>251.46724536258807</v>
      </c>
      <c r="U385" s="6">
        <v>0</v>
      </c>
      <c r="V385" s="6">
        <v>0</v>
      </c>
      <c r="W385" s="6">
        <v>0.5848381783880541</v>
      </c>
      <c r="X385" s="6">
        <v>2.250780986517384</v>
      </c>
      <c r="Y385" s="6">
        <v>2.2507809865164745</v>
      </c>
      <c r="Z385" s="6">
        <v>2.2507809865164745</v>
      </c>
      <c r="AB385">
        <f t="shared" si="6"/>
        <v>816.0050445825009</v>
      </c>
    </row>
    <row r="386" spans="1:28" ht="12.75">
      <c r="A386" s="1">
        <v>37621</v>
      </c>
      <c r="B386" s="6">
        <v>1.0303442148142494</v>
      </c>
      <c r="C386" s="6">
        <v>2.209978810620669</v>
      </c>
      <c r="D386" s="6">
        <v>3.5517265351081733</v>
      </c>
      <c r="E386" s="6">
        <v>0.0045241254220000915</v>
      </c>
      <c r="F386" s="6">
        <v>0.35305563534801365</v>
      </c>
      <c r="G386" s="6">
        <v>0.5274745802730507</v>
      </c>
      <c r="H386" s="6">
        <v>3.778437655018024</v>
      </c>
      <c r="I386" s="6">
        <v>0.5363499179250084</v>
      </c>
      <c r="J386" s="6">
        <v>7.90748315291421</v>
      </c>
      <c r="K386" s="6">
        <v>0</v>
      </c>
      <c r="L386" s="6">
        <v>0</v>
      </c>
      <c r="M386" s="6">
        <v>0.13774966762002805</v>
      </c>
      <c r="N386" s="6">
        <v>101.59452213665008</v>
      </c>
      <c r="O386" s="6">
        <v>2.8986627091250057</v>
      </c>
      <c r="P386" s="6">
        <v>104.88961761962946</v>
      </c>
      <c r="Q386" s="6">
        <v>817.7650978335314</v>
      </c>
      <c r="R386" s="6">
        <v>4.754656688035993</v>
      </c>
      <c r="S386" s="6">
        <v>927.4235539239562</v>
      </c>
      <c r="T386" s="6">
        <v>927.4235539239562</v>
      </c>
      <c r="U386" s="6">
        <v>0</v>
      </c>
      <c r="V386" s="6">
        <v>0</v>
      </c>
      <c r="W386" s="6">
        <v>0.5848381783839613</v>
      </c>
      <c r="X386" s="6">
        <v>2.019267065328677</v>
      </c>
      <c r="Y386" s="6">
        <v>2.019267065328677</v>
      </c>
      <c r="Z386" s="6">
        <v>2.019267065330496</v>
      </c>
      <c r="AB386">
        <f t="shared" si="6"/>
        <v>2913.4294285043193</v>
      </c>
    </row>
    <row r="387" spans="1:28" ht="12.75">
      <c r="A387" s="1">
        <v>37652</v>
      </c>
      <c r="B387" s="6">
        <v>1.0512380442669382</v>
      </c>
      <c r="C387" s="6">
        <v>2.2547938536590664</v>
      </c>
      <c r="D387" s="6">
        <v>3.6237502019357635</v>
      </c>
      <c r="E387" s="6">
        <v>0.004615867875000124</v>
      </c>
      <c r="F387" s="6">
        <v>0.36021507207500747</v>
      </c>
      <c r="G387" s="6">
        <v>0.5381709706050088</v>
      </c>
      <c r="H387" s="6">
        <v>3.8550586817859767</v>
      </c>
      <c r="I387" s="6">
        <v>1.0972262866870324</v>
      </c>
      <c r="J387" s="6">
        <v>8.617835005818051</v>
      </c>
      <c r="K387" s="6">
        <v>0</v>
      </c>
      <c r="L387" s="6">
        <v>0</v>
      </c>
      <c r="M387" s="6">
        <v>0.14138874846685212</v>
      </c>
      <c r="N387" s="6">
        <v>178.8160971169748</v>
      </c>
      <c r="O387" s="6">
        <v>2.975239793694996</v>
      </c>
      <c r="P387" s="6">
        <v>182.19824267469266</v>
      </c>
      <c r="Q387" s="6">
        <v>474.1051457393296</v>
      </c>
      <c r="R387" s="6">
        <v>4.880265558037991</v>
      </c>
      <c r="S387" s="6">
        <v>661.1982104102008</v>
      </c>
      <c r="T387" s="6">
        <v>661.1982104102008</v>
      </c>
      <c r="U387" s="6">
        <v>0</v>
      </c>
      <c r="V387" s="6">
        <v>0</v>
      </c>
      <c r="W387" s="6">
        <v>0.5981206180508707</v>
      </c>
      <c r="X387" s="6">
        <v>2.186251566035935</v>
      </c>
      <c r="Y387" s="6">
        <v>2.186251566035935</v>
      </c>
      <c r="Z387" s="6">
        <v>2.186251566035935</v>
      </c>
      <c r="AB387">
        <f t="shared" si="6"/>
        <v>2194.072579752465</v>
      </c>
    </row>
    <row r="388" spans="1:28" ht="12.75">
      <c r="A388" s="1">
        <v>37680</v>
      </c>
      <c r="B388" s="6">
        <v>1.0512380442451104</v>
      </c>
      <c r="C388" s="6">
        <v>2.2547938536372385</v>
      </c>
      <c r="D388" s="6">
        <v>3.623750201863004</v>
      </c>
      <c r="E388" s="6">
        <v>0.004615867875000124</v>
      </c>
      <c r="F388" s="6">
        <v>0.3602150720649888</v>
      </c>
      <c r="G388" s="6">
        <v>0.5381709705980029</v>
      </c>
      <c r="H388" s="6">
        <v>3.855058681878745</v>
      </c>
      <c r="I388" s="6">
        <v>-11.152773713074112</v>
      </c>
      <c r="J388" s="6">
        <v>-3.6321649939200142</v>
      </c>
      <c r="K388" s="6">
        <v>0</v>
      </c>
      <c r="L388" s="6">
        <v>0</v>
      </c>
      <c r="M388" s="6">
        <v>0.14138874846594263</v>
      </c>
      <c r="N388" s="6">
        <v>-10.18334554833109</v>
      </c>
      <c r="O388" s="6">
        <v>2.9752397937130013</v>
      </c>
      <c r="P388" s="6">
        <v>-6.8011999905957055</v>
      </c>
      <c r="Q388" s="6">
        <v>173.56094295958428</v>
      </c>
      <c r="R388" s="6">
        <v>4.8802655580069825</v>
      </c>
      <c r="S388" s="6">
        <v>171.65456496513798</v>
      </c>
      <c r="T388" s="6">
        <v>171.65456496513798</v>
      </c>
      <c r="U388" s="6">
        <v>0</v>
      </c>
      <c r="V388" s="6">
        <v>0</v>
      </c>
      <c r="W388" s="6">
        <v>0.5981206180540539</v>
      </c>
      <c r="X388" s="6">
        <v>2.2988917907159703</v>
      </c>
      <c r="Y388" s="6">
        <v>2.2988917907168798</v>
      </c>
      <c r="Z388" s="6">
        <v>2.2988917907168798</v>
      </c>
      <c r="AB388">
        <f t="shared" si="6"/>
        <v>512.2801214264912</v>
      </c>
    </row>
    <row r="389" spans="1:28" ht="12.75">
      <c r="A389" s="1">
        <v>37711</v>
      </c>
      <c r="B389" s="6">
        <v>1.0512380442523863</v>
      </c>
      <c r="C389" s="6">
        <v>2.2547938536445145</v>
      </c>
      <c r="D389" s="6">
        <v>3.6237502019248495</v>
      </c>
      <c r="E389" s="6">
        <v>0.004615867875000124</v>
      </c>
      <c r="F389" s="6">
        <v>0.36021507207499326</v>
      </c>
      <c r="G389" s="6">
        <v>0.5381709706049946</v>
      </c>
      <c r="H389" s="6">
        <v>3.8550586817859767</v>
      </c>
      <c r="I389" s="6">
        <v>-70.35277371325992</v>
      </c>
      <c r="J389" s="6">
        <v>-62.83216499413538</v>
      </c>
      <c r="K389" s="6">
        <v>0</v>
      </c>
      <c r="L389" s="6">
        <v>0</v>
      </c>
      <c r="M389" s="6">
        <v>0.14138874846776162</v>
      </c>
      <c r="N389" s="6">
        <v>192.81467525854146</v>
      </c>
      <c r="O389" s="6">
        <v>2.975239793694996</v>
      </c>
      <c r="P389" s="6">
        <v>196.1968208162598</v>
      </c>
      <c r="Q389" s="6">
        <v>-960.5787479568244</v>
      </c>
      <c r="R389" s="6">
        <v>4.880265558037991</v>
      </c>
      <c r="S389" s="6">
        <v>-759.4871051443843</v>
      </c>
      <c r="T389" s="6">
        <v>-759.4871051443843</v>
      </c>
      <c r="U389" s="6">
        <v>0</v>
      </c>
      <c r="V389" s="6">
        <v>0</v>
      </c>
      <c r="W389" s="6">
        <v>0.5981206180504159</v>
      </c>
      <c r="X389" s="6">
        <v>2.7304312122778356</v>
      </c>
      <c r="Y389" s="6">
        <v>2.7304312122796546</v>
      </c>
      <c r="Z389" s="6">
        <v>2.7304312122796546</v>
      </c>
      <c r="AB389">
        <f t="shared" si="6"/>
        <v>-2195.252249830936</v>
      </c>
    </row>
    <row r="390" spans="1:28" ht="12.75">
      <c r="A390" s="1">
        <v>37741</v>
      </c>
      <c r="B390" s="6">
        <v>1.0512380442633003</v>
      </c>
      <c r="C390" s="6">
        <v>2.2547938536554284</v>
      </c>
      <c r="D390" s="6">
        <v>3.6237502019503154</v>
      </c>
      <c r="E390" s="6">
        <v>0.004615867874999902</v>
      </c>
      <c r="F390" s="6">
        <v>0.36021507208297976</v>
      </c>
      <c r="G390" s="6">
        <v>0.5381709706097126</v>
      </c>
      <c r="H390" s="6">
        <v>3.855058681761875</v>
      </c>
      <c r="I390" s="6">
        <v>-40.45277371332122</v>
      </c>
      <c r="J390" s="6">
        <v>-32.93216499419941</v>
      </c>
      <c r="K390" s="6">
        <v>0</v>
      </c>
      <c r="L390" s="6">
        <v>0</v>
      </c>
      <c r="M390" s="6">
        <v>0.14138874846685212</v>
      </c>
      <c r="N390" s="6">
        <v>142.0700666868911</v>
      </c>
      <c r="O390" s="6">
        <v>2.975239793714991</v>
      </c>
      <c r="P390" s="6">
        <v>145.45221224462875</v>
      </c>
      <c r="Q390" s="6">
        <v>-2255.05370694086</v>
      </c>
      <c r="R390" s="6">
        <v>4.880265558055044</v>
      </c>
      <c r="S390" s="6">
        <v>-2104.7066727000347</v>
      </c>
      <c r="T390" s="6">
        <v>-2104.7066727000347</v>
      </c>
      <c r="U390" s="6">
        <v>0</v>
      </c>
      <c r="V390" s="6">
        <v>0</v>
      </c>
      <c r="W390" s="6">
        <v>0.5981206180549634</v>
      </c>
      <c r="X390" s="6">
        <v>3.2193658732321637</v>
      </c>
      <c r="Y390" s="6">
        <v>3.2193658732285257</v>
      </c>
      <c r="Z390" s="6">
        <v>3.2193658732285257</v>
      </c>
      <c r="AB390">
        <f t="shared" si="6"/>
        <v>-6220.388757086751</v>
      </c>
    </row>
    <row r="391" spans="1:28" ht="12.75">
      <c r="A391" s="1">
        <v>37772</v>
      </c>
      <c r="B391" s="6">
        <v>1.1169404219835997</v>
      </c>
      <c r="C391" s="6">
        <v>10.880160785280168</v>
      </c>
      <c r="D391" s="6">
        <v>12.334676905476954</v>
      </c>
      <c r="E391" s="6">
        <v>0.004904359617000864</v>
      </c>
      <c r="F391" s="6">
        <v>0.3827285140623644</v>
      </c>
      <c r="G391" s="6">
        <v>0.5718066562476452</v>
      </c>
      <c r="H391" s="6">
        <v>4.095999849640066</v>
      </c>
      <c r="I391" s="6">
        <v>62.70642792970466</v>
      </c>
      <c r="J391" s="6">
        <v>79.18151700994349</v>
      </c>
      <c r="K391" s="6">
        <v>0</v>
      </c>
      <c r="L391" s="6">
        <v>0</v>
      </c>
      <c r="M391" s="6">
        <v>0.1502255452433019</v>
      </c>
      <c r="N391" s="6">
        <v>125.90259862707899</v>
      </c>
      <c r="O391" s="6">
        <v>3.1611922808278905</v>
      </c>
      <c r="P391" s="6">
        <v>129.49612828217505</v>
      </c>
      <c r="Q391" s="6">
        <v>-3916.436943160981</v>
      </c>
      <c r="R391" s="6">
        <v>5.185282155443019</v>
      </c>
      <c r="S391" s="6">
        <v>-3781.740066507831</v>
      </c>
      <c r="T391" s="6">
        <v>-3781.740066507831</v>
      </c>
      <c r="U391" s="6">
        <v>0</v>
      </c>
      <c r="V391" s="6">
        <v>0</v>
      </c>
      <c r="W391" s="6">
        <v>0.635503156678169</v>
      </c>
      <c r="X391" s="6">
        <v>3.941661332384683</v>
      </c>
      <c r="Y391" s="6">
        <v>3.941661332384683</v>
      </c>
      <c r="Z391" s="6">
        <v>3.941661332384683</v>
      </c>
      <c r="AB391">
        <f t="shared" si="6"/>
        <v>-11032.285999700087</v>
      </c>
    </row>
    <row r="392" spans="1:28" ht="12.75">
      <c r="A392" s="1">
        <v>37802</v>
      </c>
      <c r="B392" s="6">
        <v>1.1826427998021245</v>
      </c>
      <c r="C392" s="6">
        <v>11.021085401182063</v>
      </c>
      <c r="D392" s="6">
        <v>12.561161292978795</v>
      </c>
      <c r="E392" s="6">
        <v>0.005192851358003736</v>
      </c>
      <c r="F392" s="6">
        <v>0.4052419560885028</v>
      </c>
      <c r="G392" s="6">
        <v>0.6054423419227533</v>
      </c>
      <c r="H392" s="6">
        <v>4.336941016968922</v>
      </c>
      <c r="I392" s="6">
        <v>46.61562957247952</v>
      </c>
      <c r="J392" s="6">
        <v>63.56075669731945</v>
      </c>
      <c r="K392" s="6">
        <v>0</v>
      </c>
      <c r="L392" s="6">
        <v>0</v>
      </c>
      <c r="M392" s="6">
        <v>0.15906234201975167</v>
      </c>
      <c r="N392" s="6">
        <v>192.97920252765834</v>
      </c>
      <c r="O392" s="6">
        <v>3.3471447679039557</v>
      </c>
      <c r="P392" s="6">
        <v>196.78411628007598</v>
      </c>
      <c r="Q392" s="6">
        <v>-5131.921888578043</v>
      </c>
      <c r="R392" s="6">
        <v>5.490298752720264</v>
      </c>
      <c r="S392" s="6">
        <v>-4929.631097552308</v>
      </c>
      <c r="T392" s="6">
        <v>-4929.631097552308</v>
      </c>
      <c r="U392" s="6">
        <v>0</v>
      </c>
      <c r="V392" s="6">
        <v>0</v>
      </c>
      <c r="W392" s="6">
        <v>0.6728856953122886</v>
      </c>
      <c r="X392" s="6">
        <v>4.5059958301717415</v>
      </c>
      <c r="Y392" s="6">
        <v>4.5059958301717415</v>
      </c>
      <c r="Z392" s="6">
        <v>4.5059958301717415</v>
      </c>
      <c r="AB392">
        <f t="shared" si="6"/>
        <v>-14437.939291896353</v>
      </c>
    </row>
    <row r="393" spans="1:28" ht="12.75">
      <c r="A393" s="1">
        <v>37833</v>
      </c>
      <c r="B393" s="6">
        <v>1.1826427998021245</v>
      </c>
      <c r="C393" s="6">
        <v>19.631029487936758</v>
      </c>
      <c r="D393" s="6">
        <v>21.171105379849905</v>
      </c>
      <c r="E393" s="6">
        <v>0.005192851358998496</v>
      </c>
      <c r="F393" s="6">
        <v>0.40524195609032176</v>
      </c>
      <c r="G393" s="6">
        <v>0.6054423419263912</v>
      </c>
      <c r="H393" s="6">
        <v>4.336941017128993</v>
      </c>
      <c r="I393" s="6">
        <v>40.81562957270944</v>
      </c>
      <c r="J393" s="6">
        <v>66.37070078449324</v>
      </c>
      <c r="K393" s="6">
        <v>0</v>
      </c>
      <c r="L393" s="6">
        <v>0</v>
      </c>
      <c r="M393" s="6">
        <v>0.15906234201975167</v>
      </c>
      <c r="N393" s="6">
        <v>241.97441029731272</v>
      </c>
      <c r="O393" s="6">
        <v>3.3471447679185076</v>
      </c>
      <c r="P393" s="6">
        <v>245.77932404974126</v>
      </c>
      <c r="Q393" s="6">
        <v>-5197.368383237263</v>
      </c>
      <c r="R393" s="6">
        <v>5.490298752909439</v>
      </c>
      <c r="S393" s="6">
        <v>-4946.082384441688</v>
      </c>
      <c r="T393" s="6">
        <v>-4946.082384441688</v>
      </c>
      <c r="U393" s="6">
        <v>0</v>
      </c>
      <c r="V393" s="6">
        <v>0</v>
      </c>
      <c r="W393" s="6">
        <v>0.6728856952977367</v>
      </c>
      <c r="X393" s="6">
        <v>4.5420539346232545</v>
      </c>
      <c r="Y393" s="6">
        <v>4.5420539346232545</v>
      </c>
      <c r="Z393" s="6">
        <v>4.5420539346232545</v>
      </c>
      <c r="AB393">
        <f t="shared" si="6"/>
        <v>-14423.959938220274</v>
      </c>
    </row>
    <row r="394" spans="1:28" ht="12.75">
      <c r="A394" s="1">
        <v>37864</v>
      </c>
      <c r="B394" s="6">
        <v>1.1826427998021245</v>
      </c>
      <c r="C394" s="6">
        <v>13.988929735249258</v>
      </c>
      <c r="D394" s="6">
        <v>15.529005627176957</v>
      </c>
      <c r="E394" s="6">
        <v>0.005192851358998496</v>
      </c>
      <c r="F394" s="6">
        <v>0.40524195609395974</v>
      </c>
      <c r="G394" s="6">
        <v>0.6054423419300292</v>
      </c>
      <c r="H394" s="6">
        <v>4.336941017114441</v>
      </c>
      <c r="I394" s="6">
        <v>-16.609370427569957</v>
      </c>
      <c r="J394" s="6">
        <v>3.303601031540893</v>
      </c>
      <c r="K394" s="6">
        <v>0</v>
      </c>
      <c r="L394" s="6">
        <v>0</v>
      </c>
      <c r="M394" s="6">
        <v>0.15906234201975167</v>
      </c>
      <c r="N394" s="6">
        <v>217.47508703694984</v>
      </c>
      <c r="O394" s="6">
        <v>3.3471447679148696</v>
      </c>
      <c r="P394" s="6">
        <v>221.28000078938203</v>
      </c>
      <c r="Q394" s="6">
        <v>-4044.185366026315</v>
      </c>
      <c r="R394" s="6">
        <v>5.490298752911258</v>
      </c>
      <c r="S394" s="6">
        <v>-3817.3986904911</v>
      </c>
      <c r="T394" s="6">
        <v>-3817.3986904911</v>
      </c>
      <c r="U394" s="6">
        <v>0</v>
      </c>
      <c r="V394" s="6">
        <v>0</v>
      </c>
      <c r="W394" s="6">
        <v>0.6728856952959177</v>
      </c>
      <c r="X394" s="6">
        <v>4.12457386564347</v>
      </c>
      <c r="Y394" s="6">
        <v>4.12457386564347</v>
      </c>
      <c r="Z394" s="6">
        <v>4.12457386564347</v>
      </c>
      <c r="AB394">
        <f t="shared" si="6"/>
        <v>-11195.436919094414</v>
      </c>
    </row>
    <row r="395" spans="1:28" ht="12.75">
      <c r="A395" s="1">
        <v>37894</v>
      </c>
      <c r="B395" s="6">
        <v>1.1169404220418073</v>
      </c>
      <c r="C395" s="6">
        <v>10.880160785382031</v>
      </c>
      <c r="D395" s="6">
        <v>12.334676905535161</v>
      </c>
      <c r="E395" s="6">
        <v>0.004904359616999976</v>
      </c>
      <c r="F395" s="6">
        <v>0.38272851405508845</v>
      </c>
      <c r="G395" s="6">
        <v>0.5718066562249078</v>
      </c>
      <c r="H395" s="6">
        <v>4.095999849429063</v>
      </c>
      <c r="I395" s="6">
        <v>60.10642792973158</v>
      </c>
      <c r="J395" s="6">
        <v>76.58151700982125</v>
      </c>
      <c r="K395" s="6">
        <v>0</v>
      </c>
      <c r="L395" s="6">
        <v>0</v>
      </c>
      <c r="M395" s="6">
        <v>0.15022554523602594</v>
      </c>
      <c r="N395" s="6">
        <v>-181.35689102675133</v>
      </c>
      <c r="O395" s="6">
        <v>3.161192280799696</v>
      </c>
      <c r="P395" s="6">
        <v>-177.76336137168983</v>
      </c>
      <c r="Q395" s="6">
        <v>-2711.3966809059784</v>
      </c>
      <c r="R395" s="6">
        <v>5.1852821555021364</v>
      </c>
      <c r="S395" s="6">
        <v>-2883.9592939066497</v>
      </c>
      <c r="T395" s="6">
        <v>-2883.9592939066497</v>
      </c>
      <c r="U395" s="6">
        <v>0</v>
      </c>
      <c r="V395" s="6">
        <v>0</v>
      </c>
      <c r="W395" s="6">
        <v>0.6355031566599791</v>
      </c>
      <c r="X395" s="6">
        <v>3.5159110556924134</v>
      </c>
      <c r="Y395" s="6">
        <v>3.5159110556996893</v>
      </c>
      <c r="Z395" s="6">
        <v>3.5159110556996893</v>
      </c>
      <c r="AB395">
        <f t="shared" si="6"/>
        <v>-8652.680422380592</v>
      </c>
    </row>
    <row r="396" spans="1:28" ht="12.75">
      <c r="A396" s="1">
        <v>37925</v>
      </c>
      <c r="B396" s="6">
        <v>1.0512380442596623</v>
      </c>
      <c r="C396" s="6">
        <v>2.2547938536590664</v>
      </c>
      <c r="D396" s="6">
        <v>3.6237502019357635</v>
      </c>
      <c r="E396" s="6">
        <v>0.004615867874999902</v>
      </c>
      <c r="F396" s="6">
        <v>0.36021507207510695</v>
      </c>
      <c r="G396" s="6">
        <v>0.5381709706048241</v>
      </c>
      <c r="H396" s="6">
        <v>3.855058681783703</v>
      </c>
      <c r="I396" s="6">
        <v>6.122226286732257</v>
      </c>
      <c r="J396" s="6">
        <v>13.642835005855886</v>
      </c>
      <c r="K396" s="6">
        <v>0</v>
      </c>
      <c r="L396" s="6">
        <v>0</v>
      </c>
      <c r="M396" s="6">
        <v>0.1413887484686711</v>
      </c>
      <c r="N396" s="6">
        <v>-352.68593403010436</v>
      </c>
      <c r="O396" s="6">
        <v>2.9752397936954367</v>
      </c>
      <c r="P396" s="6">
        <v>-349.3037884723817</v>
      </c>
      <c r="Q396" s="6">
        <v>-1203.5589232926177</v>
      </c>
      <c r="R396" s="6">
        <v>4.880265558037991</v>
      </c>
      <c r="S396" s="6">
        <v>-1547.967889768821</v>
      </c>
      <c r="T396" s="6">
        <v>-1547.967889768821</v>
      </c>
      <c r="U396" s="6">
        <v>0</v>
      </c>
      <c r="V396" s="6">
        <v>0</v>
      </c>
      <c r="W396" s="6">
        <v>0.5981206180504159</v>
      </c>
      <c r="X396" s="6">
        <v>2.8303353175069788</v>
      </c>
      <c r="Y396" s="6">
        <v>2.8303353175069788</v>
      </c>
      <c r="Z396" s="6">
        <v>2.8303353175069788</v>
      </c>
      <c r="AB396">
        <f t="shared" si="6"/>
        <v>-4952.9455006771905</v>
      </c>
    </row>
    <row r="397" spans="1:28" ht="12.75">
      <c r="A397" s="1">
        <v>37955</v>
      </c>
      <c r="B397" s="6">
        <v>1.0512380442596623</v>
      </c>
      <c r="C397" s="6">
        <v>2.2547938536554284</v>
      </c>
      <c r="D397" s="6">
        <v>3.6237502019503154</v>
      </c>
      <c r="E397" s="6">
        <v>0.004615867874999902</v>
      </c>
      <c r="F397" s="6">
        <v>0.3602150720830082</v>
      </c>
      <c r="G397" s="6">
        <v>0.5381709706100537</v>
      </c>
      <c r="H397" s="6">
        <v>3.8550586817650583</v>
      </c>
      <c r="I397" s="6">
        <v>-23.077773713279385</v>
      </c>
      <c r="J397" s="6">
        <v>-15.557164994155755</v>
      </c>
      <c r="K397" s="6">
        <v>0</v>
      </c>
      <c r="L397" s="6">
        <v>0</v>
      </c>
      <c r="M397" s="6">
        <v>0.14138874846503313</v>
      </c>
      <c r="N397" s="6">
        <v>-98.43457164787696</v>
      </c>
      <c r="O397" s="6">
        <v>2.975239793715005</v>
      </c>
      <c r="P397" s="6">
        <v>-95.05242609014022</v>
      </c>
      <c r="Q397" s="6">
        <v>207.67092817291996</v>
      </c>
      <c r="R397" s="6">
        <v>4.880265558054987</v>
      </c>
      <c r="S397" s="6">
        <v>117.51332407897462</v>
      </c>
      <c r="T397" s="6">
        <v>117.51332407897462</v>
      </c>
      <c r="U397" s="6">
        <v>0</v>
      </c>
      <c r="V397" s="6">
        <v>0</v>
      </c>
      <c r="W397" s="6">
        <v>0.5981206180576919</v>
      </c>
      <c r="X397" s="6">
        <v>2.285494054753144</v>
      </c>
      <c r="Y397" s="6">
        <v>2.285494054753144</v>
      </c>
      <c r="Z397" s="6">
        <v>2.285494054753144</v>
      </c>
      <c r="AB397">
        <f t="shared" si="6"/>
        <v>237.71497946016757</v>
      </c>
    </row>
    <row r="398" spans="1:28" ht="12.75">
      <c r="A398" s="1">
        <v>37986</v>
      </c>
      <c r="B398" s="6">
        <v>1.0512380442596623</v>
      </c>
      <c r="C398" s="6">
        <v>2.2547938536590664</v>
      </c>
      <c r="D398" s="6">
        <v>3.6237502019430394</v>
      </c>
      <c r="E398" s="6">
        <v>0.0046158678749996795</v>
      </c>
      <c r="F398" s="6">
        <v>0.3602150720750217</v>
      </c>
      <c r="G398" s="6">
        <v>0.5381709706050231</v>
      </c>
      <c r="H398" s="6">
        <v>3.8550586817860903</v>
      </c>
      <c r="I398" s="6">
        <v>-2.7777737130954847</v>
      </c>
      <c r="J398" s="6">
        <v>4.742835006043606</v>
      </c>
      <c r="K398" s="6">
        <v>0</v>
      </c>
      <c r="L398" s="6">
        <v>0</v>
      </c>
      <c r="M398" s="6">
        <v>0.14138874846685212</v>
      </c>
      <c r="N398" s="6">
        <v>373.81337832208396</v>
      </c>
      <c r="O398" s="6">
        <v>2.975239793694996</v>
      </c>
      <c r="P398" s="6">
        <v>377.19552387980184</v>
      </c>
      <c r="Q398" s="6">
        <v>801.9820500929309</v>
      </c>
      <c r="R398" s="6">
        <v>4.880265558038033</v>
      </c>
      <c r="S398" s="6">
        <v>1184.0723959689112</v>
      </c>
      <c r="T398" s="6">
        <v>1184.0723959689112</v>
      </c>
      <c r="U398" s="6">
        <v>0</v>
      </c>
      <c r="V398" s="6">
        <v>0</v>
      </c>
      <c r="W398" s="6">
        <v>0.5981206180513254</v>
      </c>
      <c r="X398" s="6">
        <v>2.0555822892793003</v>
      </c>
      <c r="Y398" s="6">
        <v>2.05558228928021</v>
      </c>
      <c r="Z398" s="6">
        <v>2.05558228928021</v>
      </c>
      <c r="AB398">
        <f t="shared" si="6"/>
        <v>3949.550409803881</v>
      </c>
    </row>
    <row r="399" spans="1:28" ht="12.75">
      <c r="A399" s="1">
        <v>38017</v>
      </c>
      <c r="B399" s="6">
        <v>1.006050307994883</v>
      </c>
      <c r="C399" s="6">
        <v>2.157870963012101</v>
      </c>
      <c r="D399" s="6">
        <v>3.4679823722690344</v>
      </c>
      <c r="E399" s="6">
        <v>0.004417453613000166</v>
      </c>
      <c r="F399" s="6">
        <v>0.3447311350359996</v>
      </c>
      <c r="G399" s="6">
        <v>0.515037553735965</v>
      </c>
      <c r="H399" s="6">
        <v>3.689347998215908</v>
      </c>
      <c r="I399" s="6">
        <v>7.573703624660993</v>
      </c>
      <c r="J399" s="6">
        <v>14.771037053935288</v>
      </c>
      <c r="K399" s="6">
        <v>0</v>
      </c>
      <c r="L399" s="6">
        <v>0</v>
      </c>
      <c r="M399" s="6">
        <v>0.13406956902326783</v>
      </c>
      <c r="N399" s="6">
        <v>39.359576415263746</v>
      </c>
      <c r="O399" s="6">
        <v>2.821222489118</v>
      </c>
      <c r="P399" s="6">
        <v>42.566640642194216</v>
      </c>
      <c r="Q399" s="6">
        <v>465.216468702718</v>
      </c>
      <c r="R399" s="6">
        <v>4.627632022935984</v>
      </c>
      <c r="S399" s="6">
        <v>512.424544272315</v>
      </c>
      <c r="T399" s="6">
        <v>512.424544272315</v>
      </c>
      <c r="U399" s="6">
        <v>0</v>
      </c>
      <c r="V399" s="6">
        <v>0</v>
      </c>
      <c r="W399" s="6">
        <v>0.5703215372486738</v>
      </c>
      <c r="X399" s="6">
        <v>2.068089678053184</v>
      </c>
      <c r="Y399" s="6">
        <v>2.068089678053184</v>
      </c>
      <c r="Z399" s="6">
        <v>2.068089678053184</v>
      </c>
      <c r="AB399">
        <f t="shared" si="6"/>
        <v>1619.8794674197645</v>
      </c>
    </row>
    <row r="400" spans="1:28" ht="12.75">
      <c r="A400" s="1">
        <v>38046</v>
      </c>
      <c r="B400" s="6">
        <v>1.0060503079657792</v>
      </c>
      <c r="C400" s="6">
        <v>2.1578709629902733</v>
      </c>
      <c r="D400" s="6">
        <v>3.467982372356346</v>
      </c>
      <c r="E400" s="6">
        <v>0.004417453613000166</v>
      </c>
      <c r="F400" s="6">
        <v>0.34473113504100183</v>
      </c>
      <c r="G400" s="6">
        <v>0.5150375537349987</v>
      </c>
      <c r="H400" s="6">
        <v>3.689347998101084</v>
      </c>
      <c r="I400" s="6">
        <v>12.823703624801055</v>
      </c>
      <c r="J400" s="6">
        <v>20.021037054051703</v>
      </c>
      <c r="K400" s="6">
        <v>0</v>
      </c>
      <c r="L400" s="6">
        <v>0</v>
      </c>
      <c r="M400" s="6">
        <v>0.13406956902281308</v>
      </c>
      <c r="N400" s="6">
        <v>33.01556035098929</v>
      </c>
      <c r="O400" s="6">
        <v>2.8212224891140067</v>
      </c>
      <c r="P400" s="6">
        <v>36.22262457791658</v>
      </c>
      <c r="Q400" s="6">
        <v>170.47862447792795</v>
      </c>
      <c r="R400" s="6">
        <v>4.627632022952014</v>
      </c>
      <c r="S400" s="6">
        <v>211.3426839832664</v>
      </c>
      <c r="T400" s="6">
        <v>211.3426839832664</v>
      </c>
      <c r="U400" s="6">
        <v>0</v>
      </c>
      <c r="V400" s="6">
        <v>0</v>
      </c>
      <c r="W400" s="6">
        <v>0.5703215372432169</v>
      </c>
      <c r="X400" s="6">
        <v>2.171357020423784</v>
      </c>
      <c r="Y400" s="6">
        <v>2.171357020423784</v>
      </c>
      <c r="Z400" s="6">
        <v>2.171357020423784</v>
      </c>
      <c r="AB400">
        <f t="shared" si="6"/>
        <v>721.0996725156253</v>
      </c>
    </row>
    <row r="401" spans="1:28" ht="12.75">
      <c r="A401" s="1">
        <v>38077</v>
      </c>
      <c r="B401" s="6">
        <v>1.006050307987607</v>
      </c>
      <c r="C401" s="6">
        <v>2.157870963004825</v>
      </c>
      <c r="D401" s="6">
        <v>3.4679823722617584</v>
      </c>
      <c r="E401" s="6">
        <v>0.004417453613000166</v>
      </c>
      <c r="F401" s="6">
        <v>0.3447311350359712</v>
      </c>
      <c r="G401" s="6">
        <v>0.5150375537359082</v>
      </c>
      <c r="H401" s="6">
        <v>3.689347998217272</v>
      </c>
      <c r="I401" s="6">
        <v>27.123703624700283</v>
      </c>
      <c r="J401" s="6">
        <v>34.32103705397458</v>
      </c>
      <c r="K401" s="6">
        <v>0</v>
      </c>
      <c r="L401" s="6">
        <v>0</v>
      </c>
      <c r="M401" s="6">
        <v>0.13406956902417733</v>
      </c>
      <c r="N401" s="6">
        <v>-70.31395059791203</v>
      </c>
      <c r="O401" s="6">
        <v>2.821222489118014</v>
      </c>
      <c r="P401" s="6">
        <v>-67.10688637098156</v>
      </c>
      <c r="Q401" s="6">
        <v>-941.2229881047278</v>
      </c>
      <c r="R401" s="6">
        <v>4.627632022936041</v>
      </c>
      <c r="S401" s="6">
        <v>-1003.688439548303</v>
      </c>
      <c r="T401" s="6">
        <v>-1003.688439548303</v>
      </c>
      <c r="U401" s="6">
        <v>0</v>
      </c>
      <c r="V401" s="6">
        <v>0</v>
      </c>
      <c r="W401" s="6">
        <v>0.5703215372486738</v>
      </c>
      <c r="X401" s="6">
        <v>2.566987705497013</v>
      </c>
      <c r="Y401" s="6">
        <v>2.566987705497013</v>
      </c>
      <c r="Z401" s="6">
        <v>2.566987705497013</v>
      </c>
      <c r="AB401">
        <f t="shared" si="6"/>
        <v>-2997.536316972878</v>
      </c>
    </row>
    <row r="402" spans="1:28" ht="12.75">
      <c r="A402" s="1">
        <v>38107</v>
      </c>
      <c r="B402" s="6">
        <v>1.0060503079730552</v>
      </c>
      <c r="C402" s="6">
        <v>2.1578709629902733</v>
      </c>
      <c r="D402" s="6">
        <v>3.4679823722690344</v>
      </c>
      <c r="E402" s="6">
        <v>0.004417453612999944</v>
      </c>
      <c r="F402" s="6">
        <v>0.34473113505200104</v>
      </c>
      <c r="G402" s="6">
        <v>0.515037553751938</v>
      </c>
      <c r="H402" s="6">
        <v>3.689347998097219</v>
      </c>
      <c r="I402" s="6">
        <v>31.623703624783957</v>
      </c>
      <c r="J402" s="6">
        <v>38.821037053945474</v>
      </c>
      <c r="K402" s="6">
        <v>0</v>
      </c>
      <c r="L402" s="6">
        <v>0</v>
      </c>
      <c r="M402" s="6">
        <v>0.13406956902326783</v>
      </c>
      <c r="N402" s="6">
        <v>-48.718237461972876</v>
      </c>
      <c r="O402" s="6">
        <v>2.821222489129468</v>
      </c>
      <c r="P402" s="6">
        <v>-45.51117323503058</v>
      </c>
      <c r="Q402" s="6">
        <v>-2217.1257975747867</v>
      </c>
      <c r="R402" s="6">
        <v>4.627632022965031</v>
      </c>
      <c r="S402" s="6">
        <v>-2257.9955358823936</v>
      </c>
      <c r="T402" s="6">
        <v>-2257.9955358823936</v>
      </c>
      <c r="U402" s="6">
        <v>0</v>
      </c>
      <c r="V402" s="6">
        <v>0</v>
      </c>
      <c r="W402" s="6">
        <v>0.5703215372413979</v>
      </c>
      <c r="X402" s="6">
        <v>3.0152377262784285</v>
      </c>
      <c r="Y402" s="6">
        <v>3.0152377262784285</v>
      </c>
      <c r="Z402" s="6">
        <v>3.0152377262784285</v>
      </c>
      <c r="AB402">
        <f t="shared" si="6"/>
        <v>-6728.517142776907</v>
      </c>
    </row>
    <row r="403" spans="1:28" ht="12.75">
      <c r="A403" s="1">
        <v>38138</v>
      </c>
      <c r="B403" s="6">
        <v>1.0689284522086382</v>
      </c>
      <c r="C403" s="6">
        <v>35.759149255012744</v>
      </c>
      <c r="D403" s="6">
        <v>37.15114262746647</v>
      </c>
      <c r="E403" s="6">
        <v>0.004693544463997057</v>
      </c>
      <c r="F403" s="6">
        <v>0.366276830984134</v>
      </c>
      <c r="G403" s="6">
        <v>0.5472274008425302</v>
      </c>
      <c r="H403" s="6">
        <v>3.9199322479689727</v>
      </c>
      <c r="I403" s="6">
        <v>30.88143510145892</v>
      </c>
      <c r="J403" s="6">
        <v>71.99501322681317</v>
      </c>
      <c r="K403" s="6">
        <v>0</v>
      </c>
      <c r="L403" s="6">
        <v>0</v>
      </c>
      <c r="M403" s="6">
        <v>0.1424489170894958</v>
      </c>
      <c r="N403" s="6">
        <v>244.03518457170867</v>
      </c>
      <c r="O403" s="6">
        <v>2.9975488946874975</v>
      </c>
      <c r="P403" s="6">
        <v>247.44269031281874</v>
      </c>
      <c r="Q403" s="6">
        <v>-3844.520140272609</v>
      </c>
      <c r="R403" s="6">
        <v>4.916859024357109</v>
      </c>
      <c r="S403" s="6">
        <v>-3592.1459253494395</v>
      </c>
      <c r="T403" s="6">
        <v>-3592.1459253494395</v>
      </c>
      <c r="U403" s="6">
        <v>0</v>
      </c>
      <c r="V403" s="6">
        <v>0</v>
      </c>
      <c r="W403" s="6">
        <v>0.6059666333312634</v>
      </c>
      <c r="X403" s="6">
        <v>3.681415273444145</v>
      </c>
      <c r="Y403" s="6">
        <v>3.681415273444145</v>
      </c>
      <c r="Z403" s="6">
        <v>3.681415273444145</v>
      </c>
      <c r="AB403">
        <f t="shared" si="6"/>
        <v>-10335.933248109943</v>
      </c>
    </row>
    <row r="404" spans="1:28" ht="12.75">
      <c r="A404" s="1">
        <v>38168</v>
      </c>
      <c r="B404" s="6">
        <v>1.1318065964442212</v>
      </c>
      <c r="C404" s="6">
        <v>35.89401619028649</v>
      </c>
      <c r="D404" s="6">
        <v>37.367891525878804</v>
      </c>
      <c r="E404" s="6">
        <v>0.0049696353139978555</v>
      </c>
      <c r="F404" s="6">
        <v>0.3878225268854294</v>
      </c>
      <c r="G404" s="6">
        <v>0.5794172479163535</v>
      </c>
      <c r="H404" s="6">
        <v>4.150516497946228</v>
      </c>
      <c r="I404" s="6">
        <v>53.48916657789232</v>
      </c>
      <c r="J404" s="6">
        <v>95.05257804284338</v>
      </c>
      <c r="K404" s="6">
        <v>0</v>
      </c>
      <c r="L404" s="6">
        <v>0</v>
      </c>
      <c r="M404" s="6">
        <v>0.15082826514844783</v>
      </c>
      <c r="N404" s="6">
        <v>314.06130475387545</v>
      </c>
      <c r="O404" s="6">
        <v>3.1738753002719022</v>
      </c>
      <c r="P404" s="6">
        <v>317.6692520091892</v>
      </c>
      <c r="Q404" s="6">
        <v>-5009.831110871601</v>
      </c>
      <c r="R404" s="6">
        <v>5.206086025798868</v>
      </c>
      <c r="S404" s="6">
        <v>-4686.940244569094</v>
      </c>
      <c r="T404" s="6">
        <v>-4686.940244569094</v>
      </c>
      <c r="U404" s="6">
        <v>0</v>
      </c>
      <c r="V404" s="6">
        <v>0</v>
      </c>
      <c r="W404" s="6">
        <v>0.641611729413853</v>
      </c>
      <c r="X404" s="6">
        <v>4.202775915968232</v>
      </c>
      <c r="Y404" s="6">
        <v>4.202775915968232</v>
      </c>
      <c r="Z404" s="6">
        <v>4.202775915968232</v>
      </c>
      <c r="AB404">
        <f t="shared" si="6"/>
        <v>-13502.142129336778</v>
      </c>
    </row>
    <row r="405" spans="1:28" ht="12.75">
      <c r="A405" s="1">
        <v>38199</v>
      </c>
      <c r="B405" s="6">
        <v>1.1318065964587731</v>
      </c>
      <c r="C405" s="6">
        <v>69.8554623103264</v>
      </c>
      <c r="D405" s="6">
        <v>71.32933764575864</v>
      </c>
      <c r="E405" s="6">
        <v>0.0049696353139978555</v>
      </c>
      <c r="F405" s="6">
        <v>0.38782252692726615</v>
      </c>
      <c r="G405" s="6">
        <v>0.5794172479672852</v>
      </c>
      <c r="H405" s="6">
        <v>4.150516497757053</v>
      </c>
      <c r="I405" s="6">
        <v>26.68916657790396</v>
      </c>
      <c r="J405" s="6">
        <v>102.21402416256024</v>
      </c>
      <c r="K405" s="6">
        <v>0</v>
      </c>
      <c r="L405" s="6">
        <v>0</v>
      </c>
      <c r="M405" s="6">
        <v>0.15082826514844783</v>
      </c>
      <c r="N405" s="6">
        <v>181.42084829229861</v>
      </c>
      <c r="O405" s="6">
        <v>3.1738753002573503</v>
      </c>
      <c r="P405" s="6">
        <v>185.02879554757965</v>
      </c>
      <c r="Q405" s="6">
        <v>-5078.954661662123</v>
      </c>
      <c r="R405" s="6">
        <v>5.206086025798868</v>
      </c>
      <c r="S405" s="6">
        <v>-4888.704251821269</v>
      </c>
      <c r="T405" s="6">
        <v>-4888.704251821269</v>
      </c>
      <c r="U405" s="6">
        <v>0</v>
      </c>
      <c r="V405" s="6">
        <v>0</v>
      </c>
      <c r="W405" s="6">
        <v>0.6416117293920252</v>
      </c>
      <c r="X405" s="6">
        <v>4.2358335969474865</v>
      </c>
      <c r="Y405" s="6">
        <v>4.2358335969474865</v>
      </c>
      <c r="Z405" s="6">
        <v>4.235833596962038</v>
      </c>
      <c r="AB405">
        <f t="shared" si="6"/>
        <v>-14191.691096152355</v>
      </c>
    </row>
    <row r="406" spans="1:28" ht="12.75">
      <c r="A406" s="1">
        <v>38230</v>
      </c>
      <c r="B406" s="6">
        <v>1.1318065964514972</v>
      </c>
      <c r="C406" s="6">
        <v>47.60051328566624</v>
      </c>
      <c r="D406" s="6">
        <v>49.07438862111303</v>
      </c>
      <c r="E406" s="6">
        <v>0.0049696353139978555</v>
      </c>
      <c r="F406" s="6">
        <v>0.38782252692908514</v>
      </c>
      <c r="G406" s="6">
        <v>0.5794172479691042</v>
      </c>
      <c r="H406" s="6">
        <v>4.150516497757053</v>
      </c>
      <c r="I406" s="6">
        <v>-10.735833422229916</v>
      </c>
      <c r="J406" s="6">
        <v>42.53407513775164</v>
      </c>
      <c r="K406" s="6">
        <v>0</v>
      </c>
      <c r="L406" s="6">
        <v>0</v>
      </c>
      <c r="M406" s="6">
        <v>0.15082826515572378</v>
      </c>
      <c r="N406" s="6">
        <v>117.71737182431389</v>
      </c>
      <c r="O406" s="6">
        <v>3.1738753002609883</v>
      </c>
      <c r="P406" s="6">
        <v>121.32531907962402</v>
      </c>
      <c r="Q406" s="6">
        <v>-3967.4580415232267</v>
      </c>
      <c r="R406" s="6">
        <v>5.206086025800687</v>
      </c>
      <c r="S406" s="6">
        <v>-3840.9111081502924</v>
      </c>
      <c r="T406" s="6">
        <v>-3840.9111081502924</v>
      </c>
      <c r="U406" s="6">
        <v>0</v>
      </c>
      <c r="V406" s="6">
        <v>0</v>
      </c>
      <c r="W406" s="6">
        <v>0.6416117293938441</v>
      </c>
      <c r="X406" s="6">
        <v>3.8530923749058275</v>
      </c>
      <c r="Y406" s="6">
        <v>3.8530923749058275</v>
      </c>
      <c r="Z406" s="6">
        <v>3.8530923749058275</v>
      </c>
      <c r="AB406">
        <f t="shared" si="6"/>
        <v>-11254.778212347823</v>
      </c>
    </row>
    <row r="407" spans="1:28" ht="12.75">
      <c r="A407" s="1">
        <v>38260</v>
      </c>
      <c r="B407" s="6">
        <v>1.06892845222319</v>
      </c>
      <c r="C407" s="6">
        <v>35.759149255136435</v>
      </c>
      <c r="D407" s="6">
        <v>37.15114262767747</v>
      </c>
      <c r="E407" s="6">
        <v>0.004693544463998833</v>
      </c>
      <c r="F407" s="6">
        <v>0.36627683099140995</v>
      </c>
      <c r="G407" s="6">
        <v>0.5472274008561726</v>
      </c>
      <c r="H407" s="6">
        <v>3.9199322479544207</v>
      </c>
      <c r="I407" s="6">
        <v>-9.918564898591285</v>
      </c>
      <c r="J407" s="6">
        <v>31.195013227013987</v>
      </c>
      <c r="K407" s="6">
        <v>0</v>
      </c>
      <c r="L407" s="6">
        <v>0</v>
      </c>
      <c r="M407" s="6">
        <v>0.14244891708585783</v>
      </c>
      <c r="N407" s="6">
        <v>125.61585928426302</v>
      </c>
      <c r="O407" s="6">
        <v>2.9975488947002304</v>
      </c>
      <c r="P407" s="6">
        <v>129.02336502538674</v>
      </c>
      <c r="Q407" s="6">
        <v>-2655.153010509792</v>
      </c>
      <c r="R407" s="6">
        <v>4.916859024370751</v>
      </c>
      <c r="S407" s="6">
        <v>-2521.1981208740326</v>
      </c>
      <c r="T407" s="6">
        <v>-2521.1981208740326</v>
      </c>
      <c r="U407" s="6">
        <v>0</v>
      </c>
      <c r="V407" s="6">
        <v>0</v>
      </c>
      <c r="W407" s="6">
        <v>0.6059666333367204</v>
      </c>
      <c r="X407" s="6">
        <v>3.291092014114838</v>
      </c>
      <c r="Y407" s="6">
        <v>3.291092014114838</v>
      </c>
      <c r="Z407" s="6">
        <v>3.291092014114838</v>
      </c>
      <c r="AB407">
        <f t="shared" si="6"/>
        <v>-7324.280129748644</v>
      </c>
    </row>
    <row r="408" spans="1:28" ht="12.75">
      <c r="A408" s="1">
        <v>38291</v>
      </c>
      <c r="B408" s="6">
        <v>1.006050307991245</v>
      </c>
      <c r="C408" s="6">
        <v>2.157870963004825</v>
      </c>
      <c r="D408" s="6">
        <v>3.4679823722653964</v>
      </c>
      <c r="E408" s="6">
        <v>0.004417453612999944</v>
      </c>
      <c r="F408" s="6">
        <v>0.3447311350358859</v>
      </c>
      <c r="G408" s="6">
        <v>0.5150375537357377</v>
      </c>
      <c r="H408" s="6">
        <v>3.689347998217272</v>
      </c>
      <c r="I408" s="6">
        <v>-14.501296375074162</v>
      </c>
      <c r="J408" s="6">
        <v>-7.303962945792591</v>
      </c>
      <c r="K408" s="6">
        <v>0</v>
      </c>
      <c r="L408" s="6">
        <v>0</v>
      </c>
      <c r="M408" s="6">
        <v>0.13406956902326783</v>
      </c>
      <c r="N408" s="6">
        <v>-26.53108398867107</v>
      </c>
      <c r="O408" s="6">
        <v>2.8212224891180995</v>
      </c>
      <c r="P408" s="6">
        <v>-23.32401976173969</v>
      </c>
      <c r="Q408" s="6">
        <v>-1183.8424816958504</v>
      </c>
      <c r="R408" s="6">
        <v>4.627632022936041</v>
      </c>
      <c r="S408" s="6">
        <v>-1202.5250665301865</v>
      </c>
      <c r="T408" s="6">
        <v>-1202.5250665301865</v>
      </c>
      <c r="U408" s="6">
        <v>0</v>
      </c>
      <c r="V408" s="6">
        <v>0</v>
      </c>
      <c r="W408" s="6">
        <v>0.5703215372486738</v>
      </c>
      <c r="X408" s="6">
        <v>2.6585787110525416</v>
      </c>
      <c r="Y408" s="6">
        <v>2.6585787110525416</v>
      </c>
      <c r="Z408" s="6">
        <v>2.6585787110525416</v>
      </c>
      <c r="AB408">
        <f t="shared" si="6"/>
        <v>-3633.238558292154</v>
      </c>
    </row>
    <row r="409" spans="1:28" ht="12.75">
      <c r="A409" s="1">
        <v>38321</v>
      </c>
      <c r="B409" s="6">
        <v>1.0060503079766931</v>
      </c>
      <c r="C409" s="6">
        <v>2.1578709629939112</v>
      </c>
      <c r="D409" s="6">
        <v>3.4679823722726724</v>
      </c>
      <c r="E409" s="6">
        <v>0.004417453612999944</v>
      </c>
      <c r="F409" s="6">
        <v>0.34473113505200104</v>
      </c>
      <c r="G409" s="6">
        <v>0.5150375537519665</v>
      </c>
      <c r="H409" s="6">
        <v>3.6893479980977872</v>
      </c>
      <c r="I409" s="6">
        <v>-32.0012963752597</v>
      </c>
      <c r="J409" s="6">
        <v>-24.803962946094543</v>
      </c>
      <c r="K409" s="6">
        <v>0</v>
      </c>
      <c r="L409" s="6">
        <v>0</v>
      </c>
      <c r="M409" s="6">
        <v>0.13406956902235834</v>
      </c>
      <c r="N409" s="6">
        <v>-43.67756160161116</v>
      </c>
      <c r="O409" s="6">
        <v>2.821222489128999</v>
      </c>
      <c r="P409" s="6">
        <v>-40.47049737467023</v>
      </c>
      <c r="Q409" s="6">
        <v>203.2965059425369</v>
      </c>
      <c r="R409" s="6">
        <v>4.6276320229650025</v>
      </c>
      <c r="S409" s="6">
        <v>167.46744349529763</v>
      </c>
      <c r="T409" s="6">
        <v>167.46744349529763</v>
      </c>
      <c r="U409" s="6">
        <v>0</v>
      </c>
      <c r="V409" s="6">
        <v>0</v>
      </c>
      <c r="W409" s="6">
        <v>0.5703215372395789</v>
      </c>
      <c r="X409" s="6">
        <v>2.1590741206564417</v>
      </c>
      <c r="Y409" s="6">
        <v>2.1590741206564417</v>
      </c>
      <c r="Z409" s="6">
        <v>2.1590741206564417</v>
      </c>
      <c r="AB409">
        <f t="shared" si="6"/>
        <v>423.09398039957983</v>
      </c>
    </row>
    <row r="410" spans="1:28" ht="12.75">
      <c r="A410" s="1">
        <v>38352</v>
      </c>
      <c r="B410" s="6">
        <v>1.006050307987607</v>
      </c>
      <c r="C410" s="6">
        <v>2.157870963004825</v>
      </c>
      <c r="D410" s="6">
        <v>3.4679823722690344</v>
      </c>
      <c r="E410" s="6">
        <v>0.004417453613000166</v>
      </c>
      <c r="F410" s="6">
        <v>0.3447311350359996</v>
      </c>
      <c r="G410" s="6">
        <v>0.5150375537360219</v>
      </c>
      <c r="H410" s="6">
        <v>3.6893479982160216</v>
      </c>
      <c r="I410" s="6">
        <v>6.898703624944574</v>
      </c>
      <c r="J410" s="6">
        <v>14.096037054223416</v>
      </c>
      <c r="K410" s="6">
        <v>0</v>
      </c>
      <c r="L410" s="6">
        <v>0</v>
      </c>
      <c r="M410" s="6">
        <v>0.13406956902417733</v>
      </c>
      <c r="N410" s="6">
        <v>95.15955694584386</v>
      </c>
      <c r="O410" s="6">
        <v>2.821222489118</v>
      </c>
      <c r="P410" s="6">
        <v>98.36662117277501</v>
      </c>
      <c r="Q410" s="6">
        <v>781.1525726751406</v>
      </c>
      <c r="R410" s="6">
        <v>4.627632022935998</v>
      </c>
      <c r="S410" s="6">
        <v>884.1606287753202</v>
      </c>
      <c r="T410" s="6">
        <v>884.1606287753202</v>
      </c>
      <c r="U410" s="6">
        <v>0</v>
      </c>
      <c r="V410" s="6">
        <v>0</v>
      </c>
      <c r="W410" s="6">
        <v>0.5703215372495833</v>
      </c>
      <c r="X410" s="6">
        <v>1.948293495172038</v>
      </c>
      <c r="Y410" s="6">
        <v>1.948293495172038</v>
      </c>
      <c r="Z410" s="6">
        <v>1.948293495172038</v>
      </c>
      <c r="AB410">
        <f t="shared" si="6"/>
        <v>2789.1783129112746</v>
      </c>
    </row>
    <row r="411" spans="1:28" ht="12.75">
      <c r="A411" s="1">
        <v>38383</v>
      </c>
      <c r="B411" s="6">
        <v>1.0187639409850817</v>
      </c>
      <c r="C411" s="6">
        <v>2.1851403542459593</v>
      </c>
      <c r="D411" s="6">
        <v>3.5118078697269084</v>
      </c>
      <c r="E411" s="6">
        <v>0.0044732777440001925</v>
      </c>
      <c r="F411" s="6">
        <v>0.3490875624350167</v>
      </c>
      <c r="G411" s="6">
        <v>0.5215461730170148</v>
      </c>
      <c r="H411" s="6">
        <v>3.735970931543079</v>
      </c>
      <c r="I411" s="6">
        <v>11.980321758714126</v>
      </c>
      <c r="J411" s="6">
        <v>19.268609144397487</v>
      </c>
      <c r="K411" s="6">
        <v>70.56821330693103</v>
      </c>
      <c r="L411" s="6">
        <v>96.81600992693166</v>
      </c>
      <c r="M411" s="6">
        <v>286.44938350156735</v>
      </c>
      <c r="N411" s="6">
        <v>-21.049181145700004</v>
      </c>
      <c r="O411" s="6">
        <v>8.553028535022989</v>
      </c>
      <c r="P411" s="6">
        <v>279.25314230642107</v>
      </c>
      <c r="Q411" s="6">
        <v>994.1498207819386</v>
      </c>
      <c r="R411" s="6">
        <v>4.691380321363994</v>
      </c>
      <c r="S411" s="6">
        <v>1278.1083364571568</v>
      </c>
      <c r="T411" s="6">
        <v>1278.1083364571568</v>
      </c>
      <c r="U411" s="6">
        <v>0</v>
      </c>
      <c r="V411" s="6">
        <v>0</v>
      </c>
      <c r="W411" s="6">
        <v>0.5777855580649884</v>
      </c>
      <c r="X411" s="6">
        <v>2354.207471165677</v>
      </c>
      <c r="Y411" s="6">
        <v>2354.207471165677</v>
      </c>
      <c r="Z411" s="6">
        <v>2354.207471165677</v>
      </c>
      <c r="AB411">
        <f t="shared" si="6"/>
        <v>11381.424390516695</v>
      </c>
    </row>
    <row r="412" spans="1:28" ht="12.75">
      <c r="A412" s="1">
        <v>38411</v>
      </c>
      <c r="B412" s="6">
        <v>1.0187639409923577</v>
      </c>
      <c r="C412" s="6">
        <v>2.1851403542605112</v>
      </c>
      <c r="D412" s="6">
        <v>3.5118078697487363</v>
      </c>
      <c r="E412" s="6">
        <v>0.004473277743999748</v>
      </c>
      <c r="F412" s="6">
        <v>0.3490875624400047</v>
      </c>
      <c r="G412" s="6">
        <v>0.5215461730119983</v>
      </c>
      <c r="H412" s="6">
        <v>3.735970931528982</v>
      </c>
      <c r="I412" s="6">
        <v>11.23032175884714</v>
      </c>
      <c r="J412" s="6">
        <v>18.518609144543007</v>
      </c>
      <c r="K412" s="6">
        <v>88.21026663382699</v>
      </c>
      <c r="L412" s="6">
        <v>121.02001240889513</v>
      </c>
      <c r="M412" s="6">
        <v>358.02775026318204</v>
      </c>
      <c r="N412" s="6">
        <v>32.77177410817194</v>
      </c>
      <c r="O412" s="6">
        <v>9.976264055024998</v>
      </c>
      <c r="P412" s="6">
        <v>407.33686757690884</v>
      </c>
      <c r="Q412" s="6">
        <v>584.2488150543286</v>
      </c>
      <c r="R412" s="6">
        <v>4.691380321362999</v>
      </c>
      <c r="S412" s="6">
        <v>996.2910560000346</v>
      </c>
      <c r="T412" s="6">
        <v>996.2910560000382</v>
      </c>
      <c r="U412" s="6">
        <v>0</v>
      </c>
      <c r="V412" s="6">
        <v>0</v>
      </c>
      <c r="W412" s="6">
        <v>0.5777855580417963</v>
      </c>
      <c r="X412" s="6">
        <v>-379.7483111306028</v>
      </c>
      <c r="Y412" s="6">
        <v>-379.7483111306028</v>
      </c>
      <c r="Z412" s="6">
        <v>-379.7483111306028</v>
      </c>
      <c r="AB412">
        <f t="shared" si="6"/>
        <v>2501.2738156011246</v>
      </c>
    </row>
    <row r="413" spans="1:28" ht="12.75">
      <c r="A413" s="1">
        <v>38442</v>
      </c>
      <c r="B413" s="6">
        <v>1.0187639409850817</v>
      </c>
      <c r="C413" s="6">
        <v>2.1851403542459593</v>
      </c>
      <c r="D413" s="6">
        <v>3.5118078697269084</v>
      </c>
      <c r="E413" s="6">
        <v>0.0044732777440001925</v>
      </c>
      <c r="F413" s="6">
        <v>0.3490875624350167</v>
      </c>
      <c r="G413" s="6">
        <v>0.5215461730169864</v>
      </c>
      <c r="H413" s="6">
        <v>3.7359709315428518</v>
      </c>
      <c r="I413" s="6">
        <v>-1.169678241410793</v>
      </c>
      <c r="J413" s="6">
        <v>6.118609144272341</v>
      </c>
      <c r="K413" s="6">
        <v>155.79927857169105</v>
      </c>
      <c r="L413" s="6">
        <v>213.74870914178928</v>
      </c>
      <c r="M413" s="6">
        <v>632.2538279160462</v>
      </c>
      <c r="N413" s="6">
        <v>163.8564218349386</v>
      </c>
      <c r="O413" s="6">
        <v>15.428865335018983</v>
      </c>
      <c r="P413" s="6">
        <v>822.9318926515298</v>
      </c>
      <c r="Q413" s="6">
        <v>-294.6954085151483</v>
      </c>
      <c r="R413" s="6">
        <v>4.691380321364022</v>
      </c>
      <c r="S413" s="6">
        <v>532.9418575051786</v>
      </c>
      <c r="T413" s="6">
        <v>532.9418575051786</v>
      </c>
      <c r="U413" s="6">
        <v>0</v>
      </c>
      <c r="V413" s="6">
        <v>0</v>
      </c>
      <c r="W413" s="6">
        <v>0.5777855580636242</v>
      </c>
      <c r="X413" s="6">
        <v>224.23905634802577</v>
      </c>
      <c r="Y413" s="6">
        <v>224.23905634802577</v>
      </c>
      <c r="Z413" s="6">
        <v>224.23905634802577</v>
      </c>
      <c r="AB413">
        <f t="shared" si="6"/>
        <v>3469.469357882286</v>
      </c>
    </row>
    <row r="414" spans="1:28" ht="12.75">
      <c r="A414" s="1">
        <v>38472</v>
      </c>
      <c r="B414" s="6">
        <v>1.0187639409632538</v>
      </c>
      <c r="C414" s="6">
        <v>2.1851403542459593</v>
      </c>
      <c r="D414" s="6">
        <v>3.5118078698869795</v>
      </c>
      <c r="E414" s="6">
        <v>0.0044732777440001925</v>
      </c>
      <c r="F414" s="6">
        <v>0.3490875624319756</v>
      </c>
      <c r="G414" s="6">
        <v>0.521546173011302</v>
      </c>
      <c r="H414" s="6">
        <v>3.735970931549673</v>
      </c>
      <c r="I414" s="6">
        <v>39.13032175873377</v>
      </c>
      <c r="J414" s="6">
        <v>46.418609144573566</v>
      </c>
      <c r="K414" s="6">
        <v>232.37770681538103</v>
      </c>
      <c r="L414" s="6">
        <v>318.8104291652962</v>
      </c>
      <c r="M414" s="6">
        <v>942.9522892200748</v>
      </c>
      <c r="N414" s="6">
        <v>274.04799825752207</v>
      </c>
      <c r="O414" s="6">
        <v>21.60666885503997</v>
      </c>
      <c r="P414" s="6">
        <v>1255.4740537581765</v>
      </c>
      <c r="Q414" s="6">
        <v>139.93819062058174</v>
      </c>
      <c r="R414" s="6">
        <v>4.691380321356064</v>
      </c>
      <c r="S414" s="6">
        <v>1400.11761774755</v>
      </c>
      <c r="T414" s="6">
        <v>1400.11761774755</v>
      </c>
      <c r="U414" s="6">
        <v>0</v>
      </c>
      <c r="V414" s="6">
        <v>0</v>
      </c>
      <c r="W414" s="6">
        <v>0.5777855580454343</v>
      </c>
      <c r="X414" s="6">
        <v>553.7694279107745</v>
      </c>
      <c r="Y414" s="6">
        <v>553.7694279107818</v>
      </c>
      <c r="Z414" s="6">
        <v>553.7694279107818</v>
      </c>
      <c r="AB414">
        <f t="shared" si="6"/>
        <v>7748.895742812052</v>
      </c>
    </row>
    <row r="415" spans="1:28" ht="12.75">
      <c r="A415" s="1">
        <v>38503</v>
      </c>
      <c r="B415" s="6">
        <v>1.0824366872984683</v>
      </c>
      <c r="C415" s="6">
        <v>23.847056020182208</v>
      </c>
      <c r="D415" s="6">
        <v>25.256640255480306</v>
      </c>
      <c r="E415" s="6">
        <v>0.004752857603000038</v>
      </c>
      <c r="F415" s="6">
        <v>0.3709055350955168</v>
      </c>
      <c r="G415" s="6">
        <v>0.5541428088254179</v>
      </c>
      <c r="H415" s="6">
        <v>3.969469114745152</v>
      </c>
      <c r="I415" s="6">
        <v>37.588466868728574</v>
      </c>
      <c r="J415" s="6">
        <v>66.85761660989374</v>
      </c>
      <c r="K415" s="6">
        <v>328.51523970178823</v>
      </c>
      <c r="L415" s="6">
        <v>450.70624885680445</v>
      </c>
      <c r="M415" s="6">
        <v>1333.0155843690627</v>
      </c>
      <c r="N415" s="6">
        <v>-99.45496965875645</v>
      </c>
      <c r="O415" s="6">
        <v>29.54111737846688</v>
      </c>
      <c r="P415" s="6">
        <v>1286.8573128290154</v>
      </c>
      <c r="Q415" s="6">
        <v>11435.228255936643</v>
      </c>
      <c r="R415" s="6">
        <v>4.984591591432945</v>
      </c>
      <c r="S415" s="6">
        <v>12727.08502796998</v>
      </c>
      <c r="T415" s="6">
        <v>12727.085027969966</v>
      </c>
      <c r="U415" s="6">
        <v>0</v>
      </c>
      <c r="V415" s="6">
        <v>0</v>
      </c>
      <c r="W415" s="6">
        <v>0.6138971554464661</v>
      </c>
      <c r="X415" s="6">
        <v>-566.5751049429382</v>
      </c>
      <c r="Y415" s="6">
        <v>-566.5751049429382</v>
      </c>
      <c r="Z415" s="6">
        <v>-566.5751049429382</v>
      </c>
      <c r="AB415">
        <f t="shared" si="6"/>
        <v>38683.98350602889</v>
      </c>
    </row>
    <row r="416" spans="1:28" ht="12.75">
      <c r="A416" s="1">
        <v>38533</v>
      </c>
      <c r="B416" s="6">
        <v>1.146109433611855</v>
      </c>
      <c r="C416" s="6">
        <v>23.983627292356687</v>
      </c>
      <c r="D416" s="6">
        <v>25.476128247421002</v>
      </c>
      <c r="E416" s="6">
        <v>0.005032437461998995</v>
      </c>
      <c r="F416" s="6">
        <v>0.3927235077626392</v>
      </c>
      <c r="G416" s="6">
        <v>0.5867394446668186</v>
      </c>
      <c r="H416" s="6">
        <v>4.20296729785332</v>
      </c>
      <c r="I416" s="6">
        <v>58.99661197860405</v>
      </c>
      <c r="J416" s="6">
        <v>88.7212796813692</v>
      </c>
      <c r="K416" s="6">
        <v>399.912448173578</v>
      </c>
      <c r="L416" s="6">
        <v>548.6595981085775</v>
      </c>
      <c r="M416" s="6">
        <v>1622.7009936808463</v>
      </c>
      <c r="N416" s="6">
        <v>76.56006104462358</v>
      </c>
      <c r="O416" s="6">
        <v>35.47969230183298</v>
      </c>
      <c r="P416" s="6">
        <v>1763.6162131572783</v>
      </c>
      <c r="Q416" s="6">
        <v>751.7285391585901</v>
      </c>
      <c r="R416" s="6">
        <v>5.277802861451164</v>
      </c>
      <c r="S416" s="6">
        <v>2520.6382973557047</v>
      </c>
      <c r="T416" s="6">
        <v>2520.638297355734</v>
      </c>
      <c r="U416" s="6">
        <v>0</v>
      </c>
      <c r="V416" s="6">
        <v>0</v>
      </c>
      <c r="W416" s="6">
        <v>0.6500087527965661</v>
      </c>
      <c r="X416" s="6">
        <v>-353.3552067755518</v>
      </c>
      <c r="Y416" s="6">
        <v>-353.3552067755372</v>
      </c>
      <c r="Z416" s="6">
        <v>-353.3552067755372</v>
      </c>
      <c r="AB416">
        <f t="shared" si="6"/>
        <v>9389.307550945494</v>
      </c>
    </row>
    <row r="417" spans="1:28" ht="12.75">
      <c r="A417" s="1">
        <v>38564</v>
      </c>
      <c r="B417" s="6">
        <v>1.146109433611855</v>
      </c>
      <c r="C417" s="6">
        <v>45.82737432734575</v>
      </c>
      <c r="D417" s="6">
        <v>47.31987528243917</v>
      </c>
      <c r="E417" s="6">
        <v>0.005032437462006101</v>
      </c>
      <c r="F417" s="6">
        <v>0.39272350775718223</v>
      </c>
      <c r="G417" s="6">
        <v>0.5867394446577237</v>
      </c>
      <c r="H417" s="6">
        <v>4.2029672977514565</v>
      </c>
      <c r="I417" s="6">
        <v>44.396611978663714</v>
      </c>
      <c r="J417" s="6">
        <v>95.96502671635244</v>
      </c>
      <c r="K417" s="6">
        <v>405.55997772555565</v>
      </c>
      <c r="L417" s="6">
        <v>556.4077222504857</v>
      </c>
      <c r="M417" s="6">
        <v>1645.614479661148</v>
      </c>
      <c r="N417" s="6">
        <v>322.5011040635036</v>
      </c>
      <c r="O417" s="6">
        <v>35.935294861870716</v>
      </c>
      <c r="P417" s="6">
        <v>2033.3300665464776</v>
      </c>
      <c r="Q417" s="6">
        <v>-5077.353412769182</v>
      </c>
      <c r="R417" s="6">
        <v>5.277802861481177</v>
      </c>
      <c r="S417" s="6">
        <v>-3038.729801182868</v>
      </c>
      <c r="T417" s="6">
        <v>-3038.729801182868</v>
      </c>
      <c r="U417" s="6">
        <v>0</v>
      </c>
      <c r="V417" s="6">
        <v>0</v>
      </c>
      <c r="W417" s="6">
        <v>0.650008752811118</v>
      </c>
      <c r="X417" s="6">
        <v>-709.8341298411979</v>
      </c>
      <c r="Y417" s="6">
        <v>-709.8341298411833</v>
      </c>
      <c r="Z417" s="6">
        <v>-709.8341298411833</v>
      </c>
      <c r="AB417">
        <f t="shared" si="6"/>
        <v>-8039.196487509107</v>
      </c>
    </row>
    <row r="418" spans="1:28" ht="12.75">
      <c r="A418" s="1">
        <v>38595</v>
      </c>
      <c r="B418" s="6">
        <v>1.146109433611855</v>
      </c>
      <c r="C418" s="6">
        <v>31.51315828814404</v>
      </c>
      <c r="D418" s="6">
        <v>33.00565924325201</v>
      </c>
      <c r="E418" s="6">
        <v>0.005032437461998995</v>
      </c>
      <c r="F418" s="6">
        <v>0.39272350775536324</v>
      </c>
      <c r="G418" s="6">
        <v>0.5867394446540857</v>
      </c>
      <c r="H418" s="6">
        <v>4.2029672977514565</v>
      </c>
      <c r="I418" s="6">
        <v>-2.328388021385763</v>
      </c>
      <c r="J418" s="6">
        <v>34.9258106770867</v>
      </c>
      <c r="K418" s="6">
        <v>340.1729841913111</v>
      </c>
      <c r="L418" s="6">
        <v>466.7000830962752</v>
      </c>
      <c r="M418" s="6">
        <v>1380.3225593867683</v>
      </c>
      <c r="N418" s="6">
        <v>-78.0020572275389</v>
      </c>
      <c r="O418" s="6">
        <v>30.660336781902515</v>
      </c>
      <c r="P418" s="6">
        <v>1357.585742961106</v>
      </c>
      <c r="Q418" s="6">
        <v>-4138.466235306245</v>
      </c>
      <c r="R418" s="6">
        <v>5.277802861482996</v>
      </c>
      <c r="S418" s="6">
        <v>-2775.5869473052735</v>
      </c>
      <c r="T418" s="6">
        <v>-2775.5869473052735</v>
      </c>
      <c r="U418" s="6">
        <v>0</v>
      </c>
      <c r="V418" s="6">
        <v>0</v>
      </c>
      <c r="W418" s="6">
        <v>0.650008752814756</v>
      </c>
      <c r="X418" s="6">
        <v>-1344.3466990355082</v>
      </c>
      <c r="Y418" s="6">
        <v>-1344.3466990355082</v>
      </c>
      <c r="Z418" s="6">
        <v>-1344.3466990355082</v>
      </c>
      <c r="AB418">
        <f t="shared" si="6"/>
        <v>-10115.862953910862</v>
      </c>
    </row>
    <row r="419" spans="1:28" ht="12.75">
      <c r="A419" s="1">
        <v>38625</v>
      </c>
      <c r="B419" s="6">
        <v>1.0824366873130202</v>
      </c>
      <c r="C419" s="6">
        <v>23.847056020218588</v>
      </c>
      <c r="D419" s="6">
        <v>25.256640255465754</v>
      </c>
      <c r="E419" s="6">
        <v>0.004752857603000038</v>
      </c>
      <c r="F419" s="6">
        <v>0.3709055350959716</v>
      </c>
      <c r="G419" s="6">
        <v>0.5541428088272369</v>
      </c>
      <c r="H419" s="6">
        <v>3.9694691146942205</v>
      </c>
      <c r="I419" s="6">
        <v>-2.6115331312648777</v>
      </c>
      <c r="J419" s="6">
        <v>26.657616609852994</v>
      </c>
      <c r="K419" s="6">
        <v>261.8329412243402</v>
      </c>
      <c r="L419" s="6">
        <v>359.221517009335</v>
      </c>
      <c r="M419" s="6">
        <v>1062.4682774032262</v>
      </c>
      <c r="N419" s="6">
        <v>36.31676683288788</v>
      </c>
      <c r="O419" s="6">
        <v>24.161663298451458</v>
      </c>
      <c r="P419" s="6">
        <v>1141.9354075848169</v>
      </c>
      <c r="Q419" s="6">
        <v>-2570.838968170043</v>
      </c>
      <c r="R419" s="6">
        <v>4.984591591445678</v>
      </c>
      <c r="S419" s="6">
        <v>-1423.9041013808746</v>
      </c>
      <c r="T419" s="6">
        <v>-1423.9041013808746</v>
      </c>
      <c r="U419" s="6">
        <v>0</v>
      </c>
      <c r="V419" s="6">
        <v>0</v>
      </c>
      <c r="W419" s="6">
        <v>0.6138971554391901</v>
      </c>
      <c r="X419" s="6">
        <v>-52.32772255265445</v>
      </c>
      <c r="Y419" s="6">
        <v>-52.32772255265445</v>
      </c>
      <c r="Z419" s="6">
        <v>-52.32772255265445</v>
      </c>
      <c r="AB419">
        <f t="shared" si="6"/>
        <v>-2604.963789732007</v>
      </c>
    </row>
    <row r="420" spans="1:28" ht="12.75">
      <c r="A420" s="1">
        <v>38656</v>
      </c>
      <c r="B420" s="6">
        <v>-1833.1912360454153</v>
      </c>
      <c r="C420" s="6">
        <v>-241.34485963128463</v>
      </c>
      <c r="D420" s="6">
        <v>-240.01819211580369</v>
      </c>
      <c r="E420" s="6">
        <v>0.0044732777440001925</v>
      </c>
      <c r="F420" s="6">
        <v>23.167087562489996</v>
      </c>
      <c r="G420" s="6">
        <v>23.339546173071994</v>
      </c>
      <c r="H420" s="6">
        <v>26.553970931596268</v>
      </c>
      <c r="I420" s="6">
        <v>428.0933217610436</v>
      </c>
      <c r="J420" s="6">
        <v>214.66960916124663</v>
      </c>
      <c r="K420" s="6">
        <v>171.446562285622</v>
      </c>
      <c r="L420" s="6">
        <v>235.21598887571508</v>
      </c>
      <c r="M420" s="6">
        <v>695.7388991707485</v>
      </c>
      <c r="N420" s="6">
        <v>-303.54106115995137</v>
      </c>
      <c r="O420" s="6">
        <v>16.69117701501682</v>
      </c>
      <c r="P420" s="6">
        <v>421.40036133133253</v>
      </c>
      <c r="Q420" s="6">
        <v>-587.2565438555757</v>
      </c>
      <c r="R420" s="6">
        <v>4.691380321363795</v>
      </c>
      <c r="S420" s="6">
        <v>-161.1508091554424</v>
      </c>
      <c r="T420" s="6">
        <v>-161.1508091554424</v>
      </c>
      <c r="U420" s="6">
        <v>0</v>
      </c>
      <c r="V420" s="6">
        <v>0</v>
      </c>
      <c r="W420" s="6">
        <v>4452.3997018766295</v>
      </c>
      <c r="X420" s="6">
        <v>2672.547440248887</v>
      </c>
      <c r="Y420" s="6">
        <v>2672.547440248887</v>
      </c>
      <c r="Z420" s="6">
        <v>2672.547440248887</v>
      </c>
      <c r="AB420">
        <f t="shared" si="6"/>
        <v>11203.400889371367</v>
      </c>
    </row>
    <row r="421" spans="1:28" ht="12.75">
      <c r="A421" s="1">
        <v>38686</v>
      </c>
      <c r="B421" s="6">
        <v>-3406.6992360497134</v>
      </c>
      <c r="C421" s="6">
        <v>-2518.856859636493</v>
      </c>
      <c r="D421" s="6">
        <v>-2517.530192120852</v>
      </c>
      <c r="E421" s="6">
        <v>0.0044732777440001925</v>
      </c>
      <c r="F421" s="6">
        <v>0.3490875624320324</v>
      </c>
      <c r="G421" s="6">
        <v>0.5215461730110746</v>
      </c>
      <c r="H421" s="6">
        <v>3.735970931551492</v>
      </c>
      <c r="I421" s="6">
        <v>2072.3373217726794</v>
      </c>
      <c r="J421" s="6">
        <v>-441.416390832208</v>
      </c>
      <c r="K421" s="6">
        <v>86.11187262579699</v>
      </c>
      <c r="L421" s="6">
        <v>118.1411222458214</v>
      </c>
      <c r="M421" s="6">
        <v>349.5140238213162</v>
      </c>
      <c r="N421" s="6">
        <v>-16.23427401167214</v>
      </c>
      <c r="O421" s="6">
        <v>9.806980535028003</v>
      </c>
      <c r="P421" s="6">
        <v>349.49780276020374</v>
      </c>
      <c r="Q421" s="6">
        <v>754.1920169323166</v>
      </c>
      <c r="R421" s="6">
        <v>4.691380321356007</v>
      </c>
      <c r="S421" s="6">
        <v>1108.3951930613093</v>
      </c>
      <c r="T421" s="6">
        <v>1108.3951930613075</v>
      </c>
      <c r="U421" s="6">
        <v>0</v>
      </c>
      <c r="V421" s="6">
        <v>0</v>
      </c>
      <c r="W421" s="6">
        <v>492.4786211532637</v>
      </c>
      <c r="X421" s="6">
        <v>-951.5553310791038</v>
      </c>
      <c r="Y421" s="6">
        <v>-951.5553310791038</v>
      </c>
      <c r="Z421" s="6">
        <v>-951.5553310791038</v>
      </c>
      <c r="AB421">
        <f t="shared" si="6"/>
        <v>-5297.2303396531115</v>
      </c>
    </row>
    <row r="422" spans="1:28" ht="12.75">
      <c r="A422" s="1">
        <v>38717</v>
      </c>
      <c r="B422" s="6">
        <v>-3405.7052362071627</v>
      </c>
      <c r="C422" s="6">
        <v>-2878.97085979439</v>
      </c>
      <c r="D422" s="6">
        <v>-2877.644192278909</v>
      </c>
      <c r="E422" s="6">
        <v>0.004473277743999748</v>
      </c>
      <c r="F422" s="6">
        <v>0.3490875624349883</v>
      </c>
      <c r="G422" s="6">
        <v>0.5215461730169864</v>
      </c>
      <c r="H422" s="6">
        <v>3.735970931543079</v>
      </c>
      <c r="I422" s="6">
        <v>2303.805321751494</v>
      </c>
      <c r="J422" s="6">
        <v>-570.0623910114591</v>
      </c>
      <c r="K422" s="6">
        <v>50.102395204100986</v>
      </c>
      <c r="L422" s="6">
        <v>68.73794537409003</v>
      </c>
      <c r="M422" s="6">
        <v>203.41427374866907</v>
      </c>
      <c r="N422" s="6">
        <v>107.16803662830989</v>
      </c>
      <c r="O422" s="6">
        <v>6.901991735026996</v>
      </c>
      <c r="P422" s="6">
        <v>321.32118487754633</v>
      </c>
      <c r="Q422" s="6">
        <v>1444.193741083257</v>
      </c>
      <c r="R422" s="6">
        <v>4.691380321364022</v>
      </c>
      <c r="S422" s="6">
        <v>1770.2202993295996</v>
      </c>
      <c r="T422" s="6">
        <v>1770.2202993295996</v>
      </c>
      <c r="U422" s="6">
        <v>0</v>
      </c>
      <c r="V422" s="6">
        <v>0</v>
      </c>
      <c r="W422" s="6">
        <v>0.5777855580645337</v>
      </c>
      <c r="X422" s="6">
        <v>-2538.8662335955455</v>
      </c>
      <c r="Y422" s="6">
        <v>-2538.866233595545</v>
      </c>
      <c r="Z422" s="6">
        <v>-2538.866233595545</v>
      </c>
      <c r="AB422">
        <f t="shared" si="6"/>
        <v>-9293.015647192695</v>
      </c>
    </row>
    <row r="423" spans="1:28" ht="12.75">
      <c r="A423" s="1">
        <v>38748</v>
      </c>
      <c r="B423" s="6">
        <v>34685.93043273742</v>
      </c>
      <c r="C423" s="6">
        <v>36029.0881851124</v>
      </c>
      <c r="D423" s="6">
        <v>37153.54126025189</v>
      </c>
      <c r="E423" s="6">
        <v>2.323444527985</v>
      </c>
      <c r="F423" s="6">
        <v>104.30147495878397</v>
      </c>
      <c r="G423" s="6">
        <v>131.51346067434088</v>
      </c>
      <c r="H423" s="6">
        <v>1166.7393247273117</v>
      </c>
      <c r="I423" s="6">
        <v>2356.305337379749</v>
      </c>
      <c r="J423" s="6">
        <v>40683.201245868375</v>
      </c>
      <c r="K423" s="6">
        <v>226.14233917143497</v>
      </c>
      <c r="L423" s="6">
        <v>3362.150765884494</v>
      </c>
      <c r="M423" s="6">
        <v>4735.3806557036205</v>
      </c>
      <c r="N423" s="6">
        <v>1743.218762882841</v>
      </c>
      <c r="O423" s="6">
        <v>85.315539977853</v>
      </c>
      <c r="P423" s="6">
        <v>6819.95534224254</v>
      </c>
      <c r="Q423" s="6">
        <v>5030.14308675887</v>
      </c>
      <c r="R423" s="6">
        <v>152.14486624314097</v>
      </c>
      <c r="S423" s="6">
        <v>12893.187390858486</v>
      </c>
      <c r="T423" s="6">
        <v>13563.66300536946</v>
      </c>
      <c r="U423" s="6">
        <v>2798.074823418583</v>
      </c>
      <c r="V423" s="6">
        <v>3025.961772937947</v>
      </c>
      <c r="W423" s="6">
        <v>299.50495590569295</v>
      </c>
      <c r="X423" s="6">
        <v>5943.309234779941</v>
      </c>
      <c r="Y423" s="6">
        <v>9365.383097967213</v>
      </c>
      <c r="Z423" s="6">
        <v>11709.045486937714</v>
      </c>
      <c r="AB423">
        <f t="shared" si="6"/>
        <v>234065.5252932781</v>
      </c>
    </row>
    <row r="424" spans="1:28" ht="12.75">
      <c r="A424" s="1">
        <v>38776</v>
      </c>
      <c r="B424" s="6">
        <v>38040.7748849526</v>
      </c>
      <c r="C424" s="6">
        <v>39227.54353374203</v>
      </c>
      <c r="D424" s="6">
        <v>40312.883011846265</v>
      </c>
      <c r="E424" s="6">
        <v>2.2459124230899996</v>
      </c>
      <c r="F424" s="6">
        <v>107.595866831695</v>
      </c>
      <c r="G424" s="6">
        <v>140.079355349038</v>
      </c>
      <c r="H424" s="6">
        <v>1259.868436640393</v>
      </c>
      <c r="I424" s="6">
        <v>2733.3147342148795</v>
      </c>
      <c r="J424" s="6">
        <v>44312.971491406206</v>
      </c>
      <c r="K424" s="6">
        <v>248.935044798591</v>
      </c>
      <c r="L424" s="6">
        <v>2732.0909055163406</v>
      </c>
      <c r="M424" s="6">
        <v>4093.630935545832</v>
      </c>
      <c r="N424" s="6">
        <v>1720.0379862682869</v>
      </c>
      <c r="O424" s="6">
        <v>92.69340016366499</v>
      </c>
      <c r="P424" s="6">
        <v>6217.0762664285885</v>
      </c>
      <c r="Q424" s="6">
        <v>4812.053719311992</v>
      </c>
      <c r="R424" s="6">
        <v>165.057395158225</v>
      </c>
      <c r="S424" s="6">
        <v>12062.710242632038</v>
      </c>
      <c r="T424" s="6">
        <v>12743.89815984197</v>
      </c>
      <c r="U424" s="6">
        <v>2325.7853046495507</v>
      </c>
      <c r="V424" s="6">
        <v>2559.1844240788078</v>
      </c>
      <c r="W424" s="6">
        <v>334.114977944549</v>
      </c>
      <c r="X424" s="6">
        <v>4787.764496525101</v>
      </c>
      <c r="Y424" s="6">
        <v>7787.852083480508</v>
      </c>
      <c r="Z424" s="6">
        <v>9507.654752592945</v>
      </c>
      <c r="AB424">
        <f t="shared" si="6"/>
        <v>238327.81732234324</v>
      </c>
    </row>
    <row r="425" spans="1:28" ht="12.75">
      <c r="A425" s="1">
        <v>38807</v>
      </c>
      <c r="B425" s="6">
        <v>36283.01019480982</v>
      </c>
      <c r="C425" s="6">
        <v>37954.61057876781</v>
      </c>
      <c r="D425" s="6">
        <v>39849.16837205761</v>
      </c>
      <c r="E425" s="6">
        <v>2.800829219468</v>
      </c>
      <c r="F425" s="6">
        <v>147.798716165085</v>
      </c>
      <c r="G425" s="6">
        <v>217.09267969508096</v>
      </c>
      <c r="H425" s="6">
        <v>2786.300776124106</v>
      </c>
      <c r="I425" s="6">
        <v>5790.741875469944</v>
      </c>
      <c r="J425" s="6">
        <v>48465.98955831422</v>
      </c>
      <c r="K425" s="6">
        <v>358.39624447875804</v>
      </c>
      <c r="L425" s="6">
        <v>3815.3132386420166</v>
      </c>
      <c r="M425" s="6">
        <v>5749.969486683959</v>
      </c>
      <c r="N425" s="6">
        <v>2278.245895433274</v>
      </c>
      <c r="O425" s="6">
        <v>122.89649740972499</v>
      </c>
      <c r="P425" s="6">
        <v>8692.993129251769</v>
      </c>
      <c r="Q425" s="6">
        <v>6323.202988964883</v>
      </c>
      <c r="R425" s="6">
        <v>239.25924528966303</v>
      </c>
      <c r="S425" s="6">
        <v>16300.347066676251</v>
      </c>
      <c r="T425" s="6">
        <v>17280.7960569637</v>
      </c>
      <c r="U425" s="6">
        <v>2618.78693075433</v>
      </c>
      <c r="V425" s="6">
        <v>2980.324213850635</v>
      </c>
      <c r="W425" s="6">
        <v>1249.6753847976443</v>
      </c>
      <c r="X425" s="6">
        <v>4040.7090884531217</v>
      </c>
      <c r="Y425" s="6">
        <v>7696.363321689441</v>
      </c>
      <c r="Z425" s="6">
        <v>9922.71000676126</v>
      </c>
      <c r="AB425">
        <f t="shared" si="6"/>
        <v>261167.50237672357</v>
      </c>
    </row>
    <row r="426" spans="1:28" ht="12.75">
      <c r="A426" s="1">
        <v>38837</v>
      </c>
      <c r="B426" s="6">
        <v>32690.410174642577</v>
      </c>
      <c r="C426" s="6">
        <v>42321.58083636439</v>
      </c>
      <c r="D426" s="6">
        <v>54123.08426064193</v>
      </c>
      <c r="E426" s="6">
        <v>1.8370461033599998</v>
      </c>
      <c r="F426" s="6">
        <v>476.3640334635261</v>
      </c>
      <c r="G426" s="6">
        <v>1266.485667423823</v>
      </c>
      <c r="H426" s="6">
        <v>27942.760144765314</v>
      </c>
      <c r="I426" s="6">
        <v>18096.116461541013</v>
      </c>
      <c r="J426" s="6">
        <v>100879.17758069711</v>
      </c>
      <c r="K426" s="6">
        <v>441.03209739342503</v>
      </c>
      <c r="L426" s="6">
        <v>3392.26483280779</v>
      </c>
      <c r="M426" s="6">
        <v>12185.28454241654</v>
      </c>
      <c r="N426" s="6">
        <v>4195.062348659164</v>
      </c>
      <c r="O426" s="6">
        <v>3076.323309893715</v>
      </c>
      <c r="P426" s="6">
        <v>21459.472644882997</v>
      </c>
      <c r="Q426" s="6">
        <v>23590.678412521604</v>
      </c>
      <c r="R426" s="6">
        <v>1838.390611134477</v>
      </c>
      <c r="S426" s="6">
        <v>52680.50193884461</v>
      </c>
      <c r="T426" s="6">
        <v>58632.713065946045</v>
      </c>
      <c r="U426" s="6">
        <v>5658.2016855730135</v>
      </c>
      <c r="V426" s="6">
        <v>6529.615975608312</v>
      </c>
      <c r="W426" s="6">
        <v>23898.39696277568</v>
      </c>
      <c r="X426" s="6">
        <v>40701.22637569552</v>
      </c>
      <c r="Y426" s="6">
        <v>52085.20503848554</v>
      </c>
      <c r="Z426" s="6">
        <v>54546.63343542985</v>
      </c>
      <c r="AB426">
        <f t="shared" si="6"/>
        <v>642708.8194837113</v>
      </c>
    </row>
    <row r="427" spans="1:28" ht="12.75">
      <c r="A427" s="1">
        <v>38868</v>
      </c>
      <c r="B427" s="6">
        <v>94970.8615164216</v>
      </c>
      <c r="C427" s="6">
        <v>157167.24490239992</v>
      </c>
      <c r="D427" s="6">
        <v>182100.32973359837</v>
      </c>
      <c r="E427" s="6">
        <v>31.761599612216</v>
      </c>
      <c r="F427" s="6">
        <v>8111.930491574097</v>
      </c>
      <c r="G427" s="6">
        <v>11000.617778106296</v>
      </c>
      <c r="H427" s="6">
        <v>73575.29326355697</v>
      </c>
      <c r="I427" s="6">
        <v>61302.29836594059</v>
      </c>
      <c r="J427" s="6">
        <v>318350.2558933777</v>
      </c>
      <c r="K427" s="6">
        <v>30479.143612057225</v>
      </c>
      <c r="L427" s="6">
        <v>36421.73829638212</v>
      </c>
      <c r="M427" s="6">
        <v>63640.462726293896</v>
      </c>
      <c r="N427" s="6">
        <v>13192.295410489533</v>
      </c>
      <c r="O427" s="6">
        <v>16880.660268681764</v>
      </c>
      <c r="P427" s="6">
        <v>98099.74108860322</v>
      </c>
      <c r="Q427" s="6">
        <v>61081.52254947783</v>
      </c>
      <c r="R427" s="6">
        <v>6607.40573454707</v>
      </c>
      <c r="S427" s="6">
        <v>180598.75698961964</v>
      </c>
      <c r="T427" s="6">
        <v>194169.3817474323</v>
      </c>
      <c r="U427" s="6">
        <v>10965.657912426468</v>
      </c>
      <c r="V427" s="6">
        <v>12896.48327798277</v>
      </c>
      <c r="W427" s="6">
        <v>41829.29079667774</v>
      </c>
      <c r="X427" s="6">
        <v>79321.97390913735</v>
      </c>
      <c r="Y427" s="6">
        <v>105630.45957721488</v>
      </c>
      <c r="Z427" s="6">
        <v>108493.71786386438</v>
      </c>
      <c r="AB427">
        <f t="shared" si="6"/>
        <v>1966919.2853054763</v>
      </c>
    </row>
    <row r="428" spans="1:28" ht="12.75">
      <c r="A428" s="1">
        <v>38898</v>
      </c>
      <c r="B428" s="6">
        <v>131585.1663021134</v>
      </c>
      <c r="C428" s="6">
        <v>211117.87204551563</v>
      </c>
      <c r="D428" s="6">
        <v>245997.13281465904</v>
      </c>
      <c r="E428" s="6">
        <v>67.694370233034</v>
      </c>
      <c r="F428" s="6">
        <v>13835.880594351227</v>
      </c>
      <c r="G428" s="6">
        <v>18130.344617762945</v>
      </c>
      <c r="H428" s="6">
        <v>110724.12306298988</v>
      </c>
      <c r="I428" s="6">
        <v>64833.56051842333</v>
      </c>
      <c r="J428" s="6">
        <v>422847.46683613956</v>
      </c>
      <c r="K428" s="6">
        <v>57314.5051739306</v>
      </c>
      <c r="L428" s="6">
        <v>65706.99689585692</v>
      </c>
      <c r="M428" s="6">
        <v>105212.02137664874</v>
      </c>
      <c r="N428" s="6">
        <v>26029.865536603837</v>
      </c>
      <c r="O428" s="6">
        <v>19609.354710532753</v>
      </c>
      <c r="P428" s="6">
        <v>157021.34908635466</v>
      </c>
      <c r="Q428" s="6">
        <v>107892.09825898924</v>
      </c>
      <c r="R428" s="6">
        <v>12667.239144907366</v>
      </c>
      <c r="S428" s="6">
        <v>297764.1176179779</v>
      </c>
      <c r="T428" s="6">
        <v>316583.1554304939</v>
      </c>
      <c r="U428" s="6">
        <v>15015.256596046442</v>
      </c>
      <c r="V428" s="6">
        <v>17180.091686871212</v>
      </c>
      <c r="W428" s="6">
        <v>29819.700599356285</v>
      </c>
      <c r="X428" s="6">
        <v>101683.07743628067</v>
      </c>
      <c r="Y428" s="6">
        <v>139181.97560694884</v>
      </c>
      <c r="Z428" s="6">
        <v>142200.32610337285</v>
      </c>
      <c r="AB428">
        <f t="shared" si="6"/>
        <v>2830020.3724233606</v>
      </c>
    </row>
    <row r="429" spans="1:28" ht="12.75">
      <c r="A429" s="1">
        <v>38929</v>
      </c>
      <c r="B429" s="6">
        <v>85525.57373627274</v>
      </c>
      <c r="C429" s="6">
        <v>118479.38369956732</v>
      </c>
      <c r="D429" s="6">
        <v>143828.00931246424</v>
      </c>
      <c r="E429" s="6">
        <v>44.769922930715005</v>
      </c>
      <c r="F429" s="6">
        <v>11088.104235448647</v>
      </c>
      <c r="G429" s="6">
        <v>14762.071127382173</v>
      </c>
      <c r="H429" s="6">
        <v>104539.96529677568</v>
      </c>
      <c r="I429" s="6">
        <v>53630.17846876869</v>
      </c>
      <c r="J429" s="6">
        <v>303158.61647552275</v>
      </c>
      <c r="K429" s="6">
        <v>67218.03692020378</v>
      </c>
      <c r="L429" s="6">
        <v>78380.67455446834</v>
      </c>
      <c r="M429" s="6">
        <v>129944.65371502424</v>
      </c>
      <c r="N429" s="6">
        <v>26549.162832080645</v>
      </c>
      <c r="O429" s="6">
        <v>15713.388658432617</v>
      </c>
      <c r="P429" s="6">
        <v>177655.76691755737</v>
      </c>
      <c r="Q429" s="6">
        <v>101331.0074730917</v>
      </c>
      <c r="R429" s="6">
        <v>13413.149666193976</v>
      </c>
      <c r="S429" s="6">
        <v>306495.4106207768</v>
      </c>
      <c r="T429" s="6">
        <v>329241.53335019917</v>
      </c>
      <c r="U429" s="6">
        <v>15099.246127100832</v>
      </c>
      <c r="V429" s="6">
        <v>16477.37920279546</v>
      </c>
      <c r="W429" s="6">
        <v>19894.575765050133</v>
      </c>
      <c r="X429" s="6">
        <v>96121.20681408032</v>
      </c>
      <c r="Y429" s="6">
        <v>129551.04243306107</v>
      </c>
      <c r="Z429" s="6">
        <v>132755.80118145328</v>
      </c>
      <c r="AB429">
        <f t="shared" si="6"/>
        <v>2490898.708506703</v>
      </c>
    </row>
    <row r="430" spans="1:28" ht="12.75">
      <c r="A430" s="1">
        <v>38960</v>
      </c>
      <c r="B430" s="6">
        <v>59275.956431226645</v>
      </c>
      <c r="C430" s="6">
        <v>78762.20284150855</v>
      </c>
      <c r="D430" s="6">
        <v>100695.0652301813</v>
      </c>
      <c r="E430" s="6">
        <v>42.993237784617</v>
      </c>
      <c r="F430" s="6">
        <v>8579.89925915553</v>
      </c>
      <c r="G430" s="6">
        <v>11965.632636224222</v>
      </c>
      <c r="H430" s="6">
        <v>85929.7573720619</v>
      </c>
      <c r="I430" s="6">
        <v>46918.680895872596</v>
      </c>
      <c r="J430" s="6">
        <v>234312.04440156385</v>
      </c>
      <c r="K430" s="6">
        <v>25840.513603755724</v>
      </c>
      <c r="L430" s="6">
        <v>33736.349227018756</v>
      </c>
      <c r="M430" s="6">
        <v>54492.658679992164</v>
      </c>
      <c r="N430" s="6">
        <v>18881.818647721884</v>
      </c>
      <c r="O430" s="6">
        <v>10363.138861662654</v>
      </c>
      <c r="P430" s="6">
        <v>87413.66744941426</v>
      </c>
      <c r="Q430" s="6">
        <v>59594.16988856022</v>
      </c>
      <c r="R430" s="6">
        <v>7976.00280444764</v>
      </c>
      <c r="S430" s="6">
        <v>163634.4835982061</v>
      </c>
      <c r="T430" s="6">
        <v>179248.6366188637</v>
      </c>
      <c r="U430" s="6">
        <v>10695.383772250123</v>
      </c>
      <c r="V430" s="6">
        <v>11792.940784901555</v>
      </c>
      <c r="W430" s="6">
        <v>16104.287460184005</v>
      </c>
      <c r="X430" s="6">
        <v>69470.47461446932</v>
      </c>
      <c r="Y430" s="6">
        <v>93139.57205921173</v>
      </c>
      <c r="Z430" s="6">
        <v>96074.25958451164</v>
      </c>
      <c r="AB430">
        <f t="shared" si="6"/>
        <v>1564940.589960751</v>
      </c>
    </row>
    <row r="431" spans="1:28" ht="12.75">
      <c r="A431" s="1">
        <v>38990</v>
      </c>
      <c r="B431" s="6">
        <v>33197.70839018541</v>
      </c>
      <c r="C431" s="6">
        <v>41672.398391614115</v>
      </c>
      <c r="D431" s="6">
        <v>49753.920111086045</v>
      </c>
      <c r="E431" s="6">
        <v>5.725856004612</v>
      </c>
      <c r="F431" s="6">
        <v>3329.190943185454</v>
      </c>
      <c r="G431" s="6">
        <v>4325.940602653778</v>
      </c>
      <c r="H431" s="6">
        <v>30674.55446950635</v>
      </c>
      <c r="I431" s="6">
        <v>24905.765054317842</v>
      </c>
      <c r="J431" s="6">
        <v>105610.6542231704</v>
      </c>
      <c r="K431" s="6">
        <v>7849.635482908954</v>
      </c>
      <c r="L431" s="6">
        <v>12347.61509867083</v>
      </c>
      <c r="M431" s="6">
        <v>18725.355258773845</v>
      </c>
      <c r="N431" s="6">
        <v>4272.11954428748</v>
      </c>
      <c r="O431" s="6">
        <v>4282.421431211767</v>
      </c>
      <c r="P431" s="6">
        <v>29125.2761133823</v>
      </c>
      <c r="Q431" s="6">
        <v>27547.014415434183</v>
      </c>
      <c r="R431" s="6">
        <v>2718.407786117175</v>
      </c>
      <c r="S431" s="6">
        <v>62703.79155464807</v>
      </c>
      <c r="T431" s="6">
        <v>71521.13325212219</v>
      </c>
      <c r="U431" s="6">
        <v>7261.807298601809</v>
      </c>
      <c r="V431" s="6">
        <v>7841.378115962916</v>
      </c>
      <c r="W431" s="6">
        <v>12173.685134170377</v>
      </c>
      <c r="X431" s="6">
        <v>39676.18787232193</v>
      </c>
      <c r="Y431" s="6">
        <v>53714.91132622772</v>
      </c>
      <c r="Z431" s="6">
        <v>56451.810033345944</v>
      </c>
      <c r="AB431">
        <f>SUM(B431:AA431)</f>
        <v>711688.4077599115</v>
      </c>
    </row>
    <row r="432" spans="1:28" ht="12.75">
      <c r="A432" s="1">
        <v>39021</v>
      </c>
      <c r="B432" s="6">
        <v>23381.086559318923</v>
      </c>
      <c r="C432" s="6">
        <v>24960.88020751015</v>
      </c>
      <c r="D432" s="6">
        <v>26146.804676223757</v>
      </c>
      <c r="E432" s="6">
        <v>1.884721302641</v>
      </c>
      <c r="F432" s="6">
        <v>180.742772312273</v>
      </c>
      <c r="G432" s="6">
        <v>235.392627411338</v>
      </c>
      <c r="H432" s="6">
        <v>1838.6515605879133</v>
      </c>
      <c r="I432" s="6">
        <v>9841.428064714291</v>
      </c>
      <c r="J432" s="6">
        <v>37835.165024962436</v>
      </c>
      <c r="K432" s="6">
        <v>382.541099306803</v>
      </c>
      <c r="L432" s="6">
        <v>3688.250239966939</v>
      </c>
      <c r="M432" s="6">
        <v>5957.157540225169</v>
      </c>
      <c r="N432" s="6">
        <v>2277.482389694146</v>
      </c>
      <c r="O432" s="6">
        <v>203.543853240547</v>
      </c>
      <c r="P432" s="6">
        <v>9006.890276456856</v>
      </c>
      <c r="Q432" s="6">
        <v>8997.046223794126</v>
      </c>
      <c r="R432" s="6">
        <v>226.113335546265</v>
      </c>
      <c r="S432" s="6">
        <v>19186.767992205816</v>
      </c>
      <c r="T432" s="6">
        <v>20308.638232824458</v>
      </c>
      <c r="U432" s="6">
        <v>2959.338014832082</v>
      </c>
      <c r="V432" s="6">
        <v>3219.0211165230503</v>
      </c>
      <c r="W432" s="6">
        <v>13448.756386273402</v>
      </c>
      <c r="X432" s="6">
        <v>20593.76709977288</v>
      </c>
      <c r="Y432" s="6">
        <v>24465.34076041939</v>
      </c>
      <c r="Z432" s="6">
        <v>26365.982973028844</v>
      </c>
      <c r="AB432">
        <f>SUM(B432:AA432)</f>
        <v>285708.6737484544</v>
      </c>
    </row>
    <row r="433" spans="1:28" ht="12.75">
      <c r="A433" s="1">
        <v>39051</v>
      </c>
      <c r="B433" s="6">
        <v>27444.763046002838</v>
      </c>
      <c r="C433" s="6">
        <v>28827.913949909227</v>
      </c>
      <c r="D433" s="6">
        <v>29843.58788579828</v>
      </c>
      <c r="E433" s="6">
        <v>1.526865140412</v>
      </c>
      <c r="F433" s="6">
        <v>83.626613172739</v>
      </c>
      <c r="G433" s="6">
        <v>117.83447178351697</v>
      </c>
      <c r="H433" s="6">
        <v>1954.0917813581516</v>
      </c>
      <c r="I433" s="6">
        <v>4119.244366979544</v>
      </c>
      <c r="J433" s="6">
        <v>35980.59040459252</v>
      </c>
      <c r="K433" s="6">
        <v>227.298762631631</v>
      </c>
      <c r="L433" s="6">
        <v>3033.6659287047587</v>
      </c>
      <c r="M433" s="6">
        <v>4441.8570739925935</v>
      </c>
      <c r="N433" s="6">
        <v>1915.9365787193358</v>
      </c>
      <c r="O433" s="6">
        <v>130.553132529677</v>
      </c>
      <c r="P433" s="6">
        <v>6876.139395204123</v>
      </c>
      <c r="Q433" s="6">
        <v>6736.1108064207865</v>
      </c>
      <c r="R433" s="6">
        <v>186.69235331348898</v>
      </c>
      <c r="S433" s="6">
        <v>14872.862781213073</v>
      </c>
      <c r="T433" s="6">
        <v>16268.761913787475</v>
      </c>
      <c r="U433" s="6">
        <v>2902.743801555449</v>
      </c>
      <c r="V433" s="6">
        <v>3143.703496200668</v>
      </c>
      <c r="W433" s="6">
        <v>351.02860829761266</v>
      </c>
      <c r="X433" s="6">
        <v>4993.427217402371</v>
      </c>
      <c r="Y433" s="6">
        <v>8714.878912295582</v>
      </c>
      <c r="Z433" s="6">
        <v>10737.885163544537</v>
      </c>
      <c r="AB433">
        <f>SUM(B433:AA433)</f>
        <v>213906.72531055045</v>
      </c>
    </row>
    <row r="434" spans="1:28" ht="12.75">
      <c r="A434" s="1">
        <v>39082</v>
      </c>
      <c r="B434" s="6">
        <v>36813.29779338737</v>
      </c>
      <c r="C434" s="6">
        <v>37945.67160471595</v>
      </c>
      <c r="D434" s="6">
        <v>38974.22778804603</v>
      </c>
      <c r="E434" s="6">
        <v>2.219629054955</v>
      </c>
      <c r="F434" s="6">
        <v>94.20697631044999</v>
      </c>
      <c r="G434" s="6">
        <v>116.71953775278593</v>
      </c>
      <c r="H434" s="6">
        <v>1088.9002561659909</v>
      </c>
      <c r="I434" s="6">
        <v>2751.6521564061113</v>
      </c>
      <c r="J434" s="6">
        <v>42822.94384137064</v>
      </c>
      <c r="K434" s="6">
        <v>194.666364948621</v>
      </c>
      <c r="L434" s="6">
        <v>3270.5283359572322</v>
      </c>
      <c r="M434" s="6">
        <v>4584.822411388593</v>
      </c>
      <c r="N434" s="6">
        <v>1914.1128259040331</v>
      </c>
      <c r="O434" s="6">
        <v>76.316136825554</v>
      </c>
      <c r="P434" s="6">
        <v>6766.214770996699</v>
      </c>
      <c r="Q434" s="6">
        <v>5265.9324100807835</v>
      </c>
      <c r="R434" s="6">
        <v>131.540781304893</v>
      </c>
      <c r="S434" s="6">
        <v>12995.199140913139</v>
      </c>
      <c r="T434" s="6">
        <v>13612.378091727722</v>
      </c>
      <c r="U434" s="6">
        <v>2583.2618723872</v>
      </c>
      <c r="V434" s="6">
        <v>2793.103024213813</v>
      </c>
      <c r="W434" s="6">
        <v>270.52438128061</v>
      </c>
      <c r="X434" s="6">
        <v>3835.375170182221</v>
      </c>
      <c r="Y434" s="6">
        <v>6959.082597659522</v>
      </c>
      <c r="Z434" s="6">
        <v>8612.024584852077</v>
      </c>
      <c r="AB434">
        <f>SUM(B434:AA434)</f>
        <v>234474.92248383304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55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1.421875" style="1" customWidth="1"/>
    <col min="2" max="3" width="11.28125" style="0" bestFit="1" customWidth="1"/>
    <col min="4" max="4" width="10.28125" style="0" bestFit="1" customWidth="1"/>
    <col min="5" max="5" width="9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10.28125" style="0" bestFit="1" customWidth="1"/>
    <col min="10" max="10" width="9.28125" style="0" bestFit="1" customWidth="1"/>
    <col min="11" max="15" width="10.28125" style="0" bestFit="1" customWidth="1"/>
    <col min="16" max="16" width="9.28125" style="0" bestFit="1" customWidth="1"/>
    <col min="17" max="17" width="11.28125" style="0" bestFit="1" customWidth="1"/>
    <col min="18" max="21" width="10.28125" style="0" bestFit="1" customWidth="1"/>
    <col min="22" max="22" width="9.28125" style="0" bestFit="1" customWidth="1"/>
    <col min="23" max="25" width="10.28125" style="0" bestFit="1" customWidth="1"/>
    <col min="26" max="26" width="9.28125" style="0" bestFit="1" customWidth="1"/>
    <col min="27" max="27" width="4.140625" style="0" customWidth="1"/>
  </cols>
  <sheetData>
    <row r="1" ht="12.75"/>
    <row r="2" spans="1:28" s="5" customFormat="1" ht="39" thickBot="1">
      <c r="A2" s="3"/>
      <c r="B2" s="4">
        <v>9072500</v>
      </c>
      <c r="C2" s="4">
        <v>9095500</v>
      </c>
      <c r="D2" s="4" t="s">
        <v>4</v>
      </c>
      <c r="E2" s="4">
        <v>9109000</v>
      </c>
      <c r="F2" s="4">
        <v>9124600</v>
      </c>
      <c r="G2" s="4">
        <v>9127800</v>
      </c>
      <c r="H2" s="4">
        <v>9152500</v>
      </c>
      <c r="I2" s="4">
        <v>9180000</v>
      </c>
      <c r="J2" s="4">
        <v>9180500</v>
      </c>
      <c r="K2" s="4">
        <v>9211200</v>
      </c>
      <c r="L2" s="4">
        <v>9217000</v>
      </c>
      <c r="M2" s="4">
        <v>9234500</v>
      </c>
      <c r="N2" s="4">
        <v>9251000</v>
      </c>
      <c r="O2" s="4">
        <v>9260000</v>
      </c>
      <c r="P2" s="4" t="s">
        <v>0</v>
      </c>
      <c r="Q2" s="4">
        <v>9302000</v>
      </c>
      <c r="R2" s="4">
        <v>9306500</v>
      </c>
      <c r="S2" s="4" t="s">
        <v>5</v>
      </c>
      <c r="T2" s="4">
        <v>9315000</v>
      </c>
      <c r="U2" s="4">
        <v>9328500</v>
      </c>
      <c r="V2" s="4" t="s">
        <v>1</v>
      </c>
      <c r="W2" s="4">
        <v>9355500</v>
      </c>
      <c r="X2" s="4">
        <v>9379500</v>
      </c>
      <c r="Y2" s="4" t="s">
        <v>2</v>
      </c>
      <c r="Z2" s="4">
        <v>9380000</v>
      </c>
      <c r="AB2" s="4" t="s">
        <v>3</v>
      </c>
    </row>
    <row r="3" spans="1:28" ht="13.5" thickTop="1">
      <c r="A3" s="1">
        <v>25964.999306</v>
      </c>
      <c r="B3" s="2">
        <v>13865.670751312273</v>
      </c>
      <c r="C3" s="2">
        <v>565.9929019320116</v>
      </c>
      <c r="D3" s="2">
        <v>759.2752200945808</v>
      </c>
      <c r="E3" s="2">
        <v>1.220037688416</v>
      </c>
      <c r="F3" s="2">
        <v>77.315433195593</v>
      </c>
      <c r="G3" s="2">
        <v>17.499961906958</v>
      </c>
      <c r="H3" s="2">
        <v>783.0912346237687</v>
      </c>
      <c r="I3" s="2">
        <v>180.131488684435</v>
      </c>
      <c r="J3" s="2">
        <v>32.474844792921</v>
      </c>
      <c r="K3" s="2">
        <v>214.69664939271496</v>
      </c>
      <c r="L3" s="2">
        <v>649.8775330824469</v>
      </c>
      <c r="M3" s="2">
        <v>1184.4305521901938</v>
      </c>
      <c r="N3" s="2">
        <v>1053.743324098198</v>
      </c>
      <c r="O3" s="2">
        <v>139.696558455314</v>
      </c>
      <c r="P3" s="2">
        <v>268.480818833298</v>
      </c>
      <c r="Q3" s="2">
        <v>1631.5869374934427</v>
      </c>
      <c r="R3" s="2">
        <v>184.41729647259697</v>
      </c>
      <c r="S3" s="2">
        <v>474.59289407726715</v>
      </c>
      <c r="T3" s="2">
        <v>376.909827354501</v>
      </c>
      <c r="U3" s="2">
        <v>211.23390497955415</v>
      </c>
      <c r="V3" s="2">
        <v>187.049899681203</v>
      </c>
      <c r="W3" s="2">
        <v>240.00851077102197</v>
      </c>
      <c r="X3" s="2">
        <v>2286.765887550439</v>
      </c>
      <c r="Y3" s="2">
        <v>518.842454700375</v>
      </c>
      <c r="Z3" s="2">
        <v>99.25758418413</v>
      </c>
      <c r="AB3">
        <f>SUM(B3:AA3)</f>
        <v>26004.26250754766</v>
      </c>
    </row>
    <row r="4" spans="1:28" ht="12.75">
      <c r="A4" s="1">
        <v>25992.999306</v>
      </c>
      <c r="B4" s="2">
        <v>20303.929538660523</v>
      </c>
      <c r="C4" s="2">
        <v>602.2382529857887</v>
      </c>
      <c r="D4" s="2">
        <v>782.425310272723</v>
      </c>
      <c r="E4" s="2">
        <v>1.202595553438</v>
      </c>
      <c r="F4" s="2">
        <v>81.07870387422899</v>
      </c>
      <c r="G4" s="2">
        <v>21.424330656124</v>
      </c>
      <c r="H4" s="2">
        <v>851.9010510203041</v>
      </c>
      <c r="I4" s="2">
        <v>206.04122494522602</v>
      </c>
      <c r="J4" s="2">
        <v>33.838783237845995</v>
      </c>
      <c r="K4" s="2">
        <v>229.31255170951502</v>
      </c>
      <c r="L4" s="2">
        <v>721.2096787853918</v>
      </c>
      <c r="M4" s="2">
        <v>1171.709212387082</v>
      </c>
      <c r="N4" s="2">
        <v>1084.716185524673</v>
      </c>
      <c r="O4" s="2">
        <v>145.69832945135002</v>
      </c>
      <c r="P4" s="2">
        <v>322.409810261908</v>
      </c>
      <c r="Q4" s="2">
        <v>1702.043659039662</v>
      </c>
      <c r="R4" s="2">
        <v>194.228045247245</v>
      </c>
      <c r="S4" s="2">
        <v>491.4686156504433</v>
      </c>
      <c r="T4" s="2">
        <v>404.38043345401184</v>
      </c>
      <c r="U4" s="2">
        <v>247.335007231232</v>
      </c>
      <c r="V4" s="2">
        <v>189.214655900738</v>
      </c>
      <c r="W4" s="2">
        <v>277.66311834181306</v>
      </c>
      <c r="X4" s="2">
        <v>2002.2378288835625</v>
      </c>
      <c r="Y4" s="2">
        <v>626.6215585638619</v>
      </c>
      <c r="Z4" s="2">
        <v>96.539008080826</v>
      </c>
      <c r="AB4">
        <f aca="true" t="shared" si="0" ref="AB4:AB67">SUM(B4:AA4)</f>
        <v>32790.86748971951</v>
      </c>
    </row>
    <row r="5" spans="1:28" ht="12.75">
      <c r="A5" s="1">
        <v>26023.999306</v>
      </c>
      <c r="B5" s="2">
        <v>25750.63876939269</v>
      </c>
      <c r="C5" s="2">
        <v>1270.0050117759201</v>
      </c>
      <c r="D5" s="2">
        <v>1691.0290491869123</v>
      </c>
      <c r="E5" s="2">
        <v>1.472877862545</v>
      </c>
      <c r="F5" s="2">
        <v>108.757212871043</v>
      </c>
      <c r="G5" s="2">
        <v>72.771625921627</v>
      </c>
      <c r="H5" s="2">
        <v>2206.568532737474</v>
      </c>
      <c r="I5" s="2">
        <v>464.19160074577303</v>
      </c>
      <c r="J5" s="2">
        <v>50.620264640715</v>
      </c>
      <c r="K5" s="2">
        <v>297.581520677439</v>
      </c>
      <c r="L5" s="2">
        <v>1005.097389933487</v>
      </c>
      <c r="M5" s="2">
        <v>1311.163450684869</v>
      </c>
      <c r="N5" s="2">
        <v>1325.333328273779</v>
      </c>
      <c r="O5" s="2">
        <v>179.146571014742</v>
      </c>
      <c r="P5" s="2">
        <v>533.9433005344761</v>
      </c>
      <c r="Q5" s="2">
        <v>3060.956400782652</v>
      </c>
      <c r="R5" s="2">
        <v>259.7690687600439</v>
      </c>
      <c r="S5" s="2">
        <v>665.2236719836751</v>
      </c>
      <c r="T5" s="2">
        <v>962.6184366875559</v>
      </c>
      <c r="U5" s="2">
        <v>657.9184062835079</v>
      </c>
      <c r="V5" s="2">
        <v>264.508609010453</v>
      </c>
      <c r="W5" s="2">
        <v>1098.487202690504</v>
      </c>
      <c r="X5" s="2">
        <v>3888.4702785719887</v>
      </c>
      <c r="Y5" s="2">
        <v>1178.2966939448431</v>
      </c>
      <c r="Z5" s="2">
        <v>124.16407231487999</v>
      </c>
      <c r="AB5">
        <f t="shared" si="0"/>
        <v>48428.733347283596</v>
      </c>
    </row>
    <row r="6" spans="1:28" ht="12.75">
      <c r="A6" s="1">
        <v>26053.999306</v>
      </c>
      <c r="B6" s="2">
        <v>23217.485422476253</v>
      </c>
      <c r="C6" s="2">
        <v>7832.947371251379</v>
      </c>
      <c r="D6" s="2">
        <v>10333.925898730657</v>
      </c>
      <c r="E6" s="2">
        <v>1.148976746277</v>
      </c>
      <c r="F6" s="2">
        <v>287.440075766082</v>
      </c>
      <c r="G6" s="2">
        <v>522.627019447821</v>
      </c>
      <c r="H6" s="2">
        <v>17305.804126165007</v>
      </c>
      <c r="I6" s="2">
        <v>2390.651746119155</v>
      </c>
      <c r="J6" s="2">
        <v>116.22084594074599</v>
      </c>
      <c r="K6" s="2">
        <v>547.4023170555209</v>
      </c>
      <c r="L6" s="2">
        <v>1427.764016727082</v>
      </c>
      <c r="M6" s="2">
        <v>4663.244365716654</v>
      </c>
      <c r="N6" s="2">
        <v>2747.252330278791</v>
      </c>
      <c r="O6" s="2">
        <v>1206.3913953698377</v>
      </c>
      <c r="P6" s="2">
        <v>1040.6031909797769</v>
      </c>
      <c r="Q6" s="2">
        <v>22054.28254870222</v>
      </c>
      <c r="R6" s="2">
        <v>961.14469049552</v>
      </c>
      <c r="S6" s="2">
        <v>3106.5333630302584</v>
      </c>
      <c r="T6" s="2">
        <v>4104.429491417876</v>
      </c>
      <c r="U6" s="2">
        <v>3707.4676866866885</v>
      </c>
      <c r="V6" s="2">
        <v>401.72202916502005</v>
      </c>
      <c r="W6" s="2">
        <v>13265.596492653325</v>
      </c>
      <c r="X6" s="2">
        <v>12421.407802958973</v>
      </c>
      <c r="Y6" s="2">
        <v>3039.2432748755305</v>
      </c>
      <c r="Z6" s="2">
        <v>91.42865453114</v>
      </c>
      <c r="AB6">
        <f t="shared" si="0"/>
        <v>136794.16513328758</v>
      </c>
    </row>
    <row r="7" spans="1:28" ht="12.75">
      <c r="A7" s="1">
        <v>26084.999306</v>
      </c>
      <c r="B7" s="2">
        <v>35445.12487893357</v>
      </c>
      <c r="C7" s="2">
        <v>26065.852759880378</v>
      </c>
      <c r="D7" s="2">
        <v>24668.43625691511</v>
      </c>
      <c r="E7" s="2">
        <v>15.607198381282</v>
      </c>
      <c r="F7" s="2">
        <v>4223.865204553573</v>
      </c>
      <c r="G7" s="2">
        <v>1685.0835856216254</v>
      </c>
      <c r="H7" s="2">
        <v>48997.01829068301</v>
      </c>
      <c r="I7" s="2">
        <v>7283.938830639939</v>
      </c>
      <c r="J7" s="2">
        <v>187.170249394329</v>
      </c>
      <c r="K7" s="2">
        <v>12409.461399656762</v>
      </c>
      <c r="L7" s="2">
        <v>4097.561305449267</v>
      </c>
      <c r="M7" s="2">
        <v>14484.772183221376</v>
      </c>
      <c r="N7" s="2">
        <v>10301.522050120751</v>
      </c>
      <c r="O7" s="2">
        <v>5427.602602715349</v>
      </c>
      <c r="P7" s="2">
        <v>1907.323109739948</v>
      </c>
      <c r="Q7" s="2">
        <v>63791.26765962903</v>
      </c>
      <c r="R7" s="2">
        <v>5056.331110514422</v>
      </c>
      <c r="S7" s="2">
        <v>7954.43143267143</v>
      </c>
      <c r="T7" s="2">
        <v>9597.578521345698</v>
      </c>
      <c r="U7" s="2">
        <v>10741.647226221845</v>
      </c>
      <c r="V7" s="2">
        <v>853.8298233040049</v>
      </c>
      <c r="W7" s="2">
        <v>21055.791380977327</v>
      </c>
      <c r="X7" s="2">
        <v>36593.24488707603</v>
      </c>
      <c r="Y7" s="2">
        <v>6820.624995064963</v>
      </c>
      <c r="Z7" s="2">
        <v>128.432568931834</v>
      </c>
      <c r="AB7">
        <f t="shared" si="0"/>
        <v>359793.51951164287</v>
      </c>
    </row>
    <row r="8" spans="1:28" ht="12.75">
      <c r="A8" s="1">
        <v>26114.999306</v>
      </c>
      <c r="B8" s="2">
        <v>62838.7502731057</v>
      </c>
      <c r="C8" s="2">
        <v>71077.58678931587</v>
      </c>
      <c r="D8" s="2">
        <v>45959.81667640424</v>
      </c>
      <c r="E8" s="2">
        <v>79.181413068277</v>
      </c>
      <c r="F8" s="2">
        <v>10784.986550290603</v>
      </c>
      <c r="G8" s="2">
        <v>3285.670191902056</v>
      </c>
      <c r="H8" s="2">
        <v>98532.46889369376</v>
      </c>
      <c r="I8" s="2">
        <v>14339.004845383139</v>
      </c>
      <c r="J8" s="2">
        <v>287.474989020613</v>
      </c>
      <c r="K8" s="2">
        <v>43731.81924978334</v>
      </c>
      <c r="L8" s="2">
        <v>8139.042311148212</v>
      </c>
      <c r="M8" s="2">
        <v>30808.05364511987</v>
      </c>
      <c r="N8" s="2">
        <v>22544.370247784318</v>
      </c>
      <c r="O8" s="2">
        <v>8618.26906333929</v>
      </c>
      <c r="P8" s="2">
        <v>2765.988843729038</v>
      </c>
      <c r="Q8" s="2">
        <v>105301.83708701577</v>
      </c>
      <c r="R8" s="2">
        <v>12132.7514571749</v>
      </c>
      <c r="S8" s="2">
        <v>12552.289507384321</v>
      </c>
      <c r="T8" s="2">
        <v>15999.567649701072</v>
      </c>
      <c r="U8" s="2">
        <v>19837.40825323597</v>
      </c>
      <c r="V8" s="2">
        <v>1422.400170424304</v>
      </c>
      <c r="W8" s="2">
        <v>37107.31720580361</v>
      </c>
      <c r="X8" s="2">
        <v>61873.56474603173</v>
      </c>
      <c r="Y8" s="2">
        <v>10655.476626885791</v>
      </c>
      <c r="Z8" s="2">
        <v>204.99616504442</v>
      </c>
      <c r="AB8">
        <f t="shared" si="0"/>
        <v>700880.09285179</v>
      </c>
    </row>
    <row r="9" spans="1:28" ht="12.75">
      <c r="A9" s="1">
        <v>26145.999306</v>
      </c>
      <c r="B9" s="2">
        <v>102117.76011008013</v>
      </c>
      <c r="C9" s="2">
        <v>61195.83653997627</v>
      </c>
      <c r="D9" s="2">
        <v>51510.65812206351</v>
      </c>
      <c r="E9" s="2">
        <v>82.836750641535</v>
      </c>
      <c r="F9" s="2">
        <v>11339.615233587101</v>
      </c>
      <c r="G9" s="2">
        <v>3597.867366425702</v>
      </c>
      <c r="H9" s="2">
        <v>110898.45441971313</v>
      </c>
      <c r="I9" s="2">
        <v>13790.486575916237</v>
      </c>
      <c r="J9" s="2">
        <v>266.644485329492</v>
      </c>
      <c r="K9" s="2">
        <v>52491.18374755215</v>
      </c>
      <c r="L9" s="2">
        <v>9635.4253033235</v>
      </c>
      <c r="M9" s="2">
        <v>35616.458923648504</v>
      </c>
      <c r="N9" s="2">
        <v>26657.334891510487</v>
      </c>
      <c r="O9" s="2">
        <v>7369.734164524858</v>
      </c>
      <c r="P9" s="2">
        <v>2536.981277798769</v>
      </c>
      <c r="Q9" s="2">
        <v>117748.95655014904</v>
      </c>
      <c r="R9" s="2">
        <v>13077.920277214069</v>
      </c>
      <c r="S9" s="2">
        <v>13753.170931668137</v>
      </c>
      <c r="T9" s="2">
        <v>17371.993320349524</v>
      </c>
      <c r="U9" s="2">
        <v>15679.247552121818</v>
      </c>
      <c r="V9" s="2">
        <v>1313.449515076696</v>
      </c>
      <c r="W9" s="2">
        <v>20952.986673896903</v>
      </c>
      <c r="X9" s="2">
        <v>64651.572874015226</v>
      </c>
      <c r="Y9" s="2">
        <v>10668.82857296858</v>
      </c>
      <c r="Z9" s="2">
        <v>266.021666952787</v>
      </c>
      <c r="AB9">
        <f t="shared" si="0"/>
        <v>764591.4258465042</v>
      </c>
    </row>
    <row r="10" spans="1:28" ht="12.75">
      <c r="A10" s="1">
        <v>26176.999306</v>
      </c>
      <c r="B10" s="2">
        <v>84762.16165021238</v>
      </c>
      <c r="C10" s="2">
        <v>41346.00565840013</v>
      </c>
      <c r="D10" s="2">
        <v>41851.2780311855</v>
      </c>
      <c r="E10" s="2">
        <v>63.422473326369</v>
      </c>
      <c r="F10" s="2">
        <v>8754.73976646628</v>
      </c>
      <c r="G10" s="2">
        <v>2771.39323540239</v>
      </c>
      <c r="H10" s="2">
        <v>88192.57308944048</v>
      </c>
      <c r="I10" s="2">
        <v>10728.384784085718</v>
      </c>
      <c r="J10" s="2">
        <v>200.170834748426</v>
      </c>
      <c r="K10" s="2">
        <v>43765.43451734083</v>
      </c>
      <c r="L10" s="2">
        <v>7730.693284597888</v>
      </c>
      <c r="M10" s="2">
        <v>28486.475743352443</v>
      </c>
      <c r="N10" s="2">
        <v>22836.988048475905</v>
      </c>
      <c r="O10" s="2">
        <v>6207.778696764265</v>
      </c>
      <c r="P10" s="2">
        <v>1880.966416024653</v>
      </c>
      <c r="Q10" s="2">
        <v>90932.0877917025</v>
      </c>
      <c r="R10" s="2">
        <v>11070.45297537016</v>
      </c>
      <c r="S10" s="2">
        <v>9593.98185409457</v>
      </c>
      <c r="T10" s="2">
        <v>13714.602540429392</v>
      </c>
      <c r="U10" s="2">
        <v>12090.603526787061</v>
      </c>
      <c r="V10" s="2">
        <v>913.3992314103401</v>
      </c>
      <c r="W10" s="2">
        <v>13809.307217917554</v>
      </c>
      <c r="X10" s="2">
        <v>48839.451901676315</v>
      </c>
      <c r="Y10" s="2">
        <v>7678.101676733249</v>
      </c>
      <c r="Z10" s="2">
        <v>192.775486846983</v>
      </c>
      <c r="AB10">
        <f t="shared" si="0"/>
        <v>598413.230432792</v>
      </c>
    </row>
    <row r="11" spans="1:28" ht="12.75">
      <c r="A11" s="1">
        <v>26206.999306</v>
      </c>
      <c r="B11" s="2">
        <v>32656.78155780133</v>
      </c>
      <c r="C11" s="2">
        <v>21262.481588654107</v>
      </c>
      <c r="D11" s="2">
        <v>22219.83287598023</v>
      </c>
      <c r="E11" s="2">
        <v>18.381858966204998</v>
      </c>
      <c r="F11" s="2">
        <v>4134.33027596153</v>
      </c>
      <c r="G11" s="2">
        <v>1405.266777149086</v>
      </c>
      <c r="H11" s="2">
        <v>45977.30228299293</v>
      </c>
      <c r="I11" s="2">
        <v>5494.5855170734885</v>
      </c>
      <c r="J11" s="2">
        <v>116.952233179762</v>
      </c>
      <c r="K11" s="2">
        <v>13673.713443372577</v>
      </c>
      <c r="L11" s="2">
        <v>3822.1372450261088</v>
      </c>
      <c r="M11" s="2">
        <v>13975.378216198558</v>
      </c>
      <c r="N11" s="2">
        <v>11023.461945836036</v>
      </c>
      <c r="O11" s="2">
        <v>3082.3784796827263</v>
      </c>
      <c r="P11" s="2">
        <v>1223.1885815842652</v>
      </c>
      <c r="Q11" s="2">
        <v>45508.31430475161</v>
      </c>
      <c r="R11" s="2">
        <v>5144.5957128535165</v>
      </c>
      <c r="S11" s="2">
        <v>4587.401462712876</v>
      </c>
      <c r="T11" s="2">
        <v>7634.625571736824</v>
      </c>
      <c r="U11" s="2">
        <v>7098.418100355373</v>
      </c>
      <c r="V11" s="2">
        <v>531.4613615148589</v>
      </c>
      <c r="W11" s="2">
        <v>6007.648216259873</v>
      </c>
      <c r="X11" s="2">
        <v>28727.301872585922</v>
      </c>
      <c r="Y11" s="2">
        <v>5064.393010864199</v>
      </c>
      <c r="Z11" s="2">
        <v>135.559668553161</v>
      </c>
      <c r="AB11">
        <f t="shared" si="0"/>
        <v>290525.89216164715</v>
      </c>
    </row>
    <row r="12" spans="1:28" ht="12.75">
      <c r="A12" s="1">
        <v>26237.999306</v>
      </c>
      <c r="B12" s="2">
        <v>30241.46366273273</v>
      </c>
      <c r="C12" s="2">
        <v>6708.102649278791</v>
      </c>
      <c r="D12" s="2">
        <v>7748.253344042206</v>
      </c>
      <c r="E12" s="2">
        <v>1.195421227653</v>
      </c>
      <c r="F12" s="2">
        <v>682.458081906387</v>
      </c>
      <c r="G12" s="2">
        <v>415.58382410360537</v>
      </c>
      <c r="H12" s="2">
        <v>15073.05102455552</v>
      </c>
      <c r="I12" s="2">
        <v>1972.0438848540457</v>
      </c>
      <c r="J12" s="2">
        <v>63.48393964582701</v>
      </c>
      <c r="K12" s="2">
        <v>559.736700159919</v>
      </c>
      <c r="L12" s="2">
        <v>1434.5438521489268</v>
      </c>
      <c r="M12" s="2">
        <v>4234.295264912402</v>
      </c>
      <c r="N12" s="2">
        <v>2691.6120003153897</v>
      </c>
      <c r="O12" s="2">
        <v>749.0819413362209</v>
      </c>
      <c r="P12" s="2">
        <v>704.944751227848</v>
      </c>
      <c r="Q12" s="2">
        <v>14027.895546486885</v>
      </c>
      <c r="R12" s="2">
        <v>812.762026280539</v>
      </c>
      <c r="S12" s="2">
        <v>1534.3229585209879</v>
      </c>
      <c r="T12" s="2">
        <v>3260.923043441874</v>
      </c>
      <c r="U12" s="2">
        <v>2915.929261884082</v>
      </c>
      <c r="V12" s="2">
        <v>292.136472921631</v>
      </c>
      <c r="W12" s="2">
        <v>4757.404868145285</v>
      </c>
      <c r="X12" s="2">
        <v>13432.447938810765</v>
      </c>
      <c r="Y12" s="2">
        <v>2401.399602195148</v>
      </c>
      <c r="Z12" s="2">
        <v>88.859389278355</v>
      </c>
      <c r="AB12">
        <f t="shared" si="0"/>
        <v>116803.93145041302</v>
      </c>
    </row>
    <row r="13" spans="1:28" ht="12.75">
      <c r="A13" s="1">
        <v>26267.999306</v>
      </c>
      <c r="B13" s="2">
        <v>22519.81516772526</v>
      </c>
      <c r="C13" s="2">
        <v>782.8910836972109</v>
      </c>
      <c r="D13" s="2">
        <v>1053.4019141308895</v>
      </c>
      <c r="E13" s="2">
        <v>0.916504460623</v>
      </c>
      <c r="F13" s="2">
        <v>69.29533469041799</v>
      </c>
      <c r="G13" s="2">
        <v>37.947249723515995</v>
      </c>
      <c r="H13" s="2">
        <v>1589.419884390412</v>
      </c>
      <c r="I13" s="2">
        <v>266.246035470704</v>
      </c>
      <c r="J13" s="2">
        <v>35.387696619319</v>
      </c>
      <c r="K13" s="2">
        <v>217.08238543976898</v>
      </c>
      <c r="L13" s="2">
        <v>686.274572643145</v>
      </c>
      <c r="M13" s="2">
        <v>1158.6270525722948</v>
      </c>
      <c r="N13" s="2">
        <v>1070.7711463526</v>
      </c>
      <c r="O13" s="2">
        <v>158.638489014918</v>
      </c>
      <c r="P13" s="2">
        <v>325.885886867711</v>
      </c>
      <c r="Q13" s="2">
        <v>1933.4291915904678</v>
      </c>
      <c r="R13" s="2">
        <v>204.400132227905</v>
      </c>
      <c r="S13" s="2">
        <v>467.4651712348609</v>
      </c>
      <c r="T13" s="2">
        <v>397.11126048120207</v>
      </c>
      <c r="U13" s="2">
        <v>213.90215085840487</v>
      </c>
      <c r="V13" s="2">
        <v>177.115683727609</v>
      </c>
      <c r="W13" s="2">
        <v>2756.549314985463</v>
      </c>
      <c r="X13" s="2">
        <v>3654.2361052497804</v>
      </c>
      <c r="Y13" s="2">
        <v>637.829011584502</v>
      </c>
      <c r="Z13" s="2">
        <v>65.253510600259</v>
      </c>
      <c r="AB13">
        <f t="shared" si="0"/>
        <v>40479.89193633924</v>
      </c>
    </row>
    <row r="14" spans="1:28" ht="12.75">
      <c r="A14" s="1">
        <v>26298.999306</v>
      </c>
      <c r="B14" s="2">
        <v>25314.71461961448</v>
      </c>
      <c r="C14" s="2">
        <v>538.4781757428264</v>
      </c>
      <c r="D14" s="2">
        <v>760.77587618249</v>
      </c>
      <c r="E14" s="2">
        <v>1.1636046051439999</v>
      </c>
      <c r="F14" s="2">
        <v>69.933920836529</v>
      </c>
      <c r="G14" s="2">
        <v>13.779898974895001</v>
      </c>
      <c r="H14" s="2">
        <v>856.26720896192</v>
      </c>
      <c r="I14" s="2">
        <v>163.22674678718897</v>
      </c>
      <c r="J14" s="2">
        <v>31.008306944807003</v>
      </c>
      <c r="K14" s="2">
        <v>194.95000639454102</v>
      </c>
      <c r="L14" s="2">
        <v>571.336294783844</v>
      </c>
      <c r="M14" s="2">
        <v>1134.0562979745619</v>
      </c>
      <c r="N14" s="2">
        <v>1052.781187114434</v>
      </c>
      <c r="O14" s="2">
        <v>139.774457451229</v>
      </c>
      <c r="P14" s="2">
        <v>207.73896550662798</v>
      </c>
      <c r="Q14" s="2">
        <v>1472.7129048304755</v>
      </c>
      <c r="R14" s="2">
        <v>175.29507161795198</v>
      </c>
      <c r="S14" s="2">
        <v>450.59629294665774</v>
      </c>
      <c r="T14" s="2">
        <v>315.7853753459701</v>
      </c>
      <c r="U14" s="2">
        <v>161.4522864883271</v>
      </c>
      <c r="V14" s="2">
        <v>180.97370534835298</v>
      </c>
      <c r="W14" s="2">
        <v>869.7913725219692</v>
      </c>
      <c r="X14" s="2">
        <v>2086.6629066713767</v>
      </c>
      <c r="Y14" s="2">
        <v>389.46616223470704</v>
      </c>
      <c r="Z14" s="2">
        <v>93.915172566718</v>
      </c>
      <c r="AB14">
        <f t="shared" si="0"/>
        <v>37246.63681844802</v>
      </c>
    </row>
    <row r="15" spans="1:28" ht="12.75">
      <c r="A15" s="1">
        <v>26329.999306</v>
      </c>
      <c r="B15" s="2">
        <v>30429.38831102638</v>
      </c>
      <c r="C15" s="2">
        <v>582.5943263712124</v>
      </c>
      <c r="D15" s="2">
        <v>774.718305205927</v>
      </c>
      <c r="E15" s="2">
        <v>1.269106446595</v>
      </c>
      <c r="F15" s="2">
        <v>79.89773857267899</v>
      </c>
      <c r="G15" s="2">
        <v>18.602951902334997</v>
      </c>
      <c r="H15" s="2">
        <v>804.2670478206287</v>
      </c>
      <c r="I15" s="2">
        <v>179.806002063691</v>
      </c>
      <c r="J15" s="2">
        <v>32.46153564987</v>
      </c>
      <c r="K15" s="2">
        <v>222.688022101386</v>
      </c>
      <c r="L15" s="2">
        <v>700.665159491509</v>
      </c>
      <c r="M15" s="2">
        <v>1115.9721381086467</v>
      </c>
      <c r="N15" s="2">
        <v>1000.763375461756</v>
      </c>
      <c r="O15" s="2">
        <v>141.050226630812</v>
      </c>
      <c r="P15" s="2">
        <v>274.290462708857</v>
      </c>
      <c r="Q15" s="2">
        <v>1685.7294893207113</v>
      </c>
      <c r="R15" s="2">
        <v>167.56773341417704</v>
      </c>
      <c r="S15" s="2">
        <v>479.174942321403</v>
      </c>
      <c r="T15" s="2">
        <v>365.0862122130252</v>
      </c>
      <c r="U15" s="2">
        <v>215.73780124009795</v>
      </c>
      <c r="V15" s="2">
        <v>184.51441535520996</v>
      </c>
      <c r="W15" s="2">
        <v>525.117058725951</v>
      </c>
      <c r="X15" s="2">
        <v>2457.2464821326453</v>
      </c>
      <c r="Y15" s="2">
        <v>552.649685007314</v>
      </c>
      <c r="Z15" s="2">
        <v>121.823012640298</v>
      </c>
      <c r="AB15">
        <f t="shared" si="0"/>
        <v>43113.08154193313</v>
      </c>
    </row>
    <row r="16" spans="1:28" ht="12.75">
      <c r="A16" s="1">
        <v>26358.999306</v>
      </c>
      <c r="B16" s="2">
        <v>30208.088126745526</v>
      </c>
      <c r="C16" s="2">
        <v>618.021597232263</v>
      </c>
      <c r="D16" s="2">
        <v>797.0767289259571</v>
      </c>
      <c r="E16" s="2">
        <v>1.252327301813</v>
      </c>
      <c r="F16" s="2">
        <v>83.623004785322</v>
      </c>
      <c r="G16" s="2">
        <v>22.491305079804</v>
      </c>
      <c r="H16" s="2">
        <v>872.035765121171</v>
      </c>
      <c r="I16" s="2">
        <v>204.46674531460698</v>
      </c>
      <c r="J16" s="2">
        <v>33.791172841210994</v>
      </c>
      <c r="K16" s="2">
        <v>238.55575624772598</v>
      </c>
      <c r="L16" s="2">
        <v>784.2867883647548</v>
      </c>
      <c r="M16" s="2">
        <v>1115.1676110689286</v>
      </c>
      <c r="N16" s="2">
        <v>1021.272656874302</v>
      </c>
      <c r="O16" s="2">
        <v>145.16463153178302</v>
      </c>
      <c r="P16" s="2">
        <v>329.38774055223496</v>
      </c>
      <c r="Q16" s="2">
        <v>1784.3197560601661</v>
      </c>
      <c r="R16" s="2">
        <v>175.12163789166902</v>
      </c>
      <c r="S16" s="2">
        <v>496.3903371058527</v>
      </c>
      <c r="T16" s="2">
        <v>394.80848961380207</v>
      </c>
      <c r="U16" s="2">
        <v>252.59311560932508</v>
      </c>
      <c r="V16" s="2">
        <v>186.558910845898</v>
      </c>
      <c r="W16" s="2">
        <v>580.92223901443</v>
      </c>
      <c r="X16" s="2">
        <v>2467.002597100464</v>
      </c>
      <c r="Y16" s="2">
        <v>667.1245982068231</v>
      </c>
      <c r="Z16" s="2">
        <v>118.16421035147201</v>
      </c>
      <c r="AB16">
        <f t="shared" si="0"/>
        <v>43597.68784978732</v>
      </c>
    </row>
    <row r="17" spans="1:28" ht="12.75">
      <c r="A17" s="1">
        <v>26389.999306</v>
      </c>
      <c r="B17" s="2">
        <v>34988.69518259249</v>
      </c>
      <c r="C17" s="2">
        <v>1355.2625665216824</v>
      </c>
      <c r="D17" s="2">
        <v>1675.0251424074359</v>
      </c>
      <c r="E17" s="2">
        <v>1.532753494386</v>
      </c>
      <c r="F17" s="2">
        <v>111.45503236471401</v>
      </c>
      <c r="G17" s="2">
        <v>75.69925910749</v>
      </c>
      <c r="H17" s="2">
        <v>2265.036312304069</v>
      </c>
      <c r="I17" s="2">
        <v>423.919115195979</v>
      </c>
      <c r="J17" s="2">
        <v>50.563765811531006</v>
      </c>
      <c r="K17" s="2">
        <v>311.992581921369</v>
      </c>
      <c r="L17" s="2">
        <v>1108.420033125997</v>
      </c>
      <c r="M17" s="2">
        <v>1259.33380957276</v>
      </c>
      <c r="N17" s="2">
        <v>1223.9577929971858</v>
      </c>
      <c r="O17" s="2">
        <v>176.81344948991804</v>
      </c>
      <c r="P17" s="2">
        <v>545.513377413743</v>
      </c>
      <c r="Q17" s="2">
        <v>3119.3787295932443</v>
      </c>
      <c r="R17" s="2">
        <v>232.512995252813</v>
      </c>
      <c r="S17" s="2">
        <v>684.8820880649891</v>
      </c>
      <c r="T17" s="2">
        <v>973.345690185165</v>
      </c>
      <c r="U17" s="2">
        <v>697.3063191141164</v>
      </c>
      <c r="V17" s="2">
        <v>261.84371760525596</v>
      </c>
      <c r="W17" s="2">
        <v>6056.602342932869</v>
      </c>
      <c r="X17" s="2">
        <v>3830.698684487426</v>
      </c>
      <c r="Y17" s="2">
        <v>1229.6531567988002</v>
      </c>
      <c r="Z17" s="2">
        <v>151.226466443704</v>
      </c>
      <c r="AB17">
        <f t="shared" si="0"/>
        <v>62810.67036479914</v>
      </c>
    </row>
    <row r="18" spans="1:28" ht="12.75">
      <c r="A18" s="1">
        <v>26419.999306</v>
      </c>
      <c r="B18" s="2">
        <v>21641.631148563207</v>
      </c>
      <c r="C18" s="2">
        <v>7435.449001973779</v>
      </c>
      <c r="D18" s="2">
        <v>10086.092504511682</v>
      </c>
      <c r="E18" s="2">
        <v>1.206131922157</v>
      </c>
      <c r="F18" s="2">
        <v>322.86707427606405</v>
      </c>
      <c r="G18" s="2">
        <v>554.6139443742609</v>
      </c>
      <c r="H18" s="2">
        <v>17976.478858629715</v>
      </c>
      <c r="I18" s="2">
        <v>1926.501297678694</v>
      </c>
      <c r="J18" s="2">
        <v>116.620337974171</v>
      </c>
      <c r="K18" s="2">
        <v>551.160078286992</v>
      </c>
      <c r="L18" s="2">
        <v>1583.407316471705</v>
      </c>
      <c r="M18" s="2">
        <v>4440.507219582653</v>
      </c>
      <c r="N18" s="2">
        <v>2382.809657221585</v>
      </c>
      <c r="O18" s="2">
        <v>1206.7340539176737</v>
      </c>
      <c r="P18" s="2">
        <v>1063.1815949768568</v>
      </c>
      <c r="Q18" s="2">
        <v>20556.516368791414</v>
      </c>
      <c r="R18" s="2">
        <v>886.044678437405</v>
      </c>
      <c r="S18" s="2">
        <v>3501.3246560769667</v>
      </c>
      <c r="T18" s="2">
        <v>4284.816215267112</v>
      </c>
      <c r="U18" s="2">
        <v>4164.997108695759</v>
      </c>
      <c r="V18" s="2">
        <v>400.00841070051706</v>
      </c>
      <c r="W18" s="2">
        <v>11691.547176999293</v>
      </c>
      <c r="X18" s="2">
        <v>13914.491774752054</v>
      </c>
      <c r="Y18" s="2">
        <v>2930.3228311964717</v>
      </c>
      <c r="Z18" s="2">
        <v>108.886213052254</v>
      </c>
      <c r="AB18">
        <f t="shared" si="0"/>
        <v>133728.21565433044</v>
      </c>
    </row>
    <row r="19" spans="1:28" ht="12.75">
      <c r="A19" s="1">
        <v>26450.999306</v>
      </c>
      <c r="B19" s="2">
        <v>40956.63521775653</v>
      </c>
      <c r="C19" s="2">
        <v>35269.5643307262</v>
      </c>
      <c r="D19" s="2">
        <v>23919.96614302082</v>
      </c>
      <c r="E19" s="2">
        <v>17.769636512610997</v>
      </c>
      <c r="F19" s="2">
        <v>4964.844843098513</v>
      </c>
      <c r="G19" s="2">
        <v>1833.8105638009529</v>
      </c>
      <c r="H19" s="2">
        <v>51108.89152614221</v>
      </c>
      <c r="I19" s="2">
        <v>5783.91453941841</v>
      </c>
      <c r="J19" s="2">
        <v>188.02548195186898</v>
      </c>
      <c r="K19" s="2">
        <v>11424.443487501627</v>
      </c>
      <c r="L19" s="2">
        <v>4435.321252852753</v>
      </c>
      <c r="M19" s="2">
        <v>13788.026104742095</v>
      </c>
      <c r="N19" s="2">
        <v>8733.166525329632</v>
      </c>
      <c r="O19" s="2">
        <v>6374.167330592961</v>
      </c>
      <c r="P19" s="2">
        <v>1948.767278798049</v>
      </c>
      <c r="Q19" s="2">
        <v>67684.64555350525</v>
      </c>
      <c r="R19" s="2">
        <v>4595.564463358527</v>
      </c>
      <c r="S19" s="2">
        <v>9089.598625368699</v>
      </c>
      <c r="T19" s="2">
        <v>10065.625573275453</v>
      </c>
      <c r="U19" s="2">
        <v>12992.016915225917</v>
      </c>
      <c r="V19" s="2">
        <v>855.47901701222</v>
      </c>
      <c r="W19" s="2">
        <v>19980.570566811053</v>
      </c>
      <c r="X19" s="2">
        <v>40406.91721084533</v>
      </c>
      <c r="Y19" s="2">
        <v>6356.107619527998</v>
      </c>
      <c r="Z19" s="2">
        <v>152.513431817879</v>
      </c>
      <c r="AB19">
        <f t="shared" si="0"/>
        <v>382926.35323899356</v>
      </c>
    </row>
    <row r="20" spans="1:28" ht="12.75">
      <c r="A20" s="1">
        <v>26480.999306</v>
      </c>
      <c r="B20" s="2">
        <v>97535.21924838654</v>
      </c>
      <c r="C20" s="2">
        <v>90135.05497615892</v>
      </c>
      <c r="D20" s="2">
        <v>44639.63605739198</v>
      </c>
      <c r="E20" s="2">
        <v>90.665905302593</v>
      </c>
      <c r="F20" s="2">
        <v>12345.019653775566</v>
      </c>
      <c r="G20" s="2">
        <v>3587.0071219060355</v>
      </c>
      <c r="H20" s="2">
        <v>102783.51696087669</v>
      </c>
      <c r="I20" s="2">
        <v>11228.894476496636</v>
      </c>
      <c r="J20" s="2">
        <v>289.15757609442295</v>
      </c>
      <c r="K20" s="2">
        <v>40097.499319653914</v>
      </c>
      <c r="L20" s="2">
        <v>8825.78879148916</v>
      </c>
      <c r="M20" s="2">
        <v>29335.384920149118</v>
      </c>
      <c r="N20" s="2">
        <v>19052.22326064988</v>
      </c>
      <c r="O20" s="2">
        <v>9442.173097874993</v>
      </c>
      <c r="P20" s="2">
        <v>2826.142938137227</v>
      </c>
      <c r="Q20" s="2">
        <v>116968.86442670338</v>
      </c>
      <c r="R20" s="2">
        <v>10953.11292119341</v>
      </c>
      <c r="S20" s="2">
        <v>14387.463381334948</v>
      </c>
      <c r="T20" s="2">
        <v>17246.09733862685</v>
      </c>
      <c r="U20" s="2">
        <v>18336.04429270294</v>
      </c>
      <c r="V20" s="2">
        <v>1428.5651252446003</v>
      </c>
      <c r="W20" s="2">
        <v>25890.890635255415</v>
      </c>
      <c r="X20" s="2">
        <v>69595.66225855757</v>
      </c>
      <c r="Y20" s="2">
        <v>9843.483891905322</v>
      </c>
      <c r="Z20" s="2">
        <v>245.722344247947</v>
      </c>
      <c r="AB20">
        <f t="shared" si="0"/>
        <v>757109.2909201159</v>
      </c>
    </row>
    <row r="21" spans="1:28" ht="12.75">
      <c r="A21" s="1">
        <v>26511.999306</v>
      </c>
      <c r="B21" s="2">
        <v>82878.02831552018</v>
      </c>
      <c r="C21" s="2">
        <v>51093.630104033495</v>
      </c>
      <c r="D21" s="2">
        <v>50175.30360310572</v>
      </c>
      <c r="E21" s="2">
        <v>94.79325072879399</v>
      </c>
      <c r="F21" s="2">
        <v>12887.61300571895</v>
      </c>
      <c r="G21" s="2">
        <v>3928.3551549980884</v>
      </c>
      <c r="H21" s="2">
        <v>115519.03403815969</v>
      </c>
      <c r="I21" s="2">
        <v>10777.507528066157</v>
      </c>
      <c r="J21" s="2">
        <v>268.10708975698503</v>
      </c>
      <c r="K21" s="2">
        <v>48117.4665213879</v>
      </c>
      <c r="L21" s="2">
        <v>10420.260168135048</v>
      </c>
      <c r="M21" s="2">
        <v>33873.30447081393</v>
      </c>
      <c r="N21" s="2">
        <v>22529.31577372237</v>
      </c>
      <c r="O21" s="2">
        <v>6925.765749719271</v>
      </c>
      <c r="P21" s="2">
        <v>2592.153817464296</v>
      </c>
      <c r="Q21" s="2">
        <v>113947.98603981787</v>
      </c>
      <c r="R21" s="2">
        <v>11819.904025626769</v>
      </c>
      <c r="S21" s="2">
        <v>15775.257430278536</v>
      </c>
      <c r="T21" s="2">
        <v>18175.74212005146</v>
      </c>
      <c r="U21" s="2">
        <v>16822.16932193249</v>
      </c>
      <c r="V21" s="2">
        <v>1318.076937727659</v>
      </c>
      <c r="W21" s="2">
        <v>18482.964991335102</v>
      </c>
      <c r="X21" s="2">
        <v>72338.73895857242</v>
      </c>
      <c r="Y21" s="2">
        <v>9845.946491100245</v>
      </c>
      <c r="Z21" s="2">
        <v>321.21686102427304</v>
      </c>
      <c r="AB21">
        <f t="shared" si="0"/>
        <v>730928.6417687975</v>
      </c>
    </row>
    <row r="22" spans="1:28" ht="12.75">
      <c r="A22" s="1">
        <v>26542.999306</v>
      </c>
      <c r="B22" s="2">
        <v>69511.24506023826</v>
      </c>
      <c r="C22" s="2">
        <v>35624.48764262922</v>
      </c>
      <c r="D22" s="2">
        <v>40801.982557101896</v>
      </c>
      <c r="E22" s="2">
        <v>72.58334519926501</v>
      </c>
      <c r="F22" s="2">
        <v>10004.789717019765</v>
      </c>
      <c r="G22" s="2">
        <v>3029.278335383483</v>
      </c>
      <c r="H22" s="2">
        <v>91998.10220387459</v>
      </c>
      <c r="I22" s="2">
        <v>8360.045436048818</v>
      </c>
      <c r="J22" s="2">
        <v>201.124685758278</v>
      </c>
      <c r="K22" s="2">
        <v>40120.683432611826</v>
      </c>
      <c r="L22" s="2">
        <v>8342.966913688493</v>
      </c>
      <c r="M22" s="2">
        <v>27097.975145690238</v>
      </c>
      <c r="N22" s="2">
        <v>19307.25062373576</v>
      </c>
      <c r="O22" s="2">
        <v>5747.533464158627</v>
      </c>
      <c r="P22" s="2">
        <v>1921.8438612001612</v>
      </c>
      <c r="Q22" s="2">
        <v>90410.52796193337</v>
      </c>
      <c r="R22" s="2">
        <v>9989.30580779032</v>
      </c>
      <c r="S22" s="2">
        <v>10982.093590414846</v>
      </c>
      <c r="T22" s="2">
        <v>13995.087721302149</v>
      </c>
      <c r="U22" s="2">
        <v>13257.674075634957</v>
      </c>
      <c r="V22" s="2">
        <v>914.956281974437</v>
      </c>
      <c r="W22" s="2">
        <v>11530.773412058137</v>
      </c>
      <c r="X22" s="2">
        <v>53719.99813467377</v>
      </c>
      <c r="Y22" s="2">
        <v>7141.61085409294</v>
      </c>
      <c r="Z22" s="2">
        <v>231.99720729982997</v>
      </c>
      <c r="AB22">
        <f t="shared" si="0"/>
        <v>574315.9174715136</v>
      </c>
    </row>
    <row r="23" spans="1:28" ht="12.75">
      <c r="A23" s="1">
        <v>26572.999306</v>
      </c>
      <c r="B23" s="2">
        <v>30130.94631164382</v>
      </c>
      <c r="C23" s="2">
        <v>18775.50012783937</v>
      </c>
      <c r="D23" s="2">
        <v>21755.538388149143</v>
      </c>
      <c r="E23" s="2">
        <v>20.939936898136</v>
      </c>
      <c r="F23" s="2">
        <v>4660.169536821753</v>
      </c>
      <c r="G23" s="2">
        <v>1535.893517468707</v>
      </c>
      <c r="H23" s="2">
        <v>47896.07003586236</v>
      </c>
      <c r="I23" s="2">
        <v>4341.1308869843515</v>
      </c>
      <c r="J23" s="2">
        <v>117.27416260974798</v>
      </c>
      <c r="K23" s="2">
        <v>12571.530527660985</v>
      </c>
      <c r="L23" s="2">
        <v>4137.751532312748</v>
      </c>
      <c r="M23" s="2">
        <v>13312.841504332422</v>
      </c>
      <c r="N23" s="2">
        <v>9374.120531381082</v>
      </c>
      <c r="O23" s="2">
        <v>2857.8952900021754</v>
      </c>
      <c r="P23" s="2">
        <v>1249.744035467508</v>
      </c>
      <c r="Q23" s="2">
        <v>45414.35314619831</v>
      </c>
      <c r="R23" s="2">
        <v>4652.324547955074</v>
      </c>
      <c r="S23" s="2">
        <v>5208.797101217417</v>
      </c>
      <c r="T23" s="2">
        <v>7970.681690160251</v>
      </c>
      <c r="U23" s="2">
        <v>7911.012651293504</v>
      </c>
      <c r="V23" s="2">
        <v>530.348907657421</v>
      </c>
      <c r="W23" s="2">
        <v>6132.517503005593</v>
      </c>
      <c r="X23" s="2">
        <v>30802.700057405847</v>
      </c>
      <c r="Y23" s="2">
        <v>4735.385241162694</v>
      </c>
      <c r="Z23" s="2">
        <v>162.862708108631</v>
      </c>
      <c r="AB23">
        <f t="shared" si="0"/>
        <v>286258.329879599</v>
      </c>
    </row>
    <row r="24" spans="1:28" ht="12.75">
      <c r="A24" s="1">
        <v>26603.999306</v>
      </c>
      <c r="B24" s="2">
        <v>25123.483964489616</v>
      </c>
      <c r="C24" s="2">
        <v>7315.338444954366</v>
      </c>
      <c r="D24" s="2">
        <v>7595.536974387157</v>
      </c>
      <c r="E24" s="2">
        <v>1.259162060742</v>
      </c>
      <c r="F24" s="2">
        <v>737.564766605091</v>
      </c>
      <c r="G24" s="2">
        <v>448.319554264748</v>
      </c>
      <c r="H24" s="2">
        <v>15681.20450046343</v>
      </c>
      <c r="I24" s="2">
        <v>1592.8322539028313</v>
      </c>
      <c r="J24" s="2">
        <v>63.511114809749</v>
      </c>
      <c r="K24" s="2">
        <v>553.312145338629</v>
      </c>
      <c r="L24" s="2">
        <v>1564.774767747189</v>
      </c>
      <c r="M24" s="2">
        <v>4019.2079863002855</v>
      </c>
      <c r="N24" s="2">
        <v>2363.606284627634</v>
      </c>
      <c r="O24" s="2">
        <v>699.1363852029341</v>
      </c>
      <c r="P24" s="2">
        <v>720.2280245709561</v>
      </c>
      <c r="Q24" s="2">
        <v>14392.701172630741</v>
      </c>
      <c r="R24" s="2">
        <v>747.147935987729</v>
      </c>
      <c r="S24" s="2">
        <v>1693.9084827771428</v>
      </c>
      <c r="T24" s="2">
        <v>3399.7001861404988</v>
      </c>
      <c r="U24" s="2">
        <v>3212.4109227519652</v>
      </c>
      <c r="V24" s="2">
        <v>289.85711758826903</v>
      </c>
      <c r="W24" s="2">
        <v>19114.93983718724</v>
      </c>
      <c r="X24" s="2">
        <v>12900.564134836459</v>
      </c>
      <c r="Y24" s="2">
        <v>2293.8447328939337</v>
      </c>
      <c r="Z24" s="2">
        <v>106.88801172904301</v>
      </c>
      <c r="AB24">
        <f t="shared" si="0"/>
        <v>126631.27886424836</v>
      </c>
    </row>
    <row r="25" spans="1:28" ht="12.75">
      <c r="A25" s="1">
        <v>26633.999306</v>
      </c>
      <c r="B25" s="2">
        <v>23048.09249708635</v>
      </c>
      <c r="C25" s="2">
        <v>1621.8630306774426</v>
      </c>
      <c r="D25" s="2">
        <v>1058.641260349804</v>
      </c>
      <c r="E25" s="2">
        <v>0.959657372756</v>
      </c>
      <c r="F25" s="2">
        <v>71.588462223587</v>
      </c>
      <c r="G25" s="2">
        <v>40.00288183886795</v>
      </c>
      <c r="H25" s="2">
        <v>1641.0597517270135</v>
      </c>
      <c r="I25" s="2">
        <v>249.31666098751398</v>
      </c>
      <c r="J25" s="2">
        <v>35.357569553511006</v>
      </c>
      <c r="K25" s="2">
        <v>225.85876304664498</v>
      </c>
      <c r="L25" s="2">
        <v>746.3752154326148</v>
      </c>
      <c r="M25" s="2">
        <v>1101.4724642510441</v>
      </c>
      <c r="N25" s="2">
        <v>1006.4425857732779</v>
      </c>
      <c r="O25" s="2">
        <v>154.264904315533</v>
      </c>
      <c r="P25" s="2">
        <v>332.932920156115</v>
      </c>
      <c r="Q25" s="2">
        <v>1222.3916269677366</v>
      </c>
      <c r="R25" s="2">
        <v>184.64516155821698</v>
      </c>
      <c r="S25" s="2">
        <v>471.82772427456166</v>
      </c>
      <c r="T25" s="2">
        <v>388.591195185253</v>
      </c>
      <c r="U25" s="2">
        <v>218.37751458109005</v>
      </c>
      <c r="V25" s="2">
        <v>174.551334958499</v>
      </c>
      <c r="W25" s="2">
        <v>4180.543786380527</v>
      </c>
      <c r="X25" s="2">
        <v>2789.0883766640013</v>
      </c>
      <c r="Y25" s="2">
        <v>665.7729953218721</v>
      </c>
      <c r="Z25" s="2">
        <v>79.408941274922</v>
      </c>
      <c r="AB25">
        <f t="shared" si="0"/>
        <v>41709.427281958764</v>
      </c>
    </row>
    <row r="26" spans="1:28" ht="12.75">
      <c r="A26" s="1">
        <v>26664.999306</v>
      </c>
      <c r="B26" s="2">
        <v>31533.05152938097</v>
      </c>
      <c r="C26" s="2">
        <v>1028.588105124043</v>
      </c>
      <c r="D26" s="2">
        <v>775.27301612155</v>
      </c>
      <c r="E26" s="2">
        <v>1.2101749252789997</v>
      </c>
      <c r="F26" s="2">
        <v>72.492285867177</v>
      </c>
      <c r="G26" s="2">
        <v>14.998265512240991</v>
      </c>
      <c r="H26" s="2">
        <v>884.7146088715753</v>
      </c>
      <c r="I26" s="2">
        <v>160.82257339784698</v>
      </c>
      <c r="J26" s="2">
        <v>31.034894098822004</v>
      </c>
      <c r="K26" s="2">
        <v>201.40459465744104</v>
      </c>
      <c r="L26" s="2">
        <v>610.5175743732119</v>
      </c>
      <c r="M26" s="2">
        <v>1066.3705771986347</v>
      </c>
      <c r="N26" s="2">
        <v>1010.925953754874</v>
      </c>
      <c r="O26" s="2">
        <v>136.49476702216302</v>
      </c>
      <c r="P26" s="2">
        <v>212.23096742592296</v>
      </c>
      <c r="Q26" s="2">
        <v>748.7203848800069</v>
      </c>
      <c r="R26" s="2">
        <v>160.7548010162</v>
      </c>
      <c r="S26" s="2">
        <v>454.67388808113765</v>
      </c>
      <c r="T26" s="2">
        <v>303.03651277527393</v>
      </c>
      <c r="U26" s="2">
        <v>164.89398226945082</v>
      </c>
      <c r="V26" s="2">
        <v>178.59401573904097</v>
      </c>
      <c r="W26" s="2">
        <v>2309.4901805140107</v>
      </c>
      <c r="X26" s="2">
        <v>2222.1578437113258</v>
      </c>
      <c r="Y26" s="2">
        <v>415.002005547684</v>
      </c>
      <c r="Z26" s="2">
        <v>115.54037483735</v>
      </c>
      <c r="AB26">
        <f t="shared" si="0"/>
        <v>44812.99387710323</v>
      </c>
    </row>
    <row r="27" spans="1:28" ht="12.75">
      <c r="A27" s="1">
        <v>26695.999306</v>
      </c>
      <c r="B27" s="2">
        <v>29262.490739386918</v>
      </c>
      <c r="C27" s="2">
        <v>904.2494157872989</v>
      </c>
      <c r="D27" s="2">
        <v>786.9000914011622</v>
      </c>
      <c r="E27" s="2">
        <v>1.304906539159</v>
      </c>
      <c r="F27" s="2">
        <v>81.57910510828498</v>
      </c>
      <c r="G27" s="2">
        <v>19.283040830038004</v>
      </c>
      <c r="H27" s="2">
        <v>817.5173813906026</v>
      </c>
      <c r="I27" s="2">
        <v>180.65713535204102</v>
      </c>
      <c r="J27" s="2">
        <v>32.867802559919</v>
      </c>
      <c r="K27" s="2">
        <v>221.721053357568</v>
      </c>
      <c r="L27" s="2">
        <v>728.5526163381248</v>
      </c>
      <c r="M27" s="2">
        <v>1426.3796905680501</v>
      </c>
      <c r="N27" s="2">
        <v>996.1185952817641</v>
      </c>
      <c r="O27" s="2">
        <v>142.09400635915102</v>
      </c>
      <c r="P27" s="2">
        <v>262.495008674248</v>
      </c>
      <c r="Q27" s="2">
        <v>1227.5262099360505</v>
      </c>
      <c r="R27" s="2">
        <v>165.625096319847</v>
      </c>
      <c r="S27" s="2">
        <v>475.72266330827347</v>
      </c>
      <c r="T27" s="2">
        <v>377.83264649134003</v>
      </c>
      <c r="U27" s="2">
        <v>207.9331265753051</v>
      </c>
      <c r="V27" s="2">
        <v>192.610480074248</v>
      </c>
      <c r="W27" s="2">
        <v>1751.6940489439241</v>
      </c>
      <c r="X27" s="2">
        <v>2816.322465645295</v>
      </c>
      <c r="Y27" s="2">
        <v>511.853112252239</v>
      </c>
      <c r="Z27" s="2">
        <v>108.207117350342</v>
      </c>
      <c r="AB27">
        <f t="shared" si="0"/>
        <v>43699.537555831186</v>
      </c>
    </row>
    <row r="28" spans="1:28" ht="12.75">
      <c r="A28" s="1">
        <v>26723.999306</v>
      </c>
      <c r="B28" s="2">
        <v>27400.5228154913</v>
      </c>
      <c r="C28" s="2">
        <v>930.6058823078174</v>
      </c>
      <c r="D28" s="2">
        <v>808.3883106771088</v>
      </c>
      <c r="E28" s="2">
        <v>1.288139902624</v>
      </c>
      <c r="F28" s="2">
        <v>85.24665048826702</v>
      </c>
      <c r="G28" s="2">
        <v>23.095821735884996</v>
      </c>
      <c r="H28" s="2">
        <v>883.9870642837578</v>
      </c>
      <c r="I28" s="2">
        <v>204.980580276042</v>
      </c>
      <c r="J28" s="2">
        <v>34.18295345696699</v>
      </c>
      <c r="K28" s="2">
        <v>236.98560874937297</v>
      </c>
      <c r="L28" s="2">
        <v>809.4017440367651</v>
      </c>
      <c r="M28" s="2">
        <v>1399.2279913500538</v>
      </c>
      <c r="N28" s="2">
        <v>1014.235469112758</v>
      </c>
      <c r="O28" s="2">
        <v>145.40517300862604</v>
      </c>
      <c r="P28" s="2">
        <v>314.45018690841897</v>
      </c>
      <c r="Q28" s="2">
        <v>1323.1198167639573</v>
      </c>
      <c r="R28" s="2">
        <v>172.64192541184298</v>
      </c>
      <c r="S28" s="2">
        <v>492.02374778965304</v>
      </c>
      <c r="T28" s="2">
        <v>404.1641306177021</v>
      </c>
      <c r="U28" s="2">
        <v>243.03252878633702</v>
      </c>
      <c r="V28" s="2">
        <v>194.280821318986</v>
      </c>
      <c r="W28" s="2">
        <v>1393.429803529828</v>
      </c>
      <c r="X28" s="2">
        <v>2948.907037060339</v>
      </c>
      <c r="Y28" s="2">
        <v>616.3383474044591</v>
      </c>
      <c r="Z28" s="2">
        <v>104.85797920051701</v>
      </c>
      <c r="AB28">
        <f t="shared" si="0"/>
        <v>42184.80052966939</v>
      </c>
    </row>
    <row r="29" spans="1:28" ht="12.75">
      <c r="A29" s="1">
        <v>26754.999306</v>
      </c>
      <c r="B29" s="2">
        <v>19610.428019356124</v>
      </c>
      <c r="C29" s="2">
        <v>1530.5822500718195</v>
      </c>
      <c r="D29" s="2">
        <v>1599.6376161403132</v>
      </c>
      <c r="E29" s="2">
        <v>1.576217897303</v>
      </c>
      <c r="F29" s="2">
        <v>113.15666067296799</v>
      </c>
      <c r="G29" s="2">
        <v>69.23877842679599</v>
      </c>
      <c r="H29" s="2">
        <v>2091.591929874966</v>
      </c>
      <c r="I29" s="2">
        <v>433.5803707627329</v>
      </c>
      <c r="J29" s="2">
        <v>51.045352167488</v>
      </c>
      <c r="K29" s="2">
        <v>308.4835031491</v>
      </c>
      <c r="L29" s="2">
        <v>1126.592454467036</v>
      </c>
      <c r="M29" s="2">
        <v>1544.5493770640985</v>
      </c>
      <c r="N29" s="2">
        <v>1209.910315030866</v>
      </c>
      <c r="O29" s="2">
        <v>175.88899572023098</v>
      </c>
      <c r="P29" s="2">
        <v>518.260390813753</v>
      </c>
      <c r="Q29" s="2">
        <v>2618.9904730574463</v>
      </c>
      <c r="R29" s="2">
        <v>226.383816798792</v>
      </c>
      <c r="S29" s="2">
        <v>677.7954827461526</v>
      </c>
      <c r="T29" s="2">
        <v>964.8510174013579</v>
      </c>
      <c r="U29" s="2">
        <v>690.586208008598</v>
      </c>
      <c r="V29" s="2">
        <v>271.511560733559</v>
      </c>
      <c r="W29" s="2">
        <v>2115.416467156772</v>
      </c>
      <c r="X29" s="2">
        <v>4186.681991168221</v>
      </c>
      <c r="Y29" s="2">
        <v>1187.266953909451</v>
      </c>
      <c r="Z29" s="2">
        <v>134.368249942498</v>
      </c>
      <c r="AB29">
        <f t="shared" si="0"/>
        <v>43458.37445253843</v>
      </c>
    </row>
    <row r="30" spans="1:28" ht="12.75">
      <c r="A30" s="1">
        <v>26784.999306</v>
      </c>
      <c r="B30" s="2">
        <v>28166.568958341355</v>
      </c>
      <c r="C30" s="2">
        <v>6450.733343811455</v>
      </c>
      <c r="D30" s="2">
        <v>8901.648334339616</v>
      </c>
      <c r="E30" s="2">
        <v>1.244052338066</v>
      </c>
      <c r="F30" s="2">
        <v>309.787064591337</v>
      </c>
      <c r="G30" s="2">
        <v>473.0947242668278</v>
      </c>
      <c r="H30" s="2">
        <v>15037.412718533731</v>
      </c>
      <c r="I30" s="2">
        <v>2083.003483766847</v>
      </c>
      <c r="J30" s="2">
        <v>117.76617133487498</v>
      </c>
      <c r="K30" s="2">
        <v>534.345595851234</v>
      </c>
      <c r="L30" s="2">
        <v>1586.5331749533023</v>
      </c>
      <c r="M30" s="2">
        <v>4690.221759338185</v>
      </c>
      <c r="N30" s="2">
        <v>2293.773302731656</v>
      </c>
      <c r="O30" s="2">
        <v>1363.2865950980438</v>
      </c>
      <c r="P30" s="2">
        <v>995.1650314680671</v>
      </c>
      <c r="Q30" s="2">
        <v>20184.502341274514</v>
      </c>
      <c r="R30" s="2">
        <v>788.9846085416</v>
      </c>
      <c r="S30" s="2">
        <v>3514.7958198852866</v>
      </c>
      <c r="T30" s="2">
        <v>4130.683210078492</v>
      </c>
      <c r="U30" s="2">
        <v>4226.857451968926</v>
      </c>
      <c r="V30" s="2">
        <v>407.73106269213105</v>
      </c>
      <c r="W30" s="2">
        <v>13987.243092398141</v>
      </c>
      <c r="X30" s="2">
        <v>13308.080269777012</v>
      </c>
      <c r="Y30" s="2">
        <v>3345.3319699221965</v>
      </c>
      <c r="Z30" s="2">
        <v>99.972309095335</v>
      </c>
      <c r="AB30">
        <f t="shared" si="0"/>
        <v>136998.76644639828</v>
      </c>
    </row>
    <row r="31" spans="1:28" ht="12.75">
      <c r="A31" s="1">
        <v>26815.999306</v>
      </c>
      <c r="B31" s="2">
        <v>38599.203704630534</v>
      </c>
      <c r="C31" s="2">
        <v>25760.66396858723</v>
      </c>
      <c r="D31" s="2">
        <v>20972.725172248985</v>
      </c>
      <c r="E31" s="2">
        <v>17.270938277444998</v>
      </c>
      <c r="F31" s="2">
        <v>4771.594489020337</v>
      </c>
      <c r="G31" s="2">
        <v>1624.914647008034</v>
      </c>
      <c r="H31" s="2">
        <v>42980.25395568724</v>
      </c>
      <c r="I31" s="2">
        <v>6317.768934822586</v>
      </c>
      <c r="J31" s="2">
        <v>189.881586844818</v>
      </c>
      <c r="K31" s="2">
        <v>10844.895127127747</v>
      </c>
      <c r="L31" s="2">
        <v>4343.794360105999</v>
      </c>
      <c r="M31" s="2">
        <v>13754.610097828796</v>
      </c>
      <c r="N31" s="2">
        <v>8286.452876787162</v>
      </c>
      <c r="O31" s="2">
        <v>7251.723665358973</v>
      </c>
      <c r="P31" s="2">
        <v>1807.5280905308762</v>
      </c>
      <c r="Q31" s="2">
        <v>60196.32197668099</v>
      </c>
      <c r="R31" s="2">
        <v>3997.502297312173</v>
      </c>
      <c r="S31" s="2">
        <v>9146.452890833369</v>
      </c>
      <c r="T31" s="2">
        <v>9678.569405461523</v>
      </c>
      <c r="U31" s="2">
        <v>12627.39163553726</v>
      </c>
      <c r="V31" s="2">
        <v>869.5362737166588</v>
      </c>
      <c r="W31" s="2">
        <v>54755.038927673595</v>
      </c>
      <c r="X31" s="2">
        <v>40554.855334233696</v>
      </c>
      <c r="Y31" s="2">
        <v>7674.392415060967</v>
      </c>
      <c r="Z31" s="2">
        <v>142.95196154042299</v>
      </c>
      <c r="AB31">
        <f t="shared" si="0"/>
        <v>387166.29473291745</v>
      </c>
    </row>
    <row r="32" spans="1:28" ht="12.75">
      <c r="A32" s="1">
        <v>26845.999306</v>
      </c>
      <c r="B32" s="2">
        <v>55374.071589449166</v>
      </c>
      <c r="C32" s="2">
        <v>76720.82160019869</v>
      </c>
      <c r="D32" s="2">
        <v>39031.964156422844</v>
      </c>
      <c r="E32" s="2">
        <v>87.75437882998699</v>
      </c>
      <c r="F32" s="2">
        <v>12196.215301898083</v>
      </c>
      <c r="G32" s="2">
        <v>3182.11595901514</v>
      </c>
      <c r="H32" s="2">
        <v>86634.52622111942</v>
      </c>
      <c r="I32" s="2">
        <v>12368.838918043686</v>
      </c>
      <c r="J32" s="2">
        <v>292.130738857683</v>
      </c>
      <c r="K32" s="2">
        <v>38044.77724928142</v>
      </c>
      <c r="L32" s="2">
        <v>8525.666252753195</v>
      </c>
      <c r="M32" s="2">
        <v>28788.01640749822</v>
      </c>
      <c r="N32" s="2">
        <v>18022.545212446177</v>
      </c>
      <c r="O32" s="2">
        <v>10894.802664036411</v>
      </c>
      <c r="P32" s="2">
        <v>2609.613058160627</v>
      </c>
      <c r="Q32" s="2">
        <v>105439.53561432625</v>
      </c>
      <c r="R32" s="2">
        <v>9491.251082819215</v>
      </c>
      <c r="S32" s="2">
        <v>14486.168964864555</v>
      </c>
      <c r="T32" s="2">
        <v>16230.390160626093</v>
      </c>
      <c r="U32" s="2">
        <v>21041.37863923336</v>
      </c>
      <c r="V32" s="2">
        <v>1453.5301349927443</v>
      </c>
      <c r="W32" s="2">
        <v>69324.7331302278</v>
      </c>
      <c r="X32" s="2">
        <v>66796.95303883892</v>
      </c>
      <c r="Y32" s="2">
        <v>12064.551842908879</v>
      </c>
      <c r="Z32" s="2">
        <v>229.105998300335</v>
      </c>
      <c r="AB32">
        <f t="shared" si="0"/>
        <v>709331.458315149</v>
      </c>
    </row>
    <row r="33" spans="1:28" ht="12.75">
      <c r="A33" s="1">
        <v>26876.999306</v>
      </c>
      <c r="B33" s="2">
        <v>86507.18186607792</v>
      </c>
      <c r="C33" s="2">
        <v>68164.64652087576</v>
      </c>
      <c r="D33" s="2">
        <v>43860.059677034646</v>
      </c>
      <c r="E33" s="2">
        <v>91.774261225733</v>
      </c>
      <c r="F33" s="2">
        <v>12629.155749088695</v>
      </c>
      <c r="G33" s="2">
        <v>3481.71265963553</v>
      </c>
      <c r="H33" s="2">
        <v>97118.7427775303</v>
      </c>
      <c r="I33" s="2">
        <v>11889.918118667107</v>
      </c>
      <c r="J33" s="2">
        <v>270.82197061152897</v>
      </c>
      <c r="K33" s="2">
        <v>45650.19707871938</v>
      </c>
      <c r="L33" s="2">
        <v>10044.881465260303</v>
      </c>
      <c r="M33" s="2">
        <v>33258.67002774778</v>
      </c>
      <c r="N33" s="2">
        <v>21299.33544859458</v>
      </c>
      <c r="O33" s="2">
        <v>8101.199420320708</v>
      </c>
      <c r="P33" s="2">
        <v>2399.331616286677</v>
      </c>
      <c r="Q33" s="2">
        <v>108448.3152863182</v>
      </c>
      <c r="R33" s="2">
        <v>10246.947452541866</v>
      </c>
      <c r="S33" s="2">
        <v>15886.533388091495</v>
      </c>
      <c r="T33" s="2">
        <v>17671.81017381902</v>
      </c>
      <c r="U33" s="2">
        <v>18093.683296916788</v>
      </c>
      <c r="V33" s="2">
        <v>1345.799790591074</v>
      </c>
      <c r="W33" s="2">
        <v>45838.329815590754</v>
      </c>
      <c r="X33" s="2">
        <v>68491.09811654512</v>
      </c>
      <c r="Y33" s="2">
        <v>12066.708216286168</v>
      </c>
      <c r="Z33" s="2">
        <v>296.538766538751</v>
      </c>
      <c r="AB33">
        <f t="shared" si="0"/>
        <v>743153.3929609159</v>
      </c>
    </row>
    <row r="34" spans="1:28" ht="12.75">
      <c r="A34" s="1">
        <v>26907.999306</v>
      </c>
      <c r="B34" s="2">
        <v>50555.7850184453</v>
      </c>
      <c r="C34" s="2">
        <v>35165.792920252476</v>
      </c>
      <c r="D34" s="2">
        <v>35660.10161653804</v>
      </c>
      <c r="E34" s="2">
        <v>70.274226547144</v>
      </c>
      <c r="F34" s="2">
        <v>9742.463800346466</v>
      </c>
      <c r="G34" s="2">
        <v>2689.465834368281</v>
      </c>
      <c r="H34" s="2">
        <v>77214.09292984725</v>
      </c>
      <c r="I34" s="2">
        <v>9243.440778564825</v>
      </c>
      <c r="J34" s="2">
        <v>203.13377354667998</v>
      </c>
      <c r="K34" s="2">
        <v>38063.46150953233</v>
      </c>
      <c r="L34" s="2">
        <v>8036.8661060871555</v>
      </c>
      <c r="M34" s="2">
        <v>26702.02535671631</v>
      </c>
      <c r="N34" s="2">
        <v>18250.095320164288</v>
      </c>
      <c r="O34" s="2">
        <v>6730.383168113026</v>
      </c>
      <c r="P34" s="2">
        <v>1785.366155127842</v>
      </c>
      <c r="Q34" s="2">
        <v>85721.15796159017</v>
      </c>
      <c r="R34" s="2">
        <v>8655.95160919774</v>
      </c>
      <c r="S34" s="2">
        <v>11055.756845882019</v>
      </c>
      <c r="T34" s="2">
        <v>14194.217813006913</v>
      </c>
      <c r="U34" s="2">
        <v>14151.012095426218</v>
      </c>
      <c r="V34" s="2">
        <v>933.9593044804551</v>
      </c>
      <c r="W34" s="2">
        <v>14793.022910034233</v>
      </c>
      <c r="X34" s="2">
        <v>52983.78928794147</v>
      </c>
      <c r="Y34" s="2">
        <v>8645.329842478426</v>
      </c>
      <c r="Z34" s="2">
        <v>214.06888801625502</v>
      </c>
      <c r="AB34">
        <f t="shared" si="0"/>
        <v>531461.0150722512</v>
      </c>
    </row>
    <row r="35" spans="1:28" ht="12.75">
      <c r="A35" s="1">
        <v>26937.999306</v>
      </c>
      <c r="B35" s="2">
        <v>20276.485940074122</v>
      </c>
      <c r="C35" s="2">
        <v>16515.18633790466</v>
      </c>
      <c r="D35" s="2">
        <v>19059.236471967077</v>
      </c>
      <c r="E35" s="2">
        <v>20.337720527099997</v>
      </c>
      <c r="F35" s="2">
        <v>4538.035496542443</v>
      </c>
      <c r="G35" s="2">
        <v>1367.703540477608</v>
      </c>
      <c r="H35" s="2">
        <v>40339.45398180421</v>
      </c>
      <c r="I35" s="2">
        <v>4768.987275925416</v>
      </c>
      <c r="J35" s="2">
        <v>118.389377999311</v>
      </c>
      <c r="K35" s="2">
        <v>11932.626038860497</v>
      </c>
      <c r="L35" s="2">
        <v>4026.8408972980747</v>
      </c>
      <c r="M35" s="2">
        <v>13291.66853944625</v>
      </c>
      <c r="N35" s="2">
        <v>8889.43621111795</v>
      </c>
      <c r="O35" s="2">
        <v>3329.0775225173393</v>
      </c>
      <c r="P35" s="2">
        <v>1167.917795680597</v>
      </c>
      <c r="Q35" s="2">
        <v>42892.69861513919</v>
      </c>
      <c r="R35" s="2">
        <v>4048.6275452358896</v>
      </c>
      <c r="S35" s="2">
        <v>5236.304561888502</v>
      </c>
      <c r="T35" s="2">
        <v>7711.593918083148</v>
      </c>
      <c r="U35" s="2">
        <v>8295.148643142562</v>
      </c>
      <c r="V35" s="2">
        <v>542.1263138431019</v>
      </c>
      <c r="W35" s="2">
        <v>7108.603396429979</v>
      </c>
      <c r="X35" s="2">
        <v>29891.84059118066</v>
      </c>
      <c r="Y35" s="2">
        <v>5639.783745796559</v>
      </c>
      <c r="Z35" s="2">
        <v>149.493718565172</v>
      </c>
      <c r="AB35">
        <f t="shared" si="0"/>
        <v>261157.60419744742</v>
      </c>
    </row>
    <row r="36" spans="1:28" ht="12.75">
      <c r="A36" s="1">
        <v>26968.999306</v>
      </c>
      <c r="B36" s="2">
        <v>12952.129200999496</v>
      </c>
      <c r="C36" s="2">
        <v>5978.152836248633</v>
      </c>
      <c r="D36" s="2">
        <v>6722.147367608</v>
      </c>
      <c r="E36" s="2">
        <v>1.292242507156</v>
      </c>
      <c r="F36" s="2">
        <v>717.497462620845</v>
      </c>
      <c r="G36" s="2">
        <v>393.82097431565694</v>
      </c>
      <c r="H36" s="2">
        <v>13206.775592541911</v>
      </c>
      <c r="I36" s="2">
        <v>1731.6048641690418</v>
      </c>
      <c r="J36" s="2">
        <v>64.118484053182</v>
      </c>
      <c r="K36" s="2">
        <v>535.604184039467</v>
      </c>
      <c r="L36" s="2">
        <v>1558.1890247089252</v>
      </c>
      <c r="M36" s="2">
        <v>4288.241373087018</v>
      </c>
      <c r="N36" s="2">
        <v>2280.532661607572</v>
      </c>
      <c r="O36" s="2">
        <v>786.5402037933579</v>
      </c>
      <c r="P36" s="2">
        <v>677.792283870957</v>
      </c>
      <c r="Q36" s="2">
        <v>13025.908534336057</v>
      </c>
      <c r="R36" s="2">
        <v>667.833488348413</v>
      </c>
      <c r="S36" s="2">
        <v>1695.5586867535258</v>
      </c>
      <c r="T36" s="2">
        <v>3294.0887469078425</v>
      </c>
      <c r="U36" s="2">
        <v>3268.184327133909</v>
      </c>
      <c r="V36" s="2">
        <v>296.96164418289004</v>
      </c>
      <c r="W36" s="2">
        <v>3071.838437191641</v>
      </c>
      <c r="X36" s="2">
        <v>13306.388000036344</v>
      </c>
      <c r="Y36" s="2">
        <v>2626.182295440616</v>
      </c>
      <c r="Z36" s="2">
        <v>97.191170566527</v>
      </c>
      <c r="AB36">
        <f t="shared" si="0"/>
        <v>93244.57408706898</v>
      </c>
    </row>
    <row r="37" spans="1:28" ht="12.75">
      <c r="A37" s="1">
        <v>26998.999306</v>
      </c>
      <c r="B37" s="2">
        <v>12876.321354273263</v>
      </c>
      <c r="C37" s="2">
        <v>1170.864703219101</v>
      </c>
      <c r="D37" s="2">
        <v>1018.562607186525</v>
      </c>
      <c r="E37" s="2">
        <v>0.9889685074280001</v>
      </c>
      <c r="F37" s="2">
        <v>72.96327966721901</v>
      </c>
      <c r="G37" s="2">
        <v>37.231727124467</v>
      </c>
      <c r="H37" s="2">
        <v>1498.3321950018208</v>
      </c>
      <c r="I37" s="2">
        <v>2121.769660800046</v>
      </c>
      <c r="J37" s="2">
        <v>35.768631364692</v>
      </c>
      <c r="K37" s="2">
        <v>224.042428642694</v>
      </c>
      <c r="L37" s="2">
        <v>768.759077765378</v>
      </c>
      <c r="M37" s="2">
        <v>1383.747686226517</v>
      </c>
      <c r="N37" s="2">
        <v>997.7764165244521</v>
      </c>
      <c r="O37" s="2">
        <v>149.108601408199</v>
      </c>
      <c r="P37" s="2">
        <v>317.21125283077004</v>
      </c>
      <c r="Q37" s="2">
        <v>1813.190172331836</v>
      </c>
      <c r="R37" s="2">
        <v>178.40379975927004</v>
      </c>
      <c r="S37" s="2">
        <v>467.5900131724188</v>
      </c>
      <c r="T37" s="2">
        <v>396.305527551011</v>
      </c>
      <c r="U37" s="2">
        <v>209.02881496869907</v>
      </c>
      <c r="V37" s="2">
        <v>179.984730222852</v>
      </c>
      <c r="W37" s="2">
        <v>248.44253541359103</v>
      </c>
      <c r="X37" s="2">
        <v>2460.4464343866725</v>
      </c>
      <c r="Y37" s="2">
        <v>634.516372410886</v>
      </c>
      <c r="Z37" s="2">
        <v>70.516241155909</v>
      </c>
      <c r="AB37">
        <f t="shared" si="0"/>
        <v>29331.873231915717</v>
      </c>
    </row>
    <row r="38" spans="1:28" ht="12.75">
      <c r="A38" s="1">
        <v>27029.999306</v>
      </c>
      <c r="B38" s="2">
        <v>19428.814608842436</v>
      </c>
      <c r="C38" s="2">
        <v>916.4056618363793</v>
      </c>
      <c r="D38" s="2">
        <v>780.4853818777732</v>
      </c>
      <c r="E38" s="2">
        <v>1.2442311770690002</v>
      </c>
      <c r="F38" s="2">
        <v>74.17258419979801</v>
      </c>
      <c r="G38" s="2">
        <v>15.537304979726002</v>
      </c>
      <c r="H38" s="2">
        <v>868.4248424399749</v>
      </c>
      <c r="I38" s="2">
        <v>496.148635614004</v>
      </c>
      <c r="J38" s="2">
        <v>31.458483920717</v>
      </c>
      <c r="K38" s="2">
        <v>201.052762703801</v>
      </c>
      <c r="L38" s="2">
        <v>640.5654793758509</v>
      </c>
      <c r="M38" s="2">
        <v>1370.738752088227</v>
      </c>
      <c r="N38" s="2">
        <v>1008.4367020295151</v>
      </c>
      <c r="O38" s="2">
        <v>131.67184497489998</v>
      </c>
      <c r="P38" s="2">
        <v>203.85287751222404</v>
      </c>
      <c r="Q38" s="2">
        <v>1409.2010204598519</v>
      </c>
      <c r="R38" s="2">
        <v>158.56744862986503</v>
      </c>
      <c r="S38" s="2">
        <v>452.2612114439985</v>
      </c>
      <c r="T38" s="2">
        <v>317.37630869598195</v>
      </c>
      <c r="U38" s="2">
        <v>159.12983714099505</v>
      </c>
      <c r="V38" s="2">
        <v>186.498347506502</v>
      </c>
      <c r="W38" s="2">
        <v>194.052108029054</v>
      </c>
      <c r="X38" s="2">
        <v>3491.0544745494044</v>
      </c>
      <c r="Y38" s="2">
        <v>385.631551346639</v>
      </c>
      <c r="Z38" s="2">
        <v>102.711204689059</v>
      </c>
      <c r="AB38">
        <f t="shared" si="0"/>
        <v>33025.49366606375</v>
      </c>
    </row>
    <row r="39" spans="1:28" ht="12.75">
      <c r="A39" s="1">
        <v>27060.999306</v>
      </c>
      <c r="B39" s="2">
        <v>26746.89912449828</v>
      </c>
      <c r="C39" s="2">
        <v>880.9135055056004</v>
      </c>
      <c r="D39" s="2">
        <v>808.4607367231988</v>
      </c>
      <c r="E39" s="2">
        <v>1.337389465321</v>
      </c>
      <c r="F39" s="2">
        <v>84.75192164584998</v>
      </c>
      <c r="G39" s="2">
        <v>19.95745196889095</v>
      </c>
      <c r="H39" s="2">
        <v>849.590213718586</v>
      </c>
      <c r="I39" s="2">
        <v>314.66061463067604</v>
      </c>
      <c r="J39" s="2">
        <v>33.879193943188994</v>
      </c>
      <c r="K39" s="2">
        <v>240.803161268733</v>
      </c>
      <c r="L39" s="2">
        <v>875.2979521376932</v>
      </c>
      <c r="M39" s="2">
        <v>1607.5113090657999</v>
      </c>
      <c r="N39" s="2">
        <v>885.358324327883</v>
      </c>
      <c r="O39" s="2">
        <v>151.42846928029198</v>
      </c>
      <c r="P39" s="2">
        <v>329.03088612455804</v>
      </c>
      <c r="Q39" s="2">
        <v>1718.9388642390463</v>
      </c>
      <c r="R39" s="2">
        <v>180.11394425954202</v>
      </c>
      <c r="S39" s="2">
        <v>491.413437027147</v>
      </c>
      <c r="T39" s="2">
        <v>375.60418145680705</v>
      </c>
      <c r="U39" s="2">
        <v>237.9823279690479</v>
      </c>
      <c r="V39" s="2">
        <v>198.638483927075</v>
      </c>
      <c r="W39" s="2">
        <v>237.096260799712</v>
      </c>
      <c r="X39" s="2">
        <v>2084.736570979367</v>
      </c>
      <c r="Y39" s="2">
        <v>647.5609073906979</v>
      </c>
      <c r="Z39" s="2">
        <v>497.95938041575903</v>
      </c>
      <c r="AB39">
        <f t="shared" si="0"/>
        <v>40499.92461276876</v>
      </c>
    </row>
    <row r="40" spans="1:28" ht="12.75">
      <c r="A40" s="1">
        <v>27088.999306</v>
      </c>
      <c r="B40" s="2">
        <v>19874.550894099604</v>
      </c>
      <c r="C40" s="2">
        <v>822.0628982640583</v>
      </c>
      <c r="D40" s="2">
        <v>832.74142864097</v>
      </c>
      <c r="E40" s="2">
        <v>1.320472716546</v>
      </c>
      <c r="F40" s="2">
        <v>88.785886822272</v>
      </c>
      <c r="G40" s="2">
        <v>24.112812862994986</v>
      </c>
      <c r="H40" s="2">
        <v>922.336977305201</v>
      </c>
      <c r="I40" s="2">
        <v>914.485733539539</v>
      </c>
      <c r="J40" s="2">
        <v>35.303259640026</v>
      </c>
      <c r="K40" s="2">
        <v>257.51066979376697</v>
      </c>
      <c r="L40" s="2">
        <v>951.932106583949</v>
      </c>
      <c r="M40" s="2">
        <v>1575.9788201971921</v>
      </c>
      <c r="N40" s="2">
        <v>913.341155992408</v>
      </c>
      <c r="O40" s="2">
        <v>156.24869479172702</v>
      </c>
      <c r="P40" s="2">
        <v>396.904170364496</v>
      </c>
      <c r="Q40" s="2">
        <v>1677.2768481267592</v>
      </c>
      <c r="R40" s="2">
        <v>188.38476113839798</v>
      </c>
      <c r="S40" s="2">
        <v>512.5918347583531</v>
      </c>
      <c r="T40" s="2">
        <v>413.680721731702</v>
      </c>
      <c r="U40" s="2">
        <v>283.4504160555249</v>
      </c>
      <c r="V40" s="2">
        <v>200.92941082177302</v>
      </c>
      <c r="W40" s="2">
        <v>272.837007348541</v>
      </c>
      <c r="X40" s="2">
        <v>3405.068927346059</v>
      </c>
      <c r="Y40" s="2">
        <v>783.6290872289151</v>
      </c>
      <c r="Z40" s="2">
        <v>398.728472712661</v>
      </c>
      <c r="AB40">
        <f t="shared" si="0"/>
        <v>35904.193468883444</v>
      </c>
    </row>
    <row r="41" spans="1:28" ht="12.75">
      <c r="A41" s="1">
        <v>27119.999306</v>
      </c>
      <c r="B41" s="2">
        <v>27442.60755403318</v>
      </c>
      <c r="C41" s="2">
        <v>1479.0728427551903</v>
      </c>
      <c r="D41" s="2">
        <v>1754.8062743416408</v>
      </c>
      <c r="E41" s="2">
        <v>1.6155794929910001</v>
      </c>
      <c r="F41" s="2">
        <v>118.39881779349798</v>
      </c>
      <c r="G41" s="2">
        <v>79.60918966826</v>
      </c>
      <c r="H41" s="2">
        <v>2367.287773884946</v>
      </c>
      <c r="I41" s="2">
        <v>6282.852198707575</v>
      </c>
      <c r="J41" s="2">
        <v>52.345517840316</v>
      </c>
      <c r="K41" s="2">
        <v>335.28055695680104</v>
      </c>
      <c r="L41" s="2">
        <v>1292.6580534678671</v>
      </c>
      <c r="M41" s="2">
        <v>1745.6260446139809</v>
      </c>
      <c r="N41" s="2">
        <v>1115.148587706464</v>
      </c>
      <c r="O41" s="2">
        <v>190.29086951344698</v>
      </c>
      <c r="P41" s="2">
        <v>662.6684958713761</v>
      </c>
      <c r="Q41" s="2">
        <v>3221.065082745009</v>
      </c>
      <c r="R41" s="2">
        <v>248.41802192465596</v>
      </c>
      <c r="S41" s="2">
        <v>698.7572213571173</v>
      </c>
      <c r="T41" s="2">
        <v>1073.823423909876</v>
      </c>
      <c r="U41" s="2">
        <v>767.2561454723551</v>
      </c>
      <c r="V41" s="2">
        <v>279.562264414018</v>
      </c>
      <c r="W41" s="2">
        <v>3620.9581332193998</v>
      </c>
      <c r="X41" s="2">
        <v>-1164.7594262924174</v>
      </c>
      <c r="Y41" s="2">
        <v>1449.073919859139</v>
      </c>
      <c r="Z41" s="2">
        <v>466.23594848947096</v>
      </c>
      <c r="AB41">
        <f t="shared" si="0"/>
        <v>55580.65909174614</v>
      </c>
    </row>
    <row r="42" spans="1:28" ht="12.75">
      <c r="A42" s="1">
        <v>27149.999306</v>
      </c>
      <c r="B42" s="2">
        <v>22114.907434352357</v>
      </c>
      <c r="C42" s="2">
        <v>7800.058528312794</v>
      </c>
      <c r="D42" s="2">
        <v>10502.383368321178</v>
      </c>
      <c r="E42" s="2">
        <v>1.277164063985</v>
      </c>
      <c r="F42" s="2">
        <v>302.31295462765104</v>
      </c>
      <c r="G42" s="2">
        <v>566.4309137347161</v>
      </c>
      <c r="H42" s="2">
        <v>18570.96467335278</v>
      </c>
      <c r="I42" s="2">
        <v>21578.629144134076</v>
      </c>
      <c r="J42" s="2">
        <v>118.212498096506</v>
      </c>
      <c r="K42" s="2">
        <v>605.0294249128079</v>
      </c>
      <c r="L42" s="2">
        <v>1777.346988196481</v>
      </c>
      <c r="M42" s="2">
        <v>5735.128494459248</v>
      </c>
      <c r="N42" s="2">
        <v>2493.6098304484312</v>
      </c>
      <c r="O42" s="2">
        <v>1308.1053241628192</v>
      </c>
      <c r="P42" s="2">
        <v>1299.625906324249</v>
      </c>
      <c r="Q42" s="2">
        <v>21029.537295970487</v>
      </c>
      <c r="R42" s="2">
        <v>870.064906941284</v>
      </c>
      <c r="S42" s="2">
        <v>3002.412694121823</v>
      </c>
      <c r="T42" s="2">
        <v>4875.409480746228</v>
      </c>
      <c r="U42" s="2">
        <v>4302.802066776633</v>
      </c>
      <c r="V42" s="2">
        <v>415.293230093478</v>
      </c>
      <c r="W42" s="2">
        <v>11105.157958911399</v>
      </c>
      <c r="X42" s="2">
        <v>-5623.280236762022</v>
      </c>
      <c r="Y42" s="2">
        <v>3470.6899097101</v>
      </c>
      <c r="Z42" s="2">
        <v>473.6674784131719</v>
      </c>
      <c r="AB42">
        <f t="shared" si="0"/>
        <v>138695.7774324227</v>
      </c>
    </row>
    <row r="43" spans="1:28" ht="12.75">
      <c r="A43" s="1">
        <v>27180.999306</v>
      </c>
      <c r="B43" s="2">
        <v>67714.62152042631</v>
      </c>
      <c r="C43" s="2">
        <v>49207.75274917236</v>
      </c>
      <c r="D43" s="2">
        <v>24942.476178401743</v>
      </c>
      <c r="E43" s="2">
        <v>16.155480120305</v>
      </c>
      <c r="F43" s="2">
        <v>4426.346182053059</v>
      </c>
      <c r="G43" s="2">
        <v>1796.1470978619463</v>
      </c>
      <c r="H43" s="2">
        <v>52548.376800178936</v>
      </c>
      <c r="I43" s="2">
        <v>41503.905587000445</v>
      </c>
      <c r="J43" s="2">
        <v>189.61285834737302</v>
      </c>
      <c r="K43" s="2">
        <v>13070.812009341667</v>
      </c>
      <c r="L43" s="2">
        <v>4858.995687882558</v>
      </c>
      <c r="M43" s="2">
        <v>17358.567372150952</v>
      </c>
      <c r="N43" s="2">
        <v>9755.031404621244</v>
      </c>
      <c r="O43" s="2">
        <v>6615.599902254723</v>
      </c>
      <c r="P43" s="2">
        <v>2387.290755157296</v>
      </c>
      <c r="Q43" s="2">
        <v>60838.8121538969</v>
      </c>
      <c r="R43" s="2">
        <v>4472.463983686841</v>
      </c>
      <c r="S43" s="2">
        <v>7567.044492878266</v>
      </c>
      <c r="T43" s="2">
        <v>11503.5887872007</v>
      </c>
      <c r="U43" s="2">
        <v>13536.501618999404</v>
      </c>
      <c r="V43" s="2">
        <v>871.7452651284939</v>
      </c>
      <c r="W43" s="2">
        <v>31586.914193345503</v>
      </c>
      <c r="X43" s="2">
        <v>6979.979438068362</v>
      </c>
      <c r="Y43" s="2">
        <v>7630.137877375518</v>
      </c>
      <c r="Z43" s="2">
        <v>594.3096570927581</v>
      </c>
      <c r="AB43">
        <f t="shared" si="0"/>
        <v>441973.1890526436</v>
      </c>
    </row>
    <row r="44" spans="1:28" ht="12.75">
      <c r="A44" s="1">
        <v>27210.999306</v>
      </c>
      <c r="B44" s="2">
        <v>94592.600732902</v>
      </c>
      <c r="C44" s="2">
        <v>78644.37069938274</v>
      </c>
      <c r="D44" s="2">
        <v>46497.75159816172</v>
      </c>
      <c r="E44" s="2">
        <v>81.508191480771</v>
      </c>
      <c r="F44" s="2">
        <v>10901.9011986232</v>
      </c>
      <c r="G44" s="2">
        <v>3497.2389840259034</v>
      </c>
      <c r="H44" s="2">
        <v>105708.78417698016</v>
      </c>
      <c r="I44" s="2">
        <v>38184.73935081637</v>
      </c>
      <c r="J44" s="2">
        <v>290.322964591142</v>
      </c>
      <c r="K44" s="2">
        <v>45942.35397403657</v>
      </c>
      <c r="L44" s="2">
        <v>9794.973793642166</v>
      </c>
      <c r="M44" s="2">
        <v>36792.40641278973</v>
      </c>
      <c r="N44" s="2">
        <v>21522.051626025997</v>
      </c>
      <c r="O44" s="2">
        <v>10033.061615331642</v>
      </c>
      <c r="P44" s="2">
        <v>3464.1109896791327</v>
      </c>
      <c r="Q44" s="2">
        <v>112901.67012659309</v>
      </c>
      <c r="R44" s="2">
        <v>10662.3112009946</v>
      </c>
      <c r="S44" s="2">
        <v>11894.932163178826</v>
      </c>
      <c r="T44" s="2">
        <v>19593.923516980318</v>
      </c>
      <c r="U44" s="2">
        <v>20250.345858287037</v>
      </c>
      <c r="V44" s="2">
        <v>1447.3895814867242</v>
      </c>
      <c r="W44" s="2">
        <v>26120.59753301467</v>
      </c>
      <c r="X44" s="2">
        <v>45146.646565393086</v>
      </c>
      <c r="Y44" s="2">
        <v>11897.658980981974</v>
      </c>
      <c r="Z44" s="2">
        <v>767.481148034174</v>
      </c>
      <c r="AB44">
        <f t="shared" si="0"/>
        <v>766631.132983414</v>
      </c>
    </row>
    <row r="45" spans="1:28" ht="12.75">
      <c r="A45" s="1">
        <v>27241.999306</v>
      </c>
      <c r="B45" s="2">
        <v>103096.60605748763</v>
      </c>
      <c r="C45" s="2">
        <v>54149.62025864091</v>
      </c>
      <c r="D45" s="2">
        <v>52205.02869648654</v>
      </c>
      <c r="E45" s="2">
        <v>85.28639950901399</v>
      </c>
      <c r="F45" s="2">
        <v>11425.047050237003</v>
      </c>
      <c r="G45" s="2">
        <v>3830.374158351863</v>
      </c>
      <c r="H45" s="2">
        <v>118857.73648733304</v>
      </c>
      <c r="I45" s="2">
        <v>25132.928415666036</v>
      </c>
      <c r="J45" s="2">
        <v>269.545409236058</v>
      </c>
      <c r="K45" s="2">
        <v>55141.163172729954</v>
      </c>
      <c r="L45" s="2">
        <v>11620.843928283626</v>
      </c>
      <c r="M45" s="2">
        <v>42492.41564318855</v>
      </c>
      <c r="N45" s="2">
        <v>25477.816584245913</v>
      </c>
      <c r="O45" s="2">
        <v>7711.374558583467</v>
      </c>
      <c r="P45" s="2">
        <v>3176.090938027013</v>
      </c>
      <c r="Q45" s="2">
        <v>117675.77609242694</v>
      </c>
      <c r="R45" s="2">
        <v>11509.003069790422</v>
      </c>
      <c r="S45" s="2">
        <v>13012.760828675111</v>
      </c>
      <c r="T45" s="2">
        <v>20769.826804149576</v>
      </c>
      <c r="U45" s="2">
        <v>17714.00884079214</v>
      </c>
      <c r="V45" s="2">
        <v>1343.0958121565618</v>
      </c>
      <c r="W45" s="2">
        <v>20065.951530457547</v>
      </c>
      <c r="X45" s="2">
        <v>59203.26874402381</v>
      </c>
      <c r="Y45" s="2">
        <v>11892.461408786508</v>
      </c>
      <c r="Z45" s="2">
        <v>910.1414174126479</v>
      </c>
      <c r="AB45">
        <f t="shared" si="0"/>
        <v>788768.1723066779</v>
      </c>
    </row>
    <row r="46" spans="1:28" ht="12.75">
      <c r="A46" s="1">
        <v>27272.999306</v>
      </c>
      <c r="B46" s="2">
        <v>80723.9201391732</v>
      </c>
      <c r="C46" s="2">
        <v>39035.73119104941</v>
      </c>
      <c r="D46" s="2">
        <v>42437.20203407682</v>
      </c>
      <c r="E46" s="2">
        <v>65.30816601747</v>
      </c>
      <c r="F46" s="2">
        <v>8905.865662437336</v>
      </c>
      <c r="G46" s="2">
        <v>2949.348647733328</v>
      </c>
      <c r="H46" s="2">
        <v>94477.19619627234</v>
      </c>
      <c r="I46" s="2">
        <v>22881.984086311422</v>
      </c>
      <c r="J46" s="2">
        <v>202.77052214159198</v>
      </c>
      <c r="K46" s="2">
        <v>45976.89042441768</v>
      </c>
      <c r="L46" s="2">
        <v>9364.99203338005</v>
      </c>
      <c r="M46" s="2">
        <v>34112.466665660104</v>
      </c>
      <c r="N46" s="2">
        <v>21803.73914496631</v>
      </c>
      <c r="O46" s="2">
        <v>6429.334720153248</v>
      </c>
      <c r="P46" s="2">
        <v>2353.1126043043505</v>
      </c>
      <c r="Q46" s="2">
        <v>92697.42410914722</v>
      </c>
      <c r="R46" s="2">
        <v>9724.954542681875</v>
      </c>
      <c r="S46" s="2">
        <v>9094.890032991454</v>
      </c>
      <c r="T46" s="2">
        <v>16476.01835030745</v>
      </c>
      <c r="U46" s="2">
        <v>13889.91277382728</v>
      </c>
      <c r="V46" s="2">
        <v>936.5500082726221</v>
      </c>
      <c r="W46" s="2">
        <v>13894.755032634404</v>
      </c>
      <c r="X46" s="2">
        <v>40697.62080133204</v>
      </c>
      <c r="Y46" s="2">
        <v>8599.271071354911</v>
      </c>
      <c r="Z46" s="2">
        <v>812.7325436747291</v>
      </c>
      <c r="AB46">
        <f t="shared" si="0"/>
        <v>618543.9915043187</v>
      </c>
    </row>
    <row r="47" spans="1:28" ht="12.75">
      <c r="A47" s="1">
        <v>27302.999306</v>
      </c>
      <c r="B47" s="2">
        <v>45594.33867542623</v>
      </c>
      <c r="C47" s="2">
        <v>19026.66082848519</v>
      </c>
      <c r="D47" s="2">
        <v>22600.117737208395</v>
      </c>
      <c r="E47" s="2">
        <v>19.003182720736998</v>
      </c>
      <c r="F47" s="2">
        <v>4169.961805637409</v>
      </c>
      <c r="G47" s="2">
        <v>1495.484629124839</v>
      </c>
      <c r="H47" s="2">
        <v>49239.74977747323</v>
      </c>
      <c r="I47" s="2">
        <v>8657.9782625148</v>
      </c>
      <c r="J47" s="2">
        <v>119.142546411973</v>
      </c>
      <c r="K47" s="2">
        <v>14391.19779244448</v>
      </c>
      <c r="L47" s="2">
        <v>4687.122675806649</v>
      </c>
      <c r="M47" s="2">
        <v>16875.45004550238</v>
      </c>
      <c r="N47" s="2">
        <v>10414.641473435488</v>
      </c>
      <c r="O47" s="2">
        <v>3193.421558270425</v>
      </c>
      <c r="P47" s="2">
        <v>1528.062126748439</v>
      </c>
      <c r="Q47" s="2">
        <v>46431.61241024617</v>
      </c>
      <c r="R47" s="2">
        <v>4544.319318298445</v>
      </c>
      <c r="S47" s="2">
        <v>4388.018581518609</v>
      </c>
      <c r="T47" s="2">
        <v>9099.568340998561</v>
      </c>
      <c r="U47" s="2">
        <v>8169.572801475602</v>
      </c>
      <c r="V47" s="2">
        <v>548.936650410938</v>
      </c>
      <c r="W47" s="2">
        <v>5758.942034537724</v>
      </c>
      <c r="X47" s="2">
        <v>28847.642564143294</v>
      </c>
      <c r="Y47" s="2">
        <v>5692.657593325039</v>
      </c>
      <c r="Z47" s="2">
        <v>691.341779605632</v>
      </c>
      <c r="AB47">
        <f t="shared" si="0"/>
        <v>316184.9451917707</v>
      </c>
    </row>
    <row r="48" spans="1:28" ht="12.75">
      <c r="A48" s="1">
        <v>27333.999306</v>
      </c>
      <c r="B48" s="2">
        <v>34127.00187517183</v>
      </c>
      <c r="C48" s="2">
        <v>6246.437453847137</v>
      </c>
      <c r="D48" s="2">
        <v>7898.173367745526</v>
      </c>
      <c r="E48" s="2">
        <v>1.3179093774780002</v>
      </c>
      <c r="F48" s="2">
        <v>677.398993241581</v>
      </c>
      <c r="G48" s="2">
        <v>446.363334282387</v>
      </c>
      <c r="H48" s="2">
        <v>16123.960472781737</v>
      </c>
      <c r="I48" s="2">
        <v>5139.08428096555</v>
      </c>
      <c r="J48" s="2">
        <v>65.24170306826299</v>
      </c>
      <c r="K48" s="2">
        <v>612.560420452633</v>
      </c>
      <c r="L48" s="2">
        <v>1837.6136725527479</v>
      </c>
      <c r="M48" s="2">
        <v>5241.5561110543</v>
      </c>
      <c r="N48" s="2">
        <v>2415.770882514172</v>
      </c>
      <c r="O48" s="2">
        <v>769.714915527672</v>
      </c>
      <c r="P48" s="2">
        <v>877.860610364027</v>
      </c>
      <c r="Q48" s="2">
        <v>14921.938174223316</v>
      </c>
      <c r="R48" s="2">
        <v>737.7056028987259</v>
      </c>
      <c r="S48" s="2">
        <v>1508.504137239845</v>
      </c>
      <c r="T48" s="2">
        <v>3852.1710273852423</v>
      </c>
      <c r="U48" s="2">
        <v>3330.23377160189</v>
      </c>
      <c r="V48" s="2">
        <v>304.49961458238505</v>
      </c>
      <c r="W48" s="2">
        <v>2628.2803362010736</v>
      </c>
      <c r="X48" s="2">
        <v>11276.268050534429</v>
      </c>
      <c r="Y48" s="2">
        <v>2731.0016867885856</v>
      </c>
      <c r="Z48" s="2">
        <v>623.388079235852</v>
      </c>
      <c r="AB48">
        <f t="shared" si="0"/>
        <v>124394.04648363842</v>
      </c>
    </row>
    <row r="49" spans="1:28" ht="12.75">
      <c r="A49" s="1">
        <v>27363.999306</v>
      </c>
      <c r="B49" s="2">
        <v>21010.1741381627</v>
      </c>
      <c r="C49" s="2">
        <v>1088.746627454214</v>
      </c>
      <c r="D49" s="2">
        <v>1102.89804586994</v>
      </c>
      <c r="E49" s="2">
        <v>1.014819197733</v>
      </c>
      <c r="F49" s="2">
        <v>76.20323929688499</v>
      </c>
      <c r="G49" s="2">
        <v>42.17960127572999</v>
      </c>
      <c r="H49" s="2">
        <v>1713.4461208109635</v>
      </c>
      <c r="I49" s="2">
        <v>2576.8633894931145</v>
      </c>
      <c r="J49" s="2">
        <v>36.823741954757004</v>
      </c>
      <c r="K49" s="2">
        <v>243.75999963212104</v>
      </c>
      <c r="L49" s="2">
        <v>931.727863876549</v>
      </c>
      <c r="M49" s="2">
        <v>1560.903722924889</v>
      </c>
      <c r="N49" s="2">
        <v>884.6086129312789</v>
      </c>
      <c r="O49" s="2">
        <v>156.44772382583798</v>
      </c>
      <c r="P49" s="2">
        <v>401.622806850616</v>
      </c>
      <c r="Q49" s="2">
        <v>2024.4143236815034</v>
      </c>
      <c r="R49" s="2">
        <v>194.73116516392895</v>
      </c>
      <c r="S49" s="2">
        <v>487.3360057222651</v>
      </c>
      <c r="T49" s="2">
        <v>408.9827636542171</v>
      </c>
      <c r="U49" s="2">
        <v>248.17694516633105</v>
      </c>
      <c r="V49" s="2">
        <v>186.392986537533</v>
      </c>
      <c r="W49" s="2">
        <v>639.9260387361128</v>
      </c>
      <c r="X49" s="2">
        <v>2150.819868231066</v>
      </c>
      <c r="Y49" s="2">
        <v>781.762584578827</v>
      </c>
      <c r="Z49" s="2">
        <v>530.151994498907</v>
      </c>
      <c r="AB49">
        <f t="shared" si="0"/>
        <v>39480.11512952803</v>
      </c>
    </row>
    <row r="50" spans="1:28" ht="12.75">
      <c r="A50" s="1">
        <v>27394.999306</v>
      </c>
      <c r="B50" s="2">
        <v>27957.093618665458</v>
      </c>
      <c r="C50" s="2">
        <v>710.4348462777289</v>
      </c>
      <c r="D50" s="2">
        <v>807.579798757679</v>
      </c>
      <c r="E50" s="2">
        <v>1.275158911772</v>
      </c>
      <c r="F50" s="2">
        <v>76.852304491686</v>
      </c>
      <c r="G50" s="2">
        <v>16.064077592917982</v>
      </c>
      <c r="H50" s="2">
        <v>927.1247654393258</v>
      </c>
      <c r="I50" s="2">
        <v>544.4132136873159</v>
      </c>
      <c r="J50" s="2">
        <v>32.337105091549</v>
      </c>
      <c r="K50" s="2">
        <v>218.29178823659097</v>
      </c>
      <c r="L50" s="2">
        <v>784.694254941924</v>
      </c>
      <c r="M50" s="2">
        <v>1542.4142126739139</v>
      </c>
      <c r="N50" s="2">
        <v>869.21049898503</v>
      </c>
      <c r="O50" s="2">
        <v>137.460807951493</v>
      </c>
      <c r="P50" s="2">
        <v>252.677702332214</v>
      </c>
      <c r="Q50" s="2">
        <v>1424.8010747122044</v>
      </c>
      <c r="R50" s="2">
        <v>171.80839003678898</v>
      </c>
      <c r="S50" s="2">
        <v>462.54709259789</v>
      </c>
      <c r="T50" s="2">
        <v>302.247057103758</v>
      </c>
      <c r="U50" s="2">
        <v>177.10785604772695</v>
      </c>
      <c r="V50" s="2">
        <v>191.77125950551797</v>
      </c>
      <c r="W50" s="2">
        <v>250.4779890863142</v>
      </c>
      <c r="X50" s="2">
        <v>3149.4419499307005</v>
      </c>
      <c r="Y50" s="2">
        <v>484.282790922785</v>
      </c>
      <c r="Z50" s="2">
        <v>529.7011446733791</v>
      </c>
      <c r="AB50">
        <f t="shared" si="0"/>
        <v>42022.11075865366</v>
      </c>
    </row>
    <row r="51" spans="1:28" ht="12.75">
      <c r="A51" s="1">
        <v>27425.999306</v>
      </c>
      <c r="B51" s="2">
        <v>31669.465459479787</v>
      </c>
      <c r="C51" s="2">
        <v>707.6164902676901</v>
      </c>
      <c r="D51" s="2">
        <v>787.9958566793681</v>
      </c>
      <c r="E51" s="2">
        <v>1.283626064998</v>
      </c>
      <c r="F51" s="2">
        <v>78.50857319734101</v>
      </c>
      <c r="G51" s="2">
        <v>16.963325526990957</v>
      </c>
      <c r="H51" s="2">
        <v>785.7326294241118</v>
      </c>
      <c r="I51" s="2">
        <v>430.1704799531609</v>
      </c>
      <c r="J51" s="2">
        <v>32.700001611808</v>
      </c>
      <c r="K51" s="2">
        <v>232.1489628029</v>
      </c>
      <c r="L51" s="2">
        <v>1254.2327128847298</v>
      </c>
      <c r="M51" s="2">
        <v>1473.0371077033844</v>
      </c>
      <c r="N51" s="2">
        <v>890.6297255036819</v>
      </c>
      <c r="O51" s="2">
        <v>140.38096305199699</v>
      </c>
      <c r="P51" s="2">
        <v>275.11547672232996</v>
      </c>
      <c r="Q51" s="2">
        <v>1340.7117213357615</v>
      </c>
      <c r="R51" s="2">
        <v>173.352202800252</v>
      </c>
      <c r="S51" s="2">
        <v>487.73692278715</v>
      </c>
      <c r="T51" s="2">
        <v>393.566583575736</v>
      </c>
      <c r="U51" s="2">
        <v>646.9282064298128</v>
      </c>
      <c r="V51" s="2">
        <v>194.27546800667398</v>
      </c>
      <c r="W51" s="2">
        <v>239.8844755425564</v>
      </c>
      <c r="X51" s="2">
        <v>2994.0653283545857</v>
      </c>
      <c r="Y51" s="2">
        <v>467.232713563241</v>
      </c>
      <c r="Z51" s="2">
        <v>976.253715483499</v>
      </c>
      <c r="AB51">
        <f t="shared" si="0"/>
        <v>46689.98872875356</v>
      </c>
    </row>
    <row r="52" spans="1:28" ht="12.75">
      <c r="A52" s="1">
        <v>27453.999306</v>
      </c>
      <c r="B52" s="2">
        <v>26957.61536784332</v>
      </c>
      <c r="C52" s="2">
        <v>731.8201109140286</v>
      </c>
      <c r="D52" s="2">
        <v>808.1943669470888</v>
      </c>
      <c r="E52" s="2">
        <v>1.262331071311</v>
      </c>
      <c r="F52" s="2">
        <v>81.89025858011603</v>
      </c>
      <c r="G52" s="2">
        <v>20.706792918550036</v>
      </c>
      <c r="H52" s="2">
        <v>850.1176197232519</v>
      </c>
      <c r="I52" s="2">
        <v>337.138817845787</v>
      </c>
      <c r="J52" s="2">
        <v>33.96621628132999</v>
      </c>
      <c r="K52" s="2">
        <v>246.716059921621</v>
      </c>
      <c r="L52" s="2">
        <v>1272.6659856335182</v>
      </c>
      <c r="M52" s="2">
        <v>1448.2472278892947</v>
      </c>
      <c r="N52" s="2">
        <v>914.754146502638</v>
      </c>
      <c r="O52" s="2">
        <v>145.42389817535297</v>
      </c>
      <c r="P52" s="2">
        <v>329.233957188107</v>
      </c>
      <c r="Q52" s="2">
        <v>1441.7463223647064</v>
      </c>
      <c r="R52" s="2">
        <v>180.873535180168</v>
      </c>
      <c r="S52" s="2">
        <v>505.00599880802315</v>
      </c>
      <c r="T52" s="2">
        <v>421.1980323776311</v>
      </c>
      <c r="U52" s="2">
        <v>643.906511460523</v>
      </c>
      <c r="V52" s="2">
        <v>195.83191339511302</v>
      </c>
      <c r="W52" s="2">
        <v>270.61045496285783</v>
      </c>
      <c r="X52" s="2">
        <v>3321.819043696144</v>
      </c>
      <c r="Y52" s="2">
        <v>559.3334318396421</v>
      </c>
      <c r="Z52" s="2">
        <v>748.3200675460729</v>
      </c>
      <c r="AB52">
        <f t="shared" si="0"/>
        <v>42468.398469066204</v>
      </c>
    </row>
    <row r="53" spans="1:28" ht="12.75">
      <c r="A53" s="1">
        <v>27484.999306</v>
      </c>
      <c r="B53" s="2">
        <v>26520.58315842455</v>
      </c>
      <c r="C53" s="2">
        <v>1355.234059140822</v>
      </c>
      <c r="D53" s="2">
        <v>1615.6587990873743</v>
      </c>
      <c r="E53" s="2">
        <v>1.54826810069</v>
      </c>
      <c r="F53" s="2">
        <v>109.30333907406802</v>
      </c>
      <c r="G53" s="2">
        <v>73.609980524349</v>
      </c>
      <c r="H53" s="2">
        <v>2179.539270611687</v>
      </c>
      <c r="I53" s="2">
        <v>4671.813738986259</v>
      </c>
      <c r="J53" s="2">
        <v>49.296105102672</v>
      </c>
      <c r="K53" s="2">
        <v>316.65767662035097</v>
      </c>
      <c r="L53" s="2">
        <v>1560.1073281889312</v>
      </c>
      <c r="M53" s="2">
        <v>1592.5905393449373</v>
      </c>
      <c r="N53" s="2">
        <v>1107.0130436273419</v>
      </c>
      <c r="O53" s="2">
        <v>176.60438497016702</v>
      </c>
      <c r="P53" s="2">
        <v>541.39700663399</v>
      </c>
      <c r="Q53" s="2">
        <v>2868.9535465124754</v>
      </c>
      <c r="R53" s="2">
        <v>237.925922541915</v>
      </c>
      <c r="S53" s="2">
        <v>665.7499407974392</v>
      </c>
      <c r="T53" s="2">
        <v>952.1418983584219</v>
      </c>
      <c r="U53" s="2">
        <v>1117.952349732927</v>
      </c>
      <c r="V53" s="2">
        <v>267.22530780551</v>
      </c>
      <c r="W53" s="2">
        <v>477.7803617682416</v>
      </c>
      <c r="X53" s="2">
        <v>-207.28082015128945</v>
      </c>
      <c r="Y53" s="2">
        <v>1046.4882086684177</v>
      </c>
      <c r="Z53" s="2">
        <v>853.288779067446</v>
      </c>
      <c r="AB53">
        <f t="shared" si="0"/>
        <v>50151.18219353969</v>
      </c>
    </row>
    <row r="54" spans="1:28" ht="12.75">
      <c r="A54" s="1">
        <v>27514.999306</v>
      </c>
      <c r="B54" s="2">
        <v>31612.13259271107</v>
      </c>
      <c r="C54" s="2">
        <v>6790.54783772773</v>
      </c>
      <c r="D54" s="2">
        <v>9018.62133160599</v>
      </c>
      <c r="E54" s="2">
        <v>1.185249850118</v>
      </c>
      <c r="F54" s="2">
        <v>300.320343443474</v>
      </c>
      <c r="G54" s="2">
        <v>551.051671173911</v>
      </c>
      <c r="H54" s="2">
        <v>17232.514051666178</v>
      </c>
      <c r="I54" s="2">
        <v>10964.89009719761</v>
      </c>
      <c r="J54" s="2">
        <v>108.481511686225</v>
      </c>
      <c r="K54" s="2">
        <v>530.993778218134</v>
      </c>
      <c r="L54" s="2">
        <v>1942.2804629532989</v>
      </c>
      <c r="M54" s="2">
        <v>4335.238321594721</v>
      </c>
      <c r="N54" s="2">
        <v>2354.85811953507</v>
      </c>
      <c r="O54" s="2">
        <v>1255.835907323398</v>
      </c>
      <c r="P54" s="2">
        <v>1028.769411131853</v>
      </c>
      <c r="Q54" s="2">
        <v>17357.895997948657</v>
      </c>
      <c r="R54" s="2">
        <v>787.839782912692</v>
      </c>
      <c r="S54" s="2">
        <v>2646.7770683582016</v>
      </c>
      <c r="T54" s="2">
        <v>3792.270297992993</v>
      </c>
      <c r="U54" s="2">
        <v>4106.952877230637</v>
      </c>
      <c r="V54" s="2">
        <v>385.329927401676</v>
      </c>
      <c r="W54" s="2">
        <v>12362.005408651257</v>
      </c>
      <c r="X54" s="2">
        <v>5248.115496485017</v>
      </c>
      <c r="Y54" s="2">
        <v>2762.4182896100415</v>
      </c>
      <c r="Z54" s="2">
        <v>934.260959563507</v>
      </c>
      <c r="AB54">
        <f t="shared" si="0"/>
        <v>138411.5867939735</v>
      </c>
    </row>
    <row r="55" spans="1:28" ht="12.75">
      <c r="A55" s="1">
        <v>27545.999306</v>
      </c>
      <c r="B55" s="2">
        <v>71214.8119963246</v>
      </c>
      <c r="C55" s="2">
        <v>24123.447255716346</v>
      </c>
      <c r="D55" s="2">
        <v>21341.278171678918</v>
      </c>
      <c r="E55" s="2">
        <v>16.879203698831</v>
      </c>
      <c r="F55" s="2">
        <v>4513.640562917236</v>
      </c>
      <c r="G55" s="2">
        <v>1796.760486241947</v>
      </c>
      <c r="H55" s="2">
        <v>48573.36558352478</v>
      </c>
      <c r="I55" s="2">
        <v>31199.150291817863</v>
      </c>
      <c r="J55" s="2">
        <v>172.85709580725504</v>
      </c>
      <c r="K55" s="2">
        <v>10064.411814755249</v>
      </c>
      <c r="L55" s="2">
        <v>4613.757549169703</v>
      </c>
      <c r="M55" s="2">
        <v>12423.35176039165</v>
      </c>
      <c r="N55" s="2">
        <v>8991.51592618342</v>
      </c>
      <c r="O55" s="2">
        <v>5820.101998132683</v>
      </c>
      <c r="P55" s="2">
        <v>1855.5339180985134</v>
      </c>
      <c r="Q55" s="2">
        <v>50514.1114458195</v>
      </c>
      <c r="R55" s="2">
        <v>3772.5299924940778</v>
      </c>
      <c r="S55" s="2">
        <v>6589.32096925499</v>
      </c>
      <c r="T55" s="2">
        <v>8777.393932129422</v>
      </c>
      <c r="U55" s="2">
        <v>9823.75294130659</v>
      </c>
      <c r="V55" s="2">
        <v>797.054204053649</v>
      </c>
      <c r="W55" s="2">
        <v>50433.396479900315</v>
      </c>
      <c r="X55" s="2">
        <v>16749.308144991977</v>
      </c>
      <c r="Y55" s="2">
        <v>6423.069724065463</v>
      </c>
      <c r="Z55" s="2">
        <v>1141.9659753718188</v>
      </c>
      <c r="AB55">
        <f t="shared" si="0"/>
        <v>401742.7674238468</v>
      </c>
    </row>
    <row r="56" spans="1:28" ht="12.75">
      <c r="A56" s="1">
        <v>27575.999306</v>
      </c>
      <c r="B56" s="2">
        <v>84985.82073504258</v>
      </c>
      <c r="C56" s="2">
        <v>75707.7472151129</v>
      </c>
      <c r="D56" s="2">
        <v>39689.87052554304</v>
      </c>
      <c r="E56" s="2">
        <v>85.937644493983</v>
      </c>
      <c r="F56" s="2">
        <v>11876.727473830473</v>
      </c>
      <c r="G56" s="2">
        <v>3512.0891579536383</v>
      </c>
      <c r="H56" s="2">
        <v>97345.5522496561</v>
      </c>
      <c r="I56" s="2">
        <v>47970.58623673054</v>
      </c>
      <c r="J56" s="2">
        <v>263.68746827044095</v>
      </c>
      <c r="K56" s="2">
        <v>35134.61999351434</v>
      </c>
      <c r="L56" s="2">
        <v>8682.7578651311</v>
      </c>
      <c r="M56" s="2">
        <v>25958.802921501792</v>
      </c>
      <c r="N56" s="2">
        <v>20364.01920425815</v>
      </c>
      <c r="O56" s="2">
        <v>9188.123132783569</v>
      </c>
      <c r="P56" s="2">
        <v>2669.3073193779846</v>
      </c>
      <c r="Q56" s="2">
        <v>92333.7924150059</v>
      </c>
      <c r="R56" s="2">
        <v>8841.119795442397</v>
      </c>
      <c r="S56" s="2">
        <v>10332.78134943842</v>
      </c>
      <c r="T56" s="2">
        <v>14708.358247293283</v>
      </c>
      <c r="U56" s="2">
        <v>18612.370059166267</v>
      </c>
      <c r="V56" s="2">
        <v>1319.3546083697852</v>
      </c>
      <c r="W56" s="2">
        <v>69877.64919130823</v>
      </c>
      <c r="X56" s="2">
        <v>34244.63004833998</v>
      </c>
      <c r="Y56" s="2">
        <v>10216.426007849745</v>
      </c>
      <c r="Z56" s="2">
        <v>1394.8566534761928</v>
      </c>
      <c r="AB56">
        <f t="shared" si="0"/>
        <v>725316.9875188908</v>
      </c>
    </row>
    <row r="57" spans="1:28" ht="12.75">
      <c r="A57" s="1">
        <v>27606.999306</v>
      </c>
      <c r="B57" s="2">
        <v>81835.22988329736</v>
      </c>
      <c r="C57" s="2">
        <v>78920.33057875923</v>
      </c>
      <c r="D57" s="2">
        <v>44528.83496309163</v>
      </c>
      <c r="E57" s="2">
        <v>89.91019550568102</v>
      </c>
      <c r="F57" s="2">
        <v>12690.590862597004</v>
      </c>
      <c r="G57" s="2">
        <v>3847.310425257628</v>
      </c>
      <c r="H57" s="2">
        <v>109622.09234162461</v>
      </c>
      <c r="I57" s="2">
        <v>42851.02200400936</v>
      </c>
      <c r="J57" s="2">
        <v>245.06106825130001</v>
      </c>
      <c r="K57" s="2">
        <v>42161.80462439478</v>
      </c>
      <c r="L57" s="2">
        <v>10281.855211988644</v>
      </c>
      <c r="M57" s="2">
        <v>29903.41742909726</v>
      </c>
      <c r="N57" s="2">
        <v>23986.381835945936</v>
      </c>
      <c r="O57" s="2">
        <v>7715.138248991402</v>
      </c>
      <c r="P57" s="2">
        <v>2458.7889121514777</v>
      </c>
      <c r="Q57" s="2">
        <v>97731.56572023986</v>
      </c>
      <c r="R57" s="2">
        <v>9539.345288229533</v>
      </c>
      <c r="S57" s="2">
        <v>11304.792632540299</v>
      </c>
      <c r="T57" s="2">
        <v>15993.728909012654</v>
      </c>
      <c r="U57" s="2">
        <v>17216.41397060785</v>
      </c>
      <c r="V57" s="2">
        <v>1229.516257862339</v>
      </c>
      <c r="W57" s="2">
        <v>52687.309667529364</v>
      </c>
      <c r="X57" s="2">
        <v>40696.82980500625</v>
      </c>
      <c r="Y57" s="2">
        <v>10217.25911823266</v>
      </c>
      <c r="Z57" s="2">
        <v>1608.788312414561</v>
      </c>
      <c r="AB57">
        <f t="shared" si="0"/>
        <v>749363.3182666387</v>
      </c>
    </row>
    <row r="58" spans="1:28" ht="12.75">
      <c r="A58" s="1">
        <v>27637.999306</v>
      </c>
      <c r="B58" s="2">
        <v>82855.7339607849</v>
      </c>
      <c r="C58" s="2">
        <v>37374.323304496924</v>
      </c>
      <c r="D58" s="2">
        <v>36177.69615254901</v>
      </c>
      <c r="E58" s="2">
        <v>68.82443582616501</v>
      </c>
      <c r="F58" s="2">
        <v>9668.97475025583</v>
      </c>
      <c r="G58" s="2">
        <v>2964.5354928943966</v>
      </c>
      <c r="H58" s="2">
        <v>87037.91227028887</v>
      </c>
      <c r="I58" s="2">
        <v>26932.59349857552</v>
      </c>
      <c r="J58" s="2">
        <v>184.909697891061</v>
      </c>
      <c r="K58" s="2">
        <v>35159.577230396906</v>
      </c>
      <c r="L58" s="2">
        <v>8451.979535160835</v>
      </c>
      <c r="M58" s="2">
        <v>24042.485898619445</v>
      </c>
      <c r="N58" s="2">
        <v>20413.098365675098</v>
      </c>
      <c r="O58" s="2">
        <v>6484.603379664677</v>
      </c>
      <c r="P58" s="2">
        <v>1834.8538681586926</v>
      </c>
      <c r="Q58" s="2">
        <v>77379.59743742386</v>
      </c>
      <c r="R58" s="2">
        <v>8061.058522332487</v>
      </c>
      <c r="S58" s="2">
        <v>7919.09728097984</v>
      </c>
      <c r="T58" s="2">
        <v>13039.678616492509</v>
      </c>
      <c r="U58" s="2">
        <v>12575.339824088773</v>
      </c>
      <c r="V58" s="2">
        <v>860.1504154071961</v>
      </c>
      <c r="W58" s="2">
        <v>15500.988343414921</v>
      </c>
      <c r="X58" s="2">
        <v>37121.18799318108</v>
      </c>
      <c r="Y58" s="2">
        <v>7295.135189308301</v>
      </c>
      <c r="Z58" s="2">
        <v>1527.735982930385</v>
      </c>
      <c r="AB58">
        <f t="shared" si="0"/>
        <v>560932.0714467976</v>
      </c>
    </row>
    <row r="59" spans="1:28" ht="12.75">
      <c r="A59" s="1">
        <v>27667.999306</v>
      </c>
      <c r="B59" s="2">
        <v>49455.81362527711</v>
      </c>
      <c r="C59" s="2">
        <v>17169.735063750762</v>
      </c>
      <c r="D59" s="2">
        <v>19281.95415354416</v>
      </c>
      <c r="E59" s="2">
        <v>19.902552251211997</v>
      </c>
      <c r="F59" s="2">
        <v>4481.264781255</v>
      </c>
      <c r="G59" s="2">
        <v>1501.496084041839</v>
      </c>
      <c r="H59" s="2">
        <v>45318.91234726026</v>
      </c>
      <c r="I59" s="2">
        <v>16614.828769023345</v>
      </c>
      <c r="J59" s="2">
        <v>109.48578387195899</v>
      </c>
      <c r="K59" s="2">
        <v>11062.621548430981</v>
      </c>
      <c r="L59" s="2">
        <v>4512.172426012926</v>
      </c>
      <c r="M59" s="2">
        <v>12060.451343203724</v>
      </c>
      <c r="N59" s="2">
        <v>9638.334895110313</v>
      </c>
      <c r="O59" s="2">
        <v>3213.504881380065</v>
      </c>
      <c r="P59" s="2">
        <v>1205.792513666099</v>
      </c>
      <c r="Q59" s="2">
        <v>38530.73031644678</v>
      </c>
      <c r="R59" s="2">
        <v>3781.464320623324</v>
      </c>
      <c r="S59" s="2">
        <v>3850.4961891863304</v>
      </c>
      <c r="T59" s="2">
        <v>7517.011167268272</v>
      </c>
      <c r="U59" s="2">
        <v>7529.1792110773595</v>
      </c>
      <c r="V59" s="2">
        <v>508.54050836842396</v>
      </c>
      <c r="W59" s="2">
        <v>5940.654757874032</v>
      </c>
      <c r="X59" s="2">
        <v>20558.94965388321</v>
      </c>
      <c r="Y59" s="2">
        <v>4774.027560615406</v>
      </c>
      <c r="Z59" s="2">
        <v>1357.8658103578052</v>
      </c>
      <c r="AB59">
        <f t="shared" si="0"/>
        <v>289995.1902637807</v>
      </c>
    </row>
    <row r="60" spans="1:28" ht="12.75">
      <c r="A60" s="1">
        <v>27698.999306</v>
      </c>
      <c r="B60" s="2">
        <v>30364.456944186884</v>
      </c>
      <c r="C60" s="2">
        <v>5502.488246062699</v>
      </c>
      <c r="D60" s="2">
        <v>6794.835963617391</v>
      </c>
      <c r="E60" s="2">
        <v>1.243476378125</v>
      </c>
      <c r="F60" s="2">
        <v>700.131523427677</v>
      </c>
      <c r="G60" s="2">
        <v>440.542136970872</v>
      </c>
      <c r="H60" s="2">
        <v>14894.735650922428</v>
      </c>
      <c r="I60" s="2">
        <v>6463.056072273851</v>
      </c>
      <c r="J60" s="2">
        <v>60.841526990588996</v>
      </c>
      <c r="K60" s="2">
        <v>528.8001570556879</v>
      </c>
      <c r="L60" s="2">
        <v>2122.380534557065</v>
      </c>
      <c r="M60" s="2">
        <v>3980.0796883199773</v>
      </c>
      <c r="N60" s="2">
        <v>2292.147829787175</v>
      </c>
      <c r="O60" s="2">
        <v>772.264165829015</v>
      </c>
      <c r="P60" s="2">
        <v>703.3048237998938</v>
      </c>
      <c r="Q60" s="2">
        <v>11734.247143639164</v>
      </c>
      <c r="R60" s="2">
        <v>661.3183072785471</v>
      </c>
      <c r="S60" s="2">
        <v>1360.2537339955268</v>
      </c>
      <c r="T60" s="2">
        <v>3013.804064771928</v>
      </c>
      <c r="U60" s="2">
        <v>3237.1068616526477</v>
      </c>
      <c r="V60" s="2">
        <v>286.687672996382</v>
      </c>
      <c r="W60" s="2">
        <v>2314.45909202857</v>
      </c>
      <c r="X60" s="2">
        <v>9613.635311694961</v>
      </c>
      <c r="Y60" s="2">
        <v>2207.3270562368557</v>
      </c>
      <c r="Z60" s="2">
        <v>1292.0628313716209</v>
      </c>
      <c r="AB60">
        <f t="shared" si="0"/>
        <v>111342.21081584552</v>
      </c>
    </row>
    <row r="61" spans="1:28" ht="12.75">
      <c r="A61" s="1">
        <v>27728.999306</v>
      </c>
      <c r="B61" s="2">
        <v>28982.25267209746</v>
      </c>
      <c r="C61" s="2">
        <v>1005.7811472922958</v>
      </c>
      <c r="D61" s="2">
        <v>1017.08454233409</v>
      </c>
      <c r="E61" s="2">
        <v>0.9506983345309998</v>
      </c>
      <c r="F61" s="2">
        <v>69.129501262127</v>
      </c>
      <c r="G61" s="2">
        <v>38.330555357193006</v>
      </c>
      <c r="H61" s="2">
        <v>1579.3468863152707</v>
      </c>
      <c r="I61" s="2">
        <v>3025.4826831168093</v>
      </c>
      <c r="J61" s="2">
        <v>35.29452294315</v>
      </c>
      <c r="K61" s="2">
        <v>232.90204550429303</v>
      </c>
      <c r="L61" s="2">
        <v>1318.7192482676458</v>
      </c>
      <c r="M61" s="2">
        <v>1431.0106344922478</v>
      </c>
      <c r="N61" s="2">
        <v>887.8337261147749</v>
      </c>
      <c r="O61" s="2">
        <v>158.38364443386698</v>
      </c>
      <c r="P61" s="2">
        <v>331.739643696201</v>
      </c>
      <c r="Q61" s="2">
        <v>1133.843848343553</v>
      </c>
      <c r="R61" s="2">
        <v>186.85579773032399</v>
      </c>
      <c r="S61" s="2">
        <v>479.9283295980415</v>
      </c>
      <c r="T61" s="2">
        <v>408.54791101041496</v>
      </c>
      <c r="U61" s="2">
        <v>606.6298101708871</v>
      </c>
      <c r="V61" s="2">
        <v>180.62734731496502</v>
      </c>
      <c r="W61" s="2">
        <v>277.0733310272301</v>
      </c>
      <c r="X61" s="2">
        <v>502.1067802765854</v>
      </c>
      <c r="Y61" s="2">
        <v>562.809481527183</v>
      </c>
      <c r="Z61" s="2">
        <v>1120.3273412026788</v>
      </c>
      <c r="AB61">
        <f t="shared" si="0"/>
        <v>45572.99212976381</v>
      </c>
    </row>
    <row r="62" spans="1:28" ht="12.75">
      <c r="A62" s="1">
        <v>27759.999306</v>
      </c>
      <c r="B62" s="2">
        <v>33721.39074630446</v>
      </c>
      <c r="C62" s="2">
        <v>740.1711263366178</v>
      </c>
      <c r="D62" s="2">
        <v>782.390629902754</v>
      </c>
      <c r="E62" s="2">
        <v>1.224745202236</v>
      </c>
      <c r="F62" s="2">
        <v>71.29761115761401</v>
      </c>
      <c r="G62" s="2">
        <v>13.53262941771402</v>
      </c>
      <c r="H62" s="2">
        <v>857.7166182373238</v>
      </c>
      <c r="I62" s="2">
        <v>640.3656733292621</v>
      </c>
      <c r="J62" s="2">
        <v>31.318824958347</v>
      </c>
      <c r="K62" s="2">
        <v>212.03600672944603</v>
      </c>
      <c r="L62" s="2">
        <v>1194.674753828302</v>
      </c>
      <c r="M62" s="2">
        <v>1418.3662595919068</v>
      </c>
      <c r="N62" s="2">
        <v>881.3712372231081</v>
      </c>
      <c r="O62" s="2">
        <v>140.84313080754103</v>
      </c>
      <c r="P62" s="2">
        <v>213.96099089129103</v>
      </c>
      <c r="Q62" s="2">
        <v>681.5517661950407</v>
      </c>
      <c r="R62" s="2">
        <v>165.60076542224803</v>
      </c>
      <c r="S62" s="2">
        <v>463.05262429424124</v>
      </c>
      <c r="T62" s="2">
        <v>330.63378426081204</v>
      </c>
      <c r="U62" s="2">
        <v>588.458909322185</v>
      </c>
      <c r="V62" s="2">
        <v>188.100690239667</v>
      </c>
      <c r="W62" s="2">
        <v>232.55573894822874</v>
      </c>
      <c r="X62" s="2">
        <v>2885.1499696134465</v>
      </c>
      <c r="Y62" s="2">
        <v>355.06192070015004</v>
      </c>
      <c r="Z62" s="2">
        <v>1061.2446150420622</v>
      </c>
      <c r="AB62">
        <f t="shared" si="0"/>
        <v>47872.07176795601</v>
      </c>
    </row>
    <row r="63" spans="1:28" ht="12.75">
      <c r="A63" s="1">
        <v>27790.999306</v>
      </c>
      <c r="B63" s="2">
        <v>34854.085120957374</v>
      </c>
      <c r="C63" s="2">
        <v>668.8887827411045</v>
      </c>
      <c r="D63" s="2">
        <v>617.270593698431</v>
      </c>
      <c r="E63" s="2">
        <v>0.8952651085009999</v>
      </c>
      <c r="F63" s="2">
        <v>53.156268397251</v>
      </c>
      <c r="G63" s="2">
        <v>11.850549979568996</v>
      </c>
      <c r="H63" s="2">
        <v>572.8393968215219</v>
      </c>
      <c r="I63" s="2">
        <v>390.018591973498</v>
      </c>
      <c r="J63" s="2">
        <v>28.929505240782</v>
      </c>
      <c r="K63" s="2">
        <v>211.275798996071</v>
      </c>
      <c r="L63" s="2">
        <v>1956.8627389519393</v>
      </c>
      <c r="M63" s="2">
        <v>1209.1967754057819</v>
      </c>
      <c r="N63" s="2">
        <v>923.5484522159851</v>
      </c>
      <c r="O63" s="2">
        <v>129.43976701613997</v>
      </c>
      <c r="P63" s="2">
        <v>191.492675490573</v>
      </c>
      <c r="Q63" s="2">
        <v>843.6871645894989</v>
      </c>
      <c r="R63" s="2">
        <v>135.846108561797</v>
      </c>
      <c r="S63" s="2">
        <v>462.931259808252</v>
      </c>
      <c r="T63" s="2">
        <v>362.86161015417304</v>
      </c>
      <c r="U63" s="2">
        <v>438.176584436031</v>
      </c>
      <c r="V63" s="2">
        <v>165.548937610962</v>
      </c>
      <c r="W63" s="2">
        <v>204.53438568585807</v>
      </c>
      <c r="X63" s="2">
        <v>3832.199001656069</v>
      </c>
      <c r="Y63" s="2">
        <v>227.44189146053998</v>
      </c>
      <c r="Z63" s="2">
        <v>1507.270361497081</v>
      </c>
      <c r="AB63">
        <f t="shared" si="0"/>
        <v>50000.2475884548</v>
      </c>
    </row>
    <row r="64" spans="1:28" ht="12.75">
      <c r="A64" s="1">
        <v>27819.999306</v>
      </c>
      <c r="B64" s="2">
        <v>25402.9836892633</v>
      </c>
      <c r="C64" s="2">
        <v>698.4404291848432</v>
      </c>
      <c r="D64" s="2">
        <v>627.989363602856</v>
      </c>
      <c r="E64" s="2">
        <v>0.875179366606</v>
      </c>
      <c r="F64" s="2">
        <v>54.46862986387401</v>
      </c>
      <c r="G64" s="2">
        <v>14.01093290564603</v>
      </c>
      <c r="H64" s="2">
        <v>606.1007073977478</v>
      </c>
      <c r="I64" s="2">
        <v>1595.3004539813664</v>
      </c>
      <c r="J64" s="2">
        <v>29.826851171302</v>
      </c>
      <c r="K64" s="2">
        <v>220.636140470339</v>
      </c>
      <c r="L64" s="2">
        <v>1888.96193669321</v>
      </c>
      <c r="M64" s="2">
        <v>1195.118090537254</v>
      </c>
      <c r="N64" s="2">
        <v>936.4045481177179</v>
      </c>
      <c r="O64" s="2">
        <v>129.92076778577302</v>
      </c>
      <c r="P64" s="2">
        <v>224.82611241745403</v>
      </c>
      <c r="Q64" s="2">
        <v>964.48342608497</v>
      </c>
      <c r="R64" s="2">
        <v>140.59375825620302</v>
      </c>
      <c r="S64" s="2">
        <v>477.00094010353996</v>
      </c>
      <c r="T64" s="2">
        <v>380.15393177604506</v>
      </c>
      <c r="U64" s="2">
        <v>437.4853008036969</v>
      </c>
      <c r="V64" s="2">
        <v>168.564156339494</v>
      </c>
      <c r="W64" s="2">
        <v>199.6706939541382</v>
      </c>
      <c r="X64" s="2">
        <v>1298.7153207265546</v>
      </c>
      <c r="Y64" s="2">
        <v>265.490198938183</v>
      </c>
      <c r="Z64" s="2">
        <v>1143.233519343946</v>
      </c>
      <c r="AB64">
        <f t="shared" si="0"/>
        <v>39101.255079086055</v>
      </c>
    </row>
    <row r="65" spans="1:28" ht="12.75">
      <c r="A65" s="1">
        <v>27850.999306</v>
      </c>
      <c r="B65" s="2">
        <v>26587.380448063275</v>
      </c>
      <c r="C65" s="2">
        <v>1246.9429530491489</v>
      </c>
      <c r="D65" s="2">
        <v>1428.407175060929</v>
      </c>
      <c r="E65" s="2">
        <v>1.0468751854309999</v>
      </c>
      <c r="F65" s="2">
        <v>69.277638296328</v>
      </c>
      <c r="G65" s="2">
        <v>53.522196536650995</v>
      </c>
      <c r="H65" s="2">
        <v>1779.6342031214592</v>
      </c>
      <c r="I65" s="2">
        <v>6447.814289942172</v>
      </c>
      <c r="J65" s="2">
        <v>50.014637868801</v>
      </c>
      <c r="K65" s="2">
        <v>268.100903343415</v>
      </c>
      <c r="L65" s="2">
        <v>2133.7429995799644</v>
      </c>
      <c r="M65" s="2">
        <v>1289.4025206471981</v>
      </c>
      <c r="N65" s="2">
        <v>1098.0317704432941</v>
      </c>
      <c r="O65" s="2">
        <v>148.27574856697697</v>
      </c>
      <c r="P65" s="2">
        <v>357.4962007559</v>
      </c>
      <c r="Q65" s="2">
        <v>2034.9212962033444</v>
      </c>
      <c r="R65" s="2">
        <v>180.828444120584</v>
      </c>
      <c r="S65" s="2">
        <v>646.9989439604897</v>
      </c>
      <c r="T65" s="2">
        <v>870.213220735093</v>
      </c>
      <c r="U65" s="2">
        <v>798.3569675647641</v>
      </c>
      <c r="V65" s="2">
        <v>262.998733770263</v>
      </c>
      <c r="W65" s="2">
        <v>533.1914206348929</v>
      </c>
      <c r="X65" s="2">
        <v>-1562.6439031379505</v>
      </c>
      <c r="Y65" s="2">
        <v>508.85610854098405</v>
      </c>
      <c r="Z65" s="2">
        <v>1295.291450125404</v>
      </c>
      <c r="AB65">
        <f t="shared" si="0"/>
        <v>48528.10324297882</v>
      </c>
    </row>
    <row r="66" spans="1:28" ht="12.75">
      <c r="A66" s="1">
        <v>27880.999306</v>
      </c>
      <c r="B66" s="2">
        <v>15323.989468808293</v>
      </c>
      <c r="C66" s="2">
        <v>7101.086580396189</v>
      </c>
      <c r="D66" s="2">
        <v>9893.776748491511</v>
      </c>
      <c r="E66" s="2">
        <v>0.7766257013090001</v>
      </c>
      <c r="F66" s="2">
        <v>201.942008947163</v>
      </c>
      <c r="G66" s="2">
        <v>432.4399147382659</v>
      </c>
      <c r="H66" s="2">
        <v>16153.096421751774</v>
      </c>
      <c r="I66" s="2">
        <v>20500.15275693901</v>
      </c>
      <c r="J66" s="2">
        <v>142.07366932271697</v>
      </c>
      <c r="K66" s="2">
        <v>471.58116718767195</v>
      </c>
      <c r="L66" s="2">
        <v>2456.898454923863</v>
      </c>
      <c r="M66" s="2">
        <v>3305.300729006397</v>
      </c>
      <c r="N66" s="2">
        <v>2139.861134997796</v>
      </c>
      <c r="O66" s="2">
        <v>1161.7214794243039</v>
      </c>
      <c r="P66" s="2">
        <v>799.668755249563</v>
      </c>
      <c r="Q66" s="2">
        <v>16045.483541841753</v>
      </c>
      <c r="R66" s="2">
        <v>722.077258805638</v>
      </c>
      <c r="S66" s="2">
        <v>3346.9540968316414</v>
      </c>
      <c r="T66" s="2">
        <v>3668.0827665482475</v>
      </c>
      <c r="U66" s="2">
        <v>3262.5581443969613</v>
      </c>
      <c r="V66" s="2">
        <v>476.14235007718304</v>
      </c>
      <c r="W66" s="2">
        <v>16802.649347720893</v>
      </c>
      <c r="X66" s="2">
        <v>-3788.0258807145933</v>
      </c>
      <c r="Y66" s="2">
        <v>1754.6369283525837</v>
      </c>
      <c r="Z66" s="2">
        <v>1442.6788940777872</v>
      </c>
      <c r="AB66">
        <f t="shared" si="0"/>
        <v>123817.60336382395</v>
      </c>
    </row>
    <row r="67" spans="1:28" ht="12.75">
      <c r="A67" s="1">
        <v>27911.999306</v>
      </c>
      <c r="B67" s="2">
        <v>36223.90786021574</v>
      </c>
      <c r="C67" s="2">
        <v>38296.990697838606</v>
      </c>
      <c r="D67" s="2">
        <v>23702.23896645933</v>
      </c>
      <c r="E67" s="2">
        <v>11.996362740174</v>
      </c>
      <c r="F67" s="2">
        <v>3367.0357708242623</v>
      </c>
      <c r="G67" s="2">
        <v>1378.4769337530224</v>
      </c>
      <c r="H67" s="2">
        <v>46332.63966950321</v>
      </c>
      <c r="I67" s="2">
        <v>40882.14717743919</v>
      </c>
      <c r="J67" s="2">
        <v>239.392333196572</v>
      </c>
      <c r="K67" s="2">
        <v>10788.878882047495</v>
      </c>
      <c r="L67" s="2">
        <v>5132.9330239580795</v>
      </c>
      <c r="M67" s="2">
        <v>9424.300512850285</v>
      </c>
      <c r="N67" s="2">
        <v>7953.6634378717345</v>
      </c>
      <c r="O67" s="2">
        <v>6460.123078114862</v>
      </c>
      <c r="P67" s="2">
        <v>1605.5268556580281</v>
      </c>
      <c r="Q67" s="2">
        <v>50069.089504457974</v>
      </c>
      <c r="R67" s="2">
        <v>3898.1647742080727</v>
      </c>
      <c r="S67" s="2">
        <v>8707.855368438675</v>
      </c>
      <c r="T67" s="2">
        <v>8598.738606886687</v>
      </c>
      <c r="U67" s="2">
        <v>9848.581225408721</v>
      </c>
      <c r="V67" s="2">
        <v>1119.023553959646</v>
      </c>
      <c r="W67" s="2">
        <v>41908.19962366518</v>
      </c>
      <c r="X67" s="2">
        <v>10064.59259475669</v>
      </c>
      <c r="Y67" s="2">
        <v>4890.807747260832</v>
      </c>
      <c r="Z67" s="2">
        <v>1749.989093873955</v>
      </c>
      <c r="AB67">
        <f t="shared" si="0"/>
        <v>372655.293655387</v>
      </c>
    </row>
    <row r="68" spans="1:28" ht="12.75">
      <c r="A68" s="1">
        <v>27941.999306</v>
      </c>
      <c r="B68" s="2">
        <v>75443.84371623941</v>
      </c>
      <c r="C68" s="2">
        <v>74990.01468060489</v>
      </c>
      <c r="D68" s="2">
        <v>44475.35414706729</v>
      </c>
      <c r="E68" s="2">
        <v>61.499290519266</v>
      </c>
      <c r="F68" s="2">
        <v>8605.749448991413</v>
      </c>
      <c r="G68" s="2">
        <v>2696.7342191847815</v>
      </c>
      <c r="H68" s="2">
        <v>93713.89818748891</v>
      </c>
      <c r="I68" s="2">
        <v>43839.82126187035</v>
      </c>
      <c r="J68" s="2">
        <v>381.25117235238696</v>
      </c>
      <c r="K68" s="2">
        <v>38046.51093176176</v>
      </c>
      <c r="L68" s="2">
        <v>9328.374171878204</v>
      </c>
      <c r="M68" s="2">
        <v>19542.67373771863</v>
      </c>
      <c r="N68" s="2">
        <v>17580.307958239013</v>
      </c>
      <c r="O68" s="2">
        <v>9475.350721518334</v>
      </c>
      <c r="P68" s="2">
        <v>2437.906892486292</v>
      </c>
      <c r="Q68" s="2">
        <v>99362.22341557707</v>
      </c>
      <c r="R68" s="2">
        <v>9384.055467056145</v>
      </c>
      <c r="S68" s="2">
        <v>13791.484948193198</v>
      </c>
      <c r="T68" s="2">
        <v>14872.003518767935</v>
      </c>
      <c r="U68" s="2">
        <v>15247.422141059853</v>
      </c>
      <c r="V68" s="2">
        <v>1917.763867810782</v>
      </c>
      <c r="W68" s="2">
        <v>44135.28324363654</v>
      </c>
      <c r="X68" s="2">
        <v>40549.25986864687</v>
      </c>
      <c r="Y68" s="2">
        <v>8274.34232832503</v>
      </c>
      <c r="Z68" s="2">
        <v>2106.3179087872</v>
      </c>
      <c r="AB68">
        <f aca="true" t="shared" si="1" ref="AB68:AB131">SUM(B68:AA68)</f>
        <v>690259.4472457815</v>
      </c>
    </row>
    <row r="69" spans="1:28" ht="12.75">
      <c r="A69" s="1">
        <v>27972.999306</v>
      </c>
      <c r="B69" s="2">
        <v>93767.61820658452</v>
      </c>
      <c r="C69" s="2">
        <v>53058.28571267338</v>
      </c>
      <c r="D69" s="2">
        <v>50041.449651015624</v>
      </c>
      <c r="E69" s="2">
        <v>64.32342222142199</v>
      </c>
      <c r="F69" s="2">
        <v>8873.28442746533</v>
      </c>
      <c r="G69" s="2">
        <v>2957.035747541321</v>
      </c>
      <c r="H69" s="2">
        <v>105639.57832513115</v>
      </c>
      <c r="I69" s="2">
        <v>24958.867329354624</v>
      </c>
      <c r="J69" s="2">
        <v>349.73110964964405</v>
      </c>
      <c r="K69" s="2">
        <v>45675.82934341295</v>
      </c>
      <c r="L69" s="2">
        <v>11119.982247812257</v>
      </c>
      <c r="M69" s="2">
        <v>22482.96303612798</v>
      </c>
      <c r="N69" s="2">
        <v>21052.82114270034</v>
      </c>
      <c r="O69" s="2">
        <v>6748.794558756952</v>
      </c>
      <c r="P69" s="2">
        <v>2179.401804476508</v>
      </c>
      <c r="Q69" s="2">
        <v>98112.95941533922</v>
      </c>
      <c r="R69" s="2">
        <v>10121.77025893648</v>
      </c>
      <c r="S69" s="2">
        <v>15119.667288409939</v>
      </c>
      <c r="T69" s="2">
        <v>15749.087724303337</v>
      </c>
      <c r="U69" s="2">
        <v>12955.62615884646</v>
      </c>
      <c r="V69" s="2">
        <v>1730.992707327808</v>
      </c>
      <c r="W69" s="2">
        <v>18875.234038554423</v>
      </c>
      <c r="X69" s="2">
        <v>61705.4498451151</v>
      </c>
      <c r="Y69" s="2">
        <v>8266.07881530322</v>
      </c>
      <c r="Z69" s="2">
        <v>2412.1116942822255</v>
      </c>
      <c r="AB69">
        <f t="shared" si="1"/>
        <v>694018.944011342</v>
      </c>
    </row>
    <row r="70" spans="1:28" ht="12.75">
      <c r="A70" s="1">
        <v>28003.999306</v>
      </c>
      <c r="B70" s="2">
        <v>68181.71507002875</v>
      </c>
      <c r="C70" s="2">
        <v>37395.65129022007</v>
      </c>
      <c r="D70" s="2">
        <v>40722.5199867978</v>
      </c>
      <c r="E70" s="2">
        <v>49.242412849236</v>
      </c>
      <c r="F70" s="2">
        <v>6859.824273232432</v>
      </c>
      <c r="G70" s="2">
        <v>2275.790975219996</v>
      </c>
      <c r="H70" s="2">
        <v>84287.93793081566</v>
      </c>
      <c r="I70" s="2">
        <v>20248.490069953004</v>
      </c>
      <c r="J70" s="2">
        <v>256.470453036469</v>
      </c>
      <c r="K70" s="2">
        <v>38089.12813165593</v>
      </c>
      <c r="L70" s="2">
        <v>9451.505925133652</v>
      </c>
      <c r="M70" s="2">
        <v>17932.790546828546</v>
      </c>
      <c r="N70" s="2">
        <v>17724.39311337095</v>
      </c>
      <c r="O70" s="2">
        <v>5580.549901874385</v>
      </c>
      <c r="P70" s="2">
        <v>1559.368004954769</v>
      </c>
      <c r="Q70" s="2">
        <v>78548.95493926741</v>
      </c>
      <c r="R70" s="2">
        <v>8564.773665851611</v>
      </c>
      <c r="S70" s="2">
        <v>10520.697355765778</v>
      </c>
      <c r="T70" s="2">
        <v>12243.565512640886</v>
      </c>
      <c r="U70" s="2">
        <v>10061.555810486348</v>
      </c>
      <c r="V70" s="2">
        <v>1174.9592405784858</v>
      </c>
      <c r="W70" s="2">
        <v>10595.681968650999</v>
      </c>
      <c r="X70" s="2">
        <v>44349.973413968255</v>
      </c>
      <c r="Y70" s="2">
        <v>5705.216587146154</v>
      </c>
      <c r="Z70" s="2">
        <v>2329.550694087174</v>
      </c>
      <c r="AB70">
        <f t="shared" si="1"/>
        <v>534710.3072744148</v>
      </c>
    </row>
    <row r="71" spans="1:28" ht="12.75">
      <c r="A71" s="1">
        <v>28033.999306</v>
      </c>
      <c r="B71" s="2">
        <v>47528.81097638371</v>
      </c>
      <c r="C71" s="2">
        <v>17980.8765916609</v>
      </c>
      <c r="D71" s="2">
        <v>21639.815513420086</v>
      </c>
      <c r="E71" s="2">
        <v>14.183051296739999</v>
      </c>
      <c r="F71" s="2">
        <v>3224.7885336814934</v>
      </c>
      <c r="G71" s="2">
        <v>1148.8948160962846</v>
      </c>
      <c r="H71" s="2">
        <v>43887.04636408346</v>
      </c>
      <c r="I71" s="2">
        <v>15598.67359032119</v>
      </c>
      <c r="J71" s="2">
        <v>140.09466311004599</v>
      </c>
      <c r="K71" s="2">
        <v>11901.697792908968</v>
      </c>
      <c r="L71" s="2">
        <v>5361.64318759342</v>
      </c>
      <c r="M71" s="2">
        <v>8956.358303815456</v>
      </c>
      <c r="N71" s="2">
        <v>8581.800276867052</v>
      </c>
      <c r="O71" s="2">
        <v>2759.998294126021</v>
      </c>
      <c r="P71" s="2">
        <v>955.8423935252341</v>
      </c>
      <c r="Q71" s="2">
        <v>39448.94522227204</v>
      </c>
      <c r="R71" s="2">
        <v>3969.7206813337343</v>
      </c>
      <c r="S71" s="2">
        <v>4980.839710141578</v>
      </c>
      <c r="T71" s="2">
        <v>6859.611845123817</v>
      </c>
      <c r="U71" s="2">
        <v>6029.124955243305</v>
      </c>
      <c r="V71" s="2">
        <v>643.6538341954649</v>
      </c>
      <c r="W71" s="2">
        <v>6042.256721494039</v>
      </c>
      <c r="X71" s="2">
        <v>22663.135948828607</v>
      </c>
      <c r="Y71" s="2">
        <v>3663.5479304742066</v>
      </c>
      <c r="Z71" s="2">
        <v>2094.41468615021</v>
      </c>
      <c r="AB71">
        <f t="shared" si="1"/>
        <v>286075.7758841471</v>
      </c>
    </row>
    <row r="72" spans="1:28" ht="12.75">
      <c r="A72" s="1">
        <v>28064.999306</v>
      </c>
      <c r="B72" s="2">
        <v>38274.60466774465</v>
      </c>
      <c r="C72" s="2">
        <v>5756.554419955589</v>
      </c>
      <c r="D72" s="2">
        <v>7440.902926801673</v>
      </c>
      <c r="E72" s="2">
        <v>0.838895895696</v>
      </c>
      <c r="F72" s="2">
        <v>508.317623140906</v>
      </c>
      <c r="G72" s="2">
        <v>339.624453952245</v>
      </c>
      <c r="H72" s="2">
        <v>14272.58569821102</v>
      </c>
      <c r="I72" s="2">
        <v>6624.438776026048</v>
      </c>
      <c r="J72" s="2">
        <v>68.266027701884</v>
      </c>
      <c r="K72" s="2">
        <v>493.45394463399003</v>
      </c>
      <c r="L72" s="2">
        <v>3639.41365480546</v>
      </c>
      <c r="M72" s="2">
        <v>3017.286793046771</v>
      </c>
      <c r="N72" s="2">
        <v>2152.155771746146</v>
      </c>
      <c r="O72" s="2">
        <v>649.4031126533181</v>
      </c>
      <c r="P72" s="2">
        <v>521.7550668843389</v>
      </c>
      <c r="Q72" s="2">
        <v>11580.516470248154</v>
      </c>
      <c r="R72" s="2">
        <v>614.030780585303</v>
      </c>
      <c r="S72" s="2">
        <v>1616.022824198687</v>
      </c>
      <c r="T72" s="2">
        <v>2975.7745874018638</v>
      </c>
      <c r="U72" s="2">
        <v>2566.613662568483</v>
      </c>
      <c r="V72" s="2">
        <v>319.338102012362</v>
      </c>
      <c r="W72" s="2">
        <v>2875.9236937301425</v>
      </c>
      <c r="X72" s="2">
        <v>10115.818735304403</v>
      </c>
      <c r="Y72" s="2">
        <v>1518.564845317537</v>
      </c>
      <c r="Z72" s="2">
        <v>2019.223845857661</v>
      </c>
      <c r="AB72">
        <f t="shared" si="1"/>
        <v>119961.42938042435</v>
      </c>
    </row>
    <row r="73" spans="1:28" ht="12.75">
      <c r="A73" s="1">
        <v>28094.999306</v>
      </c>
      <c r="B73" s="2">
        <v>38398.781870741135</v>
      </c>
      <c r="C73" s="2">
        <v>851.3168160455807</v>
      </c>
      <c r="D73" s="2">
        <v>925.411204410466</v>
      </c>
      <c r="E73" s="2">
        <v>0.6650191267209999</v>
      </c>
      <c r="F73" s="2">
        <v>45.951348941635</v>
      </c>
      <c r="G73" s="2">
        <v>28.543215483522033</v>
      </c>
      <c r="H73" s="2">
        <v>1340.0207248022662</v>
      </c>
      <c r="I73" s="2">
        <v>2319.178294490147</v>
      </c>
      <c r="J73" s="2">
        <v>32.482555772751994</v>
      </c>
      <c r="K73" s="2">
        <v>209.603360103042</v>
      </c>
      <c r="L73" s="2">
        <v>2604.32104079941</v>
      </c>
      <c r="M73" s="2">
        <v>1181.198943052651</v>
      </c>
      <c r="N73" s="2">
        <v>932.2718344916119</v>
      </c>
      <c r="O73" s="2">
        <v>126.533580437832</v>
      </c>
      <c r="P73" s="2">
        <v>231.99023056348997</v>
      </c>
      <c r="Q73" s="2">
        <v>1450.349513664969</v>
      </c>
      <c r="R73" s="2">
        <v>149.442444362512</v>
      </c>
      <c r="S73" s="2">
        <v>455.30803976063885</v>
      </c>
      <c r="T73" s="2">
        <v>375.27401747430804</v>
      </c>
      <c r="U73" s="2">
        <v>406.732842355087</v>
      </c>
      <c r="V73" s="2">
        <v>164.31322246878602</v>
      </c>
      <c r="W73" s="2">
        <v>276.7617356785581</v>
      </c>
      <c r="X73" s="2">
        <v>2104.958852166333</v>
      </c>
      <c r="Y73" s="2">
        <v>279.39066374371697</v>
      </c>
      <c r="Z73" s="2">
        <v>1759.541928957749</v>
      </c>
      <c r="AB73">
        <f t="shared" si="1"/>
        <v>56650.34329989492</v>
      </c>
    </row>
    <row r="74" spans="1:28" ht="12.75">
      <c r="A74" s="1">
        <v>28125.999306</v>
      </c>
      <c r="B74" s="2">
        <v>31991.636357701853</v>
      </c>
      <c r="C74" s="2">
        <v>683.6964900742732</v>
      </c>
      <c r="D74" s="2">
        <v>640.0764882217331</v>
      </c>
      <c r="E74" s="2">
        <v>0.862016642378</v>
      </c>
      <c r="F74" s="2">
        <v>49.409344283161005</v>
      </c>
      <c r="G74" s="2">
        <v>10.137029431169</v>
      </c>
      <c r="H74" s="2">
        <v>692.1765392542779</v>
      </c>
      <c r="I74" s="2">
        <v>637.869619175255</v>
      </c>
      <c r="J74" s="2">
        <v>28.123064816301</v>
      </c>
      <c r="K74" s="2">
        <v>197.77817006189503</v>
      </c>
      <c r="L74" s="2">
        <v>2291.8550116154443</v>
      </c>
      <c r="M74" s="2">
        <v>1174.6801792113358</v>
      </c>
      <c r="N74" s="2">
        <v>944.9417362123442</v>
      </c>
      <c r="O74" s="2">
        <v>115.78300915342402</v>
      </c>
      <c r="P74" s="2">
        <v>154.89897378774</v>
      </c>
      <c r="Q74" s="2">
        <v>1019.0113023717386</v>
      </c>
      <c r="R74" s="2">
        <v>132.21428992952798</v>
      </c>
      <c r="S74" s="2">
        <v>442.7995699073199</v>
      </c>
      <c r="T74" s="2">
        <v>314.768394238768</v>
      </c>
      <c r="U74" s="2">
        <v>397.54251810062</v>
      </c>
      <c r="V74" s="2">
        <v>160.40466224709698</v>
      </c>
      <c r="W74" s="2">
        <v>224.13640193725104</v>
      </c>
      <c r="X74" s="2">
        <v>3648.9982058541036</v>
      </c>
      <c r="Y74" s="2">
        <v>180.474987190576</v>
      </c>
      <c r="Z74" s="2">
        <v>1646.732306943261</v>
      </c>
      <c r="AB74">
        <f t="shared" si="1"/>
        <v>47781.006668362854</v>
      </c>
    </row>
    <row r="75" spans="1:28" ht="12.75">
      <c r="A75" s="1">
        <v>28156.999306</v>
      </c>
      <c r="B75" s="2">
        <v>35855.29782167207</v>
      </c>
      <c r="C75" s="2">
        <v>645.3407270382986</v>
      </c>
      <c r="D75" s="2">
        <v>653.3338478026909</v>
      </c>
      <c r="E75" s="2">
        <v>0.91018131489</v>
      </c>
      <c r="F75" s="2">
        <v>56.99293880357901</v>
      </c>
      <c r="G75" s="2">
        <v>12.758648450745998</v>
      </c>
      <c r="H75" s="2">
        <v>623.465821730915</v>
      </c>
      <c r="I75" s="2">
        <v>476.0897147237821</v>
      </c>
      <c r="J75" s="2">
        <v>31.187068122121</v>
      </c>
      <c r="K75" s="2">
        <v>228.301161441902</v>
      </c>
      <c r="L75" s="2">
        <v>2713.568555329624</v>
      </c>
      <c r="M75" s="2">
        <v>1452.187920628328</v>
      </c>
      <c r="N75" s="2">
        <v>1119.321807034804</v>
      </c>
      <c r="O75" s="2">
        <v>122.28168938855198</v>
      </c>
      <c r="P75" s="2">
        <v>201.081640966534</v>
      </c>
      <c r="Q75" s="2">
        <v>1159.050631616632</v>
      </c>
      <c r="R75" s="2">
        <v>141.059656674995</v>
      </c>
      <c r="S75" s="2">
        <v>474.02229460218336</v>
      </c>
      <c r="T75" s="2">
        <v>389.90797743539105</v>
      </c>
      <c r="U75" s="2">
        <v>622.155257703836</v>
      </c>
      <c r="V75" s="2">
        <v>173.03561543720298</v>
      </c>
      <c r="W75" s="2">
        <v>248.82469689864195</v>
      </c>
      <c r="X75" s="2">
        <v>2363.343086100913</v>
      </c>
      <c r="Y75" s="2">
        <v>231.533581938674</v>
      </c>
      <c r="Z75" s="2">
        <v>1643.2049037352717</v>
      </c>
      <c r="AB75">
        <f t="shared" si="1"/>
        <v>51638.25724659258</v>
      </c>
    </row>
    <row r="76" spans="1:28" ht="12.75">
      <c r="A76" s="1">
        <v>28184.999306</v>
      </c>
      <c r="B76" s="2">
        <v>31280.244885680357</v>
      </c>
      <c r="C76" s="2">
        <v>643.2445230417688</v>
      </c>
      <c r="D76" s="2">
        <v>667.649349351286</v>
      </c>
      <c r="E76" s="2">
        <v>0.890929469445</v>
      </c>
      <c r="F76" s="2">
        <v>59.322326396311</v>
      </c>
      <c r="G76" s="2">
        <v>15.288326433426022</v>
      </c>
      <c r="H76" s="2">
        <v>666.8104028779057</v>
      </c>
      <c r="I76" s="2">
        <v>861.1172682684029</v>
      </c>
      <c r="J76" s="2">
        <v>32.09222691692</v>
      </c>
      <c r="K76" s="2">
        <v>241.17685937867697</v>
      </c>
      <c r="L76" s="2">
        <v>2874.187215382697</v>
      </c>
      <c r="M76" s="2">
        <v>1425.8784193837137</v>
      </c>
      <c r="N76" s="2">
        <v>1135.941158070669</v>
      </c>
      <c r="O76" s="2">
        <v>125.288203644019</v>
      </c>
      <c r="P76" s="2">
        <v>236.46352179670905</v>
      </c>
      <c r="Q76" s="2">
        <v>1261.3531765050266</v>
      </c>
      <c r="R76" s="2">
        <v>147.18461811951897</v>
      </c>
      <c r="S76" s="2">
        <v>484.91735902237394</v>
      </c>
      <c r="T76" s="2">
        <v>405.59725601028896</v>
      </c>
      <c r="U76" s="2">
        <v>607.854565861479</v>
      </c>
      <c r="V76" s="2">
        <v>174.686743597349</v>
      </c>
      <c r="W76" s="2">
        <v>278.57253319117</v>
      </c>
      <c r="X76" s="2">
        <v>3440.0069167601814</v>
      </c>
      <c r="Y76" s="2">
        <v>269.96446663593997</v>
      </c>
      <c r="Z76" s="2">
        <v>1245.763792468988</v>
      </c>
      <c r="AB76">
        <f t="shared" si="1"/>
        <v>48581.49704426463</v>
      </c>
    </row>
    <row r="77" spans="1:28" ht="12.75">
      <c r="A77" s="1">
        <v>28215.999306</v>
      </c>
      <c r="B77" s="2">
        <v>41401.81175519407</v>
      </c>
      <c r="C77" s="2">
        <v>1194.8076291987961</v>
      </c>
      <c r="D77" s="2">
        <v>1405.9604046827992</v>
      </c>
      <c r="E77" s="2">
        <v>1.075958563045</v>
      </c>
      <c r="F77" s="2">
        <v>78.42651971168999</v>
      </c>
      <c r="G77" s="2">
        <v>55.450351612309994</v>
      </c>
      <c r="H77" s="2">
        <v>1816.402385681071</v>
      </c>
      <c r="I77" s="2">
        <v>2550.891977921465</v>
      </c>
      <c r="J77" s="2">
        <v>40.723901919132004</v>
      </c>
      <c r="K77" s="2">
        <v>303.00203315874904</v>
      </c>
      <c r="L77" s="2">
        <v>2227.1210932819417</v>
      </c>
      <c r="M77" s="2">
        <v>1541.000922942656</v>
      </c>
      <c r="N77" s="2">
        <v>1349.2783765516463</v>
      </c>
      <c r="O77" s="2">
        <v>146.84714000832102</v>
      </c>
      <c r="P77" s="2">
        <v>376.050999380685</v>
      </c>
      <c r="Q77" s="2">
        <v>2229.2647010703013</v>
      </c>
      <c r="R77" s="2">
        <v>189.686797879429</v>
      </c>
      <c r="S77" s="2">
        <v>595.553734251359</v>
      </c>
      <c r="T77" s="2">
        <v>747.9322843764869</v>
      </c>
      <c r="U77" s="2">
        <v>893.3249688437111</v>
      </c>
      <c r="V77" s="2">
        <v>218.19834543155</v>
      </c>
      <c r="W77" s="2">
        <v>424.5968026803309</v>
      </c>
      <c r="X77" s="2">
        <v>2681.38913776252</v>
      </c>
      <c r="Y77" s="2">
        <v>476.68078655550204</v>
      </c>
      <c r="Z77" s="2">
        <v>1411.238314473874</v>
      </c>
      <c r="AB77">
        <f t="shared" si="1"/>
        <v>64356.717323133445</v>
      </c>
    </row>
    <row r="78" spans="1:28" ht="12.75">
      <c r="A78" s="1">
        <v>28245.999306</v>
      </c>
      <c r="B78" s="2">
        <v>43656.523927325616</v>
      </c>
      <c r="C78" s="2">
        <v>6543.844888483906</v>
      </c>
      <c r="D78" s="2">
        <v>9022.40563451825</v>
      </c>
      <c r="E78" s="2">
        <v>0.801864377787</v>
      </c>
      <c r="F78" s="2">
        <v>183.48428238914903</v>
      </c>
      <c r="G78" s="2">
        <v>417.9516671730298</v>
      </c>
      <c r="H78" s="2">
        <v>15452.750474903176</v>
      </c>
      <c r="I78" s="2">
        <v>12153.880734361182</v>
      </c>
      <c r="J78" s="2">
        <v>70.57302854460698</v>
      </c>
      <c r="K78" s="2">
        <v>438.141689796227</v>
      </c>
      <c r="L78" s="2">
        <v>2746.0968898618266</v>
      </c>
      <c r="M78" s="2">
        <v>3377.1544208646733</v>
      </c>
      <c r="N78" s="2">
        <v>2232.9016130872965</v>
      </c>
      <c r="O78" s="2">
        <v>938.577501156158</v>
      </c>
      <c r="P78" s="2">
        <v>730.159925278243</v>
      </c>
      <c r="Q78" s="2">
        <v>11401.567744054395</v>
      </c>
      <c r="R78" s="2">
        <v>641.4971215520162</v>
      </c>
      <c r="S78" s="2">
        <v>1901.6674312336402</v>
      </c>
      <c r="T78" s="2">
        <v>2183.9004267417163</v>
      </c>
      <c r="U78" s="2">
        <v>2132.5891127211253</v>
      </c>
      <c r="V78" s="2">
        <v>275.20202834506904</v>
      </c>
      <c r="W78" s="2">
        <v>6491.154004975235</v>
      </c>
      <c r="X78" s="2">
        <v>2908.711083218167</v>
      </c>
      <c r="Y78" s="2">
        <v>1207.5081183347702</v>
      </c>
      <c r="Z78" s="2">
        <v>1575.1752848617791</v>
      </c>
      <c r="AB78">
        <f t="shared" si="1"/>
        <v>128684.22089815905</v>
      </c>
    </row>
    <row r="79" spans="1:28" ht="12.75">
      <c r="A79" s="1">
        <v>28276.999306</v>
      </c>
      <c r="B79" s="2">
        <v>61402.021550069236</v>
      </c>
      <c r="C79" s="2">
        <v>28462.376054698387</v>
      </c>
      <c r="D79" s="2">
        <v>21338.41103241532</v>
      </c>
      <c r="E79" s="2">
        <v>9.430206038797</v>
      </c>
      <c r="F79" s="2">
        <v>2570.678057286018</v>
      </c>
      <c r="G79" s="2">
        <v>1246.2349116908651</v>
      </c>
      <c r="H79" s="2">
        <v>43240.41987806962</v>
      </c>
      <c r="I79" s="2">
        <v>19610.026178444965</v>
      </c>
      <c r="J79" s="2">
        <v>104.303269151076</v>
      </c>
      <c r="K79" s="2">
        <v>4886.703421107054</v>
      </c>
      <c r="L79" s="2">
        <v>5363.21094034177</v>
      </c>
      <c r="M79" s="2">
        <v>8885.189932607696</v>
      </c>
      <c r="N79" s="2">
        <v>7262.802367631485</v>
      </c>
      <c r="O79" s="2">
        <v>4495.885054365354</v>
      </c>
      <c r="P79" s="2">
        <v>1346.723543441012</v>
      </c>
      <c r="Q79" s="2">
        <v>28867.3294137916</v>
      </c>
      <c r="R79" s="2">
        <v>3525.664582334525</v>
      </c>
      <c r="S79" s="2">
        <v>4527.532334134955</v>
      </c>
      <c r="T79" s="2">
        <v>4744.476648116699</v>
      </c>
      <c r="U79" s="2">
        <v>4595.364890003209</v>
      </c>
      <c r="V79" s="2">
        <v>489.536229926411</v>
      </c>
      <c r="W79" s="2">
        <v>10712.298741463062</v>
      </c>
      <c r="X79" s="2">
        <v>23750.727681943394</v>
      </c>
      <c r="Y79" s="2">
        <v>2931.01296776458</v>
      </c>
      <c r="Z79" s="2">
        <v>1912.631821176071</v>
      </c>
      <c r="AB79">
        <f t="shared" si="1"/>
        <v>296280.9917080131</v>
      </c>
    </row>
    <row r="80" spans="1:28" ht="12.75">
      <c r="A80" s="1">
        <v>28306.999306</v>
      </c>
      <c r="B80" s="2">
        <v>94431.21621330836</v>
      </c>
      <c r="C80" s="2">
        <v>53116.08723733807</v>
      </c>
      <c r="D80" s="2">
        <v>40017.300735017336</v>
      </c>
      <c r="E80" s="2">
        <v>47.363899236216</v>
      </c>
      <c r="F80" s="2">
        <v>6331.24670970454</v>
      </c>
      <c r="G80" s="2">
        <v>2418.2838341435927</v>
      </c>
      <c r="H80" s="2">
        <v>87105.39582683367</v>
      </c>
      <c r="I80" s="2">
        <v>18419.91427361591</v>
      </c>
      <c r="J80" s="2">
        <v>150.521488384123</v>
      </c>
      <c r="K80" s="2">
        <v>16318.789682863704</v>
      </c>
      <c r="L80" s="2">
        <v>8244.235907758915</v>
      </c>
      <c r="M80" s="2">
        <v>18069.589827754055</v>
      </c>
      <c r="N80" s="2">
        <v>15556.758781780722</v>
      </c>
      <c r="O80" s="2">
        <v>6968.159088680169</v>
      </c>
      <c r="P80" s="2">
        <v>1963.8671857316426</v>
      </c>
      <c r="Q80" s="2">
        <v>59898.44599969007</v>
      </c>
      <c r="R80" s="2">
        <v>8587.871982615965</v>
      </c>
      <c r="S80" s="2">
        <v>7028.500945670912</v>
      </c>
      <c r="T80" s="2">
        <v>8069.7236238078</v>
      </c>
      <c r="U80" s="2">
        <v>6868.445101555926</v>
      </c>
      <c r="V80" s="2">
        <v>761.707636887267</v>
      </c>
      <c r="W80" s="2">
        <v>15083.963777508427</v>
      </c>
      <c r="X80" s="2">
        <v>51836.90328114447</v>
      </c>
      <c r="Y80" s="2">
        <v>4762.518273234503</v>
      </c>
      <c r="Z80" s="2">
        <v>2302.0090400927365</v>
      </c>
      <c r="AB80">
        <f t="shared" si="1"/>
        <v>534358.820354359</v>
      </c>
    </row>
    <row r="81" spans="1:28" ht="12.75">
      <c r="A81" s="1">
        <v>28337.999306</v>
      </c>
      <c r="B81" s="2">
        <v>85099.34991302373</v>
      </c>
      <c r="C81" s="2">
        <v>38284.29872306067</v>
      </c>
      <c r="D81" s="2">
        <v>45159.8392852372</v>
      </c>
      <c r="E81" s="2">
        <v>49.632558932319995</v>
      </c>
      <c r="F81" s="2">
        <v>6643.931077637427</v>
      </c>
      <c r="G81" s="2">
        <v>2652.113232178895</v>
      </c>
      <c r="H81" s="2">
        <v>98794.62802174513</v>
      </c>
      <c r="I81" s="2">
        <v>14986.720363377199</v>
      </c>
      <c r="J81" s="2">
        <v>141.75030770255404</v>
      </c>
      <c r="K81" s="2">
        <v>19565.355363021165</v>
      </c>
      <c r="L81" s="2">
        <v>9488.09175909828</v>
      </c>
      <c r="M81" s="2">
        <v>20808.048174007246</v>
      </c>
      <c r="N81" s="2">
        <v>18036.597030234872</v>
      </c>
      <c r="O81" s="2">
        <v>5614.129799284193</v>
      </c>
      <c r="P81" s="2">
        <v>1794.414447749581</v>
      </c>
      <c r="Q81" s="2">
        <v>65547.60564468271</v>
      </c>
      <c r="R81" s="2">
        <v>9255.381976620472</v>
      </c>
      <c r="S81" s="2">
        <v>7682.675039753047</v>
      </c>
      <c r="T81" s="2">
        <v>7979.674623573832</v>
      </c>
      <c r="U81" s="2">
        <v>6382.813381602986</v>
      </c>
      <c r="V81" s="2">
        <v>727.599157059991</v>
      </c>
      <c r="W81" s="2">
        <v>14576.182954462864</v>
      </c>
      <c r="X81" s="2">
        <v>58096.032075759664</v>
      </c>
      <c r="Y81" s="2">
        <v>4770.218090889295</v>
      </c>
      <c r="Z81" s="2">
        <v>2634.5804253415185</v>
      </c>
      <c r="AB81">
        <f t="shared" si="1"/>
        <v>544771.6634260368</v>
      </c>
    </row>
    <row r="82" spans="1:28" ht="12.75">
      <c r="A82" s="1">
        <v>28368.999306</v>
      </c>
      <c r="B82" s="2">
        <v>52226.15029947999</v>
      </c>
      <c r="C82" s="2">
        <v>31766.267266243478</v>
      </c>
      <c r="D82" s="2">
        <v>36801.70861846522</v>
      </c>
      <c r="E82" s="2">
        <v>37.989302008228</v>
      </c>
      <c r="F82" s="2">
        <v>5197.233169766285</v>
      </c>
      <c r="G82" s="2">
        <v>2036.669367733729</v>
      </c>
      <c r="H82" s="2">
        <v>78676.42503863269</v>
      </c>
      <c r="I82" s="2">
        <v>12503.046823778248</v>
      </c>
      <c r="J82" s="2">
        <v>111.36118643341501</v>
      </c>
      <c r="K82" s="2">
        <v>16334.134621969939</v>
      </c>
      <c r="L82" s="2">
        <v>7976.88965616674</v>
      </c>
      <c r="M82" s="2">
        <v>16762.199471895256</v>
      </c>
      <c r="N82" s="2">
        <v>15474.393832815396</v>
      </c>
      <c r="O82" s="2">
        <v>4697.369837585786</v>
      </c>
      <c r="P82" s="2">
        <v>1326.3590179285038</v>
      </c>
      <c r="Q82" s="2">
        <v>53795.04717228656</v>
      </c>
      <c r="R82" s="2">
        <v>7845.117175248368</v>
      </c>
      <c r="S82" s="2">
        <v>5427.685917847863</v>
      </c>
      <c r="T82" s="2">
        <v>6373.6979268847845</v>
      </c>
      <c r="U82" s="2">
        <v>5154.742755897237</v>
      </c>
      <c r="V82" s="2">
        <v>534.0416226609029</v>
      </c>
      <c r="W82" s="2">
        <v>12217.797342091617</v>
      </c>
      <c r="X82" s="2">
        <v>41610.57428539442</v>
      </c>
      <c r="Y82" s="2">
        <v>3373.063121268509</v>
      </c>
      <c r="Z82" s="2">
        <v>2544.121347860869</v>
      </c>
      <c r="AB82">
        <f t="shared" si="1"/>
        <v>420804.086178344</v>
      </c>
    </row>
    <row r="83" spans="1:28" ht="12.75">
      <c r="A83" s="1">
        <v>28398.999306</v>
      </c>
      <c r="B83" s="2">
        <v>35725.2580440989</v>
      </c>
      <c r="C83" s="2">
        <v>16261.256054792288</v>
      </c>
      <c r="D83" s="2">
        <v>19690.80203059649</v>
      </c>
      <c r="E83" s="2">
        <v>11.118617922908</v>
      </c>
      <c r="F83" s="2">
        <v>2489.914489229987</v>
      </c>
      <c r="G83" s="2">
        <v>1029.046954769732</v>
      </c>
      <c r="H83" s="2">
        <v>40986.7898077355</v>
      </c>
      <c r="I83" s="2">
        <v>7967.644412520491</v>
      </c>
      <c r="J83" s="2">
        <v>72.52976096529599</v>
      </c>
      <c r="K83" s="2">
        <v>5310.774716372973</v>
      </c>
      <c r="L83" s="2">
        <v>4215.837899242347</v>
      </c>
      <c r="M83" s="2">
        <v>8572.967222692605</v>
      </c>
      <c r="N83" s="2">
        <v>7753.3360541722695</v>
      </c>
      <c r="O83" s="2">
        <v>2337.9016746305156</v>
      </c>
      <c r="P83" s="2">
        <v>859.136769505142</v>
      </c>
      <c r="Q83" s="2">
        <v>27447.580474710874</v>
      </c>
      <c r="R83" s="2">
        <v>3639.447032655545</v>
      </c>
      <c r="S83" s="2">
        <v>2714.479532383372</v>
      </c>
      <c r="T83" s="2">
        <v>3801.1726556351937</v>
      </c>
      <c r="U83" s="2">
        <v>3266.239824324208</v>
      </c>
      <c r="V83" s="2">
        <v>346.812570497386</v>
      </c>
      <c r="W83" s="2">
        <v>6069.193663963831</v>
      </c>
      <c r="X83" s="2">
        <v>25194.64165997862</v>
      </c>
      <c r="Y83" s="2">
        <v>2213.965011673007</v>
      </c>
      <c r="Z83" s="2">
        <v>2286.6942551431353</v>
      </c>
      <c r="AB83">
        <f t="shared" si="1"/>
        <v>230264.54119021265</v>
      </c>
    </row>
    <row r="84" spans="1:28" ht="12.75">
      <c r="A84" s="1">
        <v>28429.999306</v>
      </c>
      <c r="B84" s="2">
        <v>40053.826216827045</v>
      </c>
      <c r="C84" s="2">
        <v>5323.546869280506</v>
      </c>
      <c r="D84" s="2">
        <v>6828.7486861342795</v>
      </c>
      <c r="E84" s="2">
        <v>0.845123846594</v>
      </c>
      <c r="F84" s="2">
        <v>406.187932111925</v>
      </c>
      <c r="G84" s="2">
        <v>315.84054389618</v>
      </c>
      <c r="H84" s="2">
        <v>13503.007508102917</v>
      </c>
      <c r="I84" s="2">
        <v>4457.387699526424</v>
      </c>
      <c r="J84" s="2">
        <v>46.480328351786</v>
      </c>
      <c r="K84" s="2">
        <v>411.09806516185097</v>
      </c>
      <c r="L84" s="2">
        <v>3694.7925684490046</v>
      </c>
      <c r="M84" s="2">
        <v>3136.300706185642</v>
      </c>
      <c r="N84" s="2">
        <v>2253.7976939690993</v>
      </c>
      <c r="O84" s="2">
        <v>577.658766792804</v>
      </c>
      <c r="P84" s="2">
        <v>497.7779679281009</v>
      </c>
      <c r="Q84" s="2">
        <v>8285.851053630715</v>
      </c>
      <c r="R84" s="2">
        <v>553.56873955143</v>
      </c>
      <c r="S84" s="2">
        <v>1049.171532840282</v>
      </c>
      <c r="T84" s="2">
        <v>1758.273536148557</v>
      </c>
      <c r="U84" s="2">
        <v>1617.272588646126</v>
      </c>
      <c r="V84" s="2">
        <v>222.92994279337097</v>
      </c>
      <c r="W84" s="2">
        <v>2609.0451404173014</v>
      </c>
      <c r="X84" s="2">
        <v>10883.29627015579</v>
      </c>
      <c r="Y84" s="2">
        <v>1004.7777325027071</v>
      </c>
      <c r="Z84" s="2">
        <v>2204.003080444476</v>
      </c>
      <c r="AB84">
        <f t="shared" si="1"/>
        <v>111695.4862936949</v>
      </c>
    </row>
    <row r="85" spans="1:28" ht="12.75">
      <c r="A85" s="1">
        <v>28459.999306</v>
      </c>
      <c r="B85" s="2">
        <v>25980.048196448268</v>
      </c>
      <c r="C85" s="2">
        <v>962.8849959320801</v>
      </c>
      <c r="D85" s="2">
        <v>925.998591149556</v>
      </c>
      <c r="E85" s="2">
        <v>0.6720034058050001</v>
      </c>
      <c r="F85" s="2">
        <v>50.34315263171</v>
      </c>
      <c r="G85" s="2">
        <v>29.395606254676068</v>
      </c>
      <c r="H85" s="2">
        <v>1356.5645002802148</v>
      </c>
      <c r="I85" s="2">
        <v>3215.9452940412425</v>
      </c>
      <c r="J85" s="2">
        <v>32.622012650234</v>
      </c>
      <c r="K85" s="2">
        <v>228.96291939029598</v>
      </c>
      <c r="L85" s="2">
        <v>2528.666670832892</v>
      </c>
      <c r="M85" s="2">
        <v>1409.3308596261036</v>
      </c>
      <c r="N85" s="2">
        <v>1139.311058962111</v>
      </c>
      <c r="O85" s="2">
        <v>137.56653473249298</v>
      </c>
      <c r="P85" s="2">
        <v>239.19475941968</v>
      </c>
      <c r="Q85" s="2">
        <v>1595.5000365745054</v>
      </c>
      <c r="R85" s="2">
        <v>150.12873004347696</v>
      </c>
      <c r="S85" s="2">
        <v>463.0632218990711</v>
      </c>
      <c r="T85" s="2">
        <v>384.82477040865695</v>
      </c>
      <c r="U85" s="2">
        <v>574.4636473233121</v>
      </c>
      <c r="V85" s="2">
        <v>162.505983189175</v>
      </c>
      <c r="W85" s="2">
        <v>243.79322496585974</v>
      </c>
      <c r="X85" s="2">
        <v>1288.9902436132068</v>
      </c>
      <c r="Y85" s="2">
        <v>267.686796882108</v>
      </c>
      <c r="Z85" s="2">
        <v>1919.507245786462</v>
      </c>
      <c r="AB85">
        <f t="shared" si="1"/>
        <v>45287.9710564432</v>
      </c>
    </row>
    <row r="86" spans="1:28" ht="12.75">
      <c r="A86" s="1">
        <v>28490.999306</v>
      </c>
      <c r="B86" s="2">
        <v>35300.305620325256</v>
      </c>
      <c r="C86" s="2">
        <v>560.414153044102</v>
      </c>
      <c r="D86" s="2">
        <v>665.9930222794208</v>
      </c>
      <c r="E86" s="2">
        <v>0.873659705943</v>
      </c>
      <c r="F86" s="2">
        <v>51.97550096690401</v>
      </c>
      <c r="G86" s="2">
        <v>10.59083522119704</v>
      </c>
      <c r="H86" s="2">
        <v>718.811571629512</v>
      </c>
      <c r="I86" s="2">
        <v>862.0538210545529</v>
      </c>
      <c r="J86" s="2">
        <v>30.158624703487</v>
      </c>
      <c r="K86" s="2">
        <v>210.52250614232597</v>
      </c>
      <c r="L86" s="2">
        <v>3043.7698749521137</v>
      </c>
      <c r="M86" s="2">
        <v>1407.3354801813966</v>
      </c>
      <c r="N86" s="2">
        <v>1153.3519433235917</v>
      </c>
      <c r="O86" s="2">
        <v>125.51733309711</v>
      </c>
      <c r="P86" s="2">
        <v>161.28428603196102</v>
      </c>
      <c r="Q86" s="2">
        <v>1168.8227607053686</v>
      </c>
      <c r="R86" s="2">
        <v>134.67778126845198</v>
      </c>
      <c r="S86" s="2">
        <v>456.8962357045391</v>
      </c>
      <c r="T86" s="2">
        <v>340.495756522214</v>
      </c>
      <c r="U86" s="2">
        <v>575.5729483702049</v>
      </c>
      <c r="V86" s="2">
        <v>167.751073812598</v>
      </c>
      <c r="W86" s="2">
        <v>206.51960269968322</v>
      </c>
      <c r="X86" s="2">
        <v>2474.344388519861</v>
      </c>
      <c r="Y86" s="2">
        <v>183.74333129306297</v>
      </c>
      <c r="Z86" s="2">
        <v>1795.6440434267522</v>
      </c>
      <c r="AB86">
        <f t="shared" si="1"/>
        <v>51807.426154981615</v>
      </c>
    </row>
    <row r="87" spans="1:28" ht="12.75">
      <c r="A87" s="1">
        <v>28521.999306</v>
      </c>
      <c r="B87" s="2">
        <v>35566.591600108135</v>
      </c>
      <c r="C87" s="2">
        <v>669.6701465514511</v>
      </c>
      <c r="D87" s="2">
        <v>665.242335895001</v>
      </c>
      <c r="E87" s="2">
        <v>0.923797774614</v>
      </c>
      <c r="F87" s="2">
        <v>61.06563947149999</v>
      </c>
      <c r="G87" s="2">
        <v>11.412539444748973</v>
      </c>
      <c r="H87" s="2">
        <v>664.3375497145781</v>
      </c>
      <c r="I87" s="2">
        <v>456.6002260614438</v>
      </c>
      <c r="J87" s="2">
        <v>31.422353589706</v>
      </c>
      <c r="K87" s="2">
        <v>221.37578015588596</v>
      </c>
      <c r="L87" s="2">
        <v>2356.247030148372</v>
      </c>
      <c r="M87" s="2">
        <v>1376.1298292766396</v>
      </c>
      <c r="N87" s="2">
        <v>1208.159847449161</v>
      </c>
      <c r="O87" s="2">
        <v>127.25797149542896</v>
      </c>
      <c r="P87" s="2">
        <v>208.96691927062</v>
      </c>
      <c r="Q87" s="2">
        <v>1293.726570642144</v>
      </c>
      <c r="R87" s="2">
        <v>140.365915360743</v>
      </c>
      <c r="S87" s="2">
        <v>478.1654912617362</v>
      </c>
      <c r="T87" s="2">
        <v>379.63386016268</v>
      </c>
      <c r="U87" s="2">
        <v>1111.963469001375</v>
      </c>
      <c r="V87" s="2">
        <v>174.756090191552</v>
      </c>
      <c r="W87" s="2">
        <v>261.7868825534574</v>
      </c>
      <c r="X87" s="2">
        <v>2926.7501444477825</v>
      </c>
      <c r="Y87" s="2">
        <v>264.37393399671305</v>
      </c>
      <c r="Z87" s="2">
        <v>1496.4594234442977</v>
      </c>
      <c r="AB87">
        <f t="shared" si="1"/>
        <v>52153.38534746976</v>
      </c>
    </row>
    <row r="88" spans="1:28" ht="12.75">
      <c r="A88" s="1">
        <v>28549.999306</v>
      </c>
      <c r="B88" s="2">
        <v>34699.56906995343</v>
      </c>
      <c r="C88" s="2">
        <v>664.9689675636109</v>
      </c>
      <c r="D88" s="2">
        <v>686.3733892545789</v>
      </c>
      <c r="E88" s="2">
        <v>0.905638737336</v>
      </c>
      <c r="F88" s="2">
        <v>64.53716764651301</v>
      </c>
      <c r="G88" s="2">
        <v>15.642888137668933</v>
      </c>
      <c r="H88" s="2">
        <v>731.860974475499</v>
      </c>
      <c r="I88" s="2">
        <v>513.8746321631901</v>
      </c>
      <c r="J88" s="2">
        <v>32.689830074431</v>
      </c>
      <c r="K88" s="2">
        <v>233.32507133058698</v>
      </c>
      <c r="L88" s="2">
        <v>3030.4884185594224</v>
      </c>
      <c r="M88" s="2">
        <v>1361.6644307153501</v>
      </c>
      <c r="N88" s="2">
        <v>1224.188633292805</v>
      </c>
      <c r="O88" s="2">
        <v>129.28374714406803</v>
      </c>
      <c r="P88" s="2">
        <v>246.00886447631098</v>
      </c>
      <c r="Q88" s="2">
        <v>1394.8225294019876</v>
      </c>
      <c r="R88" s="2">
        <v>146.881245470589</v>
      </c>
      <c r="S88" s="2">
        <v>492.0037603284368</v>
      </c>
      <c r="T88" s="2">
        <v>405.867729394638</v>
      </c>
      <c r="U88" s="2">
        <v>1059.196258728284</v>
      </c>
      <c r="V88" s="2">
        <v>178.761888965376</v>
      </c>
      <c r="W88" s="2">
        <v>247.39018917699673</v>
      </c>
      <c r="X88" s="2">
        <v>3169.042642768033</v>
      </c>
      <c r="Y88" s="2">
        <v>310.77136276056</v>
      </c>
      <c r="Z88" s="2">
        <v>1141.542086458518</v>
      </c>
      <c r="AB88">
        <f t="shared" si="1"/>
        <v>52181.661416978226</v>
      </c>
    </row>
    <row r="89" spans="1:28" ht="12.75">
      <c r="A89" s="1">
        <v>28580.999306</v>
      </c>
      <c r="B89" s="2">
        <v>39165.18570512901</v>
      </c>
      <c r="C89" s="2">
        <v>1408.3448295877015</v>
      </c>
      <c r="D89" s="2">
        <v>1569.230213041323</v>
      </c>
      <c r="E89" s="2">
        <v>1.105753418497</v>
      </c>
      <c r="F89" s="2">
        <v>88.445787543379</v>
      </c>
      <c r="G89" s="2">
        <v>67.49540283081683</v>
      </c>
      <c r="H89" s="2">
        <v>2105.672940415396</v>
      </c>
      <c r="I89" s="2">
        <v>6400.5638714332745</v>
      </c>
      <c r="J89" s="2">
        <v>59.404090774264006</v>
      </c>
      <c r="K89" s="2">
        <v>292.679643290629</v>
      </c>
      <c r="L89" s="2">
        <v>3027.6014512021025</v>
      </c>
      <c r="M89" s="2">
        <v>1482.0139633687754</v>
      </c>
      <c r="N89" s="2">
        <v>1455.86929371322</v>
      </c>
      <c r="O89" s="2">
        <v>152.393719023076</v>
      </c>
      <c r="P89" s="2">
        <v>392.717678423122</v>
      </c>
      <c r="Q89" s="2">
        <v>2620.90584959685</v>
      </c>
      <c r="R89" s="2">
        <v>197.39514038092898</v>
      </c>
      <c r="S89" s="2">
        <v>665.5396826369301</v>
      </c>
      <c r="T89" s="2">
        <v>973.2111503718133</v>
      </c>
      <c r="U89" s="2">
        <v>1592.870201995753</v>
      </c>
      <c r="V89" s="2">
        <v>297.717898209117</v>
      </c>
      <c r="W89" s="2">
        <v>2305.4992249677753</v>
      </c>
      <c r="X89" s="2">
        <v>-1560.317792428423</v>
      </c>
      <c r="Y89" s="2">
        <v>623.4113823366689</v>
      </c>
      <c r="Z89" s="2">
        <v>1297.5798263322658</v>
      </c>
      <c r="AB89">
        <f t="shared" si="1"/>
        <v>66682.53690759427</v>
      </c>
    </row>
    <row r="90" spans="1:28" ht="12.75">
      <c r="A90" s="1">
        <v>28610.999306</v>
      </c>
      <c r="B90" s="2">
        <v>30704.098827365902</v>
      </c>
      <c r="C90" s="2">
        <v>7703.468582343835</v>
      </c>
      <c r="D90" s="2">
        <v>10448.403354048618</v>
      </c>
      <c r="E90" s="2">
        <v>0.8283785557400001</v>
      </c>
      <c r="F90" s="2">
        <v>294.75054731088795</v>
      </c>
      <c r="G90" s="2">
        <v>519.5526233082892</v>
      </c>
      <c r="H90" s="2">
        <v>17582.79619814844</v>
      </c>
      <c r="I90" s="2">
        <v>11196.793971592542</v>
      </c>
      <c r="J90" s="2">
        <v>180.33744713832297</v>
      </c>
      <c r="K90" s="2">
        <v>536.573531495639</v>
      </c>
      <c r="L90" s="2">
        <v>2349.280698494856</v>
      </c>
      <c r="M90" s="2">
        <v>3934.901293783775</v>
      </c>
      <c r="N90" s="2">
        <v>2644.138806985227</v>
      </c>
      <c r="O90" s="2">
        <v>1141.513076199508</v>
      </c>
      <c r="P90" s="2">
        <v>816.725839028732</v>
      </c>
      <c r="Q90" s="2">
        <v>16959.301211656435</v>
      </c>
      <c r="R90" s="2">
        <v>843.593160552514</v>
      </c>
      <c r="S90" s="2">
        <v>3438.7455234973177</v>
      </c>
      <c r="T90" s="2">
        <v>4016.6804866842385</v>
      </c>
      <c r="U90" s="2">
        <v>4513.566530995034</v>
      </c>
      <c r="V90" s="2">
        <v>580.5109659488471</v>
      </c>
      <c r="W90" s="2">
        <v>21414.02677862804</v>
      </c>
      <c r="X90" s="2">
        <v>5441.129835376244</v>
      </c>
      <c r="Y90" s="2">
        <v>2347.3544484110557</v>
      </c>
      <c r="Z90" s="2">
        <v>1430.717464069175</v>
      </c>
      <c r="AB90">
        <f t="shared" si="1"/>
        <v>151039.78958161923</v>
      </c>
    </row>
    <row r="91" spans="1:28" ht="12.75">
      <c r="A91" s="1">
        <v>28641.999306</v>
      </c>
      <c r="B91" s="2">
        <v>49355.23627041975</v>
      </c>
      <c r="C91" s="2">
        <v>28939.6297058587</v>
      </c>
      <c r="D91" s="2">
        <v>24984.9798735101</v>
      </c>
      <c r="E91" s="2">
        <v>17.410838445493</v>
      </c>
      <c r="F91" s="2">
        <v>4877.089037649102</v>
      </c>
      <c r="G91" s="2">
        <v>1767.4080017242004</v>
      </c>
      <c r="H91" s="2">
        <v>50248.657492738304</v>
      </c>
      <c r="I91" s="2">
        <v>31070.663127291456</v>
      </c>
      <c r="J91" s="2">
        <v>307.722994262174</v>
      </c>
      <c r="K91" s="2">
        <v>11983.433998566858</v>
      </c>
      <c r="L91" s="2">
        <v>4833.322681989922</v>
      </c>
      <c r="M91" s="2">
        <v>11557.525951676915</v>
      </c>
      <c r="N91" s="2">
        <v>9517.837823303482</v>
      </c>
      <c r="O91" s="2">
        <v>6132.6480209693655</v>
      </c>
      <c r="P91" s="2">
        <v>1572.4879774167262</v>
      </c>
      <c r="Q91" s="2">
        <v>54494.42565820744</v>
      </c>
      <c r="R91" s="2">
        <v>4652.544665969694</v>
      </c>
      <c r="S91" s="2">
        <v>8951.245388607782</v>
      </c>
      <c r="T91" s="2">
        <v>9358.895540087287</v>
      </c>
      <c r="U91" s="2">
        <v>10910.4549978395</v>
      </c>
      <c r="V91" s="2">
        <v>1414.7798678000931</v>
      </c>
      <c r="W91" s="2">
        <v>38189.56405512003</v>
      </c>
      <c r="X91" s="2">
        <v>20949.593869988363</v>
      </c>
      <c r="Y91" s="2">
        <v>6570.644227344503</v>
      </c>
      <c r="Z91" s="2">
        <v>1742.7582233479989</v>
      </c>
      <c r="AB91">
        <f t="shared" si="1"/>
        <v>394400.9602901352</v>
      </c>
    </row>
    <row r="92" spans="1:28" ht="12.75">
      <c r="A92" s="1">
        <v>28671.999306</v>
      </c>
      <c r="B92" s="2">
        <v>103631.21655089554</v>
      </c>
      <c r="C92" s="2">
        <v>103717.62709900865</v>
      </c>
      <c r="D92" s="2">
        <v>46738.09283913857</v>
      </c>
      <c r="E92" s="2">
        <v>90.671750297395</v>
      </c>
      <c r="F92" s="2">
        <v>12710.823558317628</v>
      </c>
      <c r="G92" s="2">
        <v>3461.5448669420302</v>
      </c>
      <c r="H92" s="2">
        <v>101240.30864022039</v>
      </c>
      <c r="I92" s="2">
        <v>48975.55098210449</v>
      </c>
      <c r="J92" s="2">
        <v>493.20640594986503</v>
      </c>
      <c r="K92" s="2">
        <v>42046.25039271057</v>
      </c>
      <c r="L92" s="2">
        <v>8901.706138858046</v>
      </c>
      <c r="M92" s="2">
        <v>24285.372822541995</v>
      </c>
      <c r="N92" s="2">
        <v>20974.926032015104</v>
      </c>
      <c r="O92" s="2">
        <v>9073.160062095816</v>
      </c>
      <c r="P92" s="2">
        <v>2341.607347279501</v>
      </c>
      <c r="Q92" s="2">
        <v>91462.58943758522</v>
      </c>
      <c r="R92" s="2">
        <v>11244.722454847108</v>
      </c>
      <c r="S92" s="2">
        <v>14179.661299504587</v>
      </c>
      <c r="T92" s="2">
        <v>15734.959687818111</v>
      </c>
      <c r="U92" s="2">
        <v>21946.338631646417</v>
      </c>
      <c r="V92" s="2">
        <v>2448.031411687494</v>
      </c>
      <c r="W92" s="2">
        <v>60387.9460939104</v>
      </c>
      <c r="X92" s="2">
        <v>35976.82153078394</v>
      </c>
      <c r="Y92" s="2">
        <v>11120.863787319813</v>
      </c>
      <c r="Z92" s="2">
        <v>2115.41978755912</v>
      </c>
      <c r="AB92">
        <f t="shared" si="1"/>
        <v>795299.4196110377</v>
      </c>
    </row>
    <row r="93" spans="1:28" ht="12.75">
      <c r="A93" s="1">
        <v>28702.999306</v>
      </c>
      <c r="B93" s="2">
        <v>98559.7100915416</v>
      </c>
      <c r="C93" s="2">
        <v>73458.42288948642</v>
      </c>
      <c r="D93" s="2">
        <v>52503.761921984784</v>
      </c>
      <c r="E93" s="2">
        <v>94.70172985354499</v>
      </c>
      <c r="F93" s="2">
        <v>13022.378190972588</v>
      </c>
      <c r="G93" s="2">
        <v>3786.894568315498</v>
      </c>
      <c r="H93" s="2">
        <v>114180.76412061098</v>
      </c>
      <c r="I93" s="2">
        <v>34314.17491841465</v>
      </c>
      <c r="J93" s="2">
        <v>451.87996312295303</v>
      </c>
      <c r="K93" s="2">
        <v>50497.1630638339</v>
      </c>
      <c r="L93" s="2">
        <v>10559.530547901972</v>
      </c>
      <c r="M93" s="2">
        <v>27906.829518464318</v>
      </c>
      <c r="N93" s="2">
        <v>24759.74082387395</v>
      </c>
      <c r="O93" s="2">
        <v>6643.442446754755</v>
      </c>
      <c r="P93" s="2">
        <v>2115.6817672076813</v>
      </c>
      <c r="Q93" s="2">
        <v>100427.00796913425</v>
      </c>
      <c r="R93" s="2">
        <v>12126.050674065751</v>
      </c>
      <c r="S93" s="2">
        <v>15554.38881019369</v>
      </c>
      <c r="T93" s="2">
        <v>16952.315524607526</v>
      </c>
      <c r="U93" s="2">
        <v>16388.44519835911</v>
      </c>
      <c r="V93" s="2">
        <v>2195.5957397369875</v>
      </c>
      <c r="W93" s="2">
        <v>22787.621316647146</v>
      </c>
      <c r="X93" s="2">
        <v>54186.11688398337</v>
      </c>
      <c r="Y93" s="2">
        <v>11085.943425542155</v>
      </c>
      <c r="Z93" s="2">
        <v>2432.969806455489</v>
      </c>
      <c r="AB93">
        <f t="shared" si="1"/>
        <v>766991.5319110652</v>
      </c>
    </row>
    <row r="94" spans="1:28" ht="12.75">
      <c r="A94" s="1">
        <v>28733.999306</v>
      </c>
      <c r="B94" s="2">
        <v>90503.47963345845</v>
      </c>
      <c r="C94" s="2">
        <v>39741.92073661295</v>
      </c>
      <c r="D94" s="2">
        <v>42699.338555227085</v>
      </c>
      <c r="E94" s="2">
        <v>72.490980138134</v>
      </c>
      <c r="F94" s="2">
        <v>10036.410412342062</v>
      </c>
      <c r="G94" s="2">
        <v>2917.808350216752</v>
      </c>
      <c r="H94" s="2">
        <v>90918.33673199675</v>
      </c>
      <c r="I94" s="2">
        <v>23968.916902276054</v>
      </c>
      <c r="J94" s="2">
        <v>329.61065663627204</v>
      </c>
      <c r="K94" s="2">
        <v>42111.41201131744</v>
      </c>
      <c r="L94" s="2">
        <v>8771.785761682335</v>
      </c>
      <c r="M94" s="2">
        <v>22221.873793629347</v>
      </c>
      <c r="N94" s="2">
        <v>21186.268734307345</v>
      </c>
      <c r="O94" s="2">
        <v>5508.369476415534</v>
      </c>
      <c r="P94" s="2">
        <v>1537.7703921558968</v>
      </c>
      <c r="Q94" s="2">
        <v>76763.22639224646</v>
      </c>
      <c r="R94" s="2">
        <v>10261.381198032332</v>
      </c>
      <c r="S94" s="2">
        <v>10826.449558254713</v>
      </c>
      <c r="T94" s="2">
        <v>13653.644568422918</v>
      </c>
      <c r="U94" s="2">
        <v>12827.707053188824</v>
      </c>
      <c r="V94" s="2">
        <v>1477.754890774114</v>
      </c>
      <c r="W94" s="2">
        <v>9927.978317440367</v>
      </c>
      <c r="X94" s="2">
        <v>41920.36258770025</v>
      </c>
      <c r="Y94" s="2">
        <v>7650.73004931148</v>
      </c>
      <c r="Z94" s="2">
        <v>2327.402664561076</v>
      </c>
      <c r="AB94">
        <f t="shared" si="1"/>
        <v>590162.430408345</v>
      </c>
    </row>
    <row r="95" spans="1:28" ht="12.75">
      <c r="A95" s="1">
        <v>28763.999306</v>
      </c>
      <c r="B95" s="2">
        <v>55745.15991209308</v>
      </c>
      <c r="C95" s="2">
        <v>19232.218529949016</v>
      </c>
      <c r="D95" s="2">
        <v>22689.879558141067</v>
      </c>
      <c r="E95" s="2">
        <v>20.605124648294996</v>
      </c>
      <c r="F95" s="2">
        <v>4639.145567202469</v>
      </c>
      <c r="G95" s="2">
        <v>1477.4814383904213</v>
      </c>
      <c r="H95" s="2">
        <v>47366.894446073355</v>
      </c>
      <c r="I95" s="2">
        <v>9219.288471367377</v>
      </c>
      <c r="J95" s="2">
        <v>177.41107262224503</v>
      </c>
      <c r="K95" s="2">
        <v>13199.129620978523</v>
      </c>
      <c r="L95" s="2">
        <v>5136.250353357661</v>
      </c>
      <c r="M95" s="2">
        <v>11020.57678194298</v>
      </c>
      <c r="N95" s="2">
        <v>10473.241862370245</v>
      </c>
      <c r="O95" s="2">
        <v>2728.862444087353</v>
      </c>
      <c r="P95" s="2">
        <v>968.6087531290019</v>
      </c>
      <c r="Q95" s="2">
        <v>38438.59409752948</v>
      </c>
      <c r="R95" s="2">
        <v>4742.514470123771</v>
      </c>
      <c r="S95" s="2">
        <v>5127.293522116054</v>
      </c>
      <c r="T95" s="2">
        <v>7808.58679489059</v>
      </c>
      <c r="U95" s="2">
        <v>7879.837331842187</v>
      </c>
      <c r="V95" s="2">
        <v>792.12786711904</v>
      </c>
      <c r="W95" s="2">
        <v>4868.167773544115</v>
      </c>
      <c r="X95" s="2">
        <v>31087.348076925828</v>
      </c>
      <c r="Y95" s="2">
        <v>4873.638103917746</v>
      </c>
      <c r="Z95" s="2">
        <v>2079.144372894503</v>
      </c>
      <c r="AB95">
        <f t="shared" si="1"/>
        <v>311792.0063472564</v>
      </c>
    </row>
    <row r="96" spans="1:28" ht="12.75">
      <c r="A96" s="1">
        <v>28794.999306</v>
      </c>
      <c r="B96" s="2">
        <v>48959.683923586046</v>
      </c>
      <c r="C96" s="2">
        <v>6355.533423275669</v>
      </c>
      <c r="D96" s="2">
        <v>7837.977481065222</v>
      </c>
      <c r="E96" s="2">
        <v>0.9061878967690001</v>
      </c>
      <c r="F96" s="2">
        <v>722.036404164832</v>
      </c>
      <c r="G96" s="2">
        <v>423.1801970192821</v>
      </c>
      <c r="H96" s="2">
        <v>15463.390135318534</v>
      </c>
      <c r="I96" s="2">
        <v>4762.877446905874</v>
      </c>
      <c r="J96" s="2">
        <v>83.436112819788</v>
      </c>
      <c r="K96" s="2">
        <v>552.393927616972</v>
      </c>
      <c r="L96" s="2">
        <v>3233.683990985125</v>
      </c>
      <c r="M96" s="2">
        <v>3584.1573874019205</v>
      </c>
      <c r="N96" s="2">
        <v>2784.633148828182</v>
      </c>
      <c r="O96" s="2">
        <v>655.5983091001381</v>
      </c>
      <c r="P96" s="2">
        <v>544.489534278568</v>
      </c>
      <c r="Q96" s="2">
        <v>11349.383152874414</v>
      </c>
      <c r="R96" s="2">
        <v>713.5812922541718</v>
      </c>
      <c r="S96" s="2">
        <v>1663.2579571331719</v>
      </c>
      <c r="T96" s="2">
        <v>3234.120247274811</v>
      </c>
      <c r="U96" s="2">
        <v>3654.410100236666</v>
      </c>
      <c r="V96" s="2">
        <v>376.34318636583</v>
      </c>
      <c r="W96" s="2">
        <v>1975.4339775780327</v>
      </c>
      <c r="X96" s="2">
        <v>12760.263908155095</v>
      </c>
      <c r="Y96" s="2">
        <v>2000.5942058235441</v>
      </c>
      <c r="Z96" s="2">
        <v>1990.310668284898</v>
      </c>
      <c r="AB96">
        <f t="shared" si="1"/>
        <v>135681.67630624358</v>
      </c>
    </row>
    <row r="97" spans="1:28" ht="12.75">
      <c r="A97" s="1">
        <v>28824.999306</v>
      </c>
      <c r="B97" s="2">
        <v>35749.81861849459</v>
      </c>
      <c r="C97" s="2">
        <v>1067.0977152167475</v>
      </c>
      <c r="D97" s="2">
        <v>991.31435401732</v>
      </c>
      <c r="E97" s="2">
        <v>0.677266056436</v>
      </c>
      <c r="F97" s="2">
        <v>55.055650211091</v>
      </c>
      <c r="G97" s="2">
        <v>31.769523463682006</v>
      </c>
      <c r="H97" s="2">
        <v>1504.4511877024709</v>
      </c>
      <c r="I97" s="2">
        <v>3447.2490824920246</v>
      </c>
      <c r="J97" s="2">
        <v>36.208450955458005</v>
      </c>
      <c r="K97" s="2">
        <v>220.29932185364197</v>
      </c>
      <c r="L97" s="2">
        <v>2678.8030093745756</v>
      </c>
      <c r="M97" s="2">
        <v>1345.0637212259319</v>
      </c>
      <c r="N97" s="2">
        <v>1231.117511661836</v>
      </c>
      <c r="O97" s="2">
        <v>139.530256132233</v>
      </c>
      <c r="P97" s="2">
        <v>251.12094562301004</v>
      </c>
      <c r="Q97" s="2">
        <v>1494.7245841018776</v>
      </c>
      <c r="R97" s="2">
        <v>157.41945778719196</v>
      </c>
      <c r="S97" s="2">
        <v>468.5564591758041</v>
      </c>
      <c r="T97" s="2">
        <v>399.50325708418893</v>
      </c>
      <c r="U97" s="2">
        <v>1056.7118366794793</v>
      </c>
      <c r="V97" s="2">
        <v>177.349420461446</v>
      </c>
      <c r="W97" s="2">
        <v>270.66205277528843</v>
      </c>
      <c r="X97" s="2">
        <v>1435.1592242331394</v>
      </c>
      <c r="Y97" s="2">
        <v>332.962736241093</v>
      </c>
      <c r="Z97" s="2">
        <v>1730.023120849785</v>
      </c>
      <c r="AB97">
        <f t="shared" si="1"/>
        <v>56272.64876387033</v>
      </c>
    </row>
    <row r="98" spans="1:28" ht="12.75">
      <c r="A98" s="1">
        <v>28855.999306</v>
      </c>
      <c r="B98" s="2">
        <v>35740.65098490465</v>
      </c>
      <c r="C98" s="2">
        <v>704.8426199436958</v>
      </c>
      <c r="D98" s="2">
        <v>676.374192059001</v>
      </c>
      <c r="E98" s="2">
        <v>0.883529736986</v>
      </c>
      <c r="F98" s="2">
        <v>54.625745018334996</v>
      </c>
      <c r="G98" s="2">
        <v>7.2437373963549945</v>
      </c>
      <c r="H98" s="2">
        <v>752.4325760737312</v>
      </c>
      <c r="I98" s="2">
        <v>648.4870279069008</v>
      </c>
      <c r="J98" s="2">
        <v>30.273325941538</v>
      </c>
      <c r="K98" s="2">
        <v>204.42651173117798</v>
      </c>
      <c r="L98" s="2">
        <v>2674.35601267432</v>
      </c>
      <c r="M98" s="2">
        <v>1332.2067574617038</v>
      </c>
      <c r="N98" s="2">
        <v>1252.203903155803</v>
      </c>
      <c r="O98" s="2">
        <v>126.35742466645098</v>
      </c>
      <c r="P98" s="2">
        <v>167.743686883137</v>
      </c>
      <c r="Q98" s="2">
        <v>1042.6408074205374</v>
      </c>
      <c r="R98" s="2">
        <v>135.09702362114</v>
      </c>
      <c r="S98" s="2">
        <v>457.6193081080139</v>
      </c>
      <c r="T98" s="2">
        <v>316.75011593710906</v>
      </c>
      <c r="U98" s="2">
        <v>1049.613646226001</v>
      </c>
      <c r="V98" s="2">
        <v>169.060592235378</v>
      </c>
      <c r="W98" s="2">
        <v>184.13321964275428</v>
      </c>
      <c r="X98" s="2">
        <v>1589.4813879276599</v>
      </c>
      <c r="Y98" s="2">
        <v>207.55380215995896</v>
      </c>
      <c r="Z98" s="2">
        <v>1630.5303181936888</v>
      </c>
      <c r="AB98">
        <f t="shared" si="1"/>
        <v>51155.58825702604</v>
      </c>
    </row>
    <row r="99" spans="1:28" ht="12.75">
      <c r="A99" s="1">
        <v>28886.999306</v>
      </c>
      <c r="B99" s="2">
        <v>29192.700484348185</v>
      </c>
      <c r="C99" s="2">
        <v>710.8189884739122</v>
      </c>
      <c r="D99" s="2">
        <v>671.754561253733</v>
      </c>
      <c r="E99" s="2">
        <v>0.964724612316</v>
      </c>
      <c r="F99" s="2">
        <v>60.029875857088</v>
      </c>
      <c r="G99" s="2">
        <v>12.118880447386005</v>
      </c>
      <c r="H99" s="2">
        <v>643.457024514223</v>
      </c>
      <c r="I99" s="2">
        <v>356.510213618741</v>
      </c>
      <c r="J99" s="2">
        <v>31.223063716665003</v>
      </c>
      <c r="K99" s="2">
        <v>235.28332052820002</v>
      </c>
      <c r="L99" s="2">
        <v>2808.99941020901</v>
      </c>
      <c r="M99" s="2">
        <v>1423.5332361612227</v>
      </c>
      <c r="N99" s="2">
        <v>1123.492606108776</v>
      </c>
      <c r="O99" s="2">
        <v>136.24386007039996</v>
      </c>
      <c r="P99" s="2">
        <v>212.059143330144</v>
      </c>
      <c r="Q99" s="2">
        <v>1245.0486929382023</v>
      </c>
      <c r="R99" s="2">
        <v>147.56435254274604</v>
      </c>
      <c r="S99" s="2">
        <v>485.553450004174</v>
      </c>
      <c r="T99" s="2">
        <v>300.2843324103908</v>
      </c>
      <c r="U99" s="2">
        <v>1459.4064954883827</v>
      </c>
      <c r="V99" s="2">
        <v>173.99262747628998</v>
      </c>
      <c r="W99" s="2">
        <v>198.8308394660071</v>
      </c>
      <c r="X99" s="2">
        <v>2826.5192628173554</v>
      </c>
      <c r="Y99" s="2">
        <v>253.64212434848</v>
      </c>
      <c r="Z99" s="2">
        <v>1563.487726042298</v>
      </c>
      <c r="AB99">
        <f t="shared" si="1"/>
        <v>46273.51929678432</v>
      </c>
    </row>
    <row r="100" spans="1:28" ht="12.75">
      <c r="A100" s="1">
        <v>28914.999306</v>
      </c>
      <c r="B100" s="2">
        <v>26110.098165619485</v>
      </c>
      <c r="C100" s="2">
        <v>722.8844135917097</v>
      </c>
      <c r="D100" s="2">
        <v>690.213081469408</v>
      </c>
      <c r="E100" s="2">
        <v>0.9438139881889999</v>
      </c>
      <c r="F100" s="2">
        <v>62.558360668796</v>
      </c>
      <c r="G100" s="2">
        <v>15.290318298113998</v>
      </c>
      <c r="H100" s="2">
        <v>699.2866445315691</v>
      </c>
      <c r="I100" s="2">
        <v>300.12535569037107</v>
      </c>
      <c r="J100" s="2">
        <v>32.41245888162499</v>
      </c>
      <c r="K100" s="2">
        <v>249.093451889287</v>
      </c>
      <c r="L100" s="2">
        <v>2387.555389658142</v>
      </c>
      <c r="M100" s="2">
        <v>1408.8752785165113</v>
      </c>
      <c r="N100" s="2">
        <v>1142.6863884608908</v>
      </c>
      <c r="O100" s="2">
        <v>137.68868896153603</v>
      </c>
      <c r="P100" s="2">
        <v>249.377644609616</v>
      </c>
      <c r="Q100" s="2">
        <v>1337.7157972328305</v>
      </c>
      <c r="R100" s="2">
        <v>153.99202720824198</v>
      </c>
      <c r="S100" s="2">
        <v>500.21463214032906</v>
      </c>
      <c r="T100" s="2">
        <v>335.006227718706</v>
      </c>
      <c r="U100" s="2">
        <v>1376.2160710344237</v>
      </c>
      <c r="V100" s="2">
        <v>177.70558129672602</v>
      </c>
      <c r="W100" s="2">
        <v>228.03708365946113</v>
      </c>
      <c r="X100" s="2">
        <v>3708.2197544216324</v>
      </c>
      <c r="Y100" s="2">
        <v>297.143892132108</v>
      </c>
      <c r="Z100" s="2">
        <v>1189.675895258503</v>
      </c>
      <c r="AB100">
        <f t="shared" si="1"/>
        <v>43513.016416938204</v>
      </c>
    </row>
    <row r="101" spans="1:28" ht="12.75">
      <c r="A101" s="1">
        <v>28945.999306</v>
      </c>
      <c r="B101" s="2">
        <v>46492.76653948585</v>
      </c>
      <c r="C101" s="2">
        <v>1378.4080119625723</v>
      </c>
      <c r="D101" s="2">
        <v>1609.083203511278</v>
      </c>
      <c r="E101" s="2">
        <v>1.1447928025879999</v>
      </c>
      <c r="F101" s="2">
        <v>83.302736182295</v>
      </c>
      <c r="G101" s="2">
        <v>61.089583419074</v>
      </c>
      <c r="H101" s="2">
        <v>1987.4157719935133</v>
      </c>
      <c r="I101" s="2">
        <v>5471.17105009633</v>
      </c>
      <c r="J101" s="2">
        <v>60.293906778059004</v>
      </c>
      <c r="K101" s="2">
        <v>316.58134428086896</v>
      </c>
      <c r="L101" s="2">
        <v>2804.468601135694</v>
      </c>
      <c r="M101" s="2">
        <v>1534.398436992644</v>
      </c>
      <c r="N101" s="2">
        <v>1365.477076199502</v>
      </c>
      <c r="O101" s="2">
        <v>161.22926997288897</v>
      </c>
      <c r="P101" s="2">
        <v>397.322233095359</v>
      </c>
      <c r="Q101" s="2">
        <v>2496.852006121653</v>
      </c>
      <c r="R101" s="2">
        <v>205.128837176711</v>
      </c>
      <c r="S101" s="2">
        <v>682.0530305416682</v>
      </c>
      <c r="T101" s="2">
        <v>919.008091393225</v>
      </c>
      <c r="U101" s="2">
        <v>1992.4668352053448</v>
      </c>
      <c r="V101" s="2">
        <v>301.58567498253103</v>
      </c>
      <c r="W101" s="2">
        <v>807.7286785883281</v>
      </c>
      <c r="X101" s="2">
        <v>517.8625943728326</v>
      </c>
      <c r="Y101" s="2">
        <v>630.223901744199</v>
      </c>
      <c r="Z101" s="2">
        <v>1350.4131582422822</v>
      </c>
      <c r="AB101">
        <f t="shared" si="1"/>
        <v>73627.47536627729</v>
      </c>
    </row>
    <row r="102" spans="1:28" ht="12.75">
      <c r="A102" s="1">
        <v>28975.999306</v>
      </c>
      <c r="B102" s="2">
        <v>34469.75988582814</v>
      </c>
      <c r="C102" s="2">
        <v>8068.147365134601</v>
      </c>
      <c r="D102" s="2">
        <v>10966.92403574198</v>
      </c>
      <c r="E102" s="2">
        <v>0.847076772394</v>
      </c>
      <c r="F102" s="2">
        <v>286.879245334597</v>
      </c>
      <c r="G102" s="2">
        <v>489.0056966540624</v>
      </c>
      <c r="H102" s="2">
        <v>16751.42733578759</v>
      </c>
      <c r="I102" s="2">
        <v>13097.972149989344</v>
      </c>
      <c r="J102" s="2">
        <v>188.678100163126</v>
      </c>
      <c r="K102" s="2">
        <v>539.292291102823</v>
      </c>
      <c r="L102" s="2">
        <v>3557.6981834709813</v>
      </c>
      <c r="M102" s="2">
        <v>4049.4891791549003</v>
      </c>
      <c r="N102" s="2">
        <v>2558.0018584939876</v>
      </c>
      <c r="O102" s="2">
        <v>1234.869206155144</v>
      </c>
      <c r="P102" s="2">
        <v>829.8321134540579</v>
      </c>
      <c r="Q102" s="2">
        <v>17031.00371855688</v>
      </c>
      <c r="R102" s="2">
        <v>849.4086938178118</v>
      </c>
      <c r="S102" s="2">
        <v>3567.696851462387</v>
      </c>
      <c r="T102" s="2">
        <v>4169.359328546806</v>
      </c>
      <c r="U102" s="2">
        <v>4975.980917117282</v>
      </c>
      <c r="V102" s="2">
        <v>601.6978186308731</v>
      </c>
      <c r="W102" s="2">
        <v>22470.82149268031</v>
      </c>
      <c r="X102" s="2">
        <v>7536.0666071851265</v>
      </c>
      <c r="Y102" s="2">
        <v>2637.429169149525</v>
      </c>
      <c r="Z102" s="2">
        <v>1497.981781352325</v>
      </c>
      <c r="AB102">
        <f t="shared" si="1"/>
        <v>162426.27010173703</v>
      </c>
    </row>
    <row r="103" spans="1:28" ht="12.75">
      <c r="A103" s="1">
        <v>29006.999306</v>
      </c>
      <c r="B103" s="2">
        <v>33381.53691383969</v>
      </c>
      <c r="C103" s="2">
        <v>36411.448671930906</v>
      </c>
      <c r="D103" s="2">
        <v>26321.863717961834</v>
      </c>
      <c r="E103" s="2">
        <v>17.568336388494004</v>
      </c>
      <c r="F103" s="2">
        <v>4950.397390032151</v>
      </c>
      <c r="G103" s="2">
        <v>1704.2800629240828</v>
      </c>
      <c r="H103" s="2">
        <v>48080.19986769348</v>
      </c>
      <c r="I103" s="2">
        <v>26015.326975850738</v>
      </c>
      <c r="J103" s="2">
        <v>323.651016936064</v>
      </c>
      <c r="K103" s="2">
        <v>10796.680404378541</v>
      </c>
      <c r="L103" s="2">
        <v>6429.272834122788</v>
      </c>
      <c r="M103" s="2">
        <v>11838.696780598506</v>
      </c>
      <c r="N103" s="2">
        <v>9331.033271727933</v>
      </c>
      <c r="O103" s="2">
        <v>6881.262958938903</v>
      </c>
      <c r="P103" s="2">
        <v>1602.5920896049172</v>
      </c>
      <c r="Q103" s="2">
        <v>60023.396836152766</v>
      </c>
      <c r="R103" s="2">
        <v>4618.584601941033</v>
      </c>
      <c r="S103" s="2">
        <v>9302.534787816581</v>
      </c>
      <c r="T103" s="2">
        <v>9863.279964499954</v>
      </c>
      <c r="U103" s="2">
        <v>13651.716411115538</v>
      </c>
      <c r="V103" s="2">
        <v>1487.5862705545997</v>
      </c>
      <c r="W103" s="2">
        <v>56701.65848064233</v>
      </c>
      <c r="X103" s="2">
        <v>33484.175242133366</v>
      </c>
      <c r="Y103" s="2">
        <v>7203.839905548774</v>
      </c>
      <c r="Z103" s="2">
        <v>1825.126729589148</v>
      </c>
      <c r="AB103">
        <f t="shared" si="1"/>
        <v>422247.71052292304</v>
      </c>
    </row>
    <row r="104" spans="1:28" ht="12.75">
      <c r="A104" s="1">
        <v>29036.999306</v>
      </c>
      <c r="B104" s="2">
        <v>56830.33903267342</v>
      </c>
      <c r="C104" s="2">
        <v>101434.81779349544</v>
      </c>
      <c r="D104" s="2">
        <v>49274.103137226244</v>
      </c>
      <c r="E104" s="2">
        <v>91.463695547421</v>
      </c>
      <c r="F104" s="2">
        <v>12772.653450769962</v>
      </c>
      <c r="G104" s="2">
        <v>3353.307895328069</v>
      </c>
      <c r="H104" s="2">
        <v>97004.51184678066</v>
      </c>
      <c r="I104" s="2">
        <v>45299.3463319783</v>
      </c>
      <c r="J104" s="2">
        <v>520.861202291044</v>
      </c>
      <c r="K104" s="2">
        <v>37797.596724265306</v>
      </c>
      <c r="L104" s="2">
        <v>11667.9073522227</v>
      </c>
      <c r="M104" s="2">
        <v>24763.662871837165</v>
      </c>
      <c r="N104" s="2">
        <v>20536.469520633476</v>
      </c>
      <c r="O104" s="2">
        <v>10090.033833475072</v>
      </c>
      <c r="P104" s="2">
        <v>2390.1837327576436</v>
      </c>
      <c r="Q104" s="2">
        <v>102468.25310809685</v>
      </c>
      <c r="R104" s="2">
        <v>11133.10824914039</v>
      </c>
      <c r="S104" s="2">
        <v>14742.012997745902</v>
      </c>
      <c r="T104" s="2">
        <v>16917.18939508596</v>
      </c>
      <c r="U104" s="2">
        <v>20504.310102748874</v>
      </c>
      <c r="V104" s="2">
        <v>2585.7144501257567</v>
      </c>
      <c r="W104" s="2">
        <v>74161.71128059516</v>
      </c>
      <c r="X104" s="2">
        <v>53898.62088152369</v>
      </c>
      <c r="Y104" s="2">
        <v>11988.669098831788</v>
      </c>
      <c r="Z104" s="2">
        <v>2209.8900341976023</v>
      </c>
      <c r="AB104">
        <f t="shared" si="1"/>
        <v>784436.738019374</v>
      </c>
    </row>
    <row r="105" spans="1:28" ht="12.75">
      <c r="A105" s="1">
        <v>29067.999306</v>
      </c>
      <c r="B105" s="2">
        <v>67612.11617070732</v>
      </c>
      <c r="C105" s="2">
        <v>71001.61281867001</v>
      </c>
      <c r="D105" s="2">
        <v>55328.21919476248</v>
      </c>
      <c r="E105" s="2">
        <v>95.54218416039801</v>
      </c>
      <c r="F105" s="2">
        <v>13180.495042822262</v>
      </c>
      <c r="G105" s="2">
        <v>3671.7030334418814</v>
      </c>
      <c r="H105" s="2">
        <v>109449.86837823209</v>
      </c>
      <c r="I105" s="2">
        <v>42097.81673931194</v>
      </c>
      <c r="J105" s="2">
        <v>476.682895050258</v>
      </c>
      <c r="K105" s="2">
        <v>45365.486282632264</v>
      </c>
      <c r="L105" s="2">
        <v>14032.035542844409</v>
      </c>
      <c r="M105" s="2">
        <v>28485.66206589863</v>
      </c>
      <c r="N105" s="2">
        <v>24475.438901071466</v>
      </c>
      <c r="O105" s="2">
        <v>7144.319391921562</v>
      </c>
      <c r="P105" s="2">
        <v>2157.792916763397</v>
      </c>
      <c r="Q105" s="2">
        <v>99917.52909231406</v>
      </c>
      <c r="R105" s="2">
        <v>12005.136009600692</v>
      </c>
      <c r="S105" s="2">
        <v>16170.992818783008</v>
      </c>
      <c r="T105" s="2">
        <v>17966.640632851373</v>
      </c>
      <c r="U105" s="2">
        <v>17518.918811798987</v>
      </c>
      <c r="V105" s="2">
        <v>2314.524997551249</v>
      </c>
      <c r="W105" s="2">
        <v>50221.95734961171</v>
      </c>
      <c r="X105" s="2">
        <v>60996.07473311309</v>
      </c>
      <c r="Y105" s="2">
        <v>11983.676966439387</v>
      </c>
      <c r="Z105" s="2">
        <v>2536.325364047198</v>
      </c>
      <c r="AB105">
        <f t="shared" si="1"/>
        <v>776206.5683344011</v>
      </c>
    </row>
    <row r="106" spans="1:28" ht="12.75">
      <c r="A106" s="1">
        <v>29098.999306</v>
      </c>
      <c r="B106" s="2">
        <v>55371.01283664906</v>
      </c>
      <c r="C106" s="2">
        <v>43193.377877884275</v>
      </c>
      <c r="D106" s="2">
        <v>44983.11671278005</v>
      </c>
      <c r="E106" s="2">
        <v>73.13296381072</v>
      </c>
      <c r="F106" s="2">
        <v>10319.07619139958</v>
      </c>
      <c r="G106" s="2">
        <v>2833.8073464120935</v>
      </c>
      <c r="H106" s="2">
        <v>87028.27097537469</v>
      </c>
      <c r="I106" s="2">
        <v>29613.31477088935</v>
      </c>
      <c r="J106" s="2">
        <v>346.79052152152605</v>
      </c>
      <c r="K106" s="2">
        <v>37830.203215579335</v>
      </c>
      <c r="L106" s="2">
        <v>11985.068303084468</v>
      </c>
      <c r="M106" s="2">
        <v>22653.091834994982</v>
      </c>
      <c r="N106" s="2">
        <v>20915.926717530914</v>
      </c>
      <c r="O106" s="2">
        <v>5903.42765963869</v>
      </c>
      <c r="P106" s="2">
        <v>1566.4934472540483</v>
      </c>
      <c r="Q106" s="2">
        <v>79458.0134212094</v>
      </c>
      <c r="R106" s="2">
        <v>10159.78999363708</v>
      </c>
      <c r="S106" s="2">
        <v>11250.912490144634</v>
      </c>
      <c r="T106" s="2">
        <v>14414.759496842958</v>
      </c>
      <c r="U106" s="2">
        <v>13724.294600306583</v>
      </c>
      <c r="V106" s="2">
        <v>1552.315412456502</v>
      </c>
      <c r="W106" s="2">
        <v>16613.787914613462</v>
      </c>
      <c r="X106" s="2">
        <v>47297.78582033333</v>
      </c>
      <c r="Y106" s="2">
        <v>8301.705153529583</v>
      </c>
      <c r="Z106" s="2">
        <v>2432.7592361028755</v>
      </c>
      <c r="AB106">
        <f t="shared" si="1"/>
        <v>579822.2349139802</v>
      </c>
    </row>
    <row r="107" spans="1:28" ht="12.75">
      <c r="A107" s="1">
        <v>29128.999306</v>
      </c>
      <c r="B107" s="2">
        <v>35045.65483095957</v>
      </c>
      <c r="C107" s="2">
        <v>19978.32863234274</v>
      </c>
      <c r="D107" s="2">
        <v>23860.006817753805</v>
      </c>
      <c r="E107" s="2">
        <v>20.800178854181997</v>
      </c>
      <c r="F107" s="2">
        <v>4740.867176666035</v>
      </c>
      <c r="G107" s="2">
        <v>1434.2998385831324</v>
      </c>
      <c r="H107" s="2">
        <v>45381.631631623066</v>
      </c>
      <c r="I107" s="2">
        <v>12692.476464859852</v>
      </c>
      <c r="J107" s="2">
        <v>185.169285752397</v>
      </c>
      <c r="K107" s="2">
        <v>11879.42716088147</v>
      </c>
      <c r="L107" s="2">
        <v>7171.532452112329</v>
      </c>
      <c r="M107" s="2">
        <v>11227.327806675163</v>
      </c>
      <c r="N107" s="2">
        <v>10126.219901575387</v>
      </c>
      <c r="O107" s="2">
        <v>2922.5297370427065</v>
      </c>
      <c r="P107" s="2">
        <v>984.747786219091</v>
      </c>
      <c r="Q107" s="2">
        <v>39279.74666255478</v>
      </c>
      <c r="R107" s="2">
        <v>4699.715268373701</v>
      </c>
      <c r="S107" s="2">
        <v>5322.335083052993</v>
      </c>
      <c r="T107" s="2">
        <v>8068.687486970343</v>
      </c>
      <c r="U107" s="2">
        <v>8536.468473151426</v>
      </c>
      <c r="V107" s="2">
        <v>825.01895606065</v>
      </c>
      <c r="W107" s="2">
        <v>5525.629942813528</v>
      </c>
      <c r="X107" s="2">
        <v>32355.16136517837</v>
      </c>
      <c r="Y107" s="2">
        <v>5289.591425947751</v>
      </c>
      <c r="Z107" s="2">
        <v>2176.556491152924</v>
      </c>
      <c r="AB107">
        <f t="shared" si="1"/>
        <v>299729.9308571573</v>
      </c>
    </row>
    <row r="108" spans="1:28" ht="12.75">
      <c r="A108" s="1">
        <v>29159.999306</v>
      </c>
      <c r="B108" s="2">
        <v>22100.839891926727</v>
      </c>
      <c r="C108" s="2">
        <v>6269.040747782309</v>
      </c>
      <c r="D108" s="2">
        <v>8217.825875370876</v>
      </c>
      <c r="E108" s="2">
        <v>0.932164763249</v>
      </c>
      <c r="F108" s="2">
        <v>721.071425584451</v>
      </c>
      <c r="G108" s="2">
        <v>406.01402482642516</v>
      </c>
      <c r="H108" s="2">
        <v>14794.26670869608</v>
      </c>
      <c r="I108" s="2">
        <v>4787.92807485507</v>
      </c>
      <c r="J108" s="2">
        <v>85.80910765251399</v>
      </c>
      <c r="K108" s="2">
        <v>543.7005917951969</v>
      </c>
      <c r="L108" s="2">
        <v>3867.8742649059996</v>
      </c>
      <c r="M108" s="2">
        <v>3687.992737165673</v>
      </c>
      <c r="N108" s="2">
        <v>2575.057829373437</v>
      </c>
      <c r="O108" s="2">
        <v>696.7173907211242</v>
      </c>
      <c r="P108" s="2">
        <v>552.609725885383</v>
      </c>
      <c r="Q108" s="2">
        <v>11833.949829479487</v>
      </c>
      <c r="R108" s="2">
        <v>718.292874597734</v>
      </c>
      <c r="S108" s="2">
        <v>1719.1880956788655</v>
      </c>
      <c r="T108" s="2">
        <v>3351.9075639463354</v>
      </c>
      <c r="U108" s="2">
        <v>4153.173485674253</v>
      </c>
      <c r="V108" s="2">
        <v>385.949478963521</v>
      </c>
      <c r="W108" s="2">
        <v>2181.625922773179</v>
      </c>
      <c r="X108" s="2">
        <v>14771.280067718464</v>
      </c>
      <c r="Y108" s="2">
        <v>2205.7775443479654</v>
      </c>
      <c r="Z108" s="2">
        <v>2087.3843974865313</v>
      </c>
      <c r="AB108">
        <f t="shared" si="1"/>
        <v>112716.20982197087</v>
      </c>
    </row>
    <row r="109" spans="1:28" ht="12.75">
      <c r="A109" s="1">
        <v>29189.999306</v>
      </c>
      <c r="B109" s="2">
        <v>20034.987860574907</v>
      </c>
      <c r="C109" s="2">
        <v>808.6655806676217</v>
      </c>
      <c r="D109" s="2">
        <v>1013.0409940782569</v>
      </c>
      <c r="E109" s="2">
        <v>0.706018620982</v>
      </c>
      <c r="F109" s="2">
        <v>52.805470787397</v>
      </c>
      <c r="G109" s="2">
        <v>30.691386756034035</v>
      </c>
      <c r="H109" s="2">
        <v>1434.8540140357218</v>
      </c>
      <c r="I109" s="2">
        <v>2027.1984700363232</v>
      </c>
      <c r="J109" s="2">
        <v>36.194382301546</v>
      </c>
      <c r="K109" s="2">
        <v>234.98795628550698</v>
      </c>
      <c r="L109" s="2">
        <v>2952.29164709174</v>
      </c>
      <c r="M109" s="2">
        <v>1390.9001658326472</v>
      </c>
      <c r="N109" s="2">
        <v>1140.5603474556467</v>
      </c>
      <c r="O109" s="2">
        <v>143.39931518314097</v>
      </c>
      <c r="P109" s="2">
        <v>254.685527869316</v>
      </c>
      <c r="Q109" s="2">
        <v>1602.4561415061671</v>
      </c>
      <c r="R109" s="2">
        <v>164.186979148126</v>
      </c>
      <c r="S109" s="2">
        <v>475.59047272105</v>
      </c>
      <c r="T109" s="2">
        <v>329.56242742569304</v>
      </c>
      <c r="U109" s="2">
        <v>1473.8202774254983</v>
      </c>
      <c r="V109" s="2">
        <v>177.069087485501</v>
      </c>
      <c r="W109" s="2">
        <v>226.84598036522812</v>
      </c>
      <c r="X109" s="2">
        <v>3464.9209739354155</v>
      </c>
      <c r="Y109" s="2">
        <v>337.017388558816</v>
      </c>
      <c r="Z109" s="2">
        <v>1814.479874853751</v>
      </c>
      <c r="AB109">
        <f t="shared" si="1"/>
        <v>41621.91874100203</v>
      </c>
    </row>
    <row r="110" spans="1:28" ht="12.75">
      <c r="A110" s="1">
        <v>29220.999306</v>
      </c>
      <c r="B110" s="2">
        <v>24275.57054033202</v>
      </c>
      <c r="C110" s="2">
        <v>549.3325357115436</v>
      </c>
      <c r="D110" s="2">
        <v>688.1920187238429</v>
      </c>
      <c r="E110" s="2">
        <v>0.925054581344</v>
      </c>
      <c r="F110" s="2">
        <v>54.58192545815099</v>
      </c>
      <c r="G110" s="2">
        <v>9.218189031308953</v>
      </c>
      <c r="H110" s="2">
        <v>738.2646205564062</v>
      </c>
      <c r="I110" s="2">
        <v>527.8401490403103</v>
      </c>
      <c r="J110" s="2">
        <v>30.18803152337</v>
      </c>
      <c r="K110" s="2">
        <v>215.94698600232803</v>
      </c>
      <c r="L110" s="2">
        <v>2621.6966689895853</v>
      </c>
      <c r="M110" s="2">
        <v>1377.9570412186213</v>
      </c>
      <c r="N110" s="2">
        <v>1151.4388787940768</v>
      </c>
      <c r="O110" s="2">
        <v>129.968209959737</v>
      </c>
      <c r="P110" s="2">
        <v>170.55407588777703</v>
      </c>
      <c r="Q110" s="2">
        <v>1169.4380586887182</v>
      </c>
      <c r="R110" s="2">
        <v>142.258315792798</v>
      </c>
      <c r="S110" s="2">
        <v>463.875161976812</v>
      </c>
      <c r="T110" s="2">
        <v>237.36640960171803</v>
      </c>
      <c r="U110" s="2">
        <v>1388.4976960419608</v>
      </c>
      <c r="V110" s="2">
        <v>168.78011450487404</v>
      </c>
      <c r="W110" s="2">
        <v>174.20850669968604</v>
      </c>
      <c r="X110" s="2">
        <v>4322.715626910709</v>
      </c>
      <c r="Y110" s="2">
        <v>200.11972554260697</v>
      </c>
      <c r="Z110" s="2">
        <v>1705.6245279858551</v>
      </c>
      <c r="AB110">
        <f t="shared" si="1"/>
        <v>42514.559069556155</v>
      </c>
    </row>
    <row r="111" spans="1:28" ht="12.75">
      <c r="A111" s="1">
        <v>29251.999306</v>
      </c>
      <c r="B111" s="2">
        <v>29121.378100732512</v>
      </c>
      <c r="C111" s="2">
        <v>579.6832041974649</v>
      </c>
      <c r="D111" s="2">
        <v>709.0243018006911</v>
      </c>
      <c r="E111" s="2">
        <v>1.004729554302</v>
      </c>
      <c r="F111" s="2">
        <v>66.08411727872401</v>
      </c>
      <c r="G111" s="2">
        <v>14.105747863275013</v>
      </c>
      <c r="H111" s="2">
        <v>708.897349120916</v>
      </c>
      <c r="I111" s="2">
        <v>511.1647106908931</v>
      </c>
      <c r="J111" s="2">
        <v>32.027294819424995</v>
      </c>
      <c r="K111" s="2">
        <v>230.53071985655</v>
      </c>
      <c r="L111" s="2">
        <v>3342.796737962027</v>
      </c>
      <c r="M111" s="2">
        <v>1454.002088158897</v>
      </c>
      <c r="N111" s="2">
        <v>1466.5917443325043</v>
      </c>
      <c r="O111" s="2">
        <v>134.259007364154</v>
      </c>
      <c r="P111" s="2">
        <v>203.972764278415</v>
      </c>
      <c r="Q111" s="2">
        <v>1248.5510031145022</v>
      </c>
      <c r="R111" s="2">
        <v>150.44402153623201</v>
      </c>
      <c r="S111" s="2">
        <v>486.04933882979685</v>
      </c>
      <c r="T111" s="2">
        <v>306.1283186744831</v>
      </c>
      <c r="U111" s="2">
        <v>1550.9523658649207</v>
      </c>
      <c r="V111" s="2">
        <v>175.610452061586</v>
      </c>
      <c r="W111" s="2">
        <v>197.13152697077612</v>
      </c>
      <c r="X111" s="2">
        <v>3063.1103209623975</v>
      </c>
      <c r="Y111" s="2">
        <v>261.40153291798697</v>
      </c>
      <c r="Z111" s="2">
        <v>1698.747587813537</v>
      </c>
      <c r="AB111">
        <f t="shared" si="1"/>
        <v>47713.649086756974</v>
      </c>
    </row>
    <row r="112" spans="1:28" ht="12.75">
      <c r="A112" s="1">
        <v>29280.999306</v>
      </c>
      <c r="B112" s="2">
        <v>32482.310737351174</v>
      </c>
      <c r="C112" s="2">
        <v>632.2356450788748</v>
      </c>
      <c r="D112" s="2">
        <v>735.4304518091851</v>
      </c>
      <c r="E112" s="2">
        <v>0.984456467671</v>
      </c>
      <c r="F112" s="2">
        <v>69.71386543710899</v>
      </c>
      <c r="G112" s="2">
        <v>17.660059134736997</v>
      </c>
      <c r="H112" s="2">
        <v>780.0972102845652</v>
      </c>
      <c r="I112" s="2">
        <v>800.2459330672244</v>
      </c>
      <c r="J112" s="2">
        <v>33.394362182100004</v>
      </c>
      <c r="K112" s="2">
        <v>242.98525245281198</v>
      </c>
      <c r="L112" s="2">
        <v>3217.392794730681</v>
      </c>
      <c r="M112" s="2">
        <v>1441.20789200442</v>
      </c>
      <c r="N112" s="2">
        <v>1338.325495813725</v>
      </c>
      <c r="O112" s="2">
        <v>136.21657930386297</v>
      </c>
      <c r="P112" s="2">
        <v>238.830367659488</v>
      </c>
      <c r="Q112" s="2">
        <v>1357.3666134213254</v>
      </c>
      <c r="R112" s="2">
        <v>157.542219735278</v>
      </c>
      <c r="S112" s="2">
        <v>504.86655182152003</v>
      </c>
      <c r="T112" s="2">
        <v>339.18675104410295</v>
      </c>
      <c r="U112" s="2">
        <v>1458.8236396252842</v>
      </c>
      <c r="V112" s="2">
        <v>179.48843538684304</v>
      </c>
      <c r="W112" s="2">
        <v>228.83319244030508</v>
      </c>
      <c r="X112" s="2">
        <v>2718.8356190076606</v>
      </c>
      <c r="Y112" s="2">
        <v>306.534620767823</v>
      </c>
      <c r="Z112" s="2">
        <v>1290.406777423668</v>
      </c>
      <c r="AB112">
        <f t="shared" si="1"/>
        <v>50708.915523451426</v>
      </c>
    </row>
    <row r="113" spans="1:28" ht="12.75">
      <c r="A113" s="1">
        <v>29311.999306</v>
      </c>
      <c r="B113" s="2">
        <v>24352.647885622224</v>
      </c>
      <c r="C113" s="2">
        <v>1318.9027277623445</v>
      </c>
      <c r="D113" s="2">
        <v>1670.5370599319479</v>
      </c>
      <c r="E113" s="2">
        <v>1.199030130889</v>
      </c>
      <c r="F113" s="2">
        <v>95.116032121999</v>
      </c>
      <c r="G113" s="2">
        <v>69.04551837049803</v>
      </c>
      <c r="H113" s="2">
        <v>2194.1069457355866</v>
      </c>
      <c r="I113" s="2">
        <v>5704.920681541049</v>
      </c>
      <c r="J113" s="2">
        <v>61.73222383264001</v>
      </c>
      <c r="K113" s="2">
        <v>306.469829981058</v>
      </c>
      <c r="L113" s="2">
        <v>3527.0910121509846</v>
      </c>
      <c r="M113" s="2">
        <v>1573.0215477516522</v>
      </c>
      <c r="N113" s="2">
        <v>1317.5494863305769</v>
      </c>
      <c r="O113" s="2">
        <v>160.8901992067</v>
      </c>
      <c r="P113" s="2">
        <v>377.147341482475</v>
      </c>
      <c r="Q113" s="2">
        <v>2537.4252400237056</v>
      </c>
      <c r="R113" s="2">
        <v>209.50944609700701</v>
      </c>
      <c r="S113" s="2">
        <v>707.2832635245281</v>
      </c>
      <c r="T113" s="2">
        <v>861.644533715681</v>
      </c>
      <c r="U113" s="2">
        <v>2058.6247451545382</v>
      </c>
      <c r="V113" s="2">
        <v>303.345221237903</v>
      </c>
      <c r="W113" s="2">
        <v>399.8877349884042</v>
      </c>
      <c r="X113" s="2">
        <v>-465.9746943089697</v>
      </c>
      <c r="Y113" s="2">
        <v>627.452888466197</v>
      </c>
      <c r="Z113" s="2">
        <v>1463.6514260470979</v>
      </c>
      <c r="AB113">
        <f t="shared" si="1"/>
        <v>51433.22732689873</v>
      </c>
    </row>
    <row r="114" spans="1:28" ht="12.75">
      <c r="A114" s="1">
        <v>29341.999306</v>
      </c>
      <c r="B114" s="2">
        <v>18936.731877546084</v>
      </c>
      <c r="C114" s="2">
        <v>7706.627260622576</v>
      </c>
      <c r="D114" s="2">
        <v>10888.828253952051</v>
      </c>
      <c r="E114" s="2">
        <v>0.8958706315680001</v>
      </c>
      <c r="F114" s="2">
        <v>309.27296511306196</v>
      </c>
      <c r="G114" s="2">
        <v>544.6252851349798</v>
      </c>
      <c r="H114" s="2">
        <v>18116.022146739517</v>
      </c>
      <c r="I114" s="2">
        <v>9595.618109929032</v>
      </c>
      <c r="J114" s="2">
        <v>189.606967931392</v>
      </c>
      <c r="K114" s="2">
        <v>543.549904834778</v>
      </c>
      <c r="L114" s="2">
        <v>3650.336713150432</v>
      </c>
      <c r="M114" s="2">
        <v>4135.321482109584</v>
      </c>
      <c r="N114" s="2">
        <v>2777.5910279014483</v>
      </c>
      <c r="O114" s="2">
        <v>1119.787708289154</v>
      </c>
      <c r="P114" s="2">
        <v>769.7686184368049</v>
      </c>
      <c r="Q114" s="2">
        <v>16997.366510339816</v>
      </c>
      <c r="R114" s="2">
        <v>772.184667963665</v>
      </c>
      <c r="S114" s="2">
        <v>3690.957814095338</v>
      </c>
      <c r="T114" s="2">
        <v>3596.450044355281</v>
      </c>
      <c r="U114" s="2">
        <v>4760.043154587373</v>
      </c>
      <c r="V114" s="2">
        <v>600.900364891449</v>
      </c>
      <c r="W114" s="2">
        <v>19636.90888273178</v>
      </c>
      <c r="X114" s="2">
        <v>11951.60855715201</v>
      </c>
      <c r="Y114" s="2">
        <v>2455.7567433535437</v>
      </c>
      <c r="Z114" s="2">
        <v>1631.291254941862</v>
      </c>
      <c r="AB114">
        <f t="shared" si="1"/>
        <v>145378.0521867346</v>
      </c>
    </row>
    <row r="115" spans="1:28" ht="12.75">
      <c r="A115" s="1">
        <v>29372.999306</v>
      </c>
      <c r="B115" s="2">
        <v>28464.547566585436</v>
      </c>
      <c r="C115" s="2">
        <v>31119.12367403057</v>
      </c>
      <c r="D115" s="2">
        <v>25970.253120962345</v>
      </c>
      <c r="E115" s="2">
        <v>18.137009841239003</v>
      </c>
      <c r="F115" s="2">
        <v>4959.207565841724</v>
      </c>
      <c r="G115" s="2">
        <v>1845.7577227802035</v>
      </c>
      <c r="H115" s="2">
        <v>51496.11844958951</v>
      </c>
      <c r="I115" s="2">
        <v>19580.09167007665</v>
      </c>
      <c r="J115" s="2">
        <v>324.263455755486</v>
      </c>
      <c r="K115" s="2">
        <v>10591.492282223335</v>
      </c>
      <c r="L115" s="2">
        <v>5994.438451344922</v>
      </c>
      <c r="M115" s="2">
        <v>12157.32217510708</v>
      </c>
      <c r="N115" s="2">
        <v>9758.631887195608</v>
      </c>
      <c r="O115" s="2">
        <v>6307.200220806705</v>
      </c>
      <c r="P115" s="2">
        <v>1469.017552400606</v>
      </c>
      <c r="Q115" s="2">
        <v>49616.896226464596</v>
      </c>
      <c r="R115" s="2">
        <v>4159.844624234404</v>
      </c>
      <c r="S115" s="2">
        <v>9611.669684483626</v>
      </c>
      <c r="T115" s="2">
        <v>8381.618077430747</v>
      </c>
      <c r="U115" s="2">
        <v>11813.045663419802</v>
      </c>
      <c r="V115" s="2">
        <v>1479.4029469914408</v>
      </c>
      <c r="W115" s="2">
        <v>52684.4214511029</v>
      </c>
      <c r="X115" s="2">
        <v>43639.23416736685</v>
      </c>
      <c r="Y115" s="2">
        <v>6810.4981890562185</v>
      </c>
      <c r="Z115" s="2">
        <v>1987.869400449239</v>
      </c>
      <c r="AB115">
        <f t="shared" si="1"/>
        <v>400240.10323554126</v>
      </c>
    </row>
    <row r="116" spans="1:28" ht="12.75">
      <c r="A116" s="1">
        <v>29402.999306</v>
      </c>
      <c r="B116" s="2">
        <v>53892.20433942838</v>
      </c>
      <c r="C116" s="2">
        <v>99504.87518878002</v>
      </c>
      <c r="D116" s="2">
        <v>48546.83787016591</v>
      </c>
      <c r="E116" s="2">
        <v>94.297034233695</v>
      </c>
      <c r="F116" s="2">
        <v>13090.830244503384</v>
      </c>
      <c r="G116" s="2">
        <v>3623.5366603063903</v>
      </c>
      <c r="H116" s="2">
        <v>103480.40002721058</v>
      </c>
      <c r="I116" s="2">
        <v>47747.6237695192</v>
      </c>
      <c r="J116" s="2">
        <v>520.2660494820849</v>
      </c>
      <c r="K116" s="2">
        <v>36713.892772622115</v>
      </c>
      <c r="L116" s="2">
        <v>9874.03164946122</v>
      </c>
      <c r="M116" s="2">
        <v>25620.661434870297</v>
      </c>
      <c r="N116" s="2">
        <v>21439.047106359805</v>
      </c>
      <c r="O116" s="2">
        <v>9091.720219814824</v>
      </c>
      <c r="P116" s="2">
        <v>2179.6948536034606</v>
      </c>
      <c r="Q116" s="2">
        <v>94585.44997240305</v>
      </c>
      <c r="R116" s="2">
        <v>10048.597693624197</v>
      </c>
      <c r="S116" s="2">
        <v>15223.14226230274</v>
      </c>
      <c r="T116" s="2">
        <v>14172.493911311925</v>
      </c>
      <c r="U116" s="2">
        <v>20198.424710691415</v>
      </c>
      <c r="V116" s="2">
        <v>2568.1532100023087</v>
      </c>
      <c r="W116" s="2">
        <v>75933.79421682324</v>
      </c>
      <c r="X116" s="2">
        <v>54947.35619512902</v>
      </c>
      <c r="Y116" s="2">
        <v>11406.631269683154</v>
      </c>
      <c r="Z116" s="2">
        <v>2402.129336358715</v>
      </c>
      <c r="AB116">
        <f t="shared" si="1"/>
        <v>776906.0919986912</v>
      </c>
    </row>
    <row r="117" spans="1:28" ht="12.75">
      <c r="A117" s="1">
        <v>29433.999306</v>
      </c>
      <c r="B117" s="2">
        <v>66154.07280667822</v>
      </c>
      <c r="C117" s="2">
        <v>59127.163425707</v>
      </c>
      <c r="D117" s="2">
        <v>54546.34102895713</v>
      </c>
      <c r="E117" s="2">
        <v>98.504585717731</v>
      </c>
      <c r="F117" s="2">
        <v>13726.834098051155</v>
      </c>
      <c r="G117" s="2">
        <v>3969.1902631485386</v>
      </c>
      <c r="H117" s="2">
        <v>116705.63836264666</v>
      </c>
      <c r="I117" s="2">
        <v>43001.641731745796</v>
      </c>
      <c r="J117" s="2">
        <v>476.629739809094</v>
      </c>
      <c r="K117" s="2">
        <v>44113.15745457</v>
      </c>
      <c r="L117" s="2">
        <v>12309.612828888685</v>
      </c>
      <c r="M117" s="2">
        <v>29435.784599651648</v>
      </c>
      <c r="N117" s="2">
        <v>25197.390286968137</v>
      </c>
      <c r="O117" s="2">
        <v>6256.882252640606</v>
      </c>
      <c r="P117" s="2">
        <v>1973.2229903080042</v>
      </c>
      <c r="Q117" s="2">
        <v>101281.19950122832</v>
      </c>
      <c r="R117" s="2">
        <v>10831.482843405616</v>
      </c>
      <c r="S117" s="2">
        <v>16687.16386839704</v>
      </c>
      <c r="T117" s="2">
        <v>15368.992437239911</v>
      </c>
      <c r="U117" s="2">
        <v>17268.69474339781</v>
      </c>
      <c r="V117" s="2">
        <v>2300.602224058964</v>
      </c>
      <c r="W117" s="2">
        <v>34810.49210220876</v>
      </c>
      <c r="X117" s="2">
        <v>64229.616236760354</v>
      </c>
      <c r="Y117" s="2">
        <v>11419.62361374782</v>
      </c>
      <c r="Z117" s="2">
        <v>2752.20649533506</v>
      </c>
      <c r="AB117">
        <f t="shared" si="1"/>
        <v>754042.1405212679</v>
      </c>
    </row>
    <row r="118" spans="1:28" ht="12.75">
      <c r="A118" s="1">
        <v>29464.999306</v>
      </c>
      <c r="B118" s="2">
        <v>67003.63490769915</v>
      </c>
      <c r="C118" s="2">
        <v>38326.804268845764</v>
      </c>
      <c r="D118" s="2">
        <v>44349.43681339881</v>
      </c>
      <c r="E118" s="2">
        <v>75.401745436611</v>
      </c>
      <c r="F118" s="2">
        <v>10536.546160863765</v>
      </c>
      <c r="G118" s="2">
        <v>3061.9326880782082</v>
      </c>
      <c r="H118" s="2">
        <v>92839.29954331154</v>
      </c>
      <c r="I118" s="2">
        <v>32236.140171130126</v>
      </c>
      <c r="J118" s="2">
        <v>347.33805198172394</v>
      </c>
      <c r="K118" s="2">
        <v>36797.135631271485</v>
      </c>
      <c r="L118" s="2">
        <v>11307.47233010614</v>
      </c>
      <c r="M118" s="2">
        <v>23477.860788871367</v>
      </c>
      <c r="N118" s="2">
        <v>21784.861455808616</v>
      </c>
      <c r="O118" s="2">
        <v>5156.713333180175</v>
      </c>
      <c r="P118" s="2">
        <v>1438.8497925192862</v>
      </c>
      <c r="Q118" s="2">
        <v>76480.20024561588</v>
      </c>
      <c r="R118" s="2">
        <v>9173.39270139287</v>
      </c>
      <c r="S118" s="2">
        <v>11607.930576989263</v>
      </c>
      <c r="T118" s="2">
        <v>12444.924725984758</v>
      </c>
      <c r="U118" s="2">
        <v>12630.527063730056</v>
      </c>
      <c r="V118" s="2">
        <v>1544.5057429115761</v>
      </c>
      <c r="W118" s="2">
        <v>12662.43956325291</v>
      </c>
      <c r="X118" s="2">
        <v>47693.49320169816</v>
      </c>
      <c r="Y118" s="2">
        <v>7886.677887645532</v>
      </c>
      <c r="Z118" s="2">
        <v>2645.184511208852</v>
      </c>
      <c r="AB118">
        <f t="shared" si="1"/>
        <v>583508.7039029327</v>
      </c>
    </row>
    <row r="119" spans="1:28" ht="12.75">
      <c r="A119" s="1">
        <v>29494.999306</v>
      </c>
      <c r="B119" s="2">
        <v>40804.65525761459</v>
      </c>
      <c r="C119" s="2">
        <v>19433.350801769222</v>
      </c>
      <c r="D119" s="2">
        <v>23595.644794177293</v>
      </c>
      <c r="E119" s="2">
        <v>21.462762194914003</v>
      </c>
      <c r="F119" s="2">
        <v>4945.705887211037</v>
      </c>
      <c r="G119" s="2">
        <v>1549.8808756694289</v>
      </c>
      <c r="H119" s="2">
        <v>48351.64145014869</v>
      </c>
      <c r="I119" s="2">
        <v>16104.186805529991</v>
      </c>
      <c r="J119" s="2">
        <v>186.490894780544</v>
      </c>
      <c r="K119" s="2">
        <v>11631.73757355189</v>
      </c>
      <c r="L119" s="2">
        <v>6301.7050907628045</v>
      </c>
      <c r="M119" s="2">
        <v>11660.952674643646</v>
      </c>
      <c r="N119" s="2">
        <v>10838.434571163401</v>
      </c>
      <c r="O119" s="2">
        <v>2563.4620011224106</v>
      </c>
      <c r="P119" s="2">
        <v>911.5385205173569</v>
      </c>
      <c r="Q119" s="2">
        <v>38323.511674852976</v>
      </c>
      <c r="R119" s="2">
        <v>4250.963415020329</v>
      </c>
      <c r="S119" s="2">
        <v>5495.13034300959</v>
      </c>
      <c r="T119" s="2">
        <v>6876.7455581572085</v>
      </c>
      <c r="U119" s="2">
        <v>7892.1923903878105</v>
      </c>
      <c r="V119" s="2">
        <v>822.9181020592109</v>
      </c>
      <c r="W119" s="2">
        <v>6863.814549475707</v>
      </c>
      <c r="X119" s="2">
        <v>32094.995253621197</v>
      </c>
      <c r="Y119" s="2">
        <v>5058.725890544931</v>
      </c>
      <c r="Z119" s="2">
        <v>2369.284072952608</v>
      </c>
      <c r="AB119">
        <f t="shared" si="1"/>
        <v>308949.1312109389</v>
      </c>
    </row>
    <row r="120" spans="1:28" ht="12.75">
      <c r="A120" s="1">
        <v>29525.999306</v>
      </c>
      <c r="B120" s="2">
        <v>32613.854298497732</v>
      </c>
      <c r="C120" s="2">
        <v>6294.773549112611</v>
      </c>
      <c r="D120" s="2">
        <v>8168.372965074548</v>
      </c>
      <c r="E120" s="2">
        <v>0.978483133314</v>
      </c>
      <c r="F120" s="2">
        <v>753.1458994009171</v>
      </c>
      <c r="G120" s="2">
        <v>444.9332021951999</v>
      </c>
      <c r="H120" s="2">
        <v>15832.673531352557</v>
      </c>
      <c r="I120" s="2">
        <v>5776.098389795922</v>
      </c>
      <c r="J120" s="2">
        <v>87.13727314739901</v>
      </c>
      <c r="K120" s="2">
        <v>545.43308611623</v>
      </c>
      <c r="L120" s="2">
        <v>3938.929772531424</v>
      </c>
      <c r="M120" s="2">
        <v>3780.8755563305103</v>
      </c>
      <c r="N120" s="2">
        <v>2858.518949667627</v>
      </c>
      <c r="O120" s="2">
        <v>622.1322571795779</v>
      </c>
      <c r="P120" s="2">
        <v>516.839936459148</v>
      </c>
      <c r="Q120" s="2">
        <v>11869.390288216437</v>
      </c>
      <c r="R120" s="2">
        <v>656.449250080554</v>
      </c>
      <c r="S120" s="2">
        <v>1774.1615899230324</v>
      </c>
      <c r="T120" s="2">
        <v>2865.904846259453</v>
      </c>
      <c r="U120" s="2">
        <v>3951.7126093667243</v>
      </c>
      <c r="V120" s="2">
        <v>386.549410362084</v>
      </c>
      <c r="W120" s="2">
        <v>2153.967260779951</v>
      </c>
      <c r="X120" s="2">
        <v>14982.89748275358</v>
      </c>
      <c r="Y120" s="2">
        <v>2102.81973322833</v>
      </c>
      <c r="Z120" s="2">
        <v>2275.005423183588</v>
      </c>
      <c r="AB120">
        <f t="shared" si="1"/>
        <v>125253.55504414847</v>
      </c>
    </row>
    <row r="121" spans="1:28" ht="12.75">
      <c r="A121" s="1">
        <v>29555.999306</v>
      </c>
      <c r="B121" s="2">
        <v>28084.532761476872</v>
      </c>
      <c r="C121" s="2">
        <v>859.7510336575206</v>
      </c>
      <c r="D121" s="2">
        <v>1047.317415215485</v>
      </c>
      <c r="E121" s="2">
        <v>0.737051968394</v>
      </c>
      <c r="F121" s="2">
        <v>59.454970810463</v>
      </c>
      <c r="G121" s="2">
        <v>35.06268280111999</v>
      </c>
      <c r="H121" s="2">
        <v>1569.6438425192855</v>
      </c>
      <c r="I121" s="2">
        <v>3424.1929160506475</v>
      </c>
      <c r="J121" s="2">
        <v>37.101134318777</v>
      </c>
      <c r="K121" s="2">
        <v>228.023617439719</v>
      </c>
      <c r="L121" s="2">
        <v>3465.3914998938913</v>
      </c>
      <c r="M121" s="2">
        <v>1422.0135839846384</v>
      </c>
      <c r="N121" s="2">
        <v>1397.220166822993</v>
      </c>
      <c r="O121" s="2">
        <v>135.268843316906</v>
      </c>
      <c r="P121" s="2">
        <v>243.10304866323202</v>
      </c>
      <c r="Q121" s="2">
        <v>1564.8644987095622</v>
      </c>
      <c r="R121" s="2">
        <v>163.324325202109</v>
      </c>
      <c r="S121" s="2">
        <v>478.53470286979586</v>
      </c>
      <c r="T121" s="2">
        <v>327.84750028942494</v>
      </c>
      <c r="U121" s="2">
        <v>1551.206295233518</v>
      </c>
      <c r="V121" s="2">
        <v>178.42940798014098</v>
      </c>
      <c r="W121" s="2">
        <v>263.6524207596028</v>
      </c>
      <c r="X121" s="2">
        <v>925.7228704327424</v>
      </c>
      <c r="Y121" s="2">
        <v>341.45509459612094</v>
      </c>
      <c r="Z121" s="2">
        <v>1977.326937247339</v>
      </c>
      <c r="AB121">
        <f t="shared" si="1"/>
        <v>49781.1786222603</v>
      </c>
    </row>
    <row r="122" spans="1:28" ht="12.75">
      <c r="A122" s="1">
        <v>29586.999306</v>
      </c>
      <c r="B122" s="2">
        <v>22930.922845311852</v>
      </c>
      <c r="C122" s="2">
        <v>525.6336217441808</v>
      </c>
      <c r="D122" s="2">
        <v>713.9914655909502</v>
      </c>
      <c r="E122" s="2">
        <v>0.961783591029</v>
      </c>
      <c r="F122" s="2">
        <v>59.258862665669994</v>
      </c>
      <c r="G122" s="2">
        <v>10.907532819067999</v>
      </c>
      <c r="H122" s="2">
        <v>793.8430866064102</v>
      </c>
      <c r="I122" s="2">
        <v>1641.183176800069</v>
      </c>
      <c r="J122" s="2">
        <v>30.778979992783004</v>
      </c>
      <c r="K122" s="2">
        <v>212.49628433984103</v>
      </c>
      <c r="L122" s="2">
        <v>3458.1929159104197</v>
      </c>
      <c r="M122" s="2">
        <v>1406.3157097660971</v>
      </c>
      <c r="N122" s="2">
        <v>1398.405764502504</v>
      </c>
      <c r="O122" s="2">
        <v>121.80081882495502</v>
      </c>
      <c r="P122" s="2">
        <v>165.055535997951</v>
      </c>
      <c r="Q122" s="2">
        <v>1136.757672173361</v>
      </c>
      <c r="R122" s="2">
        <v>143.412832227659</v>
      </c>
      <c r="S122" s="2">
        <v>459.43283924457137</v>
      </c>
      <c r="T122" s="2">
        <v>244.67189743164192</v>
      </c>
      <c r="U122" s="2">
        <v>1479.1645280825699</v>
      </c>
      <c r="V122" s="2">
        <v>170.10809032968498</v>
      </c>
      <c r="W122" s="2">
        <v>200.13035320947398</v>
      </c>
      <c r="X122" s="2">
        <v>3876.430118866516</v>
      </c>
      <c r="Y122" s="2">
        <v>205.90311898084698</v>
      </c>
      <c r="Z122" s="2">
        <v>1854.6563515899409</v>
      </c>
      <c r="AB122">
        <f t="shared" si="1"/>
        <v>43240.41618660003</v>
      </c>
    </row>
    <row r="123" spans="1:28" ht="12.75">
      <c r="A123" s="1">
        <v>29617.999306</v>
      </c>
      <c r="B123" s="2">
        <v>39837.19434660823</v>
      </c>
      <c r="C123" s="2">
        <v>678.4838258950103</v>
      </c>
      <c r="D123" s="2">
        <v>774.44104309198</v>
      </c>
      <c r="E123" s="2">
        <v>1.075373087616</v>
      </c>
      <c r="F123" s="2">
        <v>70.059938271194</v>
      </c>
      <c r="G123" s="2">
        <v>9.595095072767975</v>
      </c>
      <c r="H123" s="2">
        <v>774.0768396976894</v>
      </c>
      <c r="I123" s="2">
        <v>594.7435982505378</v>
      </c>
      <c r="J123" s="2">
        <v>35.758312444874</v>
      </c>
      <c r="K123" s="2">
        <v>546.1408065430081</v>
      </c>
      <c r="L123" s="2">
        <v>2802.8363090840458</v>
      </c>
      <c r="M123" s="2">
        <v>1516.0529015968427</v>
      </c>
      <c r="N123" s="2">
        <v>1803.203193705346</v>
      </c>
      <c r="O123" s="2">
        <v>131.540355614918</v>
      </c>
      <c r="P123" s="2">
        <v>262.537651603754</v>
      </c>
      <c r="Q123" s="2">
        <v>1476.8289210036382</v>
      </c>
      <c r="R123" s="2">
        <v>150.396614087146</v>
      </c>
      <c r="S123" s="2">
        <v>473.32161262546106</v>
      </c>
      <c r="T123" s="2">
        <v>288.059271558026</v>
      </c>
      <c r="U123" s="2">
        <v>1713.0484090160942</v>
      </c>
      <c r="V123" s="2">
        <v>196.25045419669704</v>
      </c>
      <c r="W123" s="2">
        <v>273.15257005780006</v>
      </c>
      <c r="X123" s="2">
        <v>4288.316281312689</v>
      </c>
      <c r="Y123" s="2">
        <v>408.13444424886904</v>
      </c>
      <c r="Z123" s="2">
        <v>1742.4651759807948</v>
      </c>
      <c r="AB123">
        <f t="shared" si="1"/>
        <v>60847.71334465505</v>
      </c>
    </row>
    <row r="124" spans="1:28" ht="12.75">
      <c r="A124" s="1">
        <v>29645.999306</v>
      </c>
      <c r="B124" s="2">
        <v>39775.35510296356</v>
      </c>
      <c r="C124" s="2">
        <v>768.3531430122599</v>
      </c>
      <c r="D124" s="2">
        <v>822.659570621939</v>
      </c>
      <c r="E124" s="2">
        <v>1.0536046867370001</v>
      </c>
      <c r="F124" s="2">
        <v>74.310799081816</v>
      </c>
      <c r="G124" s="2">
        <v>13.962380775211997</v>
      </c>
      <c r="H124" s="2">
        <v>874.1020843202372</v>
      </c>
      <c r="I124" s="2">
        <v>449.915850717341</v>
      </c>
      <c r="J124" s="2">
        <v>37.49001864400301</v>
      </c>
      <c r="K124" s="2">
        <v>634.74919505913</v>
      </c>
      <c r="L124" s="2">
        <v>2806.997836428766</v>
      </c>
      <c r="M124" s="2">
        <v>1535.6100022902733</v>
      </c>
      <c r="N124" s="2">
        <v>1710.281006672336</v>
      </c>
      <c r="O124" s="2">
        <v>135.391878844516</v>
      </c>
      <c r="P124" s="2">
        <v>313.233355129281</v>
      </c>
      <c r="Q124" s="2">
        <v>1627.2135032554252</v>
      </c>
      <c r="R124" s="2">
        <v>158.360076110653</v>
      </c>
      <c r="S124" s="2">
        <v>514.1734676050489</v>
      </c>
      <c r="T124" s="2">
        <v>332.99000081725194</v>
      </c>
      <c r="U124" s="2">
        <v>1613.095944540726</v>
      </c>
      <c r="V124" s="2">
        <v>204.29079109648998</v>
      </c>
      <c r="W124" s="2">
        <v>304.10638840294496</v>
      </c>
      <c r="X124" s="2">
        <v>4428.121711329383</v>
      </c>
      <c r="Y124" s="2">
        <v>476.79305117499405</v>
      </c>
      <c r="Z124" s="2">
        <v>1351.6546147630531</v>
      </c>
      <c r="AB124">
        <f t="shared" si="1"/>
        <v>60964.26537834337</v>
      </c>
    </row>
    <row r="125" spans="1:28" ht="12.75">
      <c r="A125" s="1">
        <v>29676.999306</v>
      </c>
      <c r="B125" s="2">
        <v>37790.89958244726</v>
      </c>
      <c r="C125" s="2">
        <v>1899.6421327073501</v>
      </c>
      <c r="D125" s="2">
        <v>2260.440410284885</v>
      </c>
      <c r="E125" s="2">
        <v>1.301482863384</v>
      </c>
      <c r="F125" s="2">
        <v>103.62800529249101</v>
      </c>
      <c r="G125" s="2">
        <v>76.16175549538798</v>
      </c>
      <c r="H125" s="2">
        <v>3096.097423090467</v>
      </c>
      <c r="I125" s="2">
        <v>3365.323007013405</v>
      </c>
      <c r="J125" s="2">
        <v>135.952004419656</v>
      </c>
      <c r="K125" s="2">
        <v>995.270487358563</v>
      </c>
      <c r="L125" s="2">
        <v>3340.561785900229</v>
      </c>
      <c r="M125" s="2">
        <v>1798.8917750693968</v>
      </c>
      <c r="N125" s="2">
        <v>2014.7469440194816</v>
      </c>
      <c r="O125" s="2">
        <v>163.195706859916</v>
      </c>
      <c r="P125" s="2">
        <v>529.0432117793761</v>
      </c>
      <c r="Q125" s="2">
        <v>2964.523741097004</v>
      </c>
      <c r="R125" s="2">
        <v>242.261875783812</v>
      </c>
      <c r="S125" s="2">
        <v>1008.1732332496633</v>
      </c>
      <c r="T125" s="2">
        <v>859.1524140234085</v>
      </c>
      <c r="U125" s="2">
        <v>2107.310239112242</v>
      </c>
      <c r="V125" s="2">
        <v>332.194979833319</v>
      </c>
      <c r="W125" s="2">
        <v>488.543939740925</v>
      </c>
      <c r="X125" s="2">
        <v>2615.107464997811</v>
      </c>
      <c r="Y125" s="2">
        <v>794.793921046238</v>
      </c>
      <c r="Z125" s="2">
        <v>1540.2438220135869</v>
      </c>
      <c r="AB125">
        <f t="shared" si="1"/>
        <v>70523.46134549924</v>
      </c>
    </row>
    <row r="126" spans="1:28" ht="12.75">
      <c r="A126" s="1">
        <v>29706.999306</v>
      </c>
      <c r="B126" s="2">
        <v>23807.811934646663</v>
      </c>
      <c r="C126" s="2">
        <v>18321.17967918671</v>
      </c>
      <c r="D126" s="2">
        <v>24135.644399558132</v>
      </c>
      <c r="E126" s="2">
        <v>0.963094846436</v>
      </c>
      <c r="F126" s="2">
        <v>586.048882648594</v>
      </c>
      <c r="G126" s="2">
        <v>1258.434775089971</v>
      </c>
      <c r="H126" s="2">
        <v>36851.56410526651</v>
      </c>
      <c r="I126" s="2">
        <v>21763.0197071276</v>
      </c>
      <c r="J126" s="2">
        <v>864.393558251751</v>
      </c>
      <c r="K126" s="2">
        <v>1451.029697547566</v>
      </c>
      <c r="L126" s="2">
        <v>4133.503075958275</v>
      </c>
      <c r="M126" s="2">
        <v>6793.169022656253</v>
      </c>
      <c r="N126" s="2">
        <v>7059.580261939323</v>
      </c>
      <c r="O126" s="2">
        <v>1971.8651662745833</v>
      </c>
      <c r="P126" s="2">
        <v>1271.12744161277</v>
      </c>
      <c r="Q126" s="2">
        <v>17161.810578663157</v>
      </c>
      <c r="R126" s="2">
        <v>3168.626378761237</v>
      </c>
      <c r="S126" s="2">
        <v>12429.436400507348</v>
      </c>
      <c r="T126" s="2">
        <v>8930.85393565436</v>
      </c>
      <c r="U126" s="2">
        <v>6298.949621846482</v>
      </c>
      <c r="V126" s="2">
        <v>651.749765289461</v>
      </c>
      <c r="W126" s="2">
        <v>14756.612649903574</v>
      </c>
      <c r="X126" s="2">
        <v>5550.7375774471475</v>
      </c>
      <c r="Y126" s="2">
        <v>3599.5406950334573</v>
      </c>
      <c r="Z126" s="2">
        <v>1650.2285856902488</v>
      </c>
      <c r="AB126">
        <f t="shared" si="1"/>
        <v>224467.8809914076</v>
      </c>
    </row>
    <row r="127" spans="1:28" ht="12.75">
      <c r="A127" s="1">
        <v>29737.999306</v>
      </c>
      <c r="B127" s="2">
        <v>51736.89448945831</v>
      </c>
      <c r="C127" s="2">
        <v>37451.60045695127</v>
      </c>
      <c r="D127" s="2">
        <v>29127.40278453059</v>
      </c>
      <c r="E127" s="2">
        <v>5.144206503304</v>
      </c>
      <c r="F127" s="2">
        <v>3552.0682311787396</v>
      </c>
      <c r="G127" s="2">
        <v>2465.622495670371</v>
      </c>
      <c r="H127" s="2">
        <v>56325.81590755449</v>
      </c>
      <c r="I127" s="2">
        <v>43694.67360491188</v>
      </c>
      <c r="J127" s="2">
        <v>1215.6078409797713</v>
      </c>
      <c r="K127" s="2">
        <v>7892.467744399888</v>
      </c>
      <c r="L127" s="2">
        <v>5548.296002351276</v>
      </c>
      <c r="M127" s="2">
        <v>10735.43866751975</v>
      </c>
      <c r="N127" s="2">
        <v>5089.761106799814</v>
      </c>
      <c r="O127" s="2">
        <v>4220.684717543252</v>
      </c>
      <c r="P127" s="2">
        <v>1826.935310996263</v>
      </c>
      <c r="Q127" s="2">
        <v>34273.95087422754</v>
      </c>
      <c r="R127" s="2">
        <v>4287.337242494115</v>
      </c>
      <c r="S127" s="2">
        <v>19440.69895823717</v>
      </c>
      <c r="T127" s="2">
        <v>13902.70937780317</v>
      </c>
      <c r="U127" s="2">
        <v>11684.022186513488</v>
      </c>
      <c r="V127" s="2">
        <v>1082.982622476884</v>
      </c>
      <c r="W127" s="2">
        <v>23925.851711586</v>
      </c>
      <c r="X127" s="2">
        <v>9255.718921973254</v>
      </c>
      <c r="Y127" s="2">
        <v>7381.917531508048</v>
      </c>
      <c r="Z127" s="2">
        <v>2013.149835367367</v>
      </c>
      <c r="AB127">
        <f t="shared" si="1"/>
        <v>388136.752829536</v>
      </c>
    </row>
    <row r="128" spans="1:28" ht="12.75">
      <c r="A128" s="1">
        <v>29767.999306</v>
      </c>
      <c r="B128" s="2">
        <v>108540.72297827865</v>
      </c>
      <c r="C128" s="2">
        <v>100377.06557239489</v>
      </c>
      <c r="D128" s="2">
        <v>65604.98526042461</v>
      </c>
      <c r="E128" s="2">
        <v>79.188696263165</v>
      </c>
      <c r="F128" s="2">
        <v>11615.25492352201</v>
      </c>
      <c r="G128" s="2">
        <v>5075.168563248907</v>
      </c>
      <c r="H128" s="2">
        <v>108909.88283455918</v>
      </c>
      <c r="I128" s="2">
        <v>45628.23168990707</v>
      </c>
      <c r="J128" s="2">
        <v>2354.111519585666</v>
      </c>
      <c r="K128" s="2">
        <v>48052.17704230492</v>
      </c>
      <c r="L128" s="2">
        <v>11120.113148818544</v>
      </c>
      <c r="M128" s="2">
        <v>33787.50958469789</v>
      </c>
      <c r="N128" s="2">
        <v>27685.729647854834</v>
      </c>
      <c r="O128" s="2">
        <v>13923.022325593094</v>
      </c>
      <c r="P128" s="2">
        <v>3070.502806611658</v>
      </c>
      <c r="Q128" s="2">
        <v>65431.723523171895</v>
      </c>
      <c r="R128" s="2">
        <v>16351.431364423024</v>
      </c>
      <c r="S128" s="2">
        <v>45134.198075125976</v>
      </c>
      <c r="T128" s="2">
        <v>22482.158889306338</v>
      </c>
      <c r="U128" s="2">
        <v>14784.274693211306</v>
      </c>
      <c r="V128" s="2">
        <v>1643.8320494032544</v>
      </c>
      <c r="W128" s="2">
        <v>42025.59373093191</v>
      </c>
      <c r="X128" s="2">
        <v>58628.57822121516</v>
      </c>
      <c r="Y128" s="2">
        <v>11492.770919798426</v>
      </c>
      <c r="Z128" s="2">
        <v>2477.597318336798</v>
      </c>
      <c r="AB128">
        <f t="shared" si="1"/>
        <v>866275.825378989</v>
      </c>
    </row>
    <row r="129" spans="1:28" ht="12.75">
      <c r="A129" s="1">
        <v>29798.999306</v>
      </c>
      <c r="B129" s="2">
        <v>81631.59670791528</v>
      </c>
      <c r="C129" s="2">
        <v>58833.28481857544</v>
      </c>
      <c r="D129" s="2">
        <v>62103.08569397882</v>
      </c>
      <c r="E129" s="2">
        <v>45.687825869912004</v>
      </c>
      <c r="F129" s="2">
        <v>7061.319971901865</v>
      </c>
      <c r="G129" s="2">
        <v>3248.483988107535</v>
      </c>
      <c r="H129" s="2">
        <v>90194.71374637561</v>
      </c>
      <c r="I129" s="2">
        <v>32692.513402169545</v>
      </c>
      <c r="J129" s="2">
        <v>1467.2890335894688</v>
      </c>
      <c r="K129" s="2">
        <v>47190.70966823633</v>
      </c>
      <c r="L129" s="2">
        <v>9793.511425128818</v>
      </c>
      <c r="M129" s="2">
        <v>29195.853537267954</v>
      </c>
      <c r="N129" s="2">
        <v>23986.029990724906</v>
      </c>
      <c r="O129" s="2">
        <v>7758.087269871653</v>
      </c>
      <c r="P129" s="2">
        <v>3052.3620906457113</v>
      </c>
      <c r="Q129" s="2">
        <v>60526.550555940885</v>
      </c>
      <c r="R129" s="2">
        <v>14658.294336791128</v>
      </c>
      <c r="S129" s="2">
        <v>44021.15097544031</v>
      </c>
      <c r="T129" s="2">
        <v>20357.38033857644</v>
      </c>
      <c r="U129" s="2">
        <v>11040.046428983213</v>
      </c>
      <c r="V129" s="2">
        <v>1437.30110188166</v>
      </c>
      <c r="W129" s="2">
        <v>18286.91536955996</v>
      </c>
      <c r="X129" s="2">
        <v>53692.749306626036</v>
      </c>
      <c r="Y129" s="2">
        <v>9839.939663968602</v>
      </c>
      <c r="Z129" s="2">
        <v>2874.235876896391</v>
      </c>
      <c r="AB129">
        <f t="shared" si="1"/>
        <v>694989.0931250236</v>
      </c>
    </row>
    <row r="130" spans="1:28" ht="12.75">
      <c r="A130" s="1">
        <v>29829.999306</v>
      </c>
      <c r="B130" s="2">
        <v>71249.17553488084</v>
      </c>
      <c r="C130" s="2">
        <v>41156.22560211259</v>
      </c>
      <c r="D130" s="2">
        <v>44798.07552140194</v>
      </c>
      <c r="E130" s="2">
        <v>42.953672898944</v>
      </c>
      <c r="F130" s="2">
        <v>6871.757867748726</v>
      </c>
      <c r="G130" s="2">
        <v>2818.446875980899</v>
      </c>
      <c r="H130" s="2">
        <v>68702.87629728671</v>
      </c>
      <c r="I130" s="2">
        <v>14963.472087870634</v>
      </c>
      <c r="J130" s="2">
        <v>275.905583780118</v>
      </c>
      <c r="K130" s="2">
        <v>25914.480013637225</v>
      </c>
      <c r="L130" s="2">
        <v>9817.21525249335</v>
      </c>
      <c r="M130" s="2">
        <v>17094.649741679037</v>
      </c>
      <c r="N130" s="2">
        <v>22986.042518683596</v>
      </c>
      <c r="O130" s="2">
        <v>7058.059771750267</v>
      </c>
      <c r="P130" s="2">
        <v>2106.187596005216</v>
      </c>
      <c r="Q130" s="2">
        <v>40202.90840384763</v>
      </c>
      <c r="R130" s="2">
        <v>11131.688894778501</v>
      </c>
      <c r="S130" s="2">
        <v>17231.227402341152</v>
      </c>
      <c r="T130" s="2">
        <v>14636.816963434898</v>
      </c>
      <c r="U130" s="2">
        <v>9045.144411843357</v>
      </c>
      <c r="V130" s="2">
        <v>695.905947164465</v>
      </c>
      <c r="W130" s="2">
        <v>12715.770721586263</v>
      </c>
      <c r="X130" s="2">
        <v>55411.1504783254</v>
      </c>
      <c r="Y130" s="2">
        <v>7457.204752106076</v>
      </c>
      <c r="Z130" s="2">
        <v>2705.530397666752</v>
      </c>
      <c r="AB130">
        <f t="shared" si="1"/>
        <v>507088.8723113045</v>
      </c>
    </row>
    <row r="131" spans="1:28" ht="12.75">
      <c r="A131" s="1">
        <v>29859.999306</v>
      </c>
      <c r="B131" s="2">
        <v>47242.65507860965</v>
      </c>
      <c r="C131" s="2">
        <v>26786.988869000983</v>
      </c>
      <c r="D131" s="2">
        <v>30479.12359398274</v>
      </c>
      <c r="E131" s="2">
        <v>17.656168043438</v>
      </c>
      <c r="F131" s="2">
        <v>4173.852818675932</v>
      </c>
      <c r="G131" s="2">
        <v>1956.7656741913179</v>
      </c>
      <c r="H131" s="2">
        <v>49723.918867867746</v>
      </c>
      <c r="I131" s="2">
        <v>12069.62489965951</v>
      </c>
      <c r="J131" s="2">
        <v>217.827296026084</v>
      </c>
      <c r="K131" s="2">
        <v>4940.1885097611275</v>
      </c>
      <c r="L131" s="2">
        <v>6110.97714056874</v>
      </c>
      <c r="M131" s="2">
        <v>10033.864905966728</v>
      </c>
      <c r="N131" s="2">
        <v>14002.81170925354</v>
      </c>
      <c r="O131" s="2">
        <v>4711.597419978238</v>
      </c>
      <c r="P131" s="2">
        <v>1382.3537186191859</v>
      </c>
      <c r="Q131" s="2">
        <v>21887.720822081654</v>
      </c>
      <c r="R131" s="2">
        <v>8729.998147261482</v>
      </c>
      <c r="S131" s="2">
        <v>10297.38791306311</v>
      </c>
      <c r="T131" s="2">
        <v>9084.975787508143</v>
      </c>
      <c r="U131" s="2">
        <v>5366.274619047708</v>
      </c>
      <c r="V131" s="2">
        <v>497.73119676171797</v>
      </c>
      <c r="W131" s="2">
        <v>8867.820816288142</v>
      </c>
      <c r="X131" s="2">
        <v>33907.08630653985</v>
      </c>
      <c r="Y131" s="2">
        <v>4865.969171409403</v>
      </c>
      <c r="Z131" s="2">
        <v>2393.2563463179404</v>
      </c>
      <c r="AB131">
        <f t="shared" si="1"/>
        <v>319748.42779648403</v>
      </c>
    </row>
    <row r="132" spans="1:28" ht="12.75">
      <c r="A132" s="1">
        <v>29890.999306</v>
      </c>
      <c r="B132" s="2">
        <v>41161.809706815206</v>
      </c>
      <c r="C132" s="2">
        <v>5125.502189232348</v>
      </c>
      <c r="D132" s="2">
        <v>5157.673755443093</v>
      </c>
      <c r="E132" s="2">
        <v>0.952692646624</v>
      </c>
      <c r="F132" s="2">
        <v>529.1306789509381</v>
      </c>
      <c r="G132" s="2">
        <v>188.41777031409902</v>
      </c>
      <c r="H132" s="2">
        <v>8156.6570362613475</v>
      </c>
      <c r="I132" s="2">
        <v>13966.18296186999</v>
      </c>
      <c r="J132" s="2">
        <v>117.87645366423399</v>
      </c>
      <c r="K132" s="2">
        <v>1074.582329208551</v>
      </c>
      <c r="L132" s="2">
        <v>3082.0630721492694</v>
      </c>
      <c r="M132" s="2">
        <v>2822.736811330703</v>
      </c>
      <c r="N132" s="2">
        <v>2112.2099278651567</v>
      </c>
      <c r="O132" s="2">
        <v>192.13376435874798</v>
      </c>
      <c r="P132" s="2">
        <v>554.4292598527779</v>
      </c>
      <c r="Q132" s="2">
        <v>5288.249662755286</v>
      </c>
      <c r="R132" s="2">
        <v>196.00216067366998</v>
      </c>
      <c r="S132" s="2">
        <v>681.400162304171</v>
      </c>
      <c r="T132" s="2">
        <v>1310.2961230629608</v>
      </c>
      <c r="U132" s="2">
        <v>2975.015552350532</v>
      </c>
      <c r="V132" s="2">
        <v>242.89934492633301</v>
      </c>
      <c r="W132" s="2">
        <v>1556.5703240710318</v>
      </c>
      <c r="X132" s="2">
        <v>3475.396196978463</v>
      </c>
      <c r="Y132" s="2">
        <v>1799.3078871654986</v>
      </c>
      <c r="Z132" s="2">
        <v>2264.0337799458903</v>
      </c>
      <c r="AB132">
        <f aca="true" t="shared" si="2" ref="AB132:AB195">SUM(B132:AA132)</f>
        <v>104031.52960419694</v>
      </c>
    </row>
    <row r="133" spans="1:28" ht="12.75">
      <c r="A133" s="1">
        <v>29920.999306</v>
      </c>
      <c r="B133" s="2">
        <v>31569.82651682882</v>
      </c>
      <c r="C133" s="2">
        <v>1472.2729899790356</v>
      </c>
      <c r="D133" s="2">
        <v>1337.1502997066793</v>
      </c>
      <c r="E133" s="2">
        <v>0.773011488557</v>
      </c>
      <c r="F133" s="2">
        <v>62.66546645782701</v>
      </c>
      <c r="G133" s="2">
        <v>41.967081198767005</v>
      </c>
      <c r="H133" s="2">
        <v>2004.5122599387082</v>
      </c>
      <c r="I133" s="2">
        <v>3845.5325771112402</v>
      </c>
      <c r="J133" s="2">
        <v>59.825946648705006</v>
      </c>
      <c r="K133" s="2">
        <v>606.2149974209491</v>
      </c>
      <c r="L133" s="2">
        <v>2877.5242099015686</v>
      </c>
      <c r="M133" s="2">
        <v>1498.575451461458</v>
      </c>
      <c r="N133" s="2">
        <v>1596.155920854985</v>
      </c>
      <c r="O133" s="2">
        <v>149.86569044641698</v>
      </c>
      <c r="P133" s="2">
        <v>304.94980376736794</v>
      </c>
      <c r="Q133" s="2">
        <v>1833.7482863847126</v>
      </c>
      <c r="R133" s="2">
        <v>146.358103163731</v>
      </c>
      <c r="S133" s="2">
        <v>479.33280541671957</v>
      </c>
      <c r="T133" s="2">
        <v>304.33772657706413</v>
      </c>
      <c r="U133" s="2">
        <v>1893.5435468500789</v>
      </c>
      <c r="V133" s="2">
        <v>204.71588583171197</v>
      </c>
      <c r="W133" s="2">
        <v>357.4807559620099</v>
      </c>
      <c r="X133" s="2">
        <v>1033.0125267472386</v>
      </c>
      <c r="Y133" s="2">
        <v>465.357933537879</v>
      </c>
      <c r="Z133" s="2">
        <v>1968.144121036472</v>
      </c>
      <c r="AB133">
        <f t="shared" si="2"/>
        <v>56113.8439147187</v>
      </c>
    </row>
    <row r="134" spans="1:28" ht="12.75">
      <c r="A134" s="1">
        <v>29951.999306</v>
      </c>
      <c r="B134" s="2">
        <v>40387.07546464442</v>
      </c>
      <c r="C134" s="2">
        <v>693.8048798481113</v>
      </c>
      <c r="D134" s="2">
        <v>689.6184134557379</v>
      </c>
      <c r="E134" s="2">
        <v>1.025284546931</v>
      </c>
      <c r="F134" s="2">
        <v>62.164947334821</v>
      </c>
      <c r="G134" s="2">
        <v>4.00599392938301</v>
      </c>
      <c r="H134" s="2">
        <v>643.1067893145097</v>
      </c>
      <c r="I134" s="2">
        <v>2156.9958281464446</v>
      </c>
      <c r="J134" s="2">
        <v>33.664004771223006</v>
      </c>
      <c r="K134" s="2">
        <v>438.562303979643</v>
      </c>
      <c r="L134" s="2">
        <v>2583.571803731453</v>
      </c>
      <c r="M134" s="2">
        <v>1427.003301022449</v>
      </c>
      <c r="N134" s="2">
        <v>1612.8172405739579</v>
      </c>
      <c r="O134" s="2">
        <v>137.001120097948</v>
      </c>
      <c r="P134" s="2">
        <v>203.12806608139798</v>
      </c>
      <c r="Q134" s="2">
        <v>1282.0603709930474</v>
      </c>
      <c r="R134" s="2">
        <v>138.21738786739303</v>
      </c>
      <c r="S134" s="2">
        <v>421.0516818332412</v>
      </c>
      <c r="T134" s="2">
        <v>211.96158480238796</v>
      </c>
      <c r="U134" s="2">
        <v>1631.8947039582088</v>
      </c>
      <c r="V134" s="2">
        <v>188.736317593741</v>
      </c>
      <c r="W134" s="2">
        <v>242.64705709200894</v>
      </c>
      <c r="X134" s="2">
        <v>2709.1643940525782</v>
      </c>
      <c r="Y134" s="2">
        <v>323.813381535459</v>
      </c>
      <c r="Z134" s="2">
        <v>1885.692584001359</v>
      </c>
      <c r="AB134">
        <f t="shared" si="2"/>
        <v>60108.784905207845</v>
      </c>
    </row>
    <row r="135" spans="1:28" ht="12.75">
      <c r="A135" s="1">
        <v>29982.999306</v>
      </c>
      <c r="B135" s="2">
        <v>41925.39437471912</v>
      </c>
      <c r="C135" s="2">
        <v>723.4985770330686</v>
      </c>
      <c r="D135" s="2">
        <v>721.9046323468909</v>
      </c>
      <c r="E135" s="2">
        <v>1.1146201636620001</v>
      </c>
      <c r="F135" s="2">
        <v>70.467370488041</v>
      </c>
      <c r="G135" s="2">
        <v>8.823210009836998</v>
      </c>
      <c r="H135" s="2">
        <v>725.2796105976953</v>
      </c>
      <c r="I135" s="2">
        <v>340.5014018575501</v>
      </c>
      <c r="J135" s="2">
        <v>36.90119228513401</v>
      </c>
      <c r="K135" s="2">
        <v>482.786228498885</v>
      </c>
      <c r="L135" s="2">
        <v>3234.734045356727</v>
      </c>
      <c r="M135" s="2">
        <v>1614.0877855448537</v>
      </c>
      <c r="N135" s="2">
        <v>1747.1791197998452</v>
      </c>
      <c r="O135" s="2">
        <v>137.603945908808</v>
      </c>
      <c r="P135" s="2">
        <v>252.98544219479302</v>
      </c>
      <c r="Q135" s="2">
        <v>1251.7564957850718</v>
      </c>
      <c r="R135" s="2">
        <v>139.304421238003</v>
      </c>
      <c r="S135" s="2">
        <v>429.2462997785087</v>
      </c>
      <c r="T135" s="2">
        <v>290.8974253845688</v>
      </c>
      <c r="U135" s="2">
        <v>1733.555019974376</v>
      </c>
      <c r="V135" s="2">
        <v>207.604711323885</v>
      </c>
      <c r="W135" s="2">
        <v>261.28774008707796</v>
      </c>
      <c r="X135" s="2">
        <v>5477.985746350407</v>
      </c>
      <c r="Y135" s="2">
        <v>397.14810877501094</v>
      </c>
      <c r="Z135" s="2">
        <v>1617.314367575382</v>
      </c>
      <c r="AB135">
        <f t="shared" si="2"/>
        <v>63829.36189307722</v>
      </c>
    </row>
    <row r="136" spans="1:28" ht="12.75">
      <c r="A136" s="1">
        <v>30010.999306</v>
      </c>
      <c r="B136" s="2">
        <v>37289.546123469685</v>
      </c>
      <c r="C136" s="2">
        <v>784.904714872052</v>
      </c>
      <c r="D136" s="2">
        <v>767.251497353936</v>
      </c>
      <c r="E136" s="2">
        <v>1.090796904363</v>
      </c>
      <c r="F136" s="2">
        <v>74.466535142048</v>
      </c>
      <c r="G136" s="2">
        <v>13.268904767665987</v>
      </c>
      <c r="H136" s="2">
        <v>825.2310528458509</v>
      </c>
      <c r="I136" s="2">
        <v>333.429751043728</v>
      </c>
      <c r="J136" s="2">
        <v>38.557682205508</v>
      </c>
      <c r="K136" s="2">
        <v>556.076042412674</v>
      </c>
      <c r="L136" s="2">
        <v>2944.5452377776496</v>
      </c>
      <c r="M136" s="2">
        <v>1606.671222639367</v>
      </c>
      <c r="N136" s="2">
        <v>1565.180772243898</v>
      </c>
      <c r="O136" s="2">
        <v>138.789457717217</v>
      </c>
      <c r="P136" s="2">
        <v>302.749993851853</v>
      </c>
      <c r="Q136" s="2">
        <v>1379.3162904329192</v>
      </c>
      <c r="R136" s="2">
        <v>147.22904860172903</v>
      </c>
      <c r="S136" s="2">
        <v>467.1816575889379</v>
      </c>
      <c r="T136" s="2">
        <v>332.6127101277641</v>
      </c>
      <c r="U136" s="2">
        <v>1629.651885246154</v>
      </c>
      <c r="V136" s="2">
        <v>212.49699324287602</v>
      </c>
      <c r="W136" s="2">
        <v>294.1407687222329</v>
      </c>
      <c r="X136" s="2">
        <v>4526.6234152436655</v>
      </c>
      <c r="Y136" s="2">
        <v>461.02201517534195</v>
      </c>
      <c r="Z136" s="2">
        <v>1258.631483535202</v>
      </c>
      <c r="AB136">
        <f t="shared" si="2"/>
        <v>57950.66605316432</v>
      </c>
    </row>
    <row r="137" spans="1:28" ht="12.75">
      <c r="A137" s="1">
        <v>30041.999306</v>
      </c>
      <c r="B137" s="2">
        <v>39671.87879192164</v>
      </c>
      <c r="C137" s="2">
        <v>1694.2352608568708</v>
      </c>
      <c r="D137" s="2">
        <v>1946.541684282915</v>
      </c>
      <c r="E137" s="2">
        <v>1.3503192787229998</v>
      </c>
      <c r="F137" s="2">
        <v>103.587198373391</v>
      </c>
      <c r="G137" s="2">
        <v>31.908755063854983</v>
      </c>
      <c r="H137" s="2">
        <v>1991.7762583036215</v>
      </c>
      <c r="I137" s="2">
        <v>2454.926393315967</v>
      </c>
      <c r="J137" s="2">
        <v>95.69796185509</v>
      </c>
      <c r="K137" s="2">
        <v>858.876879368099</v>
      </c>
      <c r="L137" s="2">
        <v>2495.7071710616383</v>
      </c>
      <c r="M137" s="2">
        <v>1847.4419686760507</v>
      </c>
      <c r="N137" s="2">
        <v>1905.5195054369008</v>
      </c>
      <c r="O137" s="2">
        <v>164.68513335926903</v>
      </c>
      <c r="P137" s="2">
        <v>496.25806216982505</v>
      </c>
      <c r="Q137" s="2">
        <v>2297.1144926756924</v>
      </c>
      <c r="R137" s="2">
        <v>190.56064766008</v>
      </c>
      <c r="S137" s="2">
        <v>655.116995670116</v>
      </c>
      <c r="T137" s="2">
        <v>631.3328777344982</v>
      </c>
      <c r="U137" s="2">
        <v>2067.202546330071</v>
      </c>
      <c r="V137" s="2">
        <v>364.160658255124</v>
      </c>
      <c r="W137" s="2">
        <v>472.9524835855141</v>
      </c>
      <c r="X137" s="2">
        <v>4319.451498233532</v>
      </c>
      <c r="Y137" s="2">
        <v>727.319981859119</v>
      </c>
      <c r="Z137" s="2">
        <v>1435.83317417573</v>
      </c>
      <c r="AB137">
        <f t="shared" si="2"/>
        <v>68921.43669950335</v>
      </c>
    </row>
    <row r="138" spans="1:28" ht="12.75">
      <c r="A138" s="1">
        <v>30071.999306</v>
      </c>
      <c r="B138" s="2">
        <v>24475.511684247696</v>
      </c>
      <c r="C138" s="2">
        <v>9951.589312585735</v>
      </c>
      <c r="D138" s="2">
        <v>13690.051937652372</v>
      </c>
      <c r="E138" s="2">
        <v>0.98864286635</v>
      </c>
      <c r="F138" s="2">
        <v>216.10664833552397</v>
      </c>
      <c r="G138" s="2">
        <v>481.8212168528489</v>
      </c>
      <c r="H138" s="2">
        <v>16912.619815106067</v>
      </c>
      <c r="I138" s="2">
        <v>11124.012744587984</v>
      </c>
      <c r="J138" s="2">
        <v>736.1476541392962</v>
      </c>
      <c r="K138" s="2">
        <v>1160.7936596711518</v>
      </c>
      <c r="L138" s="2">
        <v>2904.3850603070837</v>
      </c>
      <c r="M138" s="2">
        <v>2155.649752212411</v>
      </c>
      <c r="N138" s="2">
        <v>2257.2635615581403</v>
      </c>
      <c r="O138" s="2">
        <v>724.8173615332081</v>
      </c>
      <c r="P138" s="2">
        <v>854.227013716655</v>
      </c>
      <c r="Q138" s="2">
        <v>6560.663779355045</v>
      </c>
      <c r="R138" s="2">
        <v>772.164234976061</v>
      </c>
      <c r="S138" s="2">
        <v>4171.55088343712</v>
      </c>
      <c r="T138" s="2">
        <v>4158.640527899735</v>
      </c>
      <c r="U138" s="2">
        <v>3121.670211865977</v>
      </c>
      <c r="V138" s="2">
        <v>630.7024269705731</v>
      </c>
      <c r="W138" s="2">
        <v>22976.71404537079</v>
      </c>
      <c r="X138" s="2">
        <v>14255.054076960983</v>
      </c>
      <c r="Y138" s="2">
        <v>1727.2160377031182</v>
      </c>
      <c r="Z138" s="2">
        <v>1527.5977984238482</v>
      </c>
      <c r="AB138">
        <f t="shared" si="2"/>
        <v>147547.96008833576</v>
      </c>
    </row>
    <row r="139" spans="1:28" ht="12.75">
      <c r="A139" s="1">
        <v>30102.999306</v>
      </c>
      <c r="B139" s="2">
        <v>45749.27918300916</v>
      </c>
      <c r="C139" s="2">
        <v>40186.33074512396</v>
      </c>
      <c r="D139" s="2">
        <v>33860.80540423524</v>
      </c>
      <c r="E139" s="2">
        <v>6.208834770854</v>
      </c>
      <c r="F139" s="2">
        <v>1935.6066004178529</v>
      </c>
      <c r="G139" s="2">
        <v>1896.645497169955</v>
      </c>
      <c r="H139" s="2">
        <v>52412.18345579751</v>
      </c>
      <c r="I139" s="2">
        <v>36328.80528890717</v>
      </c>
      <c r="J139" s="2">
        <v>1325.4664816992338</v>
      </c>
      <c r="K139" s="2">
        <v>10831.774535631745</v>
      </c>
      <c r="L139" s="2">
        <v>5572.052356164162</v>
      </c>
      <c r="M139" s="2">
        <v>12739.899439319268</v>
      </c>
      <c r="N139" s="2">
        <v>9789.365111675635</v>
      </c>
      <c r="O139" s="2">
        <v>7840.805201645252</v>
      </c>
      <c r="P139" s="2">
        <v>1908.8959588701111</v>
      </c>
      <c r="Q139" s="2">
        <v>26557.61378057617</v>
      </c>
      <c r="R139" s="2">
        <v>5195.380709061134</v>
      </c>
      <c r="S139" s="2">
        <v>21992.410050444814</v>
      </c>
      <c r="T139" s="2">
        <v>14052.070863344663</v>
      </c>
      <c r="U139" s="2">
        <v>12365.40999011252</v>
      </c>
      <c r="V139" s="2">
        <v>1091.629246193258</v>
      </c>
      <c r="W139" s="2">
        <v>54249.92480367986</v>
      </c>
      <c r="X139" s="2">
        <v>30034.58120920191</v>
      </c>
      <c r="Y139" s="2">
        <v>7284.0428023807235</v>
      </c>
      <c r="Z139" s="2">
        <v>1864.5523903951798</v>
      </c>
      <c r="AB139">
        <f t="shared" si="2"/>
        <v>437071.73993982736</v>
      </c>
    </row>
    <row r="140" spans="1:28" ht="12.75">
      <c r="A140" s="1">
        <v>30132.999306</v>
      </c>
      <c r="B140" s="2">
        <v>91672.91228240696</v>
      </c>
      <c r="C140" s="2">
        <v>122845.7687754643</v>
      </c>
      <c r="D140" s="2">
        <v>55817.36744504215</v>
      </c>
      <c r="E140" s="2">
        <v>60.231871376494006</v>
      </c>
      <c r="F140" s="2">
        <v>8822.370855798687</v>
      </c>
      <c r="G140" s="2">
        <v>4753.167473939023</v>
      </c>
      <c r="H140" s="2">
        <v>101970.08003361708</v>
      </c>
      <c r="I140" s="2">
        <v>50248.024738096174</v>
      </c>
      <c r="J140" s="2">
        <v>1758.766478635376</v>
      </c>
      <c r="K140" s="2">
        <v>32390.417093520016</v>
      </c>
      <c r="L140" s="2">
        <v>10632.01984361135</v>
      </c>
      <c r="M140" s="2">
        <v>28901.669067554143</v>
      </c>
      <c r="N140" s="2">
        <v>25556.518305496662</v>
      </c>
      <c r="O140" s="2">
        <v>13796.030758457697</v>
      </c>
      <c r="P140" s="2">
        <v>2837.093292284906</v>
      </c>
      <c r="Q140" s="2">
        <v>46792.20923605784</v>
      </c>
      <c r="R140" s="2">
        <v>15045.528720955308</v>
      </c>
      <c r="S140" s="2">
        <v>39035.61351137084</v>
      </c>
      <c r="T140" s="2">
        <v>21946.448596424707</v>
      </c>
      <c r="U140" s="2">
        <v>19954.231663625873</v>
      </c>
      <c r="V140" s="2">
        <v>1499.683457407242</v>
      </c>
      <c r="W140" s="2">
        <v>70009.68960010621</v>
      </c>
      <c r="X140" s="2">
        <v>61373.689774787905</v>
      </c>
      <c r="Y140" s="2">
        <v>12605.867163245797</v>
      </c>
      <c r="Z140" s="2">
        <v>2303.1594558679863</v>
      </c>
      <c r="AB140">
        <f t="shared" si="2"/>
        <v>842628.5594951508</v>
      </c>
    </row>
    <row r="141" spans="1:28" ht="12.75">
      <c r="A141" s="1">
        <v>30163.999306</v>
      </c>
      <c r="B141" s="2">
        <v>105540.40689180448</v>
      </c>
      <c r="C141" s="2">
        <v>99914.17190037707</v>
      </c>
      <c r="D141" s="2">
        <v>67130.28751753624</v>
      </c>
      <c r="E141" s="2">
        <v>54.134462875095</v>
      </c>
      <c r="F141" s="2">
        <v>9310.80747759484</v>
      </c>
      <c r="G141" s="2">
        <v>5451.036697291091</v>
      </c>
      <c r="H141" s="2">
        <v>113774.64151524763</v>
      </c>
      <c r="I141" s="2">
        <v>43153.77381986229</v>
      </c>
      <c r="J141" s="2">
        <v>973.716044767154</v>
      </c>
      <c r="K141" s="2">
        <v>34029.3458121231</v>
      </c>
      <c r="L141" s="2">
        <v>9906.22240293038</v>
      </c>
      <c r="M141" s="2">
        <v>32286.14193524301</v>
      </c>
      <c r="N141" s="2">
        <v>30378.639712190397</v>
      </c>
      <c r="O141" s="2">
        <v>10574.72696250993</v>
      </c>
      <c r="P141" s="2">
        <v>3244.412625380411</v>
      </c>
      <c r="Q141" s="2">
        <v>55853.61915488204</v>
      </c>
      <c r="R141" s="2">
        <v>13962.258500621727</v>
      </c>
      <c r="S141" s="2">
        <v>46983.69669338184</v>
      </c>
      <c r="T141" s="2">
        <v>23197.80957427099</v>
      </c>
      <c r="U141" s="2">
        <v>16410.59848440558</v>
      </c>
      <c r="V141" s="2">
        <v>1170.188426371779</v>
      </c>
      <c r="W141" s="2">
        <v>23872.88854391381</v>
      </c>
      <c r="X141" s="2">
        <v>75988.11171786621</v>
      </c>
      <c r="Y141" s="2">
        <v>14520.230387673952</v>
      </c>
      <c r="Z141" s="2">
        <v>2678.480419124107</v>
      </c>
      <c r="AB141">
        <f t="shared" si="2"/>
        <v>840360.3476802452</v>
      </c>
    </row>
    <row r="142" spans="1:28" ht="12.75">
      <c r="A142" s="1">
        <v>30194.999306</v>
      </c>
      <c r="B142" s="2">
        <v>60835.202854582734</v>
      </c>
      <c r="C142" s="2">
        <v>52262.63005164566</v>
      </c>
      <c r="D142" s="2">
        <v>50386.40683357009</v>
      </c>
      <c r="E142" s="2">
        <v>21.31492424778</v>
      </c>
      <c r="F142" s="2">
        <v>5646.558576266216</v>
      </c>
      <c r="G142" s="2">
        <v>2922.932001558029</v>
      </c>
      <c r="H142" s="2">
        <v>77652.55450458634</v>
      </c>
      <c r="I142" s="2">
        <v>33619.9095176767</v>
      </c>
      <c r="J142" s="2">
        <v>291.896554876598</v>
      </c>
      <c r="K142" s="2">
        <v>38905.94100527775</v>
      </c>
      <c r="L142" s="2">
        <v>12145.656947685367</v>
      </c>
      <c r="M142" s="2">
        <v>29516.69676214422</v>
      </c>
      <c r="N142" s="2">
        <v>23627.18556204305</v>
      </c>
      <c r="O142" s="2">
        <v>7397.263685484657</v>
      </c>
      <c r="P142" s="2">
        <v>2116.8531166454172</v>
      </c>
      <c r="Q142" s="2">
        <v>50322.99128605558</v>
      </c>
      <c r="R142" s="2">
        <v>9021.677812959786</v>
      </c>
      <c r="S142" s="2">
        <v>20438.807341408698</v>
      </c>
      <c r="T142" s="2">
        <v>18365.34286365576</v>
      </c>
      <c r="U142" s="2">
        <v>11451.522898788837</v>
      </c>
      <c r="V142" s="2">
        <v>673.5519191262789</v>
      </c>
      <c r="W142" s="2">
        <v>10494.528344348259</v>
      </c>
      <c r="X142" s="2">
        <v>46136.94165831022</v>
      </c>
      <c r="Y142" s="2">
        <v>8675.692691239115</v>
      </c>
      <c r="Z142" s="2">
        <v>2511.402871378988</v>
      </c>
      <c r="AB142">
        <f t="shared" si="2"/>
        <v>575441.4625855619</v>
      </c>
    </row>
    <row r="143" spans="1:28" ht="12.75">
      <c r="A143" s="1">
        <v>30224.999306</v>
      </c>
      <c r="B143" s="2">
        <v>25999.66657706431</v>
      </c>
      <c r="C143" s="2">
        <v>15565.366653208603</v>
      </c>
      <c r="D143" s="2">
        <v>16137.712437958246</v>
      </c>
      <c r="E143" s="2">
        <v>3.420227864316</v>
      </c>
      <c r="F143" s="2">
        <v>2266.4896668008114</v>
      </c>
      <c r="G143" s="2">
        <v>855.6445761941359</v>
      </c>
      <c r="H143" s="2">
        <v>27373.087926422977</v>
      </c>
      <c r="I143" s="2">
        <v>18805.89716762934</v>
      </c>
      <c r="J143" s="2">
        <v>159.992037040543</v>
      </c>
      <c r="K143" s="2">
        <v>1348.43262641561</v>
      </c>
      <c r="L143" s="2">
        <v>4697.32594639486</v>
      </c>
      <c r="M143" s="2">
        <v>3466.0599708126106</v>
      </c>
      <c r="N143" s="2">
        <v>7406.089903977247</v>
      </c>
      <c r="O143" s="2">
        <v>1343.465482237269</v>
      </c>
      <c r="P143" s="2">
        <v>1126.1478642250559</v>
      </c>
      <c r="Q143" s="2">
        <v>14607.948643230102</v>
      </c>
      <c r="R143" s="2">
        <v>1888.9927553780892</v>
      </c>
      <c r="S143" s="2">
        <v>5811.199949394954</v>
      </c>
      <c r="T143" s="2">
        <v>7337.978044287745</v>
      </c>
      <c r="U143" s="2">
        <v>7139.686319323792</v>
      </c>
      <c r="V143" s="2">
        <v>456.010909046979</v>
      </c>
      <c r="W143" s="2">
        <v>4591.244914910815</v>
      </c>
      <c r="X143" s="2">
        <v>33004.24249885846</v>
      </c>
      <c r="Y143" s="2">
        <v>3597.6162818985376</v>
      </c>
      <c r="Z143" s="2">
        <v>2216.090081247357</v>
      </c>
      <c r="AB143">
        <f t="shared" si="2"/>
        <v>207205.80946182276</v>
      </c>
    </row>
    <row r="144" spans="1:28" ht="12.75">
      <c r="A144" s="1">
        <v>30255.999306</v>
      </c>
      <c r="B144" s="2">
        <v>22798.809463524376</v>
      </c>
      <c r="C144" s="2">
        <v>7521.382598486441</v>
      </c>
      <c r="D144" s="2">
        <v>8486.115537462763</v>
      </c>
      <c r="E144" s="2">
        <v>0.980295524958</v>
      </c>
      <c r="F144" s="2">
        <v>351.45843480202296</v>
      </c>
      <c r="G144" s="2">
        <v>243.43331496649398</v>
      </c>
      <c r="H144" s="2">
        <v>9479.798553554883</v>
      </c>
      <c r="I144" s="2">
        <v>7528.500678393831</v>
      </c>
      <c r="J144" s="2">
        <v>126.371554936734</v>
      </c>
      <c r="K144" s="2">
        <v>901.981049454626</v>
      </c>
      <c r="L144" s="2">
        <v>3824.994095440718</v>
      </c>
      <c r="M144" s="2">
        <v>2889.9149273688017</v>
      </c>
      <c r="N144" s="2">
        <v>1885.6174140929634</v>
      </c>
      <c r="O144" s="2">
        <v>384.48994898463013</v>
      </c>
      <c r="P144" s="2">
        <v>640.4630955045819</v>
      </c>
      <c r="Q144" s="2">
        <v>6808.862603454136</v>
      </c>
      <c r="R144" s="2">
        <v>937.6465351734041</v>
      </c>
      <c r="S144" s="2">
        <v>1638.4974253212208</v>
      </c>
      <c r="T144" s="2">
        <v>4681.89417421961</v>
      </c>
      <c r="U144" s="2">
        <v>5314.16850637238</v>
      </c>
      <c r="V144" s="2">
        <v>319.07677108659794</v>
      </c>
      <c r="W144" s="2">
        <v>5242.294930786093</v>
      </c>
      <c r="X144" s="2">
        <v>19363.37519133006</v>
      </c>
      <c r="Y144" s="2">
        <v>1771.8110298761778</v>
      </c>
      <c r="Z144" s="2">
        <v>2090.501364467539</v>
      </c>
      <c r="AB144">
        <f t="shared" si="2"/>
        <v>115232.43949458604</v>
      </c>
    </row>
    <row r="145" spans="1:28" ht="12.75">
      <c r="A145" s="1">
        <v>30285.999306</v>
      </c>
      <c r="B145" s="2">
        <v>20596.47369045299</v>
      </c>
      <c r="C145" s="2">
        <v>1397.9061309572508</v>
      </c>
      <c r="D145" s="2">
        <v>652.2730683319742</v>
      </c>
      <c r="E145" s="2">
        <v>0.793764838826</v>
      </c>
      <c r="F145" s="2">
        <v>62.194859365327</v>
      </c>
      <c r="G145" s="2">
        <v>12.176528265315</v>
      </c>
      <c r="H145" s="2">
        <v>736.2636238178975</v>
      </c>
      <c r="I145" s="2">
        <v>5429.592763851357</v>
      </c>
      <c r="J145" s="2">
        <v>39.892962291792</v>
      </c>
      <c r="K145" s="2">
        <v>528.537258226834</v>
      </c>
      <c r="L145" s="2">
        <v>3808.58675312005</v>
      </c>
      <c r="M145" s="2">
        <v>1568.426787694607</v>
      </c>
      <c r="N145" s="2">
        <v>1478.1111376045258</v>
      </c>
      <c r="O145" s="2">
        <v>128.750431371169</v>
      </c>
      <c r="P145" s="2">
        <v>294.39156516640696</v>
      </c>
      <c r="Q145" s="2">
        <v>1317.6913929978818</v>
      </c>
      <c r="R145" s="2">
        <v>135.198282860442</v>
      </c>
      <c r="S145" s="2">
        <v>430.3810102935522</v>
      </c>
      <c r="T145" s="2">
        <v>279.92450171574956</v>
      </c>
      <c r="U145" s="2">
        <v>1827.0293101862371</v>
      </c>
      <c r="V145" s="2">
        <v>194.62703991716197</v>
      </c>
      <c r="W145" s="2">
        <v>388.29794666369526</v>
      </c>
      <c r="X145" s="2">
        <v>263.6764897536833</v>
      </c>
      <c r="Y145" s="2">
        <v>434.970158890685</v>
      </c>
      <c r="Z145" s="2">
        <v>1816.904995663821</v>
      </c>
      <c r="AB145">
        <f t="shared" si="2"/>
        <v>43823.07245429923</v>
      </c>
    </row>
    <row r="146" spans="1:28" ht="12.75">
      <c r="A146" s="1">
        <v>30316.999306</v>
      </c>
      <c r="B146" s="2">
        <v>15835.15125009932</v>
      </c>
      <c r="C146" s="2">
        <v>873.1202845852158</v>
      </c>
      <c r="D146" s="2">
        <v>638.555827600906</v>
      </c>
      <c r="E146" s="2">
        <v>1.062476764557</v>
      </c>
      <c r="F146" s="2">
        <v>62.689757295074</v>
      </c>
      <c r="G146" s="2">
        <v>3.119380078071913</v>
      </c>
      <c r="H146" s="2">
        <v>594.308264663646</v>
      </c>
      <c r="I146" s="2">
        <v>411.1849807071951</v>
      </c>
      <c r="J146" s="2">
        <v>34.889107119038</v>
      </c>
      <c r="K146" s="2">
        <v>392.758248657376</v>
      </c>
      <c r="L146" s="2">
        <v>2510.4566135627642</v>
      </c>
      <c r="M146" s="2">
        <v>1527.506630377136</v>
      </c>
      <c r="N146" s="2">
        <v>1406.9644073917489</v>
      </c>
      <c r="O146" s="2">
        <v>117.11642570450101</v>
      </c>
      <c r="P146" s="2">
        <v>194.60666006626798</v>
      </c>
      <c r="Q146" s="2">
        <v>854.6424025265032</v>
      </c>
      <c r="R146" s="2">
        <v>127.16135621213401</v>
      </c>
      <c r="S146" s="2">
        <v>379.5806324844011</v>
      </c>
      <c r="T146" s="2">
        <v>217.20883140640603</v>
      </c>
      <c r="U146" s="2">
        <v>1653.963616101677</v>
      </c>
      <c r="V146" s="2">
        <v>198.654231178141</v>
      </c>
      <c r="W146" s="2">
        <v>244.47993065224182</v>
      </c>
      <c r="X146" s="2">
        <v>5777.879583733409</v>
      </c>
      <c r="Y146" s="2">
        <v>318.140768817726</v>
      </c>
      <c r="Z146" s="2">
        <v>1747.6836188441898</v>
      </c>
      <c r="AB146">
        <f t="shared" si="2"/>
        <v>36122.88528662965</v>
      </c>
    </row>
    <row r="147" spans="1:28" ht="12.75">
      <c r="A147" s="1">
        <v>30347.999306</v>
      </c>
      <c r="B147" s="2">
        <v>26551.21838641254</v>
      </c>
      <c r="C147" s="2">
        <v>689.5987920667849</v>
      </c>
      <c r="D147" s="2">
        <v>675.0346224987061</v>
      </c>
      <c r="E147" s="2">
        <v>1.162746418173</v>
      </c>
      <c r="F147" s="2">
        <v>73.17687028368401</v>
      </c>
      <c r="G147" s="2">
        <v>8.500873965301025</v>
      </c>
      <c r="H147" s="2">
        <v>702.8523107564708</v>
      </c>
      <c r="I147" s="2">
        <v>310.7262369140471</v>
      </c>
      <c r="J147" s="2">
        <v>38.137779804456</v>
      </c>
      <c r="K147" s="2">
        <v>476.36663130638</v>
      </c>
      <c r="L147" s="2">
        <v>2272.294242487075</v>
      </c>
      <c r="M147" s="2">
        <v>1188.68227717554</v>
      </c>
      <c r="N147" s="2">
        <v>1351.277755058893</v>
      </c>
      <c r="O147" s="2">
        <v>119.550022363303</v>
      </c>
      <c r="P147" s="2">
        <v>246.83853742956103</v>
      </c>
      <c r="Q147" s="2">
        <v>676.5247342126931</v>
      </c>
      <c r="R147" s="2">
        <v>130.23233198736398</v>
      </c>
      <c r="S147" s="2">
        <v>391.7154689039528</v>
      </c>
      <c r="T147" s="2">
        <v>306.070427698628</v>
      </c>
      <c r="U147" s="2">
        <v>1843.054932541782</v>
      </c>
      <c r="V147" s="2">
        <v>216.902333256546</v>
      </c>
      <c r="W147" s="2">
        <v>261.06157411671074</v>
      </c>
      <c r="X147" s="2">
        <v>5285.63028395025</v>
      </c>
      <c r="Y147" s="2">
        <v>408.475989961695</v>
      </c>
      <c r="Z147" s="2">
        <v>1689.452125114934</v>
      </c>
      <c r="AB147">
        <f t="shared" si="2"/>
        <v>45914.53828668548</v>
      </c>
    </row>
    <row r="148" spans="1:28" ht="12.75">
      <c r="A148" s="1">
        <v>30375.999306</v>
      </c>
      <c r="B148" s="2">
        <v>28655.16612935152</v>
      </c>
      <c r="C148" s="2">
        <v>740.6308033412106</v>
      </c>
      <c r="D148" s="2">
        <v>719.749686760809</v>
      </c>
      <c r="E148" s="2">
        <v>1.1368416139820001</v>
      </c>
      <c r="F148" s="2">
        <v>77.33529399848099</v>
      </c>
      <c r="G148" s="2">
        <v>13.663859442220087</v>
      </c>
      <c r="H148" s="2">
        <v>806.8320987440281</v>
      </c>
      <c r="I148" s="2">
        <v>302.169509095785</v>
      </c>
      <c r="J148" s="2">
        <v>39.764441596091</v>
      </c>
      <c r="K148" s="2">
        <v>549.3125711621669</v>
      </c>
      <c r="L148" s="2">
        <v>2093.653142183764</v>
      </c>
      <c r="M148" s="2">
        <v>1207.6646916310788</v>
      </c>
      <c r="N148" s="2">
        <v>1341.903223726795</v>
      </c>
      <c r="O148" s="2">
        <v>123.08909215601899</v>
      </c>
      <c r="P148" s="2">
        <v>296.530487105732</v>
      </c>
      <c r="Q148" s="2">
        <v>858.3025980269899</v>
      </c>
      <c r="R148" s="2">
        <v>138.160987300907</v>
      </c>
      <c r="S148" s="2">
        <v>433.48289104643794</v>
      </c>
      <c r="T148" s="2">
        <v>344.07602523490914</v>
      </c>
      <c r="U148" s="2">
        <v>1731.235256669842</v>
      </c>
      <c r="V148" s="2">
        <v>222.364821529846</v>
      </c>
      <c r="W148" s="2">
        <v>292.12747564263486</v>
      </c>
      <c r="X148" s="2">
        <v>5046.494429966191</v>
      </c>
      <c r="Y148" s="2">
        <v>473.70071454580005</v>
      </c>
      <c r="Z148" s="2">
        <v>1314.989528872964</v>
      </c>
      <c r="AB148">
        <f t="shared" si="2"/>
        <v>47823.536600746185</v>
      </c>
    </row>
    <row r="149" spans="1:28" ht="12.75">
      <c r="A149" s="1">
        <v>30406.999306</v>
      </c>
      <c r="B149" s="2">
        <v>28325.966995132883</v>
      </c>
      <c r="C149" s="2">
        <v>1386.8394847823097</v>
      </c>
      <c r="D149" s="2">
        <v>1521.3119699022836</v>
      </c>
      <c r="E149" s="2">
        <v>1.4081594094</v>
      </c>
      <c r="F149" s="2">
        <v>107.84380801840001</v>
      </c>
      <c r="G149" s="2">
        <v>35.280074192102006</v>
      </c>
      <c r="H149" s="2">
        <v>1393.5145094238196</v>
      </c>
      <c r="I149" s="2">
        <v>442.05799830661806</v>
      </c>
      <c r="J149" s="2">
        <v>59.570836304031</v>
      </c>
      <c r="K149" s="2">
        <v>851.7257950739131</v>
      </c>
      <c r="L149" s="2">
        <v>2683.2358447364145</v>
      </c>
      <c r="M149" s="2">
        <v>1435.5590877754507</v>
      </c>
      <c r="N149" s="2">
        <v>1630.0746859757448</v>
      </c>
      <c r="O149" s="2">
        <v>149.002997055039</v>
      </c>
      <c r="P149" s="2">
        <v>489.97844860947106</v>
      </c>
      <c r="Q149" s="2">
        <v>1788.5272344169334</v>
      </c>
      <c r="R149" s="2">
        <v>181.61283016496398</v>
      </c>
      <c r="S149" s="2">
        <v>639.5039388920418</v>
      </c>
      <c r="T149" s="2">
        <v>643.6580350951499</v>
      </c>
      <c r="U149" s="2">
        <v>2196.447028623928</v>
      </c>
      <c r="V149" s="2">
        <v>313.995227837504</v>
      </c>
      <c r="W149" s="2">
        <v>458.80310458530596</v>
      </c>
      <c r="X149" s="2">
        <v>5728.76226682726</v>
      </c>
      <c r="Y149" s="2">
        <v>746.303332165809</v>
      </c>
      <c r="Z149" s="2">
        <v>1500.980450995156</v>
      </c>
      <c r="AB149">
        <f t="shared" si="2"/>
        <v>54711.96414430194</v>
      </c>
    </row>
    <row r="150" spans="1:28" ht="12.75">
      <c r="A150" s="1">
        <v>30436.999306</v>
      </c>
      <c r="B150" s="2">
        <v>9907.116964046925</v>
      </c>
      <c r="C150" s="2">
        <v>4594.929834478909</v>
      </c>
      <c r="D150" s="2">
        <v>6785.937493413887</v>
      </c>
      <c r="E150" s="2">
        <v>1.02289215491</v>
      </c>
      <c r="F150" s="2">
        <v>115.16196980362099</v>
      </c>
      <c r="G150" s="2">
        <v>168.65832577492301</v>
      </c>
      <c r="H150" s="2">
        <v>7067.994675578867</v>
      </c>
      <c r="I150" s="2">
        <v>4118.662854687289</v>
      </c>
      <c r="J150" s="2">
        <v>343.7042192085779</v>
      </c>
      <c r="K150" s="2">
        <v>1151.4653639087908</v>
      </c>
      <c r="L150" s="2">
        <v>2937.2337584107527</v>
      </c>
      <c r="M150" s="2">
        <v>1637.5268531865427</v>
      </c>
      <c r="N150" s="2">
        <v>1100.199709701152</v>
      </c>
      <c r="O150" s="2">
        <v>376.47115718491096</v>
      </c>
      <c r="P150" s="2">
        <v>747.95303198954</v>
      </c>
      <c r="Q150" s="2">
        <v>3607.146044796491</v>
      </c>
      <c r="R150" s="2">
        <v>327.62124965721404</v>
      </c>
      <c r="S150" s="2">
        <v>1898.4821347210773</v>
      </c>
      <c r="T150" s="2">
        <v>1859.5382739781421</v>
      </c>
      <c r="U150" s="2">
        <v>2552.8471285686064</v>
      </c>
      <c r="V150" s="2">
        <v>513.703412612114</v>
      </c>
      <c r="W150" s="2">
        <v>11836.168312856566</v>
      </c>
      <c r="X150" s="2">
        <v>9445.628909026367</v>
      </c>
      <c r="Y150" s="2">
        <v>1291.2998123900977</v>
      </c>
      <c r="Z150" s="2">
        <v>1598.2988799234479</v>
      </c>
      <c r="AB150">
        <f t="shared" si="2"/>
        <v>75984.7732620597</v>
      </c>
    </row>
    <row r="151" spans="1:28" ht="12.75">
      <c r="A151" s="1">
        <v>30467.999306</v>
      </c>
      <c r="B151" s="2">
        <v>10798.595126447271</v>
      </c>
      <c r="C151" s="2">
        <v>22172.119595787724</v>
      </c>
      <c r="D151" s="2">
        <v>22045.745893215757</v>
      </c>
      <c r="E151" s="2">
        <v>1.326296500855</v>
      </c>
      <c r="F151" s="2">
        <v>1449.324171652715</v>
      </c>
      <c r="G151" s="2">
        <v>1155.2631056714677</v>
      </c>
      <c r="H151" s="2">
        <v>35459.62636041789</v>
      </c>
      <c r="I151" s="2">
        <v>25223.514886029956</v>
      </c>
      <c r="J151" s="2">
        <v>897.190529744716</v>
      </c>
      <c r="K151" s="2">
        <v>2385.1557757445007</v>
      </c>
      <c r="L151" s="2">
        <v>4771.255912506938</v>
      </c>
      <c r="M151" s="2">
        <v>5691.240533824432</v>
      </c>
      <c r="N151" s="2">
        <v>5796.424508209457</v>
      </c>
      <c r="O151" s="2">
        <v>4764.636003045817</v>
      </c>
      <c r="P151" s="2">
        <v>1658.670497422231</v>
      </c>
      <c r="Q151" s="2">
        <v>15951.836224449304</v>
      </c>
      <c r="R151" s="2">
        <v>3555.5356039277285</v>
      </c>
      <c r="S151" s="2">
        <v>16512.621198796143</v>
      </c>
      <c r="T151" s="2">
        <v>11677.457980165713</v>
      </c>
      <c r="U151" s="2">
        <v>9671.445481340232</v>
      </c>
      <c r="V151" s="2">
        <v>907.4295218692241</v>
      </c>
      <c r="W151" s="2">
        <v>44815.25399176947</v>
      </c>
      <c r="X151" s="2">
        <v>39138.56661284989</v>
      </c>
      <c r="Y151" s="2">
        <v>6637.5611115645825</v>
      </c>
      <c r="Z151" s="2">
        <v>1953.6872152437181</v>
      </c>
      <c r="AB151">
        <f t="shared" si="2"/>
        <v>295091.48413819773</v>
      </c>
    </row>
    <row r="152" spans="1:28" ht="12.75">
      <c r="A152" s="1">
        <v>30497.999306</v>
      </c>
      <c r="B152" s="2">
        <v>34826.01804693318</v>
      </c>
      <c r="C152" s="2">
        <v>108278.92323117207</v>
      </c>
      <c r="D152" s="2">
        <v>45008.37842759431</v>
      </c>
      <c r="E152" s="2">
        <v>49.324863847155</v>
      </c>
      <c r="F152" s="2">
        <v>8863.635085409256</v>
      </c>
      <c r="G152" s="2">
        <v>4455.643379779106</v>
      </c>
      <c r="H152" s="2">
        <v>81959.60729379696</v>
      </c>
      <c r="I152" s="2">
        <v>46297.96677952565</v>
      </c>
      <c r="J152" s="2">
        <v>1503.5991149087818</v>
      </c>
      <c r="K152" s="2">
        <v>36491.023642104</v>
      </c>
      <c r="L152" s="2">
        <v>7551.230969044973</v>
      </c>
      <c r="M152" s="2">
        <v>22947.103396459126</v>
      </c>
      <c r="N152" s="2">
        <v>17875.175451728337</v>
      </c>
      <c r="O152" s="2">
        <v>11399.231106723131</v>
      </c>
      <c r="P152" s="2">
        <v>2631.536843697081</v>
      </c>
      <c r="Q152" s="2">
        <v>35273.184066202964</v>
      </c>
      <c r="R152" s="2">
        <v>10571.455502507115</v>
      </c>
      <c r="S152" s="2">
        <v>35541.36504501823</v>
      </c>
      <c r="T152" s="2">
        <v>21751.172281758558</v>
      </c>
      <c r="U152" s="2">
        <v>16411.0063271823</v>
      </c>
      <c r="V152" s="2">
        <v>1258.499134599633</v>
      </c>
      <c r="W152" s="2">
        <v>71028.91637560673</v>
      </c>
      <c r="X152" s="2">
        <v>54905.96493398331</v>
      </c>
      <c r="Y152" s="2">
        <v>13687.914483453249</v>
      </c>
      <c r="Z152" s="2">
        <v>2415.428145182412</v>
      </c>
      <c r="AB152">
        <f t="shared" si="2"/>
        <v>692983.3039282174</v>
      </c>
    </row>
    <row r="153" spans="1:28" ht="12.75">
      <c r="A153" s="1">
        <v>30528.999306</v>
      </c>
      <c r="B153" s="2">
        <v>69153.29809359656</v>
      </c>
      <c r="C153" s="2">
        <v>110874.53140469143</v>
      </c>
      <c r="D153" s="2">
        <v>56740.268607073915</v>
      </c>
      <c r="E153" s="2">
        <v>87.45927472707001</v>
      </c>
      <c r="F153" s="2">
        <v>11584.046973324781</v>
      </c>
      <c r="G153" s="2">
        <v>5028.646193884238</v>
      </c>
      <c r="H153" s="2">
        <v>91565.21120838635</v>
      </c>
      <c r="I153" s="2">
        <v>44167.57063694988</v>
      </c>
      <c r="J153" s="2">
        <v>1940.0706603719107</v>
      </c>
      <c r="K153" s="2">
        <v>54809.70003755292</v>
      </c>
      <c r="L153" s="2">
        <v>12319.386349690732</v>
      </c>
      <c r="M153" s="2">
        <v>38083.43874482672</v>
      </c>
      <c r="N153" s="2">
        <v>23905.34116183704</v>
      </c>
      <c r="O153" s="2">
        <v>13119.948800443673</v>
      </c>
      <c r="P153" s="2">
        <v>3321.568252246617</v>
      </c>
      <c r="Q153" s="2">
        <v>42967.9984946022</v>
      </c>
      <c r="R153" s="2">
        <v>15423.403512342235</v>
      </c>
      <c r="S153" s="2">
        <v>47478.903956621936</v>
      </c>
      <c r="T153" s="2">
        <v>19439.79950195326</v>
      </c>
      <c r="U153" s="2">
        <v>15571.22023256058</v>
      </c>
      <c r="V153" s="2">
        <v>1269.433786342673</v>
      </c>
      <c r="W153" s="2">
        <v>51943.362579169865</v>
      </c>
      <c r="X153" s="2">
        <v>70129.85725742803</v>
      </c>
      <c r="Y153" s="2">
        <v>14881.19902315163</v>
      </c>
      <c r="Z153" s="2">
        <v>2808.7992625090824</v>
      </c>
      <c r="AB153">
        <f t="shared" si="2"/>
        <v>818614.4640062852</v>
      </c>
    </row>
    <row r="154" spans="1:28" ht="12.75">
      <c r="A154" s="1">
        <v>30559.999306</v>
      </c>
      <c r="B154" s="2">
        <v>82686.90422648314</v>
      </c>
      <c r="C154" s="2">
        <v>72480.09859711865</v>
      </c>
      <c r="D154" s="2">
        <v>59572.779732343944</v>
      </c>
      <c r="E154" s="2">
        <v>42.457328410459</v>
      </c>
      <c r="F154" s="2">
        <v>7812.83112407887</v>
      </c>
      <c r="G154" s="2">
        <v>4347.590322648361</v>
      </c>
      <c r="H154" s="2">
        <v>87294.3044126413</v>
      </c>
      <c r="I154" s="2">
        <v>35067.92515290736</v>
      </c>
      <c r="J154" s="2">
        <v>1943.340696369562</v>
      </c>
      <c r="K154" s="2">
        <v>42641.5954556801</v>
      </c>
      <c r="L154" s="2">
        <v>9940.738424432748</v>
      </c>
      <c r="M154" s="2">
        <v>24269.423589686343</v>
      </c>
      <c r="N154" s="2">
        <v>24931.6106637765</v>
      </c>
      <c r="O154" s="2">
        <v>7363.416917634491</v>
      </c>
      <c r="P154" s="2">
        <v>2263.9766637097405</v>
      </c>
      <c r="Q154" s="2">
        <v>36337.5993720281</v>
      </c>
      <c r="R154" s="2">
        <v>13680.758943526675</v>
      </c>
      <c r="S154" s="2">
        <v>22298.098733496972</v>
      </c>
      <c r="T154" s="2">
        <v>20253.287641837873</v>
      </c>
      <c r="U154" s="2">
        <v>14934.614703384736</v>
      </c>
      <c r="V154" s="2">
        <v>1452.9040530322043</v>
      </c>
      <c r="W154" s="2">
        <v>26393.623515463118</v>
      </c>
      <c r="X154" s="2">
        <v>55454.512130314026</v>
      </c>
      <c r="Y154" s="2">
        <v>11419.013072277177</v>
      </c>
      <c r="Z154" s="2">
        <v>2630.6067740046315</v>
      </c>
      <c r="AB154">
        <f t="shared" si="2"/>
        <v>667514.012247287</v>
      </c>
    </row>
    <row r="155" spans="1:28" ht="12.75">
      <c r="A155" s="1">
        <v>30589.999306</v>
      </c>
      <c r="B155" s="2">
        <v>41004.336958631124</v>
      </c>
      <c r="C155" s="2">
        <v>30812.089834361395</v>
      </c>
      <c r="D155" s="2">
        <v>33600.81681644562</v>
      </c>
      <c r="E155" s="2">
        <v>29.225380312995</v>
      </c>
      <c r="F155" s="2">
        <v>5294.281356430176</v>
      </c>
      <c r="G155" s="2">
        <v>2467.936198615166</v>
      </c>
      <c r="H155" s="2">
        <v>58280.056627841936</v>
      </c>
      <c r="I155" s="2">
        <v>18228.970071202184</v>
      </c>
      <c r="J155" s="2">
        <v>398.266072196427</v>
      </c>
      <c r="K155" s="2">
        <v>14713.784611590225</v>
      </c>
      <c r="L155" s="2">
        <v>5747.944589424785</v>
      </c>
      <c r="M155" s="2">
        <v>8322.504897989356</v>
      </c>
      <c r="N155" s="2">
        <v>13591.309503369632</v>
      </c>
      <c r="O155" s="2">
        <v>2013.9619095832882</v>
      </c>
      <c r="P155" s="2">
        <v>1396.8050617378867</v>
      </c>
      <c r="Q155" s="2">
        <v>20388.58302409001</v>
      </c>
      <c r="R155" s="2">
        <v>7784.000193156853</v>
      </c>
      <c r="S155" s="2">
        <v>10660.818211952686</v>
      </c>
      <c r="T155" s="2">
        <v>10840.16215604846</v>
      </c>
      <c r="U155" s="2">
        <v>9254.8382674908</v>
      </c>
      <c r="V155" s="2">
        <v>607.9607846943701</v>
      </c>
      <c r="W155" s="2">
        <v>9389.67569007694</v>
      </c>
      <c r="X155" s="2">
        <v>34881.8353371401</v>
      </c>
      <c r="Y155" s="2">
        <v>8222.332457301116</v>
      </c>
      <c r="Z155" s="2">
        <v>2318.9518142746742</v>
      </c>
      <c r="AB155">
        <f t="shared" si="2"/>
        <v>350251.44782595814</v>
      </c>
    </row>
    <row r="156" spans="1:28" ht="12.75">
      <c r="A156" s="1">
        <v>30620.999306</v>
      </c>
      <c r="B156" s="2">
        <v>21180.988667704565</v>
      </c>
      <c r="C156" s="2">
        <v>11865.860815158598</v>
      </c>
      <c r="D156" s="2">
        <v>15329.226780923947</v>
      </c>
      <c r="E156" s="2">
        <v>1.9032084288959998</v>
      </c>
      <c r="F156" s="2">
        <v>1112.2814278937412</v>
      </c>
      <c r="G156" s="2">
        <v>877.124567431328</v>
      </c>
      <c r="H156" s="2">
        <v>22884.11302590568</v>
      </c>
      <c r="I156" s="2">
        <v>9008.936718152356</v>
      </c>
      <c r="J156" s="2">
        <v>160.796030103359</v>
      </c>
      <c r="K156" s="2">
        <v>2323.496838433459</v>
      </c>
      <c r="L156" s="2">
        <v>5297.298764100006</v>
      </c>
      <c r="M156" s="2">
        <v>4077.284340548692</v>
      </c>
      <c r="N156" s="2">
        <v>2626.193117372871</v>
      </c>
      <c r="O156" s="2">
        <v>488.113747565703</v>
      </c>
      <c r="P156" s="2">
        <v>714.0703292863141</v>
      </c>
      <c r="Q156" s="2">
        <v>7706.3019942081755</v>
      </c>
      <c r="R156" s="2">
        <v>1328.6434795569917</v>
      </c>
      <c r="S156" s="2">
        <v>3830.1617151564606</v>
      </c>
      <c r="T156" s="2">
        <v>6304.066190831807</v>
      </c>
      <c r="U156" s="2">
        <v>5107.996485302838</v>
      </c>
      <c r="V156" s="2">
        <v>319.871288966786</v>
      </c>
      <c r="W156" s="2">
        <v>3637.98909997846</v>
      </c>
      <c r="X156" s="2">
        <v>18259.980366402746</v>
      </c>
      <c r="Y156" s="2">
        <v>3980.7943153477763</v>
      </c>
      <c r="Z156" s="2">
        <v>2184.9823407304802</v>
      </c>
      <c r="AB156">
        <f t="shared" si="2"/>
        <v>150608.47565549205</v>
      </c>
    </row>
    <row r="157" spans="1:28" ht="12.75">
      <c r="A157" s="1">
        <v>30650.999306</v>
      </c>
      <c r="B157" s="2">
        <v>17668.28669699594</v>
      </c>
      <c r="C157" s="2">
        <v>1188.430202320454</v>
      </c>
      <c r="D157" s="2">
        <v>1158.534137319413</v>
      </c>
      <c r="E157" s="2">
        <v>0.8231571893030001</v>
      </c>
      <c r="F157" s="2">
        <v>64.379871808654</v>
      </c>
      <c r="G157" s="2">
        <v>12.436316759461079</v>
      </c>
      <c r="H157" s="2">
        <v>1052.6591553815415</v>
      </c>
      <c r="I157" s="2">
        <v>5344.540854250223</v>
      </c>
      <c r="J157" s="2">
        <v>45.995075426054</v>
      </c>
      <c r="K157" s="2">
        <v>521.0198617112841</v>
      </c>
      <c r="L157" s="2">
        <v>3048.004861510995</v>
      </c>
      <c r="M157" s="2">
        <v>1169.9268851593692</v>
      </c>
      <c r="N157" s="2">
        <v>1398.2297668027938</v>
      </c>
      <c r="O157" s="2">
        <v>115.99686877659401</v>
      </c>
      <c r="P157" s="2">
        <v>287.99430739057294</v>
      </c>
      <c r="Q157" s="2">
        <v>892.2050984872185</v>
      </c>
      <c r="R157" s="2">
        <v>126.040146503885</v>
      </c>
      <c r="S157" s="2">
        <v>393.68973855374304</v>
      </c>
      <c r="T157" s="2">
        <v>301.2053588060289</v>
      </c>
      <c r="U157" s="2">
        <v>1954.2462003661335</v>
      </c>
      <c r="V157" s="2">
        <v>189.56640282116</v>
      </c>
      <c r="W157" s="2">
        <v>290.39048571084277</v>
      </c>
      <c r="X157" s="2">
        <v>1805.1086902514114</v>
      </c>
      <c r="Y157" s="2">
        <v>508.786724069236</v>
      </c>
      <c r="Z157" s="2">
        <v>1897.131812889067</v>
      </c>
      <c r="AB157">
        <f t="shared" si="2"/>
        <v>41435.6286772614</v>
      </c>
    </row>
    <row r="158" spans="1:28" ht="12.75">
      <c r="A158" s="1">
        <v>30681.999306</v>
      </c>
      <c r="B158" s="2">
        <v>27536.21036888811</v>
      </c>
      <c r="C158" s="2">
        <v>701.3816986381698</v>
      </c>
      <c r="D158" s="2">
        <v>590.487069037365</v>
      </c>
      <c r="E158" s="2">
        <v>1.1085214741759999</v>
      </c>
      <c r="F158" s="2">
        <v>65.037635051573</v>
      </c>
      <c r="G158" s="2">
        <v>1.8805903920860487</v>
      </c>
      <c r="H158" s="2">
        <v>566.2151899964097</v>
      </c>
      <c r="I158" s="2">
        <v>2179.0549867580853</v>
      </c>
      <c r="J158" s="2">
        <v>36.155198865554</v>
      </c>
      <c r="K158" s="2">
        <v>386.52610058372596</v>
      </c>
      <c r="L158" s="2">
        <v>2937.591186922128</v>
      </c>
      <c r="M158" s="2">
        <v>1112.680353846021</v>
      </c>
      <c r="N158" s="2">
        <v>1398.886549657436</v>
      </c>
      <c r="O158" s="2">
        <v>104.668463016738</v>
      </c>
      <c r="P158" s="2">
        <v>188.49438941108502</v>
      </c>
      <c r="Q158" s="2">
        <v>480.3652535985957</v>
      </c>
      <c r="R158" s="2">
        <v>118.06075714303398</v>
      </c>
      <c r="S158" s="2">
        <v>337.096346092027</v>
      </c>
      <c r="T158" s="2">
        <v>234.08423299751576</v>
      </c>
      <c r="U158" s="2">
        <v>1759.2012449212011</v>
      </c>
      <c r="V158" s="2">
        <v>207.866553426254</v>
      </c>
      <c r="W158" s="2">
        <v>239.58738133304905</v>
      </c>
      <c r="X158" s="2">
        <v>3692.3277694413864</v>
      </c>
      <c r="Y158" s="2">
        <v>327.644744682182</v>
      </c>
      <c r="Z158" s="2">
        <v>1825.3796741905148</v>
      </c>
      <c r="AB158">
        <f t="shared" si="2"/>
        <v>47027.99226036442</v>
      </c>
    </row>
    <row r="159" spans="1:28" ht="12.75">
      <c r="A159" s="1">
        <v>30712.999306</v>
      </c>
      <c r="B159" s="2">
        <v>12579.164643609154</v>
      </c>
      <c r="C159" s="2">
        <v>574.0524689908134</v>
      </c>
      <c r="D159" s="2">
        <v>648.907736504472</v>
      </c>
      <c r="E159" s="2">
        <v>1.215266960349</v>
      </c>
      <c r="F159" s="2">
        <v>74.331596601031</v>
      </c>
      <c r="G159" s="2">
        <v>8.916755959177976</v>
      </c>
      <c r="H159" s="2">
        <v>691.2972446442259</v>
      </c>
      <c r="I159" s="2">
        <v>388.4579221382421</v>
      </c>
      <c r="J159" s="2">
        <v>39.58077734334001</v>
      </c>
      <c r="K159" s="2">
        <v>463.97215852597003</v>
      </c>
      <c r="L159" s="2">
        <v>2396.779570003152</v>
      </c>
      <c r="M159" s="2">
        <v>857.0159920143409</v>
      </c>
      <c r="N159" s="2">
        <v>1411.023222346683</v>
      </c>
      <c r="O159" s="2">
        <v>105.213853908847</v>
      </c>
      <c r="P159" s="2">
        <v>241.74221227967303</v>
      </c>
      <c r="Q159" s="2">
        <v>685.5467151530538</v>
      </c>
      <c r="R159" s="2">
        <v>122.067397459566</v>
      </c>
      <c r="S159" s="2">
        <v>354.2439238729298</v>
      </c>
      <c r="T159" s="2">
        <v>266.5505174665591</v>
      </c>
      <c r="U159" s="2">
        <v>1867.858622929513</v>
      </c>
      <c r="V159" s="2">
        <v>227.04255256717198</v>
      </c>
      <c r="W159" s="2">
        <v>263.3751274406691</v>
      </c>
      <c r="X159" s="2">
        <v>4855.782366847096</v>
      </c>
      <c r="Y159" s="2">
        <v>416.46167729083004</v>
      </c>
      <c r="Z159" s="2">
        <v>1839.232131916694</v>
      </c>
      <c r="AB159">
        <f t="shared" si="2"/>
        <v>31379.83245477356</v>
      </c>
    </row>
    <row r="160" spans="1:28" ht="12.75">
      <c r="A160" s="1">
        <v>30741.999306</v>
      </c>
      <c r="B160" s="2">
        <v>19229.439201318884</v>
      </c>
      <c r="C160" s="2">
        <v>610.3797607878814</v>
      </c>
      <c r="D160" s="2">
        <v>691.9454537862059</v>
      </c>
      <c r="E160" s="2">
        <v>1.1873072977360002</v>
      </c>
      <c r="F160" s="2">
        <v>78.168044959304</v>
      </c>
      <c r="G160" s="2">
        <v>13.329634168370006</v>
      </c>
      <c r="H160" s="2">
        <v>791.8172404323129</v>
      </c>
      <c r="I160" s="2">
        <v>439.82004124733487</v>
      </c>
      <c r="J160" s="2">
        <v>41.177202206221</v>
      </c>
      <c r="K160" s="2">
        <v>537.381489135681</v>
      </c>
      <c r="L160" s="2">
        <v>2108.713290819926</v>
      </c>
      <c r="M160" s="2">
        <v>898.314123204143</v>
      </c>
      <c r="N160" s="2">
        <v>1416.983092340397</v>
      </c>
      <c r="O160" s="2">
        <v>110.19131559566998</v>
      </c>
      <c r="P160" s="2">
        <v>291.67965608987595</v>
      </c>
      <c r="Q160" s="2">
        <v>874.7404979238327</v>
      </c>
      <c r="R160" s="2">
        <v>129.98450353814502</v>
      </c>
      <c r="S160" s="2">
        <v>395.3424919128272</v>
      </c>
      <c r="T160" s="2">
        <v>311.6312380411589</v>
      </c>
      <c r="U160" s="2">
        <v>1747.1096217667591</v>
      </c>
      <c r="V160" s="2">
        <v>230.046698083193</v>
      </c>
      <c r="W160" s="2">
        <v>302.02839848039093</v>
      </c>
      <c r="X160" s="2">
        <v>5209.290158387418</v>
      </c>
      <c r="Y160" s="2">
        <v>483.10803581204203</v>
      </c>
      <c r="Z160" s="2">
        <v>1429.5812714344788</v>
      </c>
      <c r="AB160">
        <f t="shared" si="2"/>
        <v>38373.38976877019</v>
      </c>
    </row>
    <row r="161" spans="1:28" ht="12.75">
      <c r="A161" s="1">
        <v>30772.999306</v>
      </c>
      <c r="B161" s="2">
        <v>25862.65858133198</v>
      </c>
      <c r="C161" s="2">
        <v>1027.7135782481191</v>
      </c>
      <c r="D161" s="2">
        <v>1004.0017121447771</v>
      </c>
      <c r="E161" s="2">
        <v>1.470269290868</v>
      </c>
      <c r="F161" s="2">
        <v>108.21076719990201</v>
      </c>
      <c r="G161" s="2">
        <v>31.888165771739978</v>
      </c>
      <c r="H161" s="2">
        <v>1365.6951375541971</v>
      </c>
      <c r="I161" s="2">
        <v>847.187973784089</v>
      </c>
      <c r="J161" s="2">
        <v>56.857731753452995</v>
      </c>
      <c r="K161" s="2">
        <v>842.537029536579</v>
      </c>
      <c r="L161" s="2">
        <v>2375.561639044387</v>
      </c>
      <c r="M161" s="2">
        <v>1158.130482205459</v>
      </c>
      <c r="N161" s="2">
        <v>1715.9670383887299</v>
      </c>
      <c r="O161" s="2">
        <v>136.62068326997098</v>
      </c>
      <c r="P161" s="2">
        <v>486.28529483018605</v>
      </c>
      <c r="Q161" s="2">
        <v>1824.7282384410337</v>
      </c>
      <c r="R161" s="2">
        <v>173.43118606888498</v>
      </c>
      <c r="S161" s="2">
        <v>601.454449133617</v>
      </c>
      <c r="T161" s="2">
        <v>619.9568164154662</v>
      </c>
      <c r="U161" s="2">
        <v>2153.082377710865</v>
      </c>
      <c r="V161" s="2">
        <v>321.663487777032</v>
      </c>
      <c r="W161" s="2">
        <v>474.5489335101179</v>
      </c>
      <c r="X161" s="2">
        <v>7564.614740376175</v>
      </c>
      <c r="Y161" s="2">
        <v>762.4071251152651</v>
      </c>
      <c r="Z161" s="2">
        <v>1630.519690089696</v>
      </c>
      <c r="AB161">
        <f t="shared" si="2"/>
        <v>53147.1931289926</v>
      </c>
    </row>
    <row r="162" spans="1:28" ht="12.75">
      <c r="A162" s="1">
        <v>30802.999306</v>
      </c>
      <c r="B162" s="2">
        <v>8995.057128721466</v>
      </c>
      <c r="C162" s="2">
        <v>5293.866001400151</v>
      </c>
      <c r="D162" s="2">
        <v>7622.054850784035</v>
      </c>
      <c r="E162" s="2">
        <v>1.061713640951</v>
      </c>
      <c r="F162" s="2">
        <v>113.56609914372098</v>
      </c>
      <c r="G162" s="2">
        <v>295.52461080820376</v>
      </c>
      <c r="H162" s="2">
        <v>12459.250490332608</v>
      </c>
      <c r="I162" s="2">
        <v>7130.251826194616</v>
      </c>
      <c r="J162" s="2">
        <v>345.543463198042</v>
      </c>
      <c r="K162" s="2">
        <v>1143.576078845534</v>
      </c>
      <c r="L162" s="2">
        <v>2786.612293258134</v>
      </c>
      <c r="M162" s="2">
        <v>1558.8751909894208</v>
      </c>
      <c r="N162" s="2">
        <v>1828.7955072456732</v>
      </c>
      <c r="O162" s="2">
        <v>800.5997677060441</v>
      </c>
      <c r="P162" s="2">
        <v>882.063252129165</v>
      </c>
      <c r="Q162" s="2">
        <v>6701.422719809194</v>
      </c>
      <c r="R162" s="2">
        <v>465.97692134313104</v>
      </c>
      <c r="S162" s="2">
        <v>5280.375311169707</v>
      </c>
      <c r="T162" s="2">
        <v>4277.768145530764</v>
      </c>
      <c r="U162" s="2">
        <v>4062.9860924440627</v>
      </c>
      <c r="V162" s="2">
        <v>444.23815719916905</v>
      </c>
      <c r="W162" s="2">
        <v>16552.162009995773</v>
      </c>
      <c r="X162" s="2">
        <v>11806.487236670357</v>
      </c>
      <c r="Y162" s="2">
        <v>2160.7816860746375</v>
      </c>
      <c r="Z162" s="2">
        <v>1735.16099072733</v>
      </c>
      <c r="AB162">
        <f t="shared" si="2"/>
        <v>104744.0575453619</v>
      </c>
    </row>
    <row r="163" spans="1:28" ht="12.75">
      <c r="A163" s="1">
        <v>30833.999306</v>
      </c>
      <c r="B163" s="2">
        <v>24829.971117716123</v>
      </c>
      <c r="C163" s="2">
        <v>51549.5199407502</v>
      </c>
      <c r="D163" s="2">
        <v>38193.45376936867</v>
      </c>
      <c r="E163" s="2">
        <v>13.022794989015999</v>
      </c>
      <c r="F163" s="2">
        <v>4574.320385907589</v>
      </c>
      <c r="G163" s="2">
        <v>3131.075341041257</v>
      </c>
      <c r="H163" s="2">
        <v>63904.533801467296</v>
      </c>
      <c r="I163" s="2">
        <v>36633.71799266075</v>
      </c>
      <c r="J163" s="2">
        <v>1563.846961323408</v>
      </c>
      <c r="K163" s="2">
        <v>12649.736398977939</v>
      </c>
      <c r="L163" s="2">
        <v>6741.777314074484</v>
      </c>
      <c r="M163" s="2">
        <v>16948.956746297983</v>
      </c>
      <c r="N163" s="2">
        <v>13836.038662076591</v>
      </c>
      <c r="O163" s="2">
        <v>7351.192457485127</v>
      </c>
      <c r="P163" s="2">
        <v>2219.6478089754164</v>
      </c>
      <c r="Q163" s="2">
        <v>32315.819412932222</v>
      </c>
      <c r="R163" s="2">
        <v>9445.99428530993</v>
      </c>
      <c r="S163" s="2">
        <v>31054.67741222493</v>
      </c>
      <c r="T163" s="2">
        <v>18766.573368682475</v>
      </c>
      <c r="U163" s="2">
        <v>15394.014365326591</v>
      </c>
      <c r="V163" s="2">
        <v>1301.0732707247232</v>
      </c>
      <c r="W163" s="2">
        <v>61904.89660765925</v>
      </c>
      <c r="X163" s="2">
        <v>54805.298181995706</v>
      </c>
      <c r="Y163" s="2">
        <v>12426.042590908743</v>
      </c>
      <c r="Z163" s="2">
        <v>2118.134117732376</v>
      </c>
      <c r="AB163">
        <f t="shared" si="2"/>
        <v>523673.33510660875</v>
      </c>
    </row>
    <row r="164" spans="1:28" ht="12.75">
      <c r="A164" s="1">
        <v>30863.999306</v>
      </c>
      <c r="B164" s="2">
        <v>54292.87083425748</v>
      </c>
      <c r="C164" s="2">
        <v>82545.8593388486</v>
      </c>
      <c r="D164" s="2">
        <v>34638.50484414513</v>
      </c>
      <c r="E164" s="2">
        <v>25.417265687565997</v>
      </c>
      <c r="F164" s="2">
        <v>7362.159244392581</v>
      </c>
      <c r="G164" s="2">
        <v>3144.0599661136316</v>
      </c>
      <c r="H164" s="2">
        <v>69288.17189936293</v>
      </c>
      <c r="I164" s="2">
        <v>45143.06202092619</v>
      </c>
      <c r="J164" s="2">
        <v>1447.839604973672</v>
      </c>
      <c r="K164" s="2">
        <v>30144.429374030657</v>
      </c>
      <c r="L164" s="2">
        <v>10059.923410302095</v>
      </c>
      <c r="M164" s="2">
        <v>25598.83037764053</v>
      </c>
      <c r="N164" s="2">
        <v>13045.736440575303</v>
      </c>
      <c r="O164" s="2">
        <v>8631.57810941112</v>
      </c>
      <c r="P164" s="2">
        <v>2538.7713253452052</v>
      </c>
      <c r="Q164" s="2">
        <v>34224.619041630234</v>
      </c>
      <c r="R164" s="2">
        <v>6366.226747607442</v>
      </c>
      <c r="S164" s="2">
        <v>31973.84662375421</v>
      </c>
      <c r="T164" s="2">
        <v>19425.18231925596</v>
      </c>
      <c r="U164" s="2">
        <v>17509.50368095879</v>
      </c>
      <c r="V164" s="2">
        <v>1435.719826520876</v>
      </c>
      <c r="W164" s="2">
        <v>59732.91802519107</v>
      </c>
      <c r="X164" s="2">
        <v>56078.61382357149</v>
      </c>
      <c r="Y164" s="2">
        <v>12891.439445960423</v>
      </c>
      <c r="Z164" s="2">
        <v>2616.727909462886</v>
      </c>
      <c r="AB164">
        <f t="shared" si="2"/>
        <v>630162.0114999261</v>
      </c>
    </row>
    <row r="165" spans="1:28" ht="12.75">
      <c r="A165" s="1">
        <v>30894.999306</v>
      </c>
      <c r="B165" s="2">
        <v>89616.7350653176</v>
      </c>
      <c r="C165" s="2">
        <v>81331.3964816035</v>
      </c>
      <c r="D165" s="2">
        <v>54127.650202169636</v>
      </c>
      <c r="E165" s="2">
        <v>49.34287519569099</v>
      </c>
      <c r="F165" s="2">
        <v>10966.954109264932</v>
      </c>
      <c r="G165" s="2">
        <v>5529.626069137804</v>
      </c>
      <c r="H165" s="2">
        <v>110329.292513461</v>
      </c>
      <c r="I165" s="2">
        <v>43861.26319759575</v>
      </c>
      <c r="J165" s="2">
        <v>1777.551867277045</v>
      </c>
      <c r="K165" s="2">
        <v>36261.58101477702</v>
      </c>
      <c r="L165" s="2">
        <v>13968.924316172966</v>
      </c>
      <c r="M165" s="2">
        <v>29510.766127902592</v>
      </c>
      <c r="N165" s="2">
        <v>25975.041787060905</v>
      </c>
      <c r="O165" s="2">
        <v>5353.273095312075</v>
      </c>
      <c r="P165" s="2">
        <v>2933.6831217830904</v>
      </c>
      <c r="Q165" s="2">
        <v>45585.557334785626</v>
      </c>
      <c r="R165" s="2">
        <v>18654.97475244641</v>
      </c>
      <c r="S165" s="2">
        <v>35069.09199976934</v>
      </c>
      <c r="T165" s="2">
        <v>23774.266708567313</v>
      </c>
      <c r="U165" s="2">
        <v>20382.362936236004</v>
      </c>
      <c r="V165" s="2">
        <v>1774.650270021001</v>
      </c>
      <c r="W165" s="2">
        <v>30864.79342188248</v>
      </c>
      <c r="X165" s="2">
        <v>70102.56681205894</v>
      </c>
      <c r="Y165" s="2">
        <v>14488.668871940132</v>
      </c>
      <c r="Z165" s="2">
        <v>3044.1369143846614</v>
      </c>
      <c r="AB165">
        <f t="shared" si="2"/>
        <v>775334.1518661234</v>
      </c>
    </row>
    <row r="166" spans="1:28" ht="12.75">
      <c r="A166" s="1">
        <v>30925.999306</v>
      </c>
      <c r="B166" s="2">
        <v>75714.3981016594</v>
      </c>
      <c r="C166" s="2">
        <v>57424.05211635926</v>
      </c>
      <c r="D166" s="2">
        <v>41285.008189565735</v>
      </c>
      <c r="E166" s="2">
        <v>47.181425598765</v>
      </c>
      <c r="F166" s="2">
        <v>8014.309614954279</v>
      </c>
      <c r="G166" s="2">
        <v>3760.5830800578024</v>
      </c>
      <c r="H166" s="2">
        <v>77984.42818366873</v>
      </c>
      <c r="I166" s="2">
        <v>35233.82057663899</v>
      </c>
      <c r="J166" s="2">
        <v>1328.787745683611</v>
      </c>
      <c r="K166" s="2">
        <v>36009.55107292636</v>
      </c>
      <c r="L166" s="2">
        <v>11599.55242878734</v>
      </c>
      <c r="M166" s="2">
        <v>21181.323569463566</v>
      </c>
      <c r="N166" s="2">
        <v>22085.236942562457</v>
      </c>
      <c r="O166" s="2">
        <v>7240.304506183878</v>
      </c>
      <c r="P166" s="2">
        <v>2173.5973474562948</v>
      </c>
      <c r="Q166" s="2">
        <v>37633.883751876216</v>
      </c>
      <c r="R166" s="2">
        <v>13358.498398480315</v>
      </c>
      <c r="S166" s="2">
        <v>19144.1155492767</v>
      </c>
      <c r="T166" s="2">
        <v>17780.771728158223</v>
      </c>
      <c r="U166" s="2">
        <v>15562.038945729779</v>
      </c>
      <c r="V166" s="2">
        <v>1487.655288143397</v>
      </c>
      <c r="W166" s="2">
        <v>17773.596045643615</v>
      </c>
      <c r="X166" s="2">
        <v>38334.446867023864</v>
      </c>
      <c r="Y166" s="2">
        <v>9902.517700800767</v>
      </c>
      <c r="Z166" s="2">
        <v>2855.108226643003</v>
      </c>
      <c r="AB166">
        <f t="shared" si="2"/>
        <v>574914.7674033424</v>
      </c>
    </row>
    <row r="167" spans="1:28" ht="12.75">
      <c r="A167" s="1">
        <v>30955.999306</v>
      </c>
      <c r="B167" s="2">
        <v>37989.4150537079</v>
      </c>
      <c r="C167" s="2">
        <v>29399.23497889273</v>
      </c>
      <c r="D167" s="2">
        <v>28235.57391657893</v>
      </c>
      <c r="E167" s="2">
        <v>12.568920017843</v>
      </c>
      <c r="F167" s="2">
        <v>1368.213925774971</v>
      </c>
      <c r="G167" s="2">
        <v>1707.787029895458</v>
      </c>
      <c r="H167" s="2">
        <v>43500.72399742148</v>
      </c>
      <c r="I167" s="2">
        <v>21235.80052626284</v>
      </c>
      <c r="J167" s="2">
        <v>224.913671339001</v>
      </c>
      <c r="K167" s="2">
        <v>4101.036141174607</v>
      </c>
      <c r="L167" s="2">
        <v>7066.4090891471915</v>
      </c>
      <c r="M167" s="2">
        <v>6988.923518926326</v>
      </c>
      <c r="N167" s="2">
        <v>8234.19471569958</v>
      </c>
      <c r="O167" s="2">
        <v>3807.0201398091494</v>
      </c>
      <c r="P167" s="2">
        <v>1286.5611405156646</v>
      </c>
      <c r="Q167" s="2">
        <v>21392.852863290376</v>
      </c>
      <c r="R167" s="2">
        <v>6562.68343107617</v>
      </c>
      <c r="S167" s="2">
        <v>9049.295310095857</v>
      </c>
      <c r="T167" s="2">
        <v>12259.76090990474</v>
      </c>
      <c r="U167" s="2">
        <v>11188.72350742804</v>
      </c>
      <c r="V167" s="2">
        <v>556.666520093958</v>
      </c>
      <c r="W167" s="2">
        <v>11936.69034171325</v>
      </c>
      <c r="X167" s="2">
        <v>35768.269055747754</v>
      </c>
      <c r="Y167" s="2">
        <v>7560.78579216761</v>
      </c>
      <c r="Z167" s="2">
        <v>2519.888401426197</v>
      </c>
      <c r="AB167">
        <f t="shared" si="2"/>
        <v>313953.9928981076</v>
      </c>
    </row>
    <row r="168" spans="1:28" ht="12.75">
      <c r="A168" s="1">
        <v>30986.999306</v>
      </c>
      <c r="B168" s="2">
        <v>24337.58838196007</v>
      </c>
      <c r="C168" s="2">
        <v>6600.933991977045</v>
      </c>
      <c r="D168" s="2">
        <v>4450.3931696011605</v>
      </c>
      <c r="E168" s="2">
        <v>1.057502702873</v>
      </c>
      <c r="F168" s="2">
        <v>148.751679485528</v>
      </c>
      <c r="G168" s="2">
        <v>85.044830829419</v>
      </c>
      <c r="H168" s="2">
        <v>6550.487320749711</v>
      </c>
      <c r="I168" s="2">
        <v>12849.69421425882</v>
      </c>
      <c r="J168" s="2">
        <v>76.50411933838</v>
      </c>
      <c r="K168" s="2">
        <v>883.860647500014</v>
      </c>
      <c r="L168" s="2">
        <v>4438.789924764867</v>
      </c>
      <c r="M168" s="2">
        <v>2232.261721355978</v>
      </c>
      <c r="N168" s="2">
        <v>1956.143112623343</v>
      </c>
      <c r="O168" s="2">
        <v>409.57034736216906</v>
      </c>
      <c r="P168" s="2">
        <v>628.006511864645</v>
      </c>
      <c r="Q168" s="2">
        <v>4723.029019808758</v>
      </c>
      <c r="R168" s="2">
        <v>523.7875303089551</v>
      </c>
      <c r="S168" s="2">
        <v>2299.2247605870743</v>
      </c>
      <c r="T168" s="2">
        <v>2360.3939360573168</v>
      </c>
      <c r="U168" s="2">
        <v>4104.855890940647</v>
      </c>
      <c r="V168" s="2">
        <v>271.52387208013994</v>
      </c>
      <c r="W168" s="2">
        <v>768.0306762742421</v>
      </c>
      <c r="X168" s="2">
        <v>-3241.3544184122084</v>
      </c>
      <c r="Y168" s="2">
        <v>1440.1922415339034</v>
      </c>
      <c r="Z168" s="2">
        <v>2378.472112829802</v>
      </c>
      <c r="AB168">
        <f t="shared" si="2"/>
        <v>81277.24309838263</v>
      </c>
    </row>
    <row r="169" spans="1:28" ht="12.75">
      <c r="A169" s="1">
        <v>31016.999306</v>
      </c>
      <c r="B169" s="2">
        <v>18892.141139281397</v>
      </c>
      <c r="C169" s="2">
        <v>977.8068509721543</v>
      </c>
      <c r="D169" s="2">
        <v>564.9687302224219</v>
      </c>
      <c r="E169" s="2">
        <v>0.8571840057</v>
      </c>
      <c r="F169" s="2">
        <v>64.59463881673899</v>
      </c>
      <c r="G169" s="2">
        <v>12.195858141542999</v>
      </c>
      <c r="H169" s="2">
        <v>751.7312865673134</v>
      </c>
      <c r="I169" s="2">
        <v>4144.325916635703</v>
      </c>
      <c r="J169" s="2">
        <v>49.232810214816006</v>
      </c>
      <c r="K169" s="2">
        <v>508.207043074564</v>
      </c>
      <c r="L169" s="2">
        <v>2962.7457299588805</v>
      </c>
      <c r="M169" s="2">
        <v>1308.5990138146192</v>
      </c>
      <c r="N169" s="2">
        <v>726.5739742662</v>
      </c>
      <c r="O169" s="2">
        <v>132.465833048844</v>
      </c>
      <c r="P169" s="2">
        <v>282.9286455615189</v>
      </c>
      <c r="Q169" s="2">
        <v>922.5066943237944</v>
      </c>
      <c r="R169" s="2">
        <v>117.83162454359</v>
      </c>
      <c r="S169" s="2">
        <v>353.25849182888214</v>
      </c>
      <c r="T169" s="2">
        <v>276.87415989516376</v>
      </c>
      <c r="U169" s="2">
        <v>2404.7448953727153</v>
      </c>
      <c r="V169" s="2">
        <v>217.01609540355201</v>
      </c>
      <c r="W169" s="2">
        <v>281.1752048438866</v>
      </c>
      <c r="X169" s="2">
        <v>2167.100867736387</v>
      </c>
      <c r="Y169" s="2">
        <v>454.69236662573604</v>
      </c>
      <c r="Z169" s="2">
        <v>2067.416926454597</v>
      </c>
      <c r="AB169">
        <f t="shared" si="2"/>
        <v>40641.991981610714</v>
      </c>
    </row>
    <row r="170" spans="1:28" ht="12.75">
      <c r="A170" s="1">
        <v>31047.999306</v>
      </c>
      <c r="B170" s="2">
        <v>20174.69953193565</v>
      </c>
      <c r="C170" s="2">
        <v>421.5744576523757</v>
      </c>
      <c r="D170" s="2">
        <v>564.8101302431669</v>
      </c>
      <c r="E170" s="2">
        <v>1.158987157931</v>
      </c>
      <c r="F170" s="2">
        <v>66.391267112349</v>
      </c>
      <c r="G170" s="2">
        <v>3.2425345470229843</v>
      </c>
      <c r="H170" s="2">
        <v>557.4140932924549</v>
      </c>
      <c r="I170" s="2">
        <v>395.14370707515195</v>
      </c>
      <c r="J170" s="2">
        <v>37.628240224189</v>
      </c>
      <c r="K170" s="2">
        <v>373.37414372478196</v>
      </c>
      <c r="L170" s="2">
        <v>3268.8495666717427</v>
      </c>
      <c r="M170" s="2">
        <v>1304.9111877447717</v>
      </c>
      <c r="N170" s="2">
        <v>701.0007410886628</v>
      </c>
      <c r="O170" s="2">
        <v>120.65513277463097</v>
      </c>
      <c r="P170" s="2">
        <v>183.063889179868</v>
      </c>
      <c r="Q170" s="2">
        <v>491.93238468326854</v>
      </c>
      <c r="R170" s="2">
        <v>109.90033111425201</v>
      </c>
      <c r="S170" s="2">
        <v>299.6810062465993</v>
      </c>
      <c r="T170" s="2">
        <v>269.86433594073696</v>
      </c>
      <c r="U170" s="2">
        <v>1575.778814722802</v>
      </c>
      <c r="V170" s="2">
        <v>218.67186845256495</v>
      </c>
      <c r="W170" s="2">
        <v>232.3983041711208</v>
      </c>
      <c r="X170" s="2">
        <v>5570.638997160518</v>
      </c>
      <c r="Y170" s="2">
        <v>333.696967545845</v>
      </c>
      <c r="Z170" s="2">
        <v>1988.4245501825249</v>
      </c>
      <c r="AB170">
        <f t="shared" si="2"/>
        <v>39264.90517064498</v>
      </c>
    </row>
    <row r="171" spans="1:28" ht="12.75">
      <c r="A171" s="1">
        <v>31078.999306</v>
      </c>
      <c r="B171" s="2">
        <v>16971.02639242953</v>
      </c>
      <c r="C171" s="2">
        <v>444.8424274675408</v>
      </c>
      <c r="D171" s="2">
        <v>614.2397637208303</v>
      </c>
      <c r="E171" s="2">
        <v>1.2554294478499999</v>
      </c>
      <c r="F171" s="2">
        <v>76.051149877339</v>
      </c>
      <c r="G171" s="2">
        <v>8.568038533423078</v>
      </c>
      <c r="H171" s="2">
        <v>652.7240435728509</v>
      </c>
      <c r="I171" s="2">
        <v>406.38380370568996</v>
      </c>
      <c r="J171" s="2">
        <v>40.934278012445</v>
      </c>
      <c r="K171" s="2">
        <v>523.333277249667</v>
      </c>
      <c r="L171" s="2">
        <v>2431.3574984313823</v>
      </c>
      <c r="M171" s="2">
        <v>1289.6646265486534</v>
      </c>
      <c r="N171" s="2">
        <v>1566.884246372121</v>
      </c>
      <c r="O171" s="2">
        <v>121.22805329515799</v>
      </c>
      <c r="P171" s="2">
        <v>239.64406322229902</v>
      </c>
      <c r="Q171" s="2">
        <v>1131.6882717813678</v>
      </c>
      <c r="R171" s="2">
        <v>111.307870326269</v>
      </c>
      <c r="S171" s="2">
        <v>847.6422345783061</v>
      </c>
      <c r="T171" s="2">
        <v>371.02821642864046</v>
      </c>
      <c r="U171" s="2">
        <v>1519.360553973967</v>
      </c>
      <c r="V171" s="2">
        <v>236.416237309213</v>
      </c>
      <c r="W171" s="2">
        <v>247.37137105323586</v>
      </c>
      <c r="X171" s="2">
        <v>5378.862484683477</v>
      </c>
      <c r="Y171" s="2">
        <v>406.457543255067</v>
      </c>
      <c r="Z171" s="2">
        <v>1991.035584280186</v>
      </c>
      <c r="AB171">
        <f t="shared" si="2"/>
        <v>37629.30745955651</v>
      </c>
    </row>
    <row r="172" spans="1:28" ht="12.75">
      <c r="A172" s="1">
        <v>31106.999306</v>
      </c>
      <c r="B172" s="2">
        <v>21309.161938110527</v>
      </c>
      <c r="C172" s="2">
        <v>518.9649777057148</v>
      </c>
      <c r="D172" s="2">
        <v>656.481375823763</v>
      </c>
      <c r="E172" s="2">
        <v>1.22541492682</v>
      </c>
      <c r="F172" s="2">
        <v>79.946301878986</v>
      </c>
      <c r="G172" s="2">
        <v>12.973090737150073</v>
      </c>
      <c r="H172" s="2">
        <v>747.6488813373219</v>
      </c>
      <c r="I172" s="2">
        <v>384.119264013251</v>
      </c>
      <c r="J172" s="2">
        <v>42.518071790894005</v>
      </c>
      <c r="K172" s="2">
        <v>614.334026142904</v>
      </c>
      <c r="L172" s="2">
        <v>2745.9329797276087</v>
      </c>
      <c r="M172" s="2">
        <v>1323.417581409008</v>
      </c>
      <c r="N172" s="2">
        <v>1516.291132669364</v>
      </c>
      <c r="O172" s="2">
        <v>122.75921866625899</v>
      </c>
      <c r="P172" s="2">
        <v>290.575344200484</v>
      </c>
      <c r="Q172" s="2">
        <v>1378.8042639200776</v>
      </c>
      <c r="R172" s="2">
        <v>119.229825802696</v>
      </c>
      <c r="S172" s="2">
        <v>847.928524474577</v>
      </c>
      <c r="T172" s="2">
        <v>368.06040315046494</v>
      </c>
      <c r="U172" s="2">
        <v>1626.640170145126</v>
      </c>
      <c r="V172" s="2">
        <v>241.43490292795</v>
      </c>
      <c r="W172" s="2">
        <v>279.477099046886</v>
      </c>
      <c r="X172" s="2">
        <v>4549.624807306716</v>
      </c>
      <c r="Y172" s="2">
        <v>470.47741574747</v>
      </c>
      <c r="Z172" s="2">
        <v>1524.5018433822452</v>
      </c>
      <c r="AB172">
        <f t="shared" si="2"/>
        <v>41772.52885504426</v>
      </c>
    </row>
    <row r="173" spans="1:28" ht="12.75">
      <c r="A173" s="1">
        <v>31137.999306</v>
      </c>
      <c r="B173" s="2">
        <v>31090.941543477995</v>
      </c>
      <c r="C173" s="2">
        <v>1266.11501405121</v>
      </c>
      <c r="D173" s="2">
        <v>1584.929762834373</v>
      </c>
      <c r="E173" s="2">
        <v>1.5200211176610001</v>
      </c>
      <c r="F173" s="2">
        <v>110.98166334029601</v>
      </c>
      <c r="G173" s="2">
        <v>39.14974618748903</v>
      </c>
      <c r="H173" s="2">
        <v>1684.5586493686385</v>
      </c>
      <c r="I173" s="2">
        <v>2099.685835963049</v>
      </c>
      <c r="J173" s="2">
        <v>132.547419060666</v>
      </c>
      <c r="K173" s="2">
        <v>987.851594959139</v>
      </c>
      <c r="L173" s="2">
        <v>3432.3223748856517</v>
      </c>
      <c r="M173" s="2">
        <v>1631.4597349883607</v>
      </c>
      <c r="N173" s="2">
        <v>1761.4205917882407</v>
      </c>
      <c r="O173" s="2">
        <v>150.657554148579</v>
      </c>
      <c r="P173" s="2">
        <v>489.20566014626905</v>
      </c>
      <c r="Q173" s="2">
        <v>2643.438157436929</v>
      </c>
      <c r="R173" s="2">
        <v>162.73417330773404</v>
      </c>
      <c r="S173" s="2">
        <v>1084.783826677683</v>
      </c>
      <c r="T173" s="2">
        <v>863.239477492787</v>
      </c>
      <c r="U173" s="2">
        <v>1512.912218224199</v>
      </c>
      <c r="V173" s="2">
        <v>391.60656791665906</v>
      </c>
      <c r="W173" s="2">
        <v>451.5555489850749</v>
      </c>
      <c r="X173" s="2">
        <v>7435.458679649475</v>
      </c>
      <c r="Y173" s="2">
        <v>762.1931701503231</v>
      </c>
      <c r="Z173" s="2">
        <v>1789.15922620944</v>
      </c>
      <c r="AB173">
        <f t="shared" si="2"/>
        <v>63560.42821236792</v>
      </c>
    </row>
    <row r="174" spans="1:28" ht="12.75">
      <c r="A174" s="1">
        <v>31167.999306</v>
      </c>
      <c r="B174" s="2">
        <v>35453.509743396426</v>
      </c>
      <c r="C174" s="2">
        <v>6992.469568287048</v>
      </c>
      <c r="D174" s="2">
        <v>10734.516225388086</v>
      </c>
      <c r="E174" s="2">
        <v>1.0881770723220001</v>
      </c>
      <c r="F174" s="2">
        <v>211.173943087156</v>
      </c>
      <c r="G174" s="2">
        <v>501.84712924079304</v>
      </c>
      <c r="H174" s="2">
        <v>16663.982695927887</v>
      </c>
      <c r="I174" s="2">
        <v>5963.523983115451</v>
      </c>
      <c r="J174" s="2">
        <v>554.475907085451</v>
      </c>
      <c r="K174" s="2">
        <v>1550.102846962237</v>
      </c>
      <c r="L174" s="2">
        <v>3566.9393907007384</v>
      </c>
      <c r="M174" s="2">
        <v>4325.082924421902</v>
      </c>
      <c r="N174" s="2">
        <v>1834.506528987807</v>
      </c>
      <c r="O174" s="2">
        <v>1005.125973555699</v>
      </c>
      <c r="P174" s="2">
        <v>1173.0625061374271</v>
      </c>
      <c r="Q174" s="2">
        <v>16339.576288567128</v>
      </c>
      <c r="R174" s="2">
        <v>999.055319423488</v>
      </c>
      <c r="S174" s="2">
        <v>15363.636997910333</v>
      </c>
      <c r="T174" s="2">
        <v>7298.622363841243</v>
      </c>
      <c r="U174" s="2">
        <v>5416.20488667335</v>
      </c>
      <c r="V174" s="2">
        <v>647.1622089754919</v>
      </c>
      <c r="W174" s="2">
        <v>39427.48643553574</v>
      </c>
      <c r="X174" s="2">
        <v>16226.215784638092</v>
      </c>
      <c r="Y174" s="2">
        <v>3151.5628351597584</v>
      </c>
      <c r="Z174" s="2">
        <v>2001.57836585989</v>
      </c>
      <c r="AB174">
        <f t="shared" si="2"/>
        <v>197402.50902995098</v>
      </c>
    </row>
    <row r="175" spans="1:28" ht="12.75">
      <c r="A175" s="1">
        <v>31198.999306</v>
      </c>
      <c r="B175" s="2">
        <v>72115.25694334367</v>
      </c>
      <c r="C175" s="2">
        <v>52324.99044790838</v>
      </c>
      <c r="D175" s="2">
        <v>32921.990167417986</v>
      </c>
      <c r="E175" s="2">
        <v>10.279459440937998</v>
      </c>
      <c r="F175" s="2">
        <v>4758.4201133475</v>
      </c>
      <c r="G175" s="2">
        <v>2581.964389402633</v>
      </c>
      <c r="H175" s="2">
        <v>56629.16564157449</v>
      </c>
      <c r="I175" s="2">
        <v>30823.87660768487</v>
      </c>
      <c r="J175" s="2">
        <v>1242.8554547548918</v>
      </c>
      <c r="K175" s="2">
        <v>20180.63725269163</v>
      </c>
      <c r="L175" s="2">
        <v>7034.887956295171</v>
      </c>
      <c r="M175" s="2">
        <v>17177.162772301162</v>
      </c>
      <c r="N175" s="2">
        <v>8025.357716614784</v>
      </c>
      <c r="O175" s="2">
        <v>8203.719481146178</v>
      </c>
      <c r="P175" s="2">
        <v>2040.136426373404</v>
      </c>
      <c r="Q175" s="2">
        <v>35263.885362539644</v>
      </c>
      <c r="R175" s="2">
        <v>7960.081358154145</v>
      </c>
      <c r="S175" s="2">
        <v>30237.783499417295</v>
      </c>
      <c r="T175" s="2">
        <v>14057.105243098724</v>
      </c>
      <c r="U175" s="2">
        <v>14322.459030723881</v>
      </c>
      <c r="V175" s="2">
        <v>1424.2511891860884</v>
      </c>
      <c r="W175" s="2">
        <v>58253.51850152981</v>
      </c>
      <c r="X175" s="2">
        <v>37940.32396787073</v>
      </c>
      <c r="Y175" s="2">
        <v>10039.095273594057</v>
      </c>
      <c r="Z175" s="2">
        <v>2412.5589392640322</v>
      </c>
      <c r="AB175">
        <f t="shared" si="2"/>
        <v>527981.7631956761</v>
      </c>
    </row>
    <row r="176" spans="1:28" ht="12.75">
      <c r="A176" s="1">
        <v>31228.999306</v>
      </c>
      <c r="B176" s="2">
        <v>102538.58978412031</v>
      </c>
      <c r="C176" s="2">
        <v>90313.20895750818</v>
      </c>
      <c r="D176" s="2">
        <v>54316.241104698856</v>
      </c>
      <c r="E176" s="2">
        <v>70.75251394470999</v>
      </c>
      <c r="F176" s="2">
        <v>13764.734516126035</v>
      </c>
      <c r="G176" s="2">
        <v>5465.385941056286</v>
      </c>
      <c r="H176" s="2">
        <v>108405.71683371643</v>
      </c>
      <c r="I176" s="2">
        <v>50578.588618333444</v>
      </c>
      <c r="J176" s="2">
        <v>2090.166347252611</v>
      </c>
      <c r="K176" s="2">
        <v>40509.192002963115</v>
      </c>
      <c r="L176" s="2">
        <v>11328.351765008412</v>
      </c>
      <c r="M176" s="2">
        <v>31669.96445487574</v>
      </c>
      <c r="N176" s="2">
        <v>16060.57248918093</v>
      </c>
      <c r="O176" s="2">
        <v>11572.110553703493</v>
      </c>
      <c r="P176" s="2">
        <v>2815.771990180937</v>
      </c>
      <c r="Q176" s="2">
        <v>55627.31919584801</v>
      </c>
      <c r="R176" s="2">
        <v>14208.274638123827</v>
      </c>
      <c r="S176" s="2">
        <v>44436.022937947724</v>
      </c>
      <c r="T176" s="2">
        <v>24733.28665088721</v>
      </c>
      <c r="U176" s="2">
        <v>22402.99138060561</v>
      </c>
      <c r="V176" s="2">
        <v>2090.8868547829406</v>
      </c>
      <c r="W176" s="2">
        <v>30025.60754151423</v>
      </c>
      <c r="X176" s="2">
        <v>70969.58465623387</v>
      </c>
      <c r="Y176" s="2">
        <v>16319.304074158277</v>
      </c>
      <c r="Z176" s="2">
        <v>2936.823606524751</v>
      </c>
      <c r="AB176">
        <f t="shared" si="2"/>
        <v>825249.4494092959</v>
      </c>
    </row>
    <row r="177" spans="1:28" ht="12.75">
      <c r="A177" s="1">
        <v>31259.999306</v>
      </c>
      <c r="B177" s="2">
        <v>83830.66521454003</v>
      </c>
      <c r="C177" s="2">
        <v>67603.53286561448</v>
      </c>
      <c r="D177" s="2">
        <v>53050.02100853724</v>
      </c>
      <c r="E177" s="2">
        <v>55.165536724938</v>
      </c>
      <c r="F177" s="2">
        <v>10900.615232385075</v>
      </c>
      <c r="G177" s="2">
        <v>5563.564167345964</v>
      </c>
      <c r="H177" s="2">
        <v>110387.91735598755</v>
      </c>
      <c r="I177" s="2">
        <v>40433.99108542323</v>
      </c>
      <c r="J177" s="2">
        <v>999.5516300753889</v>
      </c>
      <c r="K177" s="2">
        <v>49178.5779154516</v>
      </c>
      <c r="L177" s="2">
        <v>14551.224640688448</v>
      </c>
      <c r="M177" s="2">
        <v>31090.507753645343</v>
      </c>
      <c r="N177" s="2">
        <v>26845.256753651036</v>
      </c>
      <c r="O177" s="2">
        <v>8336.179118815518</v>
      </c>
      <c r="P177" s="2">
        <v>3194.941922957325</v>
      </c>
      <c r="Q177" s="2">
        <v>43435.73943761192</v>
      </c>
      <c r="R177" s="2">
        <v>13899.486173561356</v>
      </c>
      <c r="S177" s="2">
        <v>52977.98124443661</v>
      </c>
      <c r="T177" s="2">
        <v>20546.693600478065</v>
      </c>
      <c r="U177" s="2">
        <v>18007.889899197897</v>
      </c>
      <c r="V177" s="2">
        <v>1553.001813505158</v>
      </c>
      <c r="W177" s="2">
        <v>22849.74760979106</v>
      </c>
      <c r="X177" s="2">
        <v>76072.16703880853</v>
      </c>
      <c r="Y177" s="2">
        <v>14776.82378490657</v>
      </c>
      <c r="Z177" s="2">
        <v>3360.493303146314</v>
      </c>
      <c r="AB177">
        <f t="shared" si="2"/>
        <v>773501.7361072866</v>
      </c>
    </row>
    <row r="178" spans="1:28" ht="12.75">
      <c r="A178" s="1">
        <v>31290.999306</v>
      </c>
      <c r="B178" s="2">
        <v>63137.44977535189</v>
      </c>
      <c r="C178" s="2">
        <v>51336.8144840047</v>
      </c>
      <c r="D178" s="2">
        <v>51630.4481731909</v>
      </c>
      <c r="E178" s="2">
        <v>52.062948726283</v>
      </c>
      <c r="F178" s="2">
        <v>10131.897886807865</v>
      </c>
      <c r="G178" s="2">
        <v>3887.623017557188</v>
      </c>
      <c r="H178" s="2">
        <v>91139.08880119005</v>
      </c>
      <c r="I178" s="2">
        <v>40561.060604675265</v>
      </c>
      <c r="J178" s="2">
        <v>305.74206616058</v>
      </c>
      <c r="K178" s="2">
        <v>21375.566577035785</v>
      </c>
      <c r="L178" s="2">
        <v>11121.726098766665</v>
      </c>
      <c r="M178" s="2">
        <v>20062.66992520639</v>
      </c>
      <c r="N178" s="2">
        <v>21786.19017463801</v>
      </c>
      <c r="O178" s="2">
        <v>6405.757675888678</v>
      </c>
      <c r="P178" s="2">
        <v>2714.1580831503006</v>
      </c>
      <c r="Q178" s="2">
        <v>41122.80852342543</v>
      </c>
      <c r="R178" s="2">
        <v>12918.324807441137</v>
      </c>
      <c r="S178" s="2">
        <v>48936.10200757054</v>
      </c>
      <c r="T178" s="2">
        <v>22072.10254104576</v>
      </c>
      <c r="U178" s="2">
        <v>18076.899378165806</v>
      </c>
      <c r="V178" s="2">
        <v>987.9313989321998</v>
      </c>
      <c r="W178" s="2">
        <v>14945.329979589505</v>
      </c>
      <c r="X178" s="2">
        <v>54797.14273998552</v>
      </c>
      <c r="Y178" s="2">
        <v>11958.0325212749</v>
      </c>
      <c r="Z178" s="2">
        <v>3200.2944317734596</v>
      </c>
      <c r="AB178">
        <f t="shared" si="2"/>
        <v>624663.2246215548</v>
      </c>
    </row>
    <row r="179" spans="1:28" ht="12.75">
      <c r="A179" s="1">
        <v>31320.999306</v>
      </c>
      <c r="B179" s="2">
        <v>34122.569870725274</v>
      </c>
      <c r="C179" s="2">
        <v>17329.11505286898</v>
      </c>
      <c r="D179" s="2">
        <v>16851.147496493857</v>
      </c>
      <c r="E179" s="2">
        <v>1.551818971023</v>
      </c>
      <c r="F179" s="2">
        <v>1843.916673072685</v>
      </c>
      <c r="G179" s="2">
        <v>511.641968643259</v>
      </c>
      <c r="H179" s="2">
        <v>20425.667699749803</v>
      </c>
      <c r="I179" s="2">
        <v>16249.720399297143</v>
      </c>
      <c r="J179" s="2">
        <v>163.53045713477803</v>
      </c>
      <c r="K179" s="2">
        <v>3885.115719014081</v>
      </c>
      <c r="L179" s="2">
        <v>7253.859310771978</v>
      </c>
      <c r="M179" s="2">
        <v>8856.871688332267</v>
      </c>
      <c r="N179" s="2">
        <v>8850.664837366987</v>
      </c>
      <c r="O179" s="2">
        <v>2856.468858157829</v>
      </c>
      <c r="P179" s="2">
        <v>1181.4523729321745</v>
      </c>
      <c r="Q179" s="2">
        <v>17819.476145713492</v>
      </c>
      <c r="R179" s="2">
        <v>4758.651269786528</v>
      </c>
      <c r="S179" s="2">
        <v>8295.05810942478</v>
      </c>
      <c r="T179" s="2">
        <v>7941.782442464773</v>
      </c>
      <c r="U179" s="2">
        <v>8099.0051328598165</v>
      </c>
      <c r="V179" s="2">
        <v>516.7813869785691</v>
      </c>
      <c r="W179" s="2">
        <v>4415.413272726169</v>
      </c>
      <c r="X179" s="2">
        <v>16774.658299666185</v>
      </c>
      <c r="Y179" s="2">
        <v>5250.324629580691</v>
      </c>
      <c r="Z179" s="2">
        <v>2737.5769654201054</v>
      </c>
      <c r="AB179">
        <f t="shared" si="2"/>
        <v>216992.02187815323</v>
      </c>
    </row>
    <row r="180" spans="1:28" ht="12.75">
      <c r="A180" s="1">
        <v>31351.999306</v>
      </c>
      <c r="B180" s="2">
        <v>17764.971574879775</v>
      </c>
      <c r="C180" s="2">
        <v>4855.583757749535</v>
      </c>
      <c r="D180" s="2">
        <v>4596.904123840177</v>
      </c>
      <c r="E180" s="2">
        <v>1.0860209926639999</v>
      </c>
      <c r="F180" s="2">
        <v>422.7359076132149</v>
      </c>
      <c r="G180" s="2">
        <v>331.298114093638</v>
      </c>
      <c r="H180" s="2">
        <v>12162.77174107835</v>
      </c>
      <c r="I180" s="2">
        <v>9916.04406692166</v>
      </c>
      <c r="J180" s="2">
        <v>82.586974465751</v>
      </c>
      <c r="K180" s="2">
        <v>1043.8158136127058</v>
      </c>
      <c r="L180" s="2">
        <v>3592.0055850957397</v>
      </c>
      <c r="M180" s="2">
        <v>3406.4390970149125</v>
      </c>
      <c r="N180" s="2">
        <v>2156.7365896386136</v>
      </c>
      <c r="O180" s="2">
        <v>374.39630694375205</v>
      </c>
      <c r="P180" s="2">
        <v>648.3767511092601</v>
      </c>
      <c r="Q180" s="2">
        <v>7060.783826102488</v>
      </c>
      <c r="R180" s="2">
        <v>502.249680962154</v>
      </c>
      <c r="S180" s="2">
        <v>3276.390966056003</v>
      </c>
      <c r="T180" s="2">
        <v>5234.7745259854255</v>
      </c>
      <c r="U180" s="2">
        <v>4300.547112715214</v>
      </c>
      <c r="V180" s="2">
        <v>318.953997223696</v>
      </c>
      <c r="W180" s="2">
        <v>2209.9405480591395</v>
      </c>
      <c r="X180" s="2">
        <v>10414.778277189376</v>
      </c>
      <c r="Y180" s="2">
        <v>2635.1954079298303</v>
      </c>
      <c r="Z180" s="2">
        <v>2698.4882924666235</v>
      </c>
      <c r="AB180">
        <f t="shared" si="2"/>
        <v>100007.8550597397</v>
      </c>
    </row>
    <row r="181" spans="1:28" ht="12.75">
      <c r="A181" s="1">
        <v>31381.999306</v>
      </c>
      <c r="B181" s="2">
        <v>19149.36861714891</v>
      </c>
      <c r="C181" s="2">
        <v>986.1733256868029</v>
      </c>
      <c r="D181" s="2">
        <v>523.5019204172052</v>
      </c>
      <c r="E181" s="2">
        <v>0.878852767424</v>
      </c>
      <c r="F181" s="2">
        <v>65.70963278368599</v>
      </c>
      <c r="G181" s="2">
        <v>11.817322906957997</v>
      </c>
      <c r="H181" s="2">
        <v>1296.0807617143198</v>
      </c>
      <c r="I181" s="2">
        <v>2883.201287681062</v>
      </c>
      <c r="J181" s="2">
        <v>53.41405790769</v>
      </c>
      <c r="K181" s="2">
        <v>582.2405890951841</v>
      </c>
      <c r="L181" s="2">
        <v>2693.625456923934</v>
      </c>
      <c r="M181" s="2">
        <v>1521.7992880476058</v>
      </c>
      <c r="N181" s="2">
        <v>1693.5208036023578</v>
      </c>
      <c r="O181" s="2">
        <v>208.96449310076798</v>
      </c>
      <c r="P181" s="2">
        <v>281.52049289537194</v>
      </c>
      <c r="Q181" s="2">
        <v>2068.5773480287326</v>
      </c>
      <c r="R181" s="2">
        <v>107.042958112888</v>
      </c>
      <c r="S181" s="2">
        <v>799.6577050549108</v>
      </c>
      <c r="T181" s="2">
        <v>266.1662085422429</v>
      </c>
      <c r="U181" s="2">
        <v>1726.1160855588118</v>
      </c>
      <c r="V181" s="2">
        <v>224.580736541674</v>
      </c>
      <c r="W181" s="2">
        <v>295.1163175095262</v>
      </c>
      <c r="X181" s="2">
        <v>3911.6854972814763</v>
      </c>
      <c r="Y181" s="2">
        <v>454.93001867429894</v>
      </c>
      <c r="Z181" s="2">
        <v>2275.089908744877</v>
      </c>
      <c r="AB181">
        <f t="shared" si="2"/>
        <v>44080.77968672871</v>
      </c>
    </row>
    <row r="182" spans="1:28" ht="12.75">
      <c r="A182" s="1">
        <v>31412.999306</v>
      </c>
      <c r="B182" s="2">
        <v>24961.587104064478</v>
      </c>
      <c r="C182" s="2">
        <v>529.7072448829485</v>
      </c>
      <c r="D182" s="2">
        <v>529.453554790108</v>
      </c>
      <c r="E182" s="2">
        <v>1.1970947870139999</v>
      </c>
      <c r="F182" s="2">
        <v>67.86811613204898</v>
      </c>
      <c r="G182" s="2">
        <v>2.8974569446619967</v>
      </c>
      <c r="H182" s="2">
        <v>523.8351742574838</v>
      </c>
      <c r="I182" s="2">
        <v>648.2060358885781</v>
      </c>
      <c r="J182" s="2">
        <v>38.99136089973</v>
      </c>
      <c r="K182" s="2">
        <v>412.108260385072</v>
      </c>
      <c r="L182" s="2">
        <v>3091.617809342396</v>
      </c>
      <c r="M182" s="2">
        <v>1470.1528000301903</v>
      </c>
      <c r="N182" s="2">
        <v>1561.3557313386689</v>
      </c>
      <c r="O182" s="2">
        <v>176.76600806955102</v>
      </c>
      <c r="P182" s="2">
        <v>179.763443165164</v>
      </c>
      <c r="Q182" s="2">
        <v>1553.1218588198285</v>
      </c>
      <c r="R182" s="2">
        <v>99.126289102176</v>
      </c>
      <c r="S182" s="2">
        <v>774.8485705714693</v>
      </c>
      <c r="T182" s="2">
        <v>206.35529023706795</v>
      </c>
      <c r="U182" s="2">
        <v>1578.568854827298</v>
      </c>
      <c r="V182" s="2">
        <v>227.93779376929103</v>
      </c>
      <c r="W182" s="2">
        <v>239.84700473729202</v>
      </c>
      <c r="X182" s="2">
        <v>4020.669406935157</v>
      </c>
      <c r="Y182" s="2">
        <v>326.594081808186</v>
      </c>
      <c r="Z182" s="2">
        <v>2220.263312881753</v>
      </c>
      <c r="AB182">
        <f t="shared" si="2"/>
        <v>45442.83965866761</v>
      </c>
    </row>
    <row r="183" spans="1:28" ht="12.75">
      <c r="A183" s="1">
        <v>31443.999306</v>
      </c>
      <c r="B183" s="2">
        <v>25159.17023809962</v>
      </c>
      <c r="C183" s="2">
        <v>452.1331904136641</v>
      </c>
      <c r="D183" s="2">
        <v>632.1299737164682</v>
      </c>
      <c r="E183" s="2">
        <v>1.706122766266</v>
      </c>
      <c r="F183" s="2">
        <v>110.8687727912</v>
      </c>
      <c r="G183" s="2">
        <v>11.339306180643007</v>
      </c>
      <c r="H183" s="2">
        <v>642.751707836067</v>
      </c>
      <c r="I183" s="2">
        <v>788.380716315033</v>
      </c>
      <c r="J183" s="2">
        <v>104.921804413947</v>
      </c>
      <c r="K183" s="2">
        <v>425.204350147322</v>
      </c>
      <c r="L183" s="2">
        <v>2994.961332406497</v>
      </c>
      <c r="M183" s="2">
        <v>1581.6866214185843</v>
      </c>
      <c r="N183" s="2">
        <v>1573.725642958547</v>
      </c>
      <c r="O183" s="2">
        <v>182.09808945891703</v>
      </c>
      <c r="P183" s="2">
        <v>299.09163896781496</v>
      </c>
      <c r="Q183" s="2">
        <v>1953.669717232314</v>
      </c>
      <c r="R183" s="2">
        <v>233.30826582069298</v>
      </c>
      <c r="S183" s="2">
        <v>915.3688013448768</v>
      </c>
      <c r="T183" s="2">
        <v>535.4098654778388</v>
      </c>
      <c r="U183" s="2">
        <v>2150.9684304642924</v>
      </c>
      <c r="V183" s="2">
        <v>242.320132677805</v>
      </c>
      <c r="W183" s="2">
        <v>227.21092939825576</v>
      </c>
      <c r="X183" s="2">
        <v>5238.8104330575425</v>
      </c>
      <c r="Y183" s="2">
        <v>358.70723298522205</v>
      </c>
      <c r="Z183" s="2">
        <v>1467.466277354084</v>
      </c>
      <c r="AB183">
        <f t="shared" si="2"/>
        <v>48283.40959370352</v>
      </c>
    </row>
    <row r="184" spans="1:28" ht="12.75">
      <c r="A184" s="1">
        <v>31471.999306</v>
      </c>
      <c r="B184" s="2">
        <v>23176.177317205416</v>
      </c>
      <c r="C184" s="2">
        <v>457.7982623411044</v>
      </c>
      <c r="D184" s="2">
        <v>660.813181952981</v>
      </c>
      <c r="E184" s="2">
        <v>1.654889279181</v>
      </c>
      <c r="F184" s="2">
        <v>113.42105919621801</v>
      </c>
      <c r="G184" s="2">
        <v>16.321776831632008</v>
      </c>
      <c r="H184" s="2">
        <v>718.5513127393596</v>
      </c>
      <c r="I184" s="2">
        <v>791.8351295095492</v>
      </c>
      <c r="J184" s="2">
        <v>107.293151576505</v>
      </c>
      <c r="K184" s="2">
        <v>476.0001921151189</v>
      </c>
      <c r="L184" s="2">
        <v>2160.4909211682066</v>
      </c>
      <c r="M184" s="2">
        <v>1550.7687827862546</v>
      </c>
      <c r="N184" s="2">
        <v>1613.870951359735</v>
      </c>
      <c r="O184" s="2">
        <v>165.197055399282</v>
      </c>
      <c r="P184" s="2">
        <v>357.829083128693</v>
      </c>
      <c r="Q184" s="2">
        <v>2112.2082357487407</v>
      </c>
      <c r="R184" s="2">
        <v>245.74844827864004</v>
      </c>
      <c r="S184" s="2">
        <v>898.5547296270079</v>
      </c>
      <c r="T184" s="2">
        <v>652.3659630151283</v>
      </c>
      <c r="U184" s="2">
        <v>1931.136209538999</v>
      </c>
      <c r="V184" s="2">
        <v>263.215220934939</v>
      </c>
      <c r="W184" s="2">
        <v>261.3859081195319</v>
      </c>
      <c r="X184" s="2">
        <v>4580.8909168823075</v>
      </c>
      <c r="Y184" s="2">
        <v>404.921232707467</v>
      </c>
      <c r="Z184" s="2">
        <v>1124.763880726325</v>
      </c>
      <c r="AB184">
        <f t="shared" si="2"/>
        <v>44843.213812168324</v>
      </c>
    </row>
    <row r="185" spans="1:28" ht="12.75">
      <c r="A185" s="1">
        <v>31502.999306</v>
      </c>
      <c r="B185" s="2">
        <v>28470.01058751232</v>
      </c>
      <c r="C185" s="2">
        <v>1925.354072842706</v>
      </c>
      <c r="D185" s="2">
        <v>2864.1546157609873</v>
      </c>
      <c r="E185" s="2">
        <v>2.034173614271</v>
      </c>
      <c r="F185" s="2">
        <v>151.78947157601098</v>
      </c>
      <c r="G185" s="2">
        <v>191.3847542849079</v>
      </c>
      <c r="H185" s="2">
        <v>5297.685645102576</v>
      </c>
      <c r="I185" s="2">
        <v>4722.535288268212</v>
      </c>
      <c r="J185" s="2">
        <v>166.74627396300298</v>
      </c>
      <c r="K185" s="2">
        <v>689.126406055101</v>
      </c>
      <c r="L185" s="2">
        <v>1815.3384544184128</v>
      </c>
      <c r="M185" s="2">
        <v>1743.8691168457726</v>
      </c>
      <c r="N185" s="2">
        <v>1774.5478759041723</v>
      </c>
      <c r="O185" s="2">
        <v>195.898808905504</v>
      </c>
      <c r="P185" s="2">
        <v>701.2041535420201</v>
      </c>
      <c r="Q185" s="2">
        <v>5272.026920025575</v>
      </c>
      <c r="R185" s="2">
        <v>409.74264945769505</v>
      </c>
      <c r="S185" s="2">
        <v>1394.8980061723948</v>
      </c>
      <c r="T185" s="2">
        <v>2038.902389664684</v>
      </c>
      <c r="U185" s="2">
        <v>2674.7842492043847</v>
      </c>
      <c r="V185" s="2">
        <v>596.6011004593149</v>
      </c>
      <c r="W185" s="2">
        <v>1892.6037169164574</v>
      </c>
      <c r="X185" s="2">
        <v>3752.2769418586395</v>
      </c>
      <c r="Y185" s="2">
        <v>1008.991890038839</v>
      </c>
      <c r="Z185" s="2">
        <v>1320.9059143369059</v>
      </c>
      <c r="AB185">
        <f t="shared" si="2"/>
        <v>71073.41347673089</v>
      </c>
    </row>
    <row r="186" spans="1:28" ht="12.75">
      <c r="A186" s="1">
        <v>31532.999306</v>
      </c>
      <c r="B186" s="2">
        <v>37187.9454438012</v>
      </c>
      <c r="C186" s="2">
        <v>5349.475649498491</v>
      </c>
      <c r="D186" s="2">
        <v>7123.742108435885</v>
      </c>
      <c r="E186" s="2">
        <v>1.3880306071869999</v>
      </c>
      <c r="F186" s="2">
        <v>193.09732258052398</v>
      </c>
      <c r="G186" s="2">
        <v>466.93798962313167</v>
      </c>
      <c r="H186" s="2">
        <v>15138.844026738869</v>
      </c>
      <c r="I186" s="2">
        <v>8273.664701515223</v>
      </c>
      <c r="J186" s="2">
        <v>472.096448057173</v>
      </c>
      <c r="K186" s="2">
        <v>895.9789888091601</v>
      </c>
      <c r="L186" s="2">
        <v>2136.1235230567336</v>
      </c>
      <c r="M186" s="2">
        <v>3353.9911343497724</v>
      </c>
      <c r="N186" s="2">
        <v>2137.800393335038</v>
      </c>
      <c r="O186" s="2">
        <v>559.4961069763758</v>
      </c>
      <c r="P186" s="2">
        <v>1288.6295710683762</v>
      </c>
      <c r="Q186" s="2">
        <v>8569.565531051638</v>
      </c>
      <c r="R186" s="2">
        <v>834.3080974181112</v>
      </c>
      <c r="S186" s="2">
        <v>2086.993830124334</v>
      </c>
      <c r="T186" s="2">
        <v>4112.076231571271</v>
      </c>
      <c r="U186" s="2">
        <v>4172.8268820550975</v>
      </c>
      <c r="V186" s="2">
        <v>673.1869386647882</v>
      </c>
      <c r="W186" s="2">
        <v>20598.70112344718</v>
      </c>
      <c r="X186" s="2">
        <v>11529.065683064835</v>
      </c>
      <c r="Y186" s="2">
        <v>2535.826367006439</v>
      </c>
      <c r="Z186" s="2">
        <v>1477.12440364203</v>
      </c>
      <c r="AB186">
        <f t="shared" si="2"/>
        <v>141168.88652649889</v>
      </c>
    </row>
    <row r="187" spans="1:28" ht="12.75">
      <c r="A187" s="1">
        <v>31563.999306</v>
      </c>
      <c r="B187" s="2">
        <v>70284.50210233075</v>
      </c>
      <c r="C187" s="2">
        <v>31311.72304169681</v>
      </c>
      <c r="D187" s="2">
        <v>21545.543853033276</v>
      </c>
      <c r="E187" s="2">
        <v>15.637967004155</v>
      </c>
      <c r="F187" s="2">
        <v>5923.958015548049</v>
      </c>
      <c r="G187" s="2">
        <v>2353.451145295147</v>
      </c>
      <c r="H187" s="2">
        <v>39657.36263634206</v>
      </c>
      <c r="I187" s="2">
        <v>35446.53274446717</v>
      </c>
      <c r="J187" s="2">
        <v>1069.5896751826372</v>
      </c>
      <c r="K187" s="2">
        <v>14053.453982022176</v>
      </c>
      <c r="L187" s="2">
        <v>6615.609248173543</v>
      </c>
      <c r="M187" s="2">
        <v>19158.841365511063</v>
      </c>
      <c r="N187" s="2">
        <v>12774.701393251395</v>
      </c>
      <c r="O187" s="2">
        <v>8778.723962770253</v>
      </c>
      <c r="P187" s="2">
        <v>3380.24982923112</v>
      </c>
      <c r="Q187" s="2">
        <v>41432.46583536855</v>
      </c>
      <c r="R187" s="2">
        <v>3576.203478226227</v>
      </c>
      <c r="S187" s="2">
        <v>8725.576152813745</v>
      </c>
      <c r="T187" s="2">
        <v>13126.24737351829</v>
      </c>
      <c r="U187" s="2">
        <v>8023.6007185712315</v>
      </c>
      <c r="V187" s="2">
        <v>1223.0747602793938</v>
      </c>
      <c r="W187" s="2">
        <v>44196.9075194205</v>
      </c>
      <c r="X187" s="2">
        <v>32723.203246207806</v>
      </c>
      <c r="Y187" s="2">
        <v>8615.410695369863</v>
      </c>
      <c r="Z187" s="2">
        <v>1774.4245314023499</v>
      </c>
      <c r="AB187">
        <f t="shared" si="2"/>
        <v>435786.9952730376</v>
      </c>
    </row>
    <row r="188" spans="1:28" ht="12.75">
      <c r="A188" s="1">
        <v>31593.999306</v>
      </c>
      <c r="B188" s="2">
        <v>95177.92485414966</v>
      </c>
      <c r="C188" s="2">
        <v>87880.35415404363</v>
      </c>
      <c r="D188" s="2">
        <v>44479.82386437299</v>
      </c>
      <c r="E188" s="2">
        <v>81.295749779406</v>
      </c>
      <c r="F188" s="2">
        <v>13448.520589858901</v>
      </c>
      <c r="G188" s="2">
        <v>5125.003363531204</v>
      </c>
      <c r="H188" s="2">
        <v>94563.35340501949</v>
      </c>
      <c r="I188" s="2">
        <v>48162.91853360368</v>
      </c>
      <c r="J188" s="2">
        <v>1814.0311425309783</v>
      </c>
      <c r="K188" s="2">
        <v>67578.89453272262</v>
      </c>
      <c r="L188" s="2">
        <v>14018.42958959722</v>
      </c>
      <c r="M188" s="2">
        <v>39923.54818278237</v>
      </c>
      <c r="N188" s="2">
        <v>25279.947513145395</v>
      </c>
      <c r="O188" s="2">
        <v>17184.42894289539</v>
      </c>
      <c r="P188" s="2">
        <v>5667.044310226006</v>
      </c>
      <c r="Q188" s="2">
        <v>88575.85551765672</v>
      </c>
      <c r="R188" s="2">
        <v>9580.425095753906</v>
      </c>
      <c r="S188" s="2">
        <v>18152.49594657686</v>
      </c>
      <c r="T188" s="2">
        <v>24040.96560406373</v>
      </c>
      <c r="U188" s="2">
        <v>13861.110493310935</v>
      </c>
      <c r="V188" s="2">
        <v>2280.0685772375423</v>
      </c>
      <c r="W188" s="2">
        <v>57513.93436078631</v>
      </c>
      <c r="X188" s="2">
        <v>63685.115855202486</v>
      </c>
      <c r="Y188" s="2">
        <v>15560.836951228019</v>
      </c>
      <c r="Z188" s="2">
        <v>2152.320235519292</v>
      </c>
      <c r="AB188">
        <f t="shared" si="2"/>
        <v>855788.6473655945</v>
      </c>
    </row>
    <row r="189" spans="1:28" ht="12.75">
      <c r="A189" s="1">
        <v>31624.999306</v>
      </c>
      <c r="B189" s="2">
        <v>86982.92887773737</v>
      </c>
      <c r="C189" s="2">
        <v>51855.49138541551</v>
      </c>
      <c r="D189" s="2">
        <v>44624.201368365626</v>
      </c>
      <c r="E189" s="2">
        <v>58.388768973194004</v>
      </c>
      <c r="F189" s="2">
        <v>11068.597703608477</v>
      </c>
      <c r="G189" s="2">
        <v>4961.811473423074</v>
      </c>
      <c r="H189" s="2">
        <v>95624.04630444078</v>
      </c>
      <c r="I189" s="2">
        <v>43379.19591663815</v>
      </c>
      <c r="J189" s="2">
        <v>2009.700801518278</v>
      </c>
      <c r="K189" s="2">
        <v>55023.65660703778</v>
      </c>
      <c r="L189" s="2">
        <v>16299.934638262293</v>
      </c>
      <c r="M189" s="2">
        <v>36928.70683817352</v>
      </c>
      <c r="N189" s="2">
        <v>21733.984742478675</v>
      </c>
      <c r="O189" s="2">
        <v>14330.898945532675</v>
      </c>
      <c r="P189" s="2">
        <v>5514.414427703373</v>
      </c>
      <c r="Q189" s="2">
        <v>93961.0797781668</v>
      </c>
      <c r="R189" s="2">
        <v>6071.643037784153</v>
      </c>
      <c r="S189" s="2">
        <v>16884.027052320802</v>
      </c>
      <c r="T189" s="2">
        <v>21235.470712733368</v>
      </c>
      <c r="U189" s="2">
        <v>12186.380243700452</v>
      </c>
      <c r="V189" s="2">
        <v>2260.214772468777</v>
      </c>
      <c r="W189" s="2">
        <v>20995.8145319754</v>
      </c>
      <c r="X189" s="2">
        <v>66458.67460462789</v>
      </c>
      <c r="Y189" s="2">
        <v>13540.269099289542</v>
      </c>
      <c r="Z189" s="2">
        <v>2461.2851381755268</v>
      </c>
      <c r="AB189">
        <f t="shared" si="2"/>
        <v>746450.8177705514</v>
      </c>
    </row>
    <row r="190" spans="1:28" ht="12.75">
      <c r="A190" s="1">
        <v>31655.999306</v>
      </c>
      <c r="B190" s="2">
        <v>48304.85745185691</v>
      </c>
      <c r="C190" s="2">
        <v>33589.10922016321</v>
      </c>
      <c r="D190" s="2">
        <v>37069.97578246751</v>
      </c>
      <c r="E190" s="2">
        <v>55.461939281978</v>
      </c>
      <c r="F190" s="2">
        <v>8796.178941442104</v>
      </c>
      <c r="G190" s="2">
        <v>4201.749247342792</v>
      </c>
      <c r="H190" s="2">
        <v>86641.07043690764</v>
      </c>
      <c r="I190" s="2">
        <v>38986.28856060072</v>
      </c>
      <c r="J190" s="2">
        <v>1514.082331852394</v>
      </c>
      <c r="K190" s="2">
        <v>63996.25911275946</v>
      </c>
      <c r="L190" s="2">
        <v>12675.267660190355</v>
      </c>
      <c r="M190" s="2">
        <v>34879.13171904166</v>
      </c>
      <c r="N190" s="2">
        <v>20826.077306870902</v>
      </c>
      <c r="O190" s="2">
        <v>10212.48556679469</v>
      </c>
      <c r="P190" s="2">
        <v>5149.083580625953</v>
      </c>
      <c r="Q190" s="2">
        <v>86421.00539328739</v>
      </c>
      <c r="R190" s="2">
        <v>6901.298271232688</v>
      </c>
      <c r="S190" s="2">
        <v>15520.6375531448</v>
      </c>
      <c r="T190" s="2">
        <v>18176.488305741135</v>
      </c>
      <c r="U190" s="2">
        <v>8733.750401364454</v>
      </c>
      <c r="V190" s="2">
        <v>1532.863070564428</v>
      </c>
      <c r="W190" s="2">
        <v>17260.016357976485</v>
      </c>
      <c r="X190" s="2">
        <v>59120.12698761637</v>
      </c>
      <c r="Y190" s="2">
        <v>8712.744905386156</v>
      </c>
      <c r="Z190" s="2">
        <v>2350.8282838248692</v>
      </c>
      <c r="AB190">
        <f t="shared" si="2"/>
        <v>631626.838388337</v>
      </c>
    </row>
    <row r="191" spans="1:28" ht="12.75">
      <c r="A191" s="1">
        <v>31685.999306</v>
      </c>
      <c r="B191" s="2">
        <v>25573.329158524604</v>
      </c>
      <c r="C191" s="2">
        <v>8487.305992467365</v>
      </c>
      <c r="D191" s="2">
        <v>12200.225382294255</v>
      </c>
      <c r="E191" s="2">
        <v>2.023060014824</v>
      </c>
      <c r="F191" s="2">
        <v>3539.025676964392</v>
      </c>
      <c r="G191" s="2">
        <v>1330.065741079141</v>
      </c>
      <c r="H191" s="2">
        <v>26732.863178521267</v>
      </c>
      <c r="I191" s="2">
        <v>17732.304322007174</v>
      </c>
      <c r="J191" s="2">
        <v>647.729536124532</v>
      </c>
      <c r="K191" s="2">
        <v>9793.051797514794</v>
      </c>
      <c r="L191" s="2">
        <v>8217.422986262118</v>
      </c>
      <c r="M191" s="2">
        <v>15297.610875373957</v>
      </c>
      <c r="N191" s="2">
        <v>7953.3449122830825</v>
      </c>
      <c r="O191" s="2">
        <v>3927.752129956941</v>
      </c>
      <c r="P191" s="2">
        <v>1997.8554625647819</v>
      </c>
      <c r="Q191" s="2">
        <v>35374.98725703763</v>
      </c>
      <c r="R191" s="2">
        <v>1587.000743191074</v>
      </c>
      <c r="S191" s="2">
        <v>3971.224050665203</v>
      </c>
      <c r="T191" s="2">
        <v>7702.730035897573</v>
      </c>
      <c r="U191" s="2">
        <v>4704.781381617181</v>
      </c>
      <c r="V191" s="2">
        <v>651.2110836813589</v>
      </c>
      <c r="W191" s="2">
        <v>3728.7324556413896</v>
      </c>
      <c r="X191" s="2">
        <v>23109.0241868894</v>
      </c>
      <c r="Y191" s="2">
        <v>4069.571612941584</v>
      </c>
      <c r="Z191" s="2">
        <v>2016.627959300174</v>
      </c>
      <c r="AB191">
        <f t="shared" si="2"/>
        <v>230347.80097881582</v>
      </c>
    </row>
    <row r="192" spans="1:28" ht="12.75">
      <c r="A192" s="1">
        <v>31716.999306</v>
      </c>
      <c r="B192" s="2">
        <v>21697.27076921038</v>
      </c>
      <c r="C192" s="2">
        <v>3989.1225231455055</v>
      </c>
      <c r="D192" s="2">
        <v>5453.245944619282</v>
      </c>
      <c r="E192" s="2">
        <v>1.416281064784</v>
      </c>
      <c r="F192" s="2">
        <v>423.408695575972</v>
      </c>
      <c r="G192" s="2">
        <v>152.50676253454606</v>
      </c>
      <c r="H192" s="2">
        <v>5796.7727141542055</v>
      </c>
      <c r="I192" s="2">
        <v>6143.789232808336</v>
      </c>
      <c r="J192" s="2">
        <v>282.35314898812095</v>
      </c>
      <c r="K192" s="2">
        <v>778.4950197884241</v>
      </c>
      <c r="L192" s="2">
        <v>4197.8262959967615</v>
      </c>
      <c r="M192" s="2">
        <v>1940.160892463547</v>
      </c>
      <c r="N192" s="2">
        <v>1974.9371355767917</v>
      </c>
      <c r="O192" s="2">
        <v>661.143219437979</v>
      </c>
      <c r="P192" s="2">
        <v>911.144387673868</v>
      </c>
      <c r="Q192" s="2">
        <v>7399.674416822192</v>
      </c>
      <c r="R192" s="2">
        <v>495.804405772671</v>
      </c>
      <c r="S192" s="2">
        <v>1686.460318220425</v>
      </c>
      <c r="T192" s="2">
        <v>2885.007716533861</v>
      </c>
      <c r="U192" s="2">
        <v>2717.20106780105</v>
      </c>
      <c r="V192" s="2">
        <v>317.45637319544596</v>
      </c>
      <c r="W192" s="2">
        <v>810.1473418076494</v>
      </c>
      <c r="X192" s="2">
        <v>12147.046300252274</v>
      </c>
      <c r="Y192" s="2">
        <v>1190.1049140702578</v>
      </c>
      <c r="Z192" s="2">
        <v>1992.18016913946</v>
      </c>
      <c r="AB192">
        <f t="shared" si="2"/>
        <v>86044.6760466538</v>
      </c>
    </row>
    <row r="193" spans="1:28" ht="12.75">
      <c r="A193" s="1">
        <v>31746.999306</v>
      </c>
      <c r="B193" s="2">
        <v>19757.372251759993</v>
      </c>
      <c r="C193" s="2">
        <v>903.8333070152439</v>
      </c>
      <c r="D193" s="2">
        <v>541.3107660542937</v>
      </c>
      <c r="E193" s="2">
        <v>1.168975200552</v>
      </c>
      <c r="F193" s="2">
        <v>88.6778418706</v>
      </c>
      <c r="G193" s="2">
        <v>15.046633335423998</v>
      </c>
      <c r="H193" s="2">
        <v>622.9585359609207</v>
      </c>
      <c r="I193" s="2">
        <v>4118.996946221592</v>
      </c>
      <c r="J193" s="2">
        <v>109.39594753852202</v>
      </c>
      <c r="K193" s="2">
        <v>454.126457608065</v>
      </c>
      <c r="L193" s="2">
        <v>2534.234255810582</v>
      </c>
      <c r="M193" s="2">
        <v>1106.3431513956089</v>
      </c>
      <c r="N193" s="2">
        <v>1254.9990380248569</v>
      </c>
      <c r="O193" s="2">
        <v>212.35679513305203</v>
      </c>
      <c r="P193" s="2">
        <v>353.324346896501</v>
      </c>
      <c r="Q193" s="2">
        <v>1571.4070507299114</v>
      </c>
      <c r="R193" s="2">
        <v>277.790151006623</v>
      </c>
      <c r="S193" s="2">
        <v>833.0564924226665</v>
      </c>
      <c r="T193" s="2">
        <v>569.1236060917711</v>
      </c>
      <c r="U193" s="2">
        <v>2497.7181540238953</v>
      </c>
      <c r="V193" s="2">
        <v>220.222858139993</v>
      </c>
      <c r="W193" s="2">
        <v>242.7555103249524</v>
      </c>
      <c r="X193" s="2">
        <v>940.1983064478759</v>
      </c>
      <c r="Y193" s="2">
        <v>360.23500055951894</v>
      </c>
      <c r="Z193" s="2">
        <v>1681.250463886076</v>
      </c>
      <c r="AB193">
        <f t="shared" si="2"/>
        <v>41267.902843459095</v>
      </c>
    </row>
    <row r="194" spans="1:28" ht="12.75">
      <c r="A194" s="1">
        <v>31777.999306</v>
      </c>
      <c r="B194" s="2">
        <v>38252.23165109516</v>
      </c>
      <c r="C194" s="2">
        <v>665.5510070884502</v>
      </c>
      <c r="D194" s="2">
        <v>695.976911030803</v>
      </c>
      <c r="E194" s="2">
        <v>1.634657061122</v>
      </c>
      <c r="F194" s="2">
        <v>101.40576183703799</v>
      </c>
      <c r="G194" s="2">
        <v>5.467949486565004</v>
      </c>
      <c r="H194" s="2">
        <v>651.5046643771991</v>
      </c>
      <c r="I194" s="2">
        <v>987.264800161919</v>
      </c>
      <c r="J194" s="2">
        <v>111.663388524077</v>
      </c>
      <c r="K194" s="2">
        <v>362.06607532460896</v>
      </c>
      <c r="L194" s="2">
        <v>2935.21508732501</v>
      </c>
      <c r="M194" s="2">
        <v>1165.228446982976</v>
      </c>
      <c r="N194" s="2">
        <v>1621.147389456457</v>
      </c>
      <c r="O194" s="2">
        <v>204.06581032131203</v>
      </c>
      <c r="P194" s="2">
        <v>230.88058153218196</v>
      </c>
      <c r="Q194" s="2">
        <v>1276.5542724696966</v>
      </c>
      <c r="R194" s="2">
        <v>220.533443999891</v>
      </c>
      <c r="S194" s="2">
        <v>854.902295592186</v>
      </c>
      <c r="T194" s="2">
        <v>516.7875804069017</v>
      </c>
      <c r="U194" s="2">
        <v>1957.0735248373312</v>
      </c>
      <c r="V194" s="2">
        <v>223.25247001109096</v>
      </c>
      <c r="W194" s="2">
        <v>195.17079810360303</v>
      </c>
      <c r="X194" s="2">
        <v>3162.109184848766</v>
      </c>
      <c r="Y194" s="2">
        <v>294.6224730943771</v>
      </c>
      <c r="Z194" s="2">
        <v>1636.363071231925</v>
      </c>
      <c r="AB194">
        <f t="shared" si="2"/>
        <v>58328.67329620063</v>
      </c>
    </row>
    <row r="195" spans="1:28" ht="12.75">
      <c r="A195" s="1">
        <v>31808.999306</v>
      </c>
      <c r="B195" s="2">
        <v>34723.78220909343</v>
      </c>
      <c r="C195" s="2">
        <v>528.4298525726135</v>
      </c>
      <c r="D195" s="2">
        <v>630.412419923639</v>
      </c>
      <c r="E195" s="2">
        <v>1.568840650728</v>
      </c>
      <c r="F195" s="2">
        <v>106.188213733366</v>
      </c>
      <c r="G195" s="2">
        <v>14.90547221286505</v>
      </c>
      <c r="H195" s="2">
        <v>676.1085051680986</v>
      </c>
      <c r="I195" s="2">
        <v>673.7499893302138</v>
      </c>
      <c r="J195" s="2">
        <v>79.6870196501</v>
      </c>
      <c r="K195" s="2">
        <v>404.594856298661</v>
      </c>
      <c r="L195" s="2">
        <v>3255.4644565100757</v>
      </c>
      <c r="M195" s="2">
        <v>1699.314231106461</v>
      </c>
      <c r="N195" s="2">
        <v>1725.979444329054</v>
      </c>
      <c r="O195" s="2">
        <v>210.18361684161303</v>
      </c>
      <c r="P195" s="2">
        <v>298.408539892658</v>
      </c>
      <c r="Q195" s="2">
        <v>2125.626051528184</v>
      </c>
      <c r="R195" s="2">
        <v>210.73083781672997</v>
      </c>
      <c r="S195" s="2">
        <v>922.18760489784</v>
      </c>
      <c r="T195" s="2">
        <v>589.7787027718518</v>
      </c>
      <c r="U195" s="2">
        <v>2066.0363372019574</v>
      </c>
      <c r="V195" s="2">
        <v>255.07070287820298</v>
      </c>
      <c r="W195" s="2">
        <v>238.65002690198503</v>
      </c>
      <c r="X195" s="2">
        <v>5297.723598230853</v>
      </c>
      <c r="Y195" s="2">
        <v>358.48763544251005</v>
      </c>
      <c r="Z195" s="2">
        <v>1937.3009145633612</v>
      </c>
      <c r="AB195">
        <f t="shared" si="2"/>
        <v>59030.37007954703</v>
      </c>
    </row>
    <row r="196" spans="1:28" ht="12.75">
      <c r="A196" s="1">
        <v>31836.999306</v>
      </c>
      <c r="B196" s="2">
        <v>26732.73226456351</v>
      </c>
      <c r="C196" s="2">
        <v>526.5944793233211</v>
      </c>
      <c r="D196" s="2">
        <v>660.0778491879862</v>
      </c>
      <c r="E196" s="2">
        <v>1.530316427684</v>
      </c>
      <c r="F196" s="2">
        <v>110.221351341338</v>
      </c>
      <c r="G196" s="2">
        <v>19.906860089233987</v>
      </c>
      <c r="H196" s="2">
        <v>770.4286553521889</v>
      </c>
      <c r="I196" s="2">
        <v>851.8427196163052</v>
      </c>
      <c r="J196" s="2">
        <v>80.11142590560598</v>
      </c>
      <c r="K196" s="2">
        <v>455.41477016105205</v>
      </c>
      <c r="L196" s="2">
        <v>2981.014391970735</v>
      </c>
      <c r="M196" s="2">
        <v>1634.6036201615384</v>
      </c>
      <c r="N196" s="2">
        <v>1229.585076298107</v>
      </c>
      <c r="O196" s="2">
        <v>205.46547702724</v>
      </c>
      <c r="P196" s="2">
        <v>359.61096862207904</v>
      </c>
      <c r="Q196" s="2">
        <v>2289.758223584169</v>
      </c>
      <c r="R196" s="2">
        <v>224.413214279949</v>
      </c>
      <c r="S196" s="2">
        <v>904.2980779369772</v>
      </c>
      <c r="T196" s="2">
        <v>635.3559715944182</v>
      </c>
      <c r="U196" s="2">
        <v>1949.3285212799967</v>
      </c>
      <c r="V196" s="2">
        <v>259.076313660267</v>
      </c>
      <c r="W196" s="2">
        <v>274.2553452207035</v>
      </c>
      <c r="X196" s="2">
        <v>5994.083698370412</v>
      </c>
      <c r="Y196" s="2">
        <v>404.549478718852</v>
      </c>
      <c r="Z196" s="2">
        <v>1478.094082116196</v>
      </c>
      <c r="AB196">
        <f aca="true" t="shared" si="3" ref="AB196:AB259">SUM(B196:AA196)</f>
        <v>51032.35315280987</v>
      </c>
    </row>
    <row r="197" spans="1:28" ht="12.75">
      <c r="A197" s="1">
        <v>31867.999306</v>
      </c>
      <c r="B197" s="2">
        <v>19475.901180067256</v>
      </c>
      <c r="C197" s="2">
        <v>735.4428128273303</v>
      </c>
      <c r="D197" s="2">
        <v>945.173208622715</v>
      </c>
      <c r="E197" s="2">
        <v>1.892756812532</v>
      </c>
      <c r="F197" s="2">
        <v>150.567505260474</v>
      </c>
      <c r="G197" s="2">
        <v>62.900129403793</v>
      </c>
      <c r="H197" s="2">
        <v>1618.843446503324</v>
      </c>
      <c r="I197" s="2">
        <v>4534.108924779278</v>
      </c>
      <c r="J197" s="2">
        <v>90.839761748774</v>
      </c>
      <c r="K197" s="2">
        <v>668.34827275703</v>
      </c>
      <c r="L197" s="2">
        <v>3338.3517591954273</v>
      </c>
      <c r="M197" s="2">
        <v>1941.7596595446391</v>
      </c>
      <c r="N197" s="2">
        <v>1467.903193481441</v>
      </c>
      <c r="O197" s="2">
        <v>236.21257427342002</v>
      </c>
      <c r="P197" s="2">
        <v>599.29976238604</v>
      </c>
      <c r="Q197" s="2">
        <v>3522.0268218023466</v>
      </c>
      <c r="R197" s="2">
        <v>291.50628357874496</v>
      </c>
      <c r="S197" s="2">
        <v>1088.0627048677718</v>
      </c>
      <c r="T197" s="2">
        <v>1073.1922745629859</v>
      </c>
      <c r="U197" s="2">
        <v>2659.8910233555544</v>
      </c>
      <c r="V197" s="2">
        <v>388.461611323541</v>
      </c>
      <c r="W197" s="2">
        <v>459.4082619424353</v>
      </c>
      <c r="X197" s="2">
        <v>3125.394141184152</v>
      </c>
      <c r="Y197" s="2">
        <v>631.931622142656</v>
      </c>
      <c r="Z197" s="2">
        <v>1359.1061124592889</v>
      </c>
      <c r="AB197">
        <f t="shared" si="3"/>
        <v>50466.52580488296</v>
      </c>
    </row>
    <row r="198" spans="1:28" ht="12.75">
      <c r="A198" s="1">
        <v>31897.999306</v>
      </c>
      <c r="B198" s="2">
        <v>43649.28307353044</v>
      </c>
      <c r="C198" s="2">
        <v>9881.94460806218</v>
      </c>
      <c r="D198" s="2">
        <v>12508.514488453033</v>
      </c>
      <c r="E198" s="2">
        <v>1.350029935418</v>
      </c>
      <c r="F198" s="2">
        <v>203.222011498374</v>
      </c>
      <c r="G198" s="2">
        <v>1107.9743397796358</v>
      </c>
      <c r="H198" s="2">
        <v>25924.403556342113</v>
      </c>
      <c r="I198" s="2">
        <v>10624.995432051703</v>
      </c>
      <c r="J198" s="2">
        <v>640.777507084273</v>
      </c>
      <c r="K198" s="2">
        <v>1503.757149228542</v>
      </c>
      <c r="L198" s="2">
        <v>3735.424033295574</v>
      </c>
      <c r="M198" s="2">
        <v>10634.591784447697</v>
      </c>
      <c r="N198" s="2">
        <v>4897.033026689459</v>
      </c>
      <c r="O198" s="2">
        <v>4004.8816824164405</v>
      </c>
      <c r="P198" s="2">
        <v>2117.152667783932</v>
      </c>
      <c r="Q198" s="2">
        <v>27806.78089907612</v>
      </c>
      <c r="R198" s="2">
        <v>1289.5572172102422</v>
      </c>
      <c r="S198" s="2">
        <v>5420.30887990492</v>
      </c>
      <c r="T198" s="2">
        <v>7066.974373606905</v>
      </c>
      <c r="U198" s="2">
        <v>6523.771971640052</v>
      </c>
      <c r="V198" s="2">
        <v>842.0675234008121</v>
      </c>
      <c r="W198" s="2">
        <v>23274.224058269072</v>
      </c>
      <c r="X198" s="2">
        <v>17467.03067424078</v>
      </c>
      <c r="Y198" s="2">
        <v>4037.4311186121186</v>
      </c>
      <c r="Z198" s="2">
        <v>1049.871491333585</v>
      </c>
      <c r="AB198">
        <f t="shared" si="3"/>
        <v>226213.32359789347</v>
      </c>
    </row>
    <row r="199" spans="1:28" ht="12.75">
      <c r="A199" s="1">
        <v>31928.999306</v>
      </c>
      <c r="B199" s="2">
        <v>61678.92020049168</v>
      </c>
      <c r="C199" s="2">
        <v>30116.754940539457</v>
      </c>
      <c r="D199" s="2">
        <v>20343.090937460373</v>
      </c>
      <c r="E199" s="2">
        <v>16.674590955089</v>
      </c>
      <c r="F199" s="2">
        <v>4702.767716344392</v>
      </c>
      <c r="G199" s="2">
        <v>2212.2196894113968</v>
      </c>
      <c r="H199" s="2">
        <v>44386.82767955757</v>
      </c>
      <c r="I199" s="2">
        <v>34077.51103241731</v>
      </c>
      <c r="J199" s="2">
        <v>794.6530494579158</v>
      </c>
      <c r="K199" s="2">
        <v>9061.141048474956</v>
      </c>
      <c r="L199" s="2">
        <v>7743.5844914842555</v>
      </c>
      <c r="M199" s="2">
        <v>16493.30717770564</v>
      </c>
      <c r="N199" s="2">
        <v>11736.74001645882</v>
      </c>
      <c r="O199" s="2">
        <v>13853.00368004133</v>
      </c>
      <c r="P199" s="2">
        <v>3586.356770594332</v>
      </c>
      <c r="Q199" s="2">
        <v>52360.49597090602</v>
      </c>
      <c r="R199" s="2">
        <v>2999.698711541091</v>
      </c>
      <c r="S199" s="2">
        <v>9720.155771208683</v>
      </c>
      <c r="T199" s="2">
        <v>11178.758214854364</v>
      </c>
      <c r="U199" s="2">
        <v>10867.491023028244</v>
      </c>
      <c r="V199" s="2">
        <v>1413.3801444749731</v>
      </c>
      <c r="W199" s="2">
        <v>34894.166240928535</v>
      </c>
      <c r="X199" s="2">
        <v>35680.39434975956</v>
      </c>
      <c r="Y199" s="2">
        <v>7031.990279791492</v>
      </c>
      <c r="Z199" s="2">
        <v>1882.182072967156</v>
      </c>
      <c r="AB199">
        <f t="shared" si="3"/>
        <v>428832.2658008546</v>
      </c>
    </row>
    <row r="200" spans="1:28" ht="12.75">
      <c r="A200" s="1">
        <v>31958.999306</v>
      </c>
      <c r="B200" s="2">
        <v>63337.652359145184</v>
      </c>
      <c r="C200" s="2">
        <v>40823.16268660423</v>
      </c>
      <c r="D200" s="2">
        <v>44300.166796331454</v>
      </c>
      <c r="E200" s="2">
        <v>60.82863507319</v>
      </c>
      <c r="F200" s="2">
        <v>10801.60682302593</v>
      </c>
      <c r="G200" s="2">
        <v>4686.0608944208225</v>
      </c>
      <c r="H200" s="2">
        <v>98660.16856815036</v>
      </c>
      <c r="I200" s="2">
        <v>47152.68518046209</v>
      </c>
      <c r="J200" s="2">
        <v>1813.1235362792631</v>
      </c>
      <c r="K200" s="2">
        <v>62526.82064674726</v>
      </c>
      <c r="L200" s="2">
        <v>15223.799349822746</v>
      </c>
      <c r="M200" s="2">
        <v>34298.66689963606</v>
      </c>
      <c r="N200" s="2">
        <v>23605.756288743803</v>
      </c>
      <c r="O200" s="2">
        <v>12443.130485197074</v>
      </c>
      <c r="P200" s="2">
        <v>5775.1356625073995</v>
      </c>
      <c r="Q200" s="2">
        <v>106449.9969672329</v>
      </c>
      <c r="R200" s="2">
        <v>7952.50599311944</v>
      </c>
      <c r="S200" s="2">
        <v>18145.308111816106</v>
      </c>
      <c r="T200" s="2">
        <v>21036.018182926346</v>
      </c>
      <c r="U200" s="2">
        <v>15084.863007686025</v>
      </c>
      <c r="V200" s="2">
        <v>2290.6009375838353</v>
      </c>
      <c r="W200" s="2">
        <v>67098.57109226106</v>
      </c>
      <c r="X200" s="2">
        <v>75832.7544430431</v>
      </c>
      <c r="Y200" s="2">
        <v>13300.858565101098</v>
      </c>
      <c r="Z200" s="2">
        <v>1681.439524582237</v>
      </c>
      <c r="AB200">
        <f t="shared" si="3"/>
        <v>794381.681637499</v>
      </c>
    </row>
    <row r="201" spans="1:28" ht="12.75">
      <c r="A201" s="1">
        <v>31989.999306</v>
      </c>
      <c r="B201" s="2">
        <v>62055.1683421407</v>
      </c>
      <c r="C201" s="2">
        <v>39177.86587832227</v>
      </c>
      <c r="D201" s="2">
        <v>41248.76588131106</v>
      </c>
      <c r="E201" s="2">
        <v>95.63247667801</v>
      </c>
      <c r="F201" s="2">
        <v>13698.78658797329</v>
      </c>
      <c r="G201" s="2">
        <v>5256.909725139407</v>
      </c>
      <c r="H201" s="2">
        <v>116206.15356147499</v>
      </c>
      <c r="I201" s="2">
        <v>47130.571379410394</v>
      </c>
      <c r="J201" s="2">
        <v>1482.544381399393</v>
      </c>
      <c r="K201" s="2">
        <v>53522.90242858366</v>
      </c>
      <c r="L201" s="2">
        <v>16532.319667507327</v>
      </c>
      <c r="M201" s="2">
        <v>33305.75749900314</v>
      </c>
      <c r="N201" s="2">
        <v>23306.594696217395</v>
      </c>
      <c r="O201" s="2">
        <v>12693.707895816233</v>
      </c>
      <c r="P201" s="2">
        <v>5415.1447944997535</v>
      </c>
      <c r="Q201" s="2">
        <v>91348.58854859961</v>
      </c>
      <c r="R201" s="2">
        <v>7292.710558252832</v>
      </c>
      <c r="S201" s="2">
        <v>15636.55661443197</v>
      </c>
      <c r="T201" s="2">
        <v>15469.89642347513</v>
      </c>
      <c r="U201" s="2">
        <v>10037.643141553082</v>
      </c>
      <c r="V201" s="2">
        <v>2024.2920845524552</v>
      </c>
      <c r="W201" s="2">
        <v>28382.220525692075</v>
      </c>
      <c r="X201" s="2">
        <v>74959.59136309549</v>
      </c>
      <c r="Y201" s="2">
        <v>8106.547013335688</v>
      </c>
      <c r="Z201" s="2">
        <v>2320.5888367836387</v>
      </c>
      <c r="AB201">
        <f t="shared" si="3"/>
        <v>726707.4603052491</v>
      </c>
    </row>
    <row r="202" spans="1:28" ht="12.75">
      <c r="A202" s="1">
        <v>32020.999306</v>
      </c>
      <c r="B202" s="2">
        <v>50467.797765296</v>
      </c>
      <c r="C202" s="2">
        <v>30935.084187714536</v>
      </c>
      <c r="D202" s="2">
        <v>32099.34757739869</v>
      </c>
      <c r="E202" s="2">
        <v>25.178219240658</v>
      </c>
      <c r="F202" s="2">
        <v>8567.91469504549</v>
      </c>
      <c r="G202" s="2">
        <v>4103.313110687854</v>
      </c>
      <c r="H202" s="2">
        <v>81948.32282664374</v>
      </c>
      <c r="I202" s="2">
        <v>34341.32514975677</v>
      </c>
      <c r="J202" s="2">
        <v>1492.8173631322882</v>
      </c>
      <c r="K202" s="2">
        <v>40364.47422858032</v>
      </c>
      <c r="L202" s="2">
        <v>12601.323206975638</v>
      </c>
      <c r="M202" s="2">
        <v>25802.874384400995</v>
      </c>
      <c r="N202" s="2">
        <v>18587.266173690834</v>
      </c>
      <c r="O202" s="2">
        <v>9556.04117184017</v>
      </c>
      <c r="P202" s="2">
        <v>4225.731188798801</v>
      </c>
      <c r="Q202" s="2">
        <v>78498.04696252501</v>
      </c>
      <c r="R202" s="2">
        <v>5120.874704660822</v>
      </c>
      <c r="S202" s="2">
        <v>11909.985602812216</v>
      </c>
      <c r="T202" s="2">
        <v>13313.22867806135</v>
      </c>
      <c r="U202" s="2">
        <v>8754.288460342148</v>
      </c>
      <c r="V202" s="2">
        <v>1745.8504625501978</v>
      </c>
      <c r="W202" s="2">
        <v>19714.468866697454</v>
      </c>
      <c r="X202" s="2">
        <v>44466.788945576656</v>
      </c>
      <c r="Y202" s="2">
        <v>7009.840726555735</v>
      </c>
      <c r="Z202" s="2">
        <v>2436.638388128638</v>
      </c>
      <c r="AB202">
        <f t="shared" si="3"/>
        <v>548088.823047113</v>
      </c>
    </row>
    <row r="203" spans="1:28" ht="12.75">
      <c r="A203" s="1">
        <v>32050.999306</v>
      </c>
      <c r="B203" s="2">
        <v>19369.554910871488</v>
      </c>
      <c r="C203" s="2">
        <v>21138.53860817998</v>
      </c>
      <c r="D203" s="2">
        <v>24540.595598130716</v>
      </c>
      <c r="E203" s="2">
        <v>34.63154436218599</v>
      </c>
      <c r="F203" s="2">
        <v>6778.553543804635</v>
      </c>
      <c r="G203" s="2">
        <v>2983.2030698536737</v>
      </c>
      <c r="H203" s="2">
        <v>58071.32970244305</v>
      </c>
      <c r="I203" s="2">
        <v>27774.930664153264</v>
      </c>
      <c r="J203" s="2">
        <v>893.305649671825</v>
      </c>
      <c r="K203" s="2">
        <v>38099.972365073234</v>
      </c>
      <c r="L203" s="2">
        <v>8415.494290684763</v>
      </c>
      <c r="M203" s="2">
        <v>21482.588753618045</v>
      </c>
      <c r="N203" s="2">
        <v>15674.76099311531</v>
      </c>
      <c r="O203" s="2">
        <v>6398.782407477387</v>
      </c>
      <c r="P203" s="2">
        <v>2334.3355130559344</v>
      </c>
      <c r="Q203" s="2">
        <v>42297.3952192712</v>
      </c>
      <c r="R203" s="2">
        <v>4544.108640041913</v>
      </c>
      <c r="S203" s="2">
        <v>5405.8365025431685</v>
      </c>
      <c r="T203" s="2">
        <v>10109.975838322547</v>
      </c>
      <c r="U203" s="2">
        <v>7195.354445649901</v>
      </c>
      <c r="V203" s="2">
        <v>843.865189513913</v>
      </c>
      <c r="W203" s="2">
        <v>13440.771957645637</v>
      </c>
      <c r="X203" s="2">
        <v>36180.54721993601</v>
      </c>
      <c r="Y203" s="2">
        <v>5081.1586791360005</v>
      </c>
      <c r="Z203" s="2">
        <v>2637.762267675812</v>
      </c>
      <c r="AB203">
        <f t="shared" si="3"/>
        <v>381727.35357423156</v>
      </c>
    </row>
    <row r="204" spans="1:28" ht="12.75">
      <c r="A204" s="1">
        <v>32081.999306</v>
      </c>
      <c r="B204" s="2">
        <v>15789.476821777476</v>
      </c>
      <c r="C204" s="2">
        <v>7959.798057726661</v>
      </c>
      <c r="D204" s="2">
        <v>9587.068754435611</v>
      </c>
      <c r="E204" s="2">
        <v>1.351316679318</v>
      </c>
      <c r="F204" s="2">
        <v>1204.295859897151</v>
      </c>
      <c r="G204" s="2">
        <v>812.179310880045</v>
      </c>
      <c r="H204" s="2">
        <v>19437.282603445765</v>
      </c>
      <c r="I204" s="2">
        <v>11485.37715306535</v>
      </c>
      <c r="J204" s="2">
        <v>355.108167259739</v>
      </c>
      <c r="K204" s="2">
        <v>1747.219788869133</v>
      </c>
      <c r="L204" s="2">
        <v>5743.693944201826</v>
      </c>
      <c r="M204" s="2">
        <v>9489.17441630712</v>
      </c>
      <c r="N204" s="2">
        <v>4735.999453647976</v>
      </c>
      <c r="O204" s="2">
        <v>1359.072381321322</v>
      </c>
      <c r="P204" s="2">
        <v>1024.082017779245</v>
      </c>
      <c r="Q204" s="2">
        <v>13043.732776715564</v>
      </c>
      <c r="R204" s="2">
        <v>774.5290598823519</v>
      </c>
      <c r="S204" s="2">
        <v>1991.4451209195959</v>
      </c>
      <c r="T204" s="2">
        <v>4362.474761000681</v>
      </c>
      <c r="U204" s="2">
        <v>3608.6885316577827</v>
      </c>
      <c r="V204" s="2">
        <v>403.76342216415696</v>
      </c>
      <c r="W204" s="2">
        <v>4281.826710717802</v>
      </c>
      <c r="X204" s="2">
        <v>9694.905550778976</v>
      </c>
      <c r="Y204" s="2">
        <v>1738.0898527108336</v>
      </c>
      <c r="Z204" s="2">
        <v>2100.443903252386</v>
      </c>
      <c r="AB204">
        <f t="shared" si="3"/>
        <v>132731.07973709385</v>
      </c>
    </row>
    <row r="205" spans="1:28" ht="12.75">
      <c r="A205" s="1">
        <v>32111.999306</v>
      </c>
      <c r="B205" s="2">
        <v>19938.16972919316</v>
      </c>
      <c r="C205" s="2">
        <v>662.7397286636374</v>
      </c>
      <c r="D205" s="2">
        <v>632.599008217238</v>
      </c>
      <c r="E205" s="2">
        <v>1.098911379324</v>
      </c>
      <c r="F205" s="2">
        <v>88.461078145513</v>
      </c>
      <c r="G205" s="2">
        <v>51.613309431615</v>
      </c>
      <c r="H205" s="2">
        <v>1295.042131815975</v>
      </c>
      <c r="I205" s="2">
        <v>2947.932088351994</v>
      </c>
      <c r="J205" s="2">
        <v>79.79302075632302</v>
      </c>
      <c r="K205" s="2">
        <v>433.781740758916</v>
      </c>
      <c r="L205" s="2">
        <v>3024.550650772362</v>
      </c>
      <c r="M205" s="2">
        <v>1537.2292049859388</v>
      </c>
      <c r="N205" s="2">
        <v>1944.3795870320087</v>
      </c>
      <c r="O205" s="2">
        <v>146.07478648258498</v>
      </c>
      <c r="P205" s="2">
        <v>351.748335356317</v>
      </c>
      <c r="Q205" s="2">
        <v>2086.9842030168547</v>
      </c>
      <c r="R205" s="2">
        <v>210.242028533073</v>
      </c>
      <c r="S205" s="2">
        <v>838.8039721383075</v>
      </c>
      <c r="T205" s="2">
        <v>556.5746185252399</v>
      </c>
      <c r="U205" s="2">
        <v>2739.452586265951</v>
      </c>
      <c r="V205" s="2">
        <v>207.806280713774</v>
      </c>
      <c r="W205" s="2">
        <v>268.33894201458406</v>
      </c>
      <c r="X205" s="2">
        <v>2746.0945725244565</v>
      </c>
      <c r="Y205" s="2">
        <v>359.03359625766996</v>
      </c>
      <c r="Z205" s="2">
        <v>2304.137209955292</v>
      </c>
      <c r="AB205">
        <f t="shared" si="3"/>
        <v>45452.681321288124</v>
      </c>
    </row>
    <row r="206" spans="1:28" ht="12.75">
      <c r="A206" s="1">
        <v>32142.999306</v>
      </c>
      <c r="B206" s="2">
        <v>24995.007659977022</v>
      </c>
      <c r="C206" s="2">
        <v>400.3868898811288</v>
      </c>
      <c r="D206" s="2">
        <v>558.6937353495141</v>
      </c>
      <c r="E206" s="2">
        <v>1.497535858077</v>
      </c>
      <c r="F206" s="2">
        <v>95.847807257131</v>
      </c>
      <c r="G206" s="2">
        <v>8.658801897125997</v>
      </c>
      <c r="H206" s="2">
        <v>549.5144182471581</v>
      </c>
      <c r="I206" s="2">
        <v>662.0251568418978</v>
      </c>
      <c r="J206" s="2">
        <v>79.123401527059</v>
      </c>
      <c r="K206" s="2">
        <v>341.49345842606</v>
      </c>
      <c r="L206" s="2">
        <v>3292.851063456082</v>
      </c>
      <c r="M206" s="2">
        <v>1511.5266171665655</v>
      </c>
      <c r="N206" s="2">
        <v>1754.70062310494</v>
      </c>
      <c r="O206" s="2">
        <v>115.08821368935699</v>
      </c>
      <c r="P206" s="2">
        <v>227.362613534741</v>
      </c>
      <c r="Q206" s="2">
        <v>1495.4442012462682</v>
      </c>
      <c r="R206" s="2">
        <v>191.521186706611</v>
      </c>
      <c r="S206" s="2">
        <v>865.843894074892</v>
      </c>
      <c r="T206" s="2">
        <v>493.50998849660687</v>
      </c>
      <c r="U206" s="2">
        <v>2055.334993918006</v>
      </c>
      <c r="V206" s="2">
        <v>236.472139709583</v>
      </c>
      <c r="W206" s="2">
        <v>212.76883531421902</v>
      </c>
      <c r="X206" s="2">
        <v>2717.9759586112227</v>
      </c>
      <c r="Y206" s="2">
        <v>294.250719105951</v>
      </c>
      <c r="Z206" s="2">
        <v>2127.099967125462</v>
      </c>
      <c r="AB206">
        <f t="shared" si="3"/>
        <v>45283.99988052268</v>
      </c>
    </row>
    <row r="207" spans="1:28" ht="12.75">
      <c r="A207" s="1">
        <v>32173.999306</v>
      </c>
      <c r="B207" s="2">
        <v>36669.68902302504</v>
      </c>
      <c r="C207" s="2">
        <v>445.17886323907805</v>
      </c>
      <c r="D207" s="2">
        <v>627.6088292650119</v>
      </c>
      <c r="E207" s="2">
        <v>1.547817349908</v>
      </c>
      <c r="F207" s="2">
        <v>97.71230938378798</v>
      </c>
      <c r="G207" s="2">
        <v>14.777745330709024</v>
      </c>
      <c r="H207" s="2">
        <v>668.5990672407881</v>
      </c>
      <c r="I207" s="2">
        <v>701.0711653593671</v>
      </c>
      <c r="J207" s="2">
        <v>56.207313805196</v>
      </c>
      <c r="K207" s="2">
        <v>395.60176385394</v>
      </c>
      <c r="L207" s="2">
        <v>3244.485399635523</v>
      </c>
      <c r="M207" s="2">
        <v>1734.1719551452506</v>
      </c>
      <c r="N207" s="2">
        <v>1965.5803777795152</v>
      </c>
      <c r="O207" s="2">
        <v>98.91195301661202</v>
      </c>
      <c r="P207" s="2">
        <v>305.685150485781</v>
      </c>
      <c r="Q207" s="2">
        <v>1769.972164440087</v>
      </c>
      <c r="R207" s="2">
        <v>182.01414396373</v>
      </c>
      <c r="S207" s="2">
        <v>930.2894280747742</v>
      </c>
      <c r="T207" s="2">
        <v>556.9006944322432</v>
      </c>
      <c r="U207" s="2">
        <v>2209.584790858732</v>
      </c>
      <c r="V207" s="2">
        <v>269.45836668332396</v>
      </c>
      <c r="W207" s="2">
        <v>240.467621119103</v>
      </c>
      <c r="X207" s="2">
        <v>2789.081029679098</v>
      </c>
      <c r="Y207" s="2">
        <v>363.473798098819</v>
      </c>
      <c r="Z207" s="2">
        <v>2082.5175272567185</v>
      </c>
      <c r="AB207">
        <f t="shared" si="3"/>
        <v>58420.58829852213</v>
      </c>
    </row>
    <row r="208" spans="1:28" ht="12.75">
      <c r="A208" s="1">
        <v>32202.999306</v>
      </c>
      <c r="B208" s="2">
        <v>31132.660318006136</v>
      </c>
      <c r="C208" s="2">
        <v>471.5002884878404</v>
      </c>
      <c r="D208" s="2">
        <v>654.2517360035911</v>
      </c>
      <c r="E208" s="2">
        <v>1.508938561903</v>
      </c>
      <c r="F208" s="2">
        <v>101.742627431714</v>
      </c>
      <c r="G208" s="2">
        <v>19.725496881932003</v>
      </c>
      <c r="H208" s="2">
        <v>766.5322844463351</v>
      </c>
      <c r="I208" s="2">
        <v>800.1637711319111</v>
      </c>
      <c r="J208" s="2">
        <v>56.593609891714</v>
      </c>
      <c r="K208" s="2">
        <v>446.26260582129305</v>
      </c>
      <c r="L208" s="2">
        <v>2963.2240177350022</v>
      </c>
      <c r="M208" s="2">
        <v>1799.4053394953817</v>
      </c>
      <c r="N208" s="2">
        <v>1906.072536546593</v>
      </c>
      <c r="O208" s="2">
        <v>101.226813202257</v>
      </c>
      <c r="P208" s="2">
        <v>372.14825338825995</v>
      </c>
      <c r="Q208" s="2">
        <v>1985.705045279149</v>
      </c>
      <c r="R208" s="2">
        <v>195.74596797045598</v>
      </c>
      <c r="S208" s="2">
        <v>911.9461665277656</v>
      </c>
      <c r="T208" s="2">
        <v>603.4925163256751</v>
      </c>
      <c r="U208" s="2">
        <v>2215.930784802029</v>
      </c>
      <c r="V208" s="2">
        <v>274.06529881359404</v>
      </c>
      <c r="W208" s="2">
        <v>278.097411027901</v>
      </c>
      <c r="X208" s="2">
        <v>6527.141194856809</v>
      </c>
      <c r="Y208" s="2">
        <v>409.25027850328803</v>
      </c>
      <c r="Z208" s="2">
        <v>1738.6393078811402</v>
      </c>
      <c r="AB208">
        <f t="shared" si="3"/>
        <v>56733.032609019676</v>
      </c>
    </row>
    <row r="209" spans="1:28" ht="12.75">
      <c r="A209" s="1">
        <v>32233.999306</v>
      </c>
      <c r="B209" s="2">
        <v>37610.22425098008</v>
      </c>
      <c r="C209" s="2">
        <v>695.5017464618031</v>
      </c>
      <c r="D209" s="2">
        <v>924.9884144029011</v>
      </c>
      <c r="E209" s="2">
        <v>1.8671712228319999</v>
      </c>
      <c r="F209" s="2">
        <v>139.465135194456</v>
      </c>
      <c r="G209" s="2">
        <v>40.48842877938887</v>
      </c>
      <c r="H209" s="2">
        <v>1547.192175692182</v>
      </c>
      <c r="I209" s="2">
        <v>1595.7565265136434</v>
      </c>
      <c r="J209" s="2">
        <v>77.31361238352801</v>
      </c>
      <c r="K209" s="2">
        <v>660.153819761512</v>
      </c>
      <c r="L209" s="2">
        <v>3423.8073444762745</v>
      </c>
      <c r="M209" s="2">
        <v>2189.2601276187916</v>
      </c>
      <c r="N209" s="2">
        <v>1928.947511914693</v>
      </c>
      <c r="O209" s="2">
        <v>131.786910448501</v>
      </c>
      <c r="P209" s="2">
        <v>631.0510954949741</v>
      </c>
      <c r="Q209" s="2">
        <v>3148.3831495604054</v>
      </c>
      <c r="R209" s="2">
        <v>262.430116037898</v>
      </c>
      <c r="S209" s="2">
        <v>1096.6275105780596</v>
      </c>
      <c r="T209" s="2">
        <v>1094.131208353528</v>
      </c>
      <c r="U209" s="2">
        <v>2422.361307805239</v>
      </c>
      <c r="V209" s="2">
        <v>417.05293402390396</v>
      </c>
      <c r="W209" s="2">
        <v>457.4907437468728</v>
      </c>
      <c r="X209" s="2">
        <v>6880.251882415483</v>
      </c>
      <c r="Y209" s="2">
        <v>636.9208641807551</v>
      </c>
      <c r="Z209" s="2">
        <v>1826.9505173386701</v>
      </c>
      <c r="AB209">
        <f t="shared" si="3"/>
        <v>69840.40450538637</v>
      </c>
    </row>
    <row r="210" spans="1:28" ht="12.75">
      <c r="A210" s="1">
        <v>32263.999306</v>
      </c>
      <c r="B210" s="2">
        <v>20071.99401277089</v>
      </c>
      <c r="C210" s="2">
        <v>7502.456520948028</v>
      </c>
      <c r="D210" s="2">
        <v>8471.19557094882</v>
      </c>
      <c r="E210" s="2">
        <v>1.325003091637</v>
      </c>
      <c r="F210" s="2">
        <v>140.554662579397</v>
      </c>
      <c r="G210" s="2">
        <v>775.1707995585441</v>
      </c>
      <c r="H210" s="2">
        <v>20860.903493482176</v>
      </c>
      <c r="I210" s="2">
        <v>13726.11270874095</v>
      </c>
      <c r="J210" s="2">
        <v>486.29041601853004</v>
      </c>
      <c r="K210" s="2">
        <v>865.4764025154001</v>
      </c>
      <c r="L210" s="2">
        <v>3843.907962203325</v>
      </c>
      <c r="M210" s="2">
        <v>7867.516509741907</v>
      </c>
      <c r="N210" s="2">
        <v>5023.346182507584</v>
      </c>
      <c r="O210" s="2">
        <v>2941.127897993387</v>
      </c>
      <c r="P210" s="2">
        <v>1730.274772082327</v>
      </c>
      <c r="Q210" s="2">
        <v>16907.169652505436</v>
      </c>
      <c r="R210" s="2">
        <v>860.137558918493</v>
      </c>
      <c r="S210" s="2">
        <v>4343.62167059342</v>
      </c>
      <c r="T210" s="2">
        <v>4085.9786913204834</v>
      </c>
      <c r="U210" s="2">
        <v>3102.6593017776313</v>
      </c>
      <c r="V210" s="2">
        <v>794.851476521274</v>
      </c>
      <c r="W210" s="2">
        <v>12175.36105477647</v>
      </c>
      <c r="X210" s="2">
        <v>9706.717488303078</v>
      </c>
      <c r="Y210" s="2">
        <v>1595.3676531019491</v>
      </c>
      <c r="Z210" s="2">
        <v>1698.395085363894</v>
      </c>
      <c r="AB210">
        <f t="shared" si="3"/>
        <v>149577.912548365</v>
      </c>
    </row>
    <row r="211" spans="1:28" ht="12.75">
      <c r="A211" s="1">
        <v>32294.999306</v>
      </c>
      <c r="B211" s="2">
        <v>54179.74391033662</v>
      </c>
      <c r="C211" s="2">
        <v>28002.703001940565</v>
      </c>
      <c r="D211" s="2">
        <v>23176.337971445697</v>
      </c>
      <c r="E211" s="2">
        <v>28.613359404102</v>
      </c>
      <c r="F211" s="2">
        <v>6121.274239646416</v>
      </c>
      <c r="G211" s="2">
        <v>3229.821314239787</v>
      </c>
      <c r="H211" s="2">
        <v>57203.1484570391</v>
      </c>
      <c r="I211" s="2">
        <v>39529.73335910473</v>
      </c>
      <c r="J211" s="2">
        <v>988.28153514497</v>
      </c>
      <c r="K211" s="2">
        <v>18925.46746989078</v>
      </c>
      <c r="L211" s="2">
        <v>7999.282024560662</v>
      </c>
      <c r="M211" s="2">
        <v>24145.548140268293</v>
      </c>
      <c r="N211" s="2">
        <v>13930.51531816791</v>
      </c>
      <c r="O211" s="2">
        <v>10380.512274451852</v>
      </c>
      <c r="P211" s="2">
        <v>3634.33632112303</v>
      </c>
      <c r="Q211" s="2">
        <v>62662.531370378485</v>
      </c>
      <c r="R211" s="2">
        <v>3234.4056811094615</v>
      </c>
      <c r="S211" s="2">
        <v>10294.126040989164</v>
      </c>
      <c r="T211" s="2">
        <v>11392.1923805075</v>
      </c>
      <c r="U211" s="2">
        <v>9584.372739813984</v>
      </c>
      <c r="V211" s="2">
        <v>1295.005773330363</v>
      </c>
      <c r="W211" s="2">
        <v>37201.66964270723</v>
      </c>
      <c r="X211" s="2">
        <v>32018.261193762308</v>
      </c>
      <c r="Y211" s="2">
        <v>7779.701254884921</v>
      </c>
      <c r="Z211" s="2">
        <v>1564.768614237784</v>
      </c>
      <c r="AB211">
        <f t="shared" si="3"/>
        <v>468502.3533884857</v>
      </c>
    </row>
    <row r="212" spans="1:28" ht="12.75">
      <c r="A212" s="1">
        <v>32324.999306</v>
      </c>
      <c r="B212" s="2">
        <v>117094.10381842579</v>
      </c>
      <c r="C212" s="2">
        <v>74378.13505350638</v>
      </c>
      <c r="D212" s="2">
        <v>47084.45516992486</v>
      </c>
      <c r="E212" s="2">
        <v>72.85704977483701</v>
      </c>
      <c r="F212" s="2">
        <v>13407.884093172284</v>
      </c>
      <c r="G212" s="2">
        <v>5592.124245643636</v>
      </c>
      <c r="H212" s="2">
        <v>111463.3039986811</v>
      </c>
      <c r="I212" s="2">
        <v>50989.79735406851</v>
      </c>
      <c r="J212" s="2">
        <v>2101.706886305214</v>
      </c>
      <c r="K212" s="2">
        <v>76512.65544427266</v>
      </c>
      <c r="L212" s="2">
        <v>13342.22199918284</v>
      </c>
      <c r="M212" s="2">
        <v>47779.323908068975</v>
      </c>
      <c r="N212" s="2">
        <v>35788.022949716644</v>
      </c>
      <c r="O212" s="2">
        <v>16774.476292860967</v>
      </c>
      <c r="P212" s="2">
        <v>6030.942779105096</v>
      </c>
      <c r="Q212" s="2">
        <v>108040.60993724334</v>
      </c>
      <c r="R212" s="2">
        <v>11392.23831367146</v>
      </c>
      <c r="S212" s="2">
        <v>18297.145593875117</v>
      </c>
      <c r="T212" s="2">
        <v>22348.341938247413</v>
      </c>
      <c r="U212" s="2">
        <v>15876.464247510608</v>
      </c>
      <c r="V212" s="2">
        <v>2504.625074613146</v>
      </c>
      <c r="W212" s="2">
        <v>48374.50898998326</v>
      </c>
      <c r="X212" s="2">
        <v>66475.31354714688</v>
      </c>
      <c r="Y212" s="2">
        <v>13627.636691225875</v>
      </c>
      <c r="Z212" s="2">
        <v>2839.757120071968</v>
      </c>
      <c r="AB212">
        <f t="shared" si="3"/>
        <v>928188.6524962988</v>
      </c>
    </row>
    <row r="213" spans="1:28" ht="12.75">
      <c r="A213" s="1">
        <v>32355.999306</v>
      </c>
      <c r="B213" s="2">
        <v>105511.7890971702</v>
      </c>
      <c r="C213" s="2">
        <v>52818.40176147663</v>
      </c>
      <c r="D213" s="2">
        <v>53823.52160168301</v>
      </c>
      <c r="E213" s="2">
        <v>95.95177486425601</v>
      </c>
      <c r="F213" s="2">
        <v>15528.957914301978</v>
      </c>
      <c r="G213" s="2">
        <v>6561.974073070875</v>
      </c>
      <c r="H213" s="2">
        <v>134437.80901369962</v>
      </c>
      <c r="I213" s="2">
        <v>51983.52400823346</v>
      </c>
      <c r="J213" s="2">
        <v>2030.0414182657269</v>
      </c>
      <c r="K213" s="2">
        <v>80330.98322910345</v>
      </c>
      <c r="L213" s="2">
        <v>14837.451394893045</v>
      </c>
      <c r="M213" s="2">
        <v>49731.97322016006</v>
      </c>
      <c r="N213" s="2">
        <v>38851.63460562469</v>
      </c>
      <c r="O213" s="2">
        <v>15261.32760932682</v>
      </c>
      <c r="P213" s="2">
        <v>5098.703014186042</v>
      </c>
      <c r="Q213" s="2">
        <v>88920.39187748259</v>
      </c>
      <c r="R213" s="2">
        <v>12543.67884191662</v>
      </c>
      <c r="S213" s="2">
        <v>12801.528510151435</v>
      </c>
      <c r="T213" s="2">
        <v>23259.908790318652</v>
      </c>
      <c r="U213" s="2">
        <v>13127.21445109359</v>
      </c>
      <c r="V213" s="2">
        <v>2270.424723194011</v>
      </c>
      <c r="W213" s="2">
        <v>29076.19537904016</v>
      </c>
      <c r="X213" s="2">
        <v>87689.66860877315</v>
      </c>
      <c r="Y213" s="2">
        <v>11546.358002079143</v>
      </c>
      <c r="Z213" s="2">
        <v>3280.6035858513383</v>
      </c>
      <c r="AB213">
        <f t="shared" si="3"/>
        <v>911420.0165059605</v>
      </c>
    </row>
    <row r="214" spans="1:28" ht="12.75">
      <c r="A214" s="1">
        <v>32386.999306</v>
      </c>
      <c r="B214" s="2">
        <v>73212.36681409161</v>
      </c>
      <c r="C214" s="2">
        <v>31991.540486317117</v>
      </c>
      <c r="D214" s="2">
        <v>38024.60842193754</v>
      </c>
      <c r="E214" s="2">
        <v>94.623341923498</v>
      </c>
      <c r="F214" s="2">
        <v>11926.974565192168</v>
      </c>
      <c r="G214" s="2">
        <v>4863.643644541015</v>
      </c>
      <c r="H214" s="2">
        <v>95526.0460921996</v>
      </c>
      <c r="I214" s="2">
        <v>41201.98106205777</v>
      </c>
      <c r="J214" s="2">
        <v>1332.568306316519</v>
      </c>
      <c r="K214" s="2">
        <v>59952.57430402889</v>
      </c>
      <c r="L214" s="2">
        <v>11266.536779984988</v>
      </c>
      <c r="M214" s="2">
        <v>38293.896185935046</v>
      </c>
      <c r="N214" s="2">
        <v>26810.907693060493</v>
      </c>
      <c r="O214" s="2">
        <v>11294.434945962881</v>
      </c>
      <c r="P214" s="2">
        <v>3547.450184136999</v>
      </c>
      <c r="Q214" s="2">
        <v>65918.40400895341</v>
      </c>
      <c r="R214" s="2">
        <v>8557.321546952498</v>
      </c>
      <c r="S214" s="2">
        <v>8242.51595851246</v>
      </c>
      <c r="T214" s="2">
        <v>13516.556473804478</v>
      </c>
      <c r="U214" s="2">
        <v>10416.764170731252</v>
      </c>
      <c r="V214" s="2">
        <v>1152.604238494778</v>
      </c>
      <c r="W214" s="2">
        <v>20440.49152514858</v>
      </c>
      <c r="X214" s="2">
        <v>50665.21779692845</v>
      </c>
      <c r="Y214" s="2">
        <v>6603.068601773505</v>
      </c>
      <c r="Z214" s="2">
        <v>2644.2544941155643</v>
      </c>
      <c r="AB214">
        <f t="shared" si="3"/>
        <v>637497.3516431012</v>
      </c>
    </row>
    <row r="215" spans="1:28" ht="12.75">
      <c r="A215" s="1">
        <v>32416.999306</v>
      </c>
      <c r="B215" s="2">
        <v>43058.240444746225</v>
      </c>
      <c r="C215" s="2">
        <v>12055.522506402129</v>
      </c>
      <c r="D215" s="2">
        <v>14138.67510004445</v>
      </c>
      <c r="E215" s="2">
        <v>16.603702848247</v>
      </c>
      <c r="F215" s="2">
        <v>6361.733324353709</v>
      </c>
      <c r="G215" s="2">
        <v>2440.83328714452</v>
      </c>
      <c r="H215" s="2">
        <v>39643.45851216122</v>
      </c>
      <c r="I215" s="2">
        <v>24266.143267287374</v>
      </c>
      <c r="J215" s="2">
        <v>630.8682976904131</v>
      </c>
      <c r="K215" s="2">
        <v>10930.031522531446</v>
      </c>
      <c r="L215" s="2">
        <v>7507.418775750502</v>
      </c>
      <c r="M215" s="2">
        <v>18974.487896237006</v>
      </c>
      <c r="N215" s="2">
        <v>11701.89581000725</v>
      </c>
      <c r="O215" s="2">
        <v>4689.41566738613</v>
      </c>
      <c r="P215" s="2">
        <v>2052.9153417424745</v>
      </c>
      <c r="Q215" s="2">
        <v>33229.36449837492</v>
      </c>
      <c r="R215" s="2">
        <v>2273.536907493511</v>
      </c>
      <c r="S215" s="2">
        <v>4238.199661226918</v>
      </c>
      <c r="T215" s="2">
        <v>7897.829026009348</v>
      </c>
      <c r="U215" s="2">
        <v>6610.547848340756</v>
      </c>
      <c r="V215" s="2">
        <v>744.2570070515201</v>
      </c>
      <c r="W215" s="2">
        <v>14099.941844352028</v>
      </c>
      <c r="X215" s="2">
        <v>30516.349274807362</v>
      </c>
      <c r="Y215" s="2">
        <v>4098.7615852009985</v>
      </c>
      <c r="Z215" s="2">
        <v>2751.809766046975</v>
      </c>
      <c r="AB215">
        <f t="shared" si="3"/>
        <v>304928.84087523754</v>
      </c>
    </row>
    <row r="216" spans="1:28" ht="12.75">
      <c r="A216" s="1">
        <v>32447.999306</v>
      </c>
      <c r="B216" s="2">
        <v>37830.598434712796</v>
      </c>
      <c r="C216" s="2">
        <v>12386.868284326276</v>
      </c>
      <c r="D216" s="2">
        <v>14696.030923947616</v>
      </c>
      <c r="E216" s="2">
        <v>1.3282505356729999</v>
      </c>
      <c r="F216" s="2">
        <v>1817.8403709198637</v>
      </c>
      <c r="G216" s="2">
        <v>1698.7200480093838</v>
      </c>
      <c r="H216" s="2">
        <v>30183.333315835884</v>
      </c>
      <c r="I216" s="2">
        <v>15916.546762875514</v>
      </c>
      <c r="J216" s="2">
        <v>574.8584719087469</v>
      </c>
      <c r="K216" s="2">
        <v>2187.53727095434</v>
      </c>
      <c r="L216" s="2">
        <v>5029.5273828004465</v>
      </c>
      <c r="M216" s="2">
        <v>11387.6994307886</v>
      </c>
      <c r="N216" s="2">
        <v>9211.188310203537</v>
      </c>
      <c r="O216" s="2">
        <v>3512.2896540519764</v>
      </c>
      <c r="P216" s="2">
        <v>1414.1825761731259</v>
      </c>
      <c r="Q216" s="2">
        <v>19039.466417537704</v>
      </c>
      <c r="R216" s="2">
        <v>1315.0869062476881</v>
      </c>
      <c r="S216" s="2">
        <v>3187.922827847313</v>
      </c>
      <c r="T216" s="2">
        <v>5023.943943171062</v>
      </c>
      <c r="U216" s="2">
        <v>4568.005937990304</v>
      </c>
      <c r="V216" s="2">
        <v>507.77476692088703</v>
      </c>
      <c r="W216" s="2">
        <v>9809.170094255393</v>
      </c>
      <c r="X216" s="2">
        <v>21860.85748342889</v>
      </c>
      <c r="Y216" s="2">
        <v>2931.2190611506453</v>
      </c>
      <c r="Z216" s="2">
        <v>2223.39733265494</v>
      </c>
      <c r="AB216">
        <f t="shared" si="3"/>
        <v>218315.39425924863</v>
      </c>
    </row>
    <row r="217" spans="1:28" ht="12.75">
      <c r="A217" s="1">
        <v>32477.999306</v>
      </c>
      <c r="B217" s="2">
        <v>31937.82185024361</v>
      </c>
      <c r="C217" s="2">
        <v>353.500113633439</v>
      </c>
      <c r="D217" s="2">
        <v>561.216601086004</v>
      </c>
      <c r="E217" s="2">
        <v>1.080011369287</v>
      </c>
      <c r="F217" s="2">
        <v>82.216210747541</v>
      </c>
      <c r="G217" s="2">
        <v>23.264247563054</v>
      </c>
      <c r="H217" s="2">
        <v>896.4838962354718</v>
      </c>
      <c r="I217" s="2">
        <v>2695.145609326625</v>
      </c>
      <c r="J217" s="2">
        <v>62.674412250919005</v>
      </c>
      <c r="K217" s="2">
        <v>423.30887131423503</v>
      </c>
      <c r="L217" s="2">
        <v>3100.687386347921</v>
      </c>
      <c r="M217" s="2">
        <v>1674.8306762622074</v>
      </c>
      <c r="N217" s="2">
        <v>1769.9023414512449</v>
      </c>
      <c r="O217" s="2">
        <v>118.18900604350301</v>
      </c>
      <c r="P217" s="2">
        <v>364.854341424529</v>
      </c>
      <c r="Q217" s="2">
        <v>2156.286174109635</v>
      </c>
      <c r="R217" s="2">
        <v>210.84810479929297</v>
      </c>
      <c r="S217" s="2">
        <v>845.0887441237355</v>
      </c>
      <c r="T217" s="2">
        <v>593.1766372107409</v>
      </c>
      <c r="U217" s="2">
        <v>2574.5817281854024</v>
      </c>
      <c r="V217" s="2">
        <v>240.155255265356</v>
      </c>
      <c r="W217" s="2">
        <v>284.3145510598579</v>
      </c>
      <c r="X217" s="2">
        <v>4638.922418222162</v>
      </c>
      <c r="Y217" s="2">
        <v>424.799106773241</v>
      </c>
      <c r="Z217" s="2">
        <v>2096.475505916912</v>
      </c>
      <c r="AB217">
        <f t="shared" si="3"/>
        <v>58129.82380096593</v>
      </c>
    </row>
    <row r="218" spans="1:28" ht="12.75">
      <c r="A218" s="1">
        <v>32508.999306</v>
      </c>
      <c r="B218" s="2">
        <v>31136.77947712623</v>
      </c>
      <c r="C218" s="2">
        <v>377.65522056107966</v>
      </c>
      <c r="D218" s="2">
        <v>662.842843515736</v>
      </c>
      <c r="E218" s="2">
        <v>1.4775718910589999</v>
      </c>
      <c r="F218" s="2">
        <v>87.969405921847</v>
      </c>
      <c r="G218" s="2">
        <v>8.610036667765996</v>
      </c>
      <c r="H218" s="2">
        <v>850.3896118679581</v>
      </c>
      <c r="I218" s="2">
        <v>704.8402434582791</v>
      </c>
      <c r="J218" s="2">
        <v>58.088797374101006</v>
      </c>
      <c r="K218" s="2">
        <v>332.328489031024</v>
      </c>
      <c r="L218" s="2">
        <v>3160.1940673038284</v>
      </c>
      <c r="M218" s="2">
        <v>1581.7913731707974</v>
      </c>
      <c r="N218" s="2">
        <v>1807.923758943021</v>
      </c>
      <c r="O218" s="2">
        <v>105.84954986430301</v>
      </c>
      <c r="P218" s="2">
        <v>227.61202083303</v>
      </c>
      <c r="Q218" s="2">
        <v>1555.4552890079776</v>
      </c>
      <c r="R218" s="2">
        <v>162.883214499075</v>
      </c>
      <c r="S218" s="2">
        <v>877.3091518019341</v>
      </c>
      <c r="T218" s="2">
        <v>412.43596631650007</v>
      </c>
      <c r="U218" s="2">
        <v>1815.260976640298</v>
      </c>
      <c r="V218" s="2">
        <v>250.27239842664198</v>
      </c>
      <c r="W218" s="2">
        <v>224.45730789735</v>
      </c>
      <c r="X218" s="2">
        <v>3368.629964771664</v>
      </c>
      <c r="Y218" s="2">
        <v>298.95151889017404</v>
      </c>
      <c r="Z218" s="2">
        <v>1674.7143667378398</v>
      </c>
      <c r="AB218">
        <f t="shared" si="3"/>
        <v>51744.72262251952</v>
      </c>
    </row>
    <row r="219" spans="1:28" ht="12.75">
      <c r="A219" s="1">
        <v>32539.999306</v>
      </c>
      <c r="B219" s="2">
        <v>30992.385937163814</v>
      </c>
      <c r="C219" s="2">
        <v>404.85411220500737</v>
      </c>
      <c r="D219" s="2">
        <v>626.9336836391622</v>
      </c>
      <c r="E219" s="2">
        <v>1.393441910446</v>
      </c>
      <c r="F219" s="2">
        <v>89.453571908015</v>
      </c>
      <c r="G219" s="2">
        <v>13.112233174357996</v>
      </c>
      <c r="H219" s="2">
        <v>658.606629359133</v>
      </c>
      <c r="I219" s="2">
        <v>688.0059868089849</v>
      </c>
      <c r="J219" s="2">
        <v>30.963902539302005</v>
      </c>
      <c r="K219" s="2">
        <v>377.520098804754</v>
      </c>
      <c r="L219" s="2">
        <v>3266.712637529238</v>
      </c>
      <c r="M219" s="2">
        <v>1883.8224483719112</v>
      </c>
      <c r="N219" s="2">
        <v>1756.751504631817</v>
      </c>
      <c r="O219" s="2">
        <v>127.64114674094301</v>
      </c>
      <c r="P219" s="2">
        <v>298.53307448891303</v>
      </c>
      <c r="Q219" s="2">
        <v>2791.379140551997</v>
      </c>
      <c r="R219" s="2">
        <v>156.315857354494</v>
      </c>
      <c r="S219" s="2">
        <v>940.1095624824563</v>
      </c>
      <c r="T219" s="2">
        <v>523.691425562956</v>
      </c>
      <c r="U219" s="2">
        <v>1970.5279146985088</v>
      </c>
      <c r="V219" s="2">
        <v>283.733323694998</v>
      </c>
      <c r="W219" s="2">
        <v>269.02296689368507</v>
      </c>
      <c r="X219" s="2">
        <v>4620.9964458107</v>
      </c>
      <c r="Y219" s="2">
        <v>367.100192389134</v>
      </c>
      <c r="Z219" s="2">
        <v>2056.3879866434827</v>
      </c>
      <c r="AB219">
        <f t="shared" si="3"/>
        <v>55195.95522535821</v>
      </c>
    </row>
    <row r="220" spans="1:28" ht="12.75">
      <c r="A220" s="1">
        <v>32567.999306</v>
      </c>
      <c r="B220" s="2">
        <v>26035.288979508503</v>
      </c>
      <c r="C220" s="2">
        <v>437.4416722958754</v>
      </c>
      <c r="D220" s="2">
        <v>652.7619477353771</v>
      </c>
      <c r="E220" s="2">
        <v>1.361817687403</v>
      </c>
      <c r="F220" s="2">
        <v>94.113145050852</v>
      </c>
      <c r="G220" s="2">
        <v>19.051817717423035</v>
      </c>
      <c r="H220" s="2">
        <v>763.5478943446652</v>
      </c>
      <c r="I220" s="2">
        <v>847.585823336307</v>
      </c>
      <c r="J220" s="2">
        <v>31.356126158545</v>
      </c>
      <c r="K220" s="2">
        <v>428.216940772151</v>
      </c>
      <c r="L220" s="2">
        <v>2892.1151362016412</v>
      </c>
      <c r="M220" s="2">
        <v>1915.3412220554746</v>
      </c>
      <c r="N220" s="2">
        <v>1685.866171224406</v>
      </c>
      <c r="O220" s="2">
        <v>131.022006926412</v>
      </c>
      <c r="P220" s="2">
        <v>365.71050297874103</v>
      </c>
      <c r="Q220" s="2">
        <v>2950.8860829482255</v>
      </c>
      <c r="R220" s="2">
        <v>170.45538626931003</v>
      </c>
      <c r="S220" s="2">
        <v>918.2794139216651</v>
      </c>
      <c r="T220" s="2">
        <v>586.8639631389462</v>
      </c>
      <c r="U220" s="2">
        <v>2000.944438477537</v>
      </c>
      <c r="V220" s="2">
        <v>288.346503025286</v>
      </c>
      <c r="W220" s="2">
        <v>309.50791768208705</v>
      </c>
      <c r="X220" s="2">
        <v>5269.278123566657</v>
      </c>
      <c r="Y220" s="2">
        <v>412.73800972348397</v>
      </c>
      <c r="Z220" s="2">
        <v>1578.4147406244451</v>
      </c>
      <c r="AB220">
        <f t="shared" si="3"/>
        <v>50786.49578337141</v>
      </c>
    </row>
    <row r="221" spans="1:28" ht="12.75">
      <c r="A221" s="1">
        <v>32598.999306</v>
      </c>
      <c r="B221" s="2">
        <v>16463.211523100395</v>
      </c>
      <c r="C221" s="2">
        <v>1999.5368636070812</v>
      </c>
      <c r="D221" s="2">
        <v>3076.3707649044572</v>
      </c>
      <c r="E221" s="2">
        <v>1.685158072251</v>
      </c>
      <c r="F221" s="2">
        <v>130.553667708736</v>
      </c>
      <c r="G221" s="2">
        <v>265.3250397190719</v>
      </c>
      <c r="H221" s="2">
        <v>6170.88441594982</v>
      </c>
      <c r="I221" s="2">
        <v>4027.4201745488776</v>
      </c>
      <c r="J221" s="2">
        <v>126.74652981269</v>
      </c>
      <c r="K221" s="2">
        <v>641.9041547125499</v>
      </c>
      <c r="L221" s="2">
        <v>3071.9540745039317</v>
      </c>
      <c r="M221" s="2">
        <v>2236.171388073846</v>
      </c>
      <c r="N221" s="2">
        <v>1937.0519819995138</v>
      </c>
      <c r="O221" s="2">
        <v>165.208104172818</v>
      </c>
      <c r="P221" s="2">
        <v>679.36559244187</v>
      </c>
      <c r="Q221" s="2">
        <v>5007.011598846098</v>
      </c>
      <c r="R221" s="2">
        <v>294.298497766265</v>
      </c>
      <c r="S221" s="2">
        <v>1326.0508757639307</v>
      </c>
      <c r="T221" s="2">
        <v>1751.8008397280287</v>
      </c>
      <c r="U221" s="2">
        <v>3585.863174169878</v>
      </c>
      <c r="V221" s="2">
        <v>558.390120784938</v>
      </c>
      <c r="W221" s="2">
        <v>1558.1072246118997</v>
      </c>
      <c r="X221" s="2">
        <v>7200.648937176827</v>
      </c>
      <c r="Y221" s="2">
        <v>1193.3755895139077</v>
      </c>
      <c r="Z221" s="2">
        <v>1924.9026081981592</v>
      </c>
      <c r="AB221">
        <f t="shared" si="3"/>
        <v>65393.83889988785</v>
      </c>
    </row>
    <row r="222" spans="1:28" ht="12.75">
      <c r="A222" s="1">
        <v>32628.999306</v>
      </c>
      <c r="B222" s="2">
        <v>17084.05050221154</v>
      </c>
      <c r="C222" s="2">
        <v>14588.594834630348</v>
      </c>
      <c r="D222" s="2">
        <v>16292.329859196636</v>
      </c>
      <c r="E222" s="2">
        <v>1.220631195135</v>
      </c>
      <c r="F222" s="2">
        <v>1052.307487424217</v>
      </c>
      <c r="G222" s="2">
        <v>1734.616123809331</v>
      </c>
      <c r="H222" s="2">
        <v>37391.06798327736</v>
      </c>
      <c r="I222" s="2">
        <v>29272.70369545381</v>
      </c>
      <c r="J222" s="2">
        <v>886.2575982963131</v>
      </c>
      <c r="K222" s="2">
        <v>847.6347374663632</v>
      </c>
      <c r="L222" s="2">
        <v>2977.2832055706385</v>
      </c>
      <c r="M222" s="2">
        <v>11355.758216524955</v>
      </c>
      <c r="N222" s="2">
        <v>7231.103355081656</v>
      </c>
      <c r="O222" s="2">
        <v>4742.919396494495</v>
      </c>
      <c r="P222" s="2">
        <v>2379.715657953668</v>
      </c>
      <c r="Q222" s="2">
        <v>34415.932592721714</v>
      </c>
      <c r="R222" s="2">
        <v>1172.0510168664928</v>
      </c>
      <c r="S222" s="2">
        <v>6491.79875281075</v>
      </c>
      <c r="T222" s="2">
        <v>6364.794179056953</v>
      </c>
      <c r="U222" s="2">
        <v>6366.126250455257</v>
      </c>
      <c r="V222" s="2">
        <v>1018.5712849591191</v>
      </c>
      <c r="W222" s="2">
        <v>22190.52375524294</v>
      </c>
      <c r="X222" s="2">
        <v>18646.874264405396</v>
      </c>
      <c r="Y222" s="2">
        <v>5128.944785137625</v>
      </c>
      <c r="Z222" s="2">
        <v>1641.22050895424</v>
      </c>
      <c r="AB222">
        <f t="shared" si="3"/>
        <v>251274.40067519693</v>
      </c>
    </row>
    <row r="223" spans="1:28" ht="12.75">
      <c r="A223" s="1">
        <v>32659.999306</v>
      </c>
      <c r="B223" s="2">
        <v>61684.356556143386</v>
      </c>
      <c r="C223" s="2">
        <v>53452.57246157338</v>
      </c>
      <c r="D223" s="2">
        <v>30272.415585135073</v>
      </c>
      <c r="E223" s="2">
        <v>23.868704274034997</v>
      </c>
      <c r="F223" s="2">
        <v>7673.130533592695</v>
      </c>
      <c r="G223" s="2">
        <v>3834.5174550929655</v>
      </c>
      <c r="H223" s="2">
        <v>73356.73644266606</v>
      </c>
      <c r="I223" s="2">
        <v>49974.13698699733</v>
      </c>
      <c r="J223" s="2">
        <v>1392.465794563806</v>
      </c>
      <c r="K223" s="2">
        <v>14669.078651337066</v>
      </c>
      <c r="L223" s="2">
        <v>4783.0920014496005</v>
      </c>
      <c r="M223" s="2">
        <v>19939.275595465373</v>
      </c>
      <c r="N223" s="2">
        <v>17821.390434871024</v>
      </c>
      <c r="O223" s="2">
        <v>13381.587405875458</v>
      </c>
      <c r="P223" s="2">
        <v>3883.253365471568</v>
      </c>
      <c r="Q223" s="2">
        <v>70165.43731411656</v>
      </c>
      <c r="R223" s="2">
        <v>4834.004024535944</v>
      </c>
      <c r="S223" s="2">
        <v>11302.605814000728</v>
      </c>
      <c r="T223" s="2">
        <v>8996.346706255586</v>
      </c>
      <c r="U223" s="2">
        <v>7744.839103883504</v>
      </c>
      <c r="V223" s="2">
        <v>1621.685225027192</v>
      </c>
      <c r="W223" s="2">
        <v>38998.70746408607</v>
      </c>
      <c r="X223" s="2">
        <v>51614.388907322056</v>
      </c>
      <c r="Y223" s="2">
        <v>7536.6494634424635</v>
      </c>
      <c r="Z223" s="2">
        <v>2162.996145669706</v>
      </c>
      <c r="AB223">
        <f t="shared" si="3"/>
        <v>561119.5381428486</v>
      </c>
    </row>
    <row r="224" spans="1:28" ht="12.75">
      <c r="A224" s="1">
        <v>32689.999306</v>
      </c>
      <c r="B224" s="2">
        <v>98763.58630329704</v>
      </c>
      <c r="C224" s="2">
        <v>69371.07307720487</v>
      </c>
      <c r="D224" s="2">
        <v>44707.283271827684</v>
      </c>
      <c r="E224" s="2">
        <v>72.83500613634001</v>
      </c>
      <c r="F224" s="2">
        <v>12000.550446069274</v>
      </c>
      <c r="G224" s="2">
        <v>5037.883418285992</v>
      </c>
      <c r="H224" s="2">
        <v>103437.00381136365</v>
      </c>
      <c r="I224" s="2">
        <v>51913.74482178867</v>
      </c>
      <c r="J224" s="2">
        <v>1815.871101103143</v>
      </c>
      <c r="K224" s="2">
        <v>47389.32761241083</v>
      </c>
      <c r="L224" s="2">
        <v>9591.913063999718</v>
      </c>
      <c r="M224" s="2">
        <v>30915.728111734446</v>
      </c>
      <c r="N224" s="2">
        <v>26356.198687483506</v>
      </c>
      <c r="O224" s="2">
        <v>16319.683577709435</v>
      </c>
      <c r="P224" s="2">
        <v>4121.699080174884</v>
      </c>
      <c r="Q224" s="2">
        <v>100915.6039220463</v>
      </c>
      <c r="R224" s="2">
        <v>9020.779646963118</v>
      </c>
      <c r="S224" s="2">
        <v>8953.599619202547</v>
      </c>
      <c r="T224" s="2">
        <v>13389.978619577949</v>
      </c>
      <c r="U224" s="2">
        <v>12833.485034379491</v>
      </c>
      <c r="V224" s="2">
        <v>2190.7491915990654</v>
      </c>
      <c r="W224" s="2">
        <v>38573.78276877694</v>
      </c>
      <c r="X224" s="2">
        <v>90056.84497127222</v>
      </c>
      <c r="Y224" s="2">
        <v>10371.96216436699</v>
      </c>
      <c r="Z224" s="2">
        <v>2753.086836954547</v>
      </c>
      <c r="AB224">
        <f t="shared" si="3"/>
        <v>810874.2541657287</v>
      </c>
    </row>
    <row r="225" spans="1:28" ht="12.75">
      <c r="A225" s="1">
        <v>32720.999306</v>
      </c>
      <c r="B225" s="2">
        <v>104128.26440228334</v>
      </c>
      <c r="C225" s="2">
        <v>51495.88350896184</v>
      </c>
      <c r="D225" s="2">
        <v>52243.51852624479</v>
      </c>
      <c r="E225" s="2">
        <v>73.911227325588</v>
      </c>
      <c r="F225" s="2">
        <v>14306.96064946924</v>
      </c>
      <c r="G225" s="2">
        <v>6249.265155715572</v>
      </c>
      <c r="H225" s="2">
        <v>127722.57489324138</v>
      </c>
      <c r="I225" s="2">
        <v>52721.59648171863</v>
      </c>
      <c r="J225" s="2">
        <v>1683.439291146548</v>
      </c>
      <c r="K225" s="2">
        <v>73114.66509100582</v>
      </c>
      <c r="L225" s="2">
        <v>12580.33194300895</v>
      </c>
      <c r="M225" s="2">
        <v>46111.18263152403</v>
      </c>
      <c r="N225" s="2">
        <v>32284.878263487895</v>
      </c>
      <c r="O225" s="2">
        <v>14611.855285261616</v>
      </c>
      <c r="P225" s="2">
        <v>4444.128793597564</v>
      </c>
      <c r="Q225" s="2">
        <v>106236.8392238162</v>
      </c>
      <c r="R225" s="2">
        <v>10201.016857944105</v>
      </c>
      <c r="S225" s="2">
        <v>10497.952107733468</v>
      </c>
      <c r="T225" s="2">
        <v>16830.565287759935</v>
      </c>
      <c r="U225" s="2">
        <v>12511.194732526008</v>
      </c>
      <c r="V225" s="2">
        <v>1506.6563946329402</v>
      </c>
      <c r="W225" s="2">
        <v>30057.952693169496</v>
      </c>
      <c r="X225" s="2">
        <v>95345.14767402894</v>
      </c>
      <c r="Y225" s="2">
        <v>11449.731584393458</v>
      </c>
      <c r="Z225" s="2">
        <v>3195.4306594342866</v>
      </c>
      <c r="AB225">
        <f t="shared" si="3"/>
        <v>891604.9433594316</v>
      </c>
    </row>
    <row r="226" spans="1:28" ht="12.75">
      <c r="A226" s="1">
        <v>32751.999306</v>
      </c>
      <c r="B226" s="2">
        <v>75532.49905342233</v>
      </c>
      <c r="C226" s="2">
        <v>33969.636459520094</v>
      </c>
      <c r="D226" s="2">
        <v>38003.68357605093</v>
      </c>
      <c r="E226" s="2">
        <v>43.743839022054004</v>
      </c>
      <c r="F226" s="2">
        <v>9209.452971083558</v>
      </c>
      <c r="G226" s="2">
        <v>4581.579214495936</v>
      </c>
      <c r="H226" s="2">
        <v>92653.58991033614</v>
      </c>
      <c r="I226" s="2">
        <v>45645.40623852</v>
      </c>
      <c r="J226" s="2">
        <v>1365.575923257428</v>
      </c>
      <c r="K226" s="2">
        <v>46922.143068888414</v>
      </c>
      <c r="L226" s="2">
        <v>8887.421444312415</v>
      </c>
      <c r="M226" s="2">
        <v>30129.3203776281</v>
      </c>
      <c r="N226" s="2">
        <v>23644.561516870133</v>
      </c>
      <c r="O226" s="2">
        <v>12281.277671409089</v>
      </c>
      <c r="P226" s="2">
        <v>3279.6938261400164</v>
      </c>
      <c r="Q226" s="2">
        <v>62571.842827725086</v>
      </c>
      <c r="R226" s="2">
        <v>6601.2450320024745</v>
      </c>
      <c r="S226" s="2">
        <v>7229.388475007531</v>
      </c>
      <c r="T226" s="2">
        <v>10653.897062085201</v>
      </c>
      <c r="U226" s="2">
        <v>7343.368802356319</v>
      </c>
      <c r="V226" s="2">
        <v>1059.383894363446</v>
      </c>
      <c r="W226" s="2">
        <v>23688.876638589154</v>
      </c>
      <c r="X226" s="2">
        <v>65119.91342026358</v>
      </c>
      <c r="Y226" s="2">
        <v>6111.88405661697</v>
      </c>
      <c r="Z226" s="2">
        <v>3121.138466941567</v>
      </c>
      <c r="AB226">
        <f t="shared" si="3"/>
        <v>619650.5237669079</v>
      </c>
    </row>
    <row r="227" spans="1:28" ht="12.75">
      <c r="A227" s="1">
        <v>32781.999306</v>
      </c>
      <c r="B227" s="2">
        <v>48574.08673764301</v>
      </c>
      <c r="C227" s="2">
        <v>19938.126664636773</v>
      </c>
      <c r="D227" s="2">
        <v>24897.67102308185</v>
      </c>
      <c r="E227" s="2">
        <v>25.429196479973</v>
      </c>
      <c r="F227" s="2">
        <v>5927.949058684679</v>
      </c>
      <c r="G227" s="2">
        <v>3068.7947086014055</v>
      </c>
      <c r="H227" s="2">
        <v>58229.336061938484</v>
      </c>
      <c r="I227" s="2">
        <v>28061.959042598486</v>
      </c>
      <c r="J227" s="2">
        <v>734.922010076186</v>
      </c>
      <c r="K227" s="2">
        <v>16900.964622216292</v>
      </c>
      <c r="L227" s="2">
        <v>6380.442156937346</v>
      </c>
      <c r="M227" s="2">
        <v>14613.856721195463</v>
      </c>
      <c r="N227" s="2">
        <v>13806.344748474445</v>
      </c>
      <c r="O227" s="2">
        <v>6523.274537354193</v>
      </c>
      <c r="P227" s="2">
        <v>2163.2406618601144</v>
      </c>
      <c r="Q227" s="2">
        <v>37732.76051261631</v>
      </c>
      <c r="R227" s="2">
        <v>3838.058847462242</v>
      </c>
      <c r="S227" s="2">
        <v>4601.410141622869</v>
      </c>
      <c r="T227" s="2">
        <v>7201.0357515392425</v>
      </c>
      <c r="U227" s="2">
        <v>6450.905153775359</v>
      </c>
      <c r="V227" s="2">
        <v>812.658113472216</v>
      </c>
      <c r="W227" s="2">
        <v>13957.472590078763</v>
      </c>
      <c r="X227" s="2">
        <v>52707.497779591395</v>
      </c>
      <c r="Y227" s="2">
        <v>5083.601117543515</v>
      </c>
      <c r="Z227" s="2">
        <v>2664.719875205278</v>
      </c>
      <c r="AB227">
        <f t="shared" si="3"/>
        <v>384896.5178346859</v>
      </c>
    </row>
    <row r="228" spans="1:28" ht="12.75">
      <c r="A228" s="1">
        <v>32812.999306</v>
      </c>
      <c r="B228" s="2">
        <v>32802.28614442109</v>
      </c>
      <c r="C228" s="2">
        <v>6194.495557779589</v>
      </c>
      <c r="D228" s="2">
        <v>8670.39597887962</v>
      </c>
      <c r="E228" s="2">
        <v>1.215017939036</v>
      </c>
      <c r="F228" s="2">
        <v>680.5554184883268</v>
      </c>
      <c r="G228" s="2">
        <v>698.116462583451</v>
      </c>
      <c r="H228" s="2">
        <v>19735.362509164737</v>
      </c>
      <c r="I228" s="2">
        <v>6708.971650748316</v>
      </c>
      <c r="J228" s="2">
        <v>482.398891830901</v>
      </c>
      <c r="K228" s="2">
        <v>966.6713720572901</v>
      </c>
      <c r="L228" s="2">
        <v>4145.424948504163</v>
      </c>
      <c r="M228" s="2">
        <v>7656.210095965295</v>
      </c>
      <c r="N228" s="2">
        <v>5181.320211490705</v>
      </c>
      <c r="O228" s="2">
        <v>2851.557355800472</v>
      </c>
      <c r="P228" s="2">
        <v>1186.5520182815978</v>
      </c>
      <c r="Q228" s="2">
        <v>15954.414861455143</v>
      </c>
      <c r="R228" s="2">
        <v>915.452053545986</v>
      </c>
      <c r="S228" s="2">
        <v>2491.477093057766</v>
      </c>
      <c r="T228" s="2">
        <v>3591.8010008240726</v>
      </c>
      <c r="U228" s="2">
        <v>4702.128654384011</v>
      </c>
      <c r="V228" s="2">
        <v>469.58546518915495</v>
      </c>
      <c r="W228" s="2">
        <v>6153.20530673664</v>
      </c>
      <c r="X228" s="2">
        <v>21211.595828582507</v>
      </c>
      <c r="Y228" s="2">
        <v>2463.70303633197</v>
      </c>
      <c r="Z228" s="2">
        <v>2648.5221158152763</v>
      </c>
      <c r="AB228">
        <f t="shared" si="3"/>
        <v>158563.41904985713</v>
      </c>
    </row>
    <row r="229" spans="1:28" ht="12.75">
      <c r="A229" s="1">
        <v>32842.999306</v>
      </c>
      <c r="B229" s="2">
        <v>40761.82934801385</v>
      </c>
      <c r="C229" s="2">
        <v>1140.734468234852</v>
      </c>
      <c r="D229" s="2">
        <v>1560.7461584751409</v>
      </c>
      <c r="E229" s="2">
        <v>0.985612639042</v>
      </c>
      <c r="F229" s="2">
        <v>77.66852798101</v>
      </c>
      <c r="G229" s="2">
        <v>139.132056583</v>
      </c>
      <c r="H229" s="2">
        <v>4117.648567430102</v>
      </c>
      <c r="I229" s="2">
        <v>7518.587311238348</v>
      </c>
      <c r="J229" s="2">
        <v>115.98209043329203</v>
      </c>
      <c r="K229" s="2">
        <v>405.551206265199</v>
      </c>
      <c r="L229" s="2">
        <v>2764.671378027616</v>
      </c>
      <c r="M229" s="2">
        <v>1928.4659593319618</v>
      </c>
      <c r="N229" s="2">
        <v>1973.5899685899667</v>
      </c>
      <c r="O229" s="2">
        <v>102.89226482231501</v>
      </c>
      <c r="P229" s="2">
        <v>357.78238731183706</v>
      </c>
      <c r="Q229" s="2">
        <v>3460.4357984289672</v>
      </c>
      <c r="R229" s="2">
        <v>213.684575575029</v>
      </c>
      <c r="S229" s="2">
        <v>854.9539733039137</v>
      </c>
      <c r="T229" s="2">
        <v>643.340800816913</v>
      </c>
      <c r="U229" s="2">
        <v>2276.373861729226</v>
      </c>
      <c r="V229" s="2">
        <v>263.474691794504</v>
      </c>
      <c r="W229" s="2">
        <v>365.99038256734093</v>
      </c>
      <c r="X229" s="2">
        <v>520.5987607299119</v>
      </c>
      <c r="Y229" s="2">
        <v>395.93119723283</v>
      </c>
      <c r="Z229" s="2">
        <v>1982.0044482164371</v>
      </c>
      <c r="AB229">
        <f t="shared" si="3"/>
        <v>73943.0557957726</v>
      </c>
    </row>
    <row r="230" spans="1:28" ht="12.75">
      <c r="A230" s="1">
        <v>32873.999306</v>
      </c>
      <c r="B230" s="2">
        <v>41831.05177703667</v>
      </c>
      <c r="C230" s="2">
        <v>581.5925340072163</v>
      </c>
      <c r="D230" s="2">
        <v>844.0099403087211</v>
      </c>
      <c r="E230" s="2">
        <v>1.3290371177940001</v>
      </c>
      <c r="F230" s="2">
        <v>79.820526411879</v>
      </c>
      <c r="G230" s="2">
        <v>18.807445933410918</v>
      </c>
      <c r="H230" s="2">
        <v>1103.131957802658</v>
      </c>
      <c r="I230" s="2">
        <v>762.0250634892781</v>
      </c>
      <c r="J230" s="2">
        <v>49.445216633334006</v>
      </c>
      <c r="K230" s="2">
        <v>314.282823982172</v>
      </c>
      <c r="L230" s="2">
        <v>3226.670142144468</v>
      </c>
      <c r="M230" s="2">
        <v>1666.712695397293</v>
      </c>
      <c r="N230" s="2">
        <v>1983.3276270879062</v>
      </c>
      <c r="O230" s="2">
        <v>74.644743588548</v>
      </c>
      <c r="P230" s="2">
        <v>219.63128519894397</v>
      </c>
      <c r="Q230" s="2">
        <v>2771.1218944040247</v>
      </c>
      <c r="R230" s="2">
        <v>144.95173922116803</v>
      </c>
      <c r="S230" s="2">
        <v>886.4747614095363</v>
      </c>
      <c r="T230" s="2">
        <v>488.14786887998093</v>
      </c>
      <c r="U230" s="2">
        <v>2082.712867814615</v>
      </c>
      <c r="V230" s="2">
        <v>264.507707438318</v>
      </c>
      <c r="W230" s="2">
        <v>256.6913899427541</v>
      </c>
      <c r="X230" s="2">
        <v>4362.284223638834</v>
      </c>
      <c r="Y230" s="2">
        <v>302.43925011035407</v>
      </c>
      <c r="Z230" s="2">
        <v>2086.138602441509</v>
      </c>
      <c r="AB230">
        <f t="shared" si="3"/>
        <v>66401.95312144139</v>
      </c>
    </row>
    <row r="231" spans="1:28" ht="12.75">
      <c r="A231" s="1">
        <v>32904.999306</v>
      </c>
      <c r="B231" s="2">
        <v>38954.99180016309</v>
      </c>
      <c r="C231" s="2">
        <v>420.9030639900043</v>
      </c>
      <c r="D231" s="2">
        <v>624.4974960497511</v>
      </c>
      <c r="E231" s="2">
        <v>1.304170846568</v>
      </c>
      <c r="F231" s="2">
        <v>78.646983259681</v>
      </c>
      <c r="G231" s="2">
        <v>12.709815435297998</v>
      </c>
      <c r="H231" s="2">
        <v>608.989343564534</v>
      </c>
      <c r="I231" s="2">
        <v>716.9834371181591</v>
      </c>
      <c r="J231" s="2">
        <v>5.5915623056729995</v>
      </c>
      <c r="K231" s="2">
        <v>355.21577513728204</v>
      </c>
      <c r="L231" s="2">
        <v>3671.69618755492</v>
      </c>
      <c r="M231" s="2">
        <v>1950.4323420242245</v>
      </c>
      <c r="N231" s="2">
        <v>1746.36717229613</v>
      </c>
      <c r="O231" s="2">
        <v>90.960553968582</v>
      </c>
      <c r="P231" s="2">
        <v>279.521398035731</v>
      </c>
      <c r="Q231" s="2">
        <v>3194.7372954795674</v>
      </c>
      <c r="R231" s="2">
        <v>130.81712615720502</v>
      </c>
      <c r="S231" s="2">
        <v>949.8336562779</v>
      </c>
      <c r="T231" s="2">
        <v>567.9292650476282</v>
      </c>
      <c r="U231" s="2">
        <v>2182.3676416188882</v>
      </c>
      <c r="V231" s="2">
        <v>296.31365022688</v>
      </c>
      <c r="W231" s="2">
        <v>218.39546324361208</v>
      </c>
      <c r="X231" s="2">
        <v>3539.27796026726</v>
      </c>
      <c r="Y231" s="2">
        <v>368.47658713231897</v>
      </c>
      <c r="Z231" s="2">
        <v>1187.8286701105199</v>
      </c>
      <c r="AB231">
        <f t="shared" si="3"/>
        <v>62154.788417311385</v>
      </c>
    </row>
    <row r="232" spans="1:28" ht="12.75">
      <c r="A232" s="1">
        <v>32932.999306</v>
      </c>
      <c r="B232" s="2">
        <v>34303.55509406023</v>
      </c>
      <c r="C232" s="2">
        <v>437.24469533305796</v>
      </c>
      <c r="D232" s="2">
        <v>645.712954018074</v>
      </c>
      <c r="E232" s="2">
        <v>1.274701134842</v>
      </c>
      <c r="F232" s="2">
        <v>82.96676810607198</v>
      </c>
      <c r="G232" s="2">
        <v>17.934613901984</v>
      </c>
      <c r="H232" s="2">
        <v>713.802756839098</v>
      </c>
      <c r="I232" s="2">
        <v>992.344698921146</v>
      </c>
      <c r="J232" s="2">
        <v>5.973412742732999</v>
      </c>
      <c r="K232" s="2">
        <v>405.9852291043329</v>
      </c>
      <c r="L232" s="2">
        <v>3318.1560049799823</v>
      </c>
      <c r="M232" s="2">
        <v>1976.306046372244</v>
      </c>
      <c r="N232" s="2">
        <v>1957.4705095376</v>
      </c>
      <c r="O232" s="2">
        <v>112.34141415414298</v>
      </c>
      <c r="P232" s="2">
        <v>344.584797885152</v>
      </c>
      <c r="Q232" s="2">
        <v>3319.7671197283016</v>
      </c>
      <c r="R232" s="2">
        <v>144.95665507217302</v>
      </c>
      <c r="S232" s="2">
        <v>921.7383797971709</v>
      </c>
      <c r="T232" s="2">
        <v>602.1881476053808</v>
      </c>
      <c r="U232" s="2">
        <v>2204.713431561992</v>
      </c>
      <c r="V232" s="2">
        <v>306.9427414295719</v>
      </c>
      <c r="W232" s="2">
        <v>247.930083522014</v>
      </c>
      <c r="X232" s="2">
        <v>4454.388618909871</v>
      </c>
      <c r="Y232" s="2">
        <v>413.917586775348</v>
      </c>
      <c r="Z232" s="2">
        <v>1047.0578711179069</v>
      </c>
      <c r="AB232">
        <f t="shared" si="3"/>
        <v>58979.25433261042</v>
      </c>
    </row>
    <row r="233" spans="1:28" ht="12.75">
      <c r="A233" s="1">
        <v>32963.999306</v>
      </c>
      <c r="B233" s="2">
        <v>18670.01741831593</v>
      </c>
      <c r="C233" s="2">
        <v>1601.4855830209772</v>
      </c>
      <c r="D233" s="2">
        <v>2498.513323109737</v>
      </c>
      <c r="E233" s="2">
        <v>1.574953002834</v>
      </c>
      <c r="F233" s="2">
        <v>115.036779066713</v>
      </c>
      <c r="G233" s="2">
        <v>128.77490731789106</v>
      </c>
      <c r="H233" s="2">
        <v>3256.4591318266353</v>
      </c>
      <c r="I233" s="2">
        <v>5721.400135889499</v>
      </c>
      <c r="J233" s="2">
        <v>95.21942648042801</v>
      </c>
      <c r="K233" s="2">
        <v>620.890911045412</v>
      </c>
      <c r="L233" s="2">
        <v>3242.015037131255</v>
      </c>
      <c r="M233" s="2">
        <v>2278.2461510003673</v>
      </c>
      <c r="N233" s="2">
        <v>2183.658472625099</v>
      </c>
      <c r="O233" s="2">
        <v>151.527511400466</v>
      </c>
      <c r="P233" s="2">
        <v>663.5377825246661</v>
      </c>
      <c r="Q233" s="2">
        <v>6233.830166330979</v>
      </c>
      <c r="R233" s="2">
        <v>263.830664734442</v>
      </c>
      <c r="S233" s="2">
        <v>1361.6966805544669</v>
      </c>
      <c r="T233" s="2">
        <v>1531.8924084659732</v>
      </c>
      <c r="U233" s="2">
        <v>2782.00401536448</v>
      </c>
      <c r="V233" s="2">
        <v>647.2796051874</v>
      </c>
      <c r="W233" s="2">
        <v>407.04584464430127</v>
      </c>
      <c r="X233" s="2">
        <v>2076.836916049502</v>
      </c>
      <c r="Y233" s="2">
        <v>928.2454986223671</v>
      </c>
      <c r="Z233" s="2">
        <v>802.476024343395</v>
      </c>
      <c r="AB233">
        <f t="shared" si="3"/>
        <v>58263.495348055236</v>
      </c>
    </row>
    <row r="234" spans="1:28" ht="12.75">
      <c r="A234" s="1">
        <v>32993.999306</v>
      </c>
      <c r="B234" s="2">
        <v>8524.35448473712</v>
      </c>
      <c r="C234" s="2">
        <v>7904.469138704077</v>
      </c>
      <c r="D234" s="2">
        <v>11469.797109952478</v>
      </c>
      <c r="E234" s="2">
        <v>1.142853931078</v>
      </c>
      <c r="F234" s="2">
        <v>254.21780658655402</v>
      </c>
      <c r="G234" s="2">
        <v>665.3521074759078</v>
      </c>
      <c r="H234" s="2">
        <v>17151.65658747469</v>
      </c>
      <c r="I234" s="2">
        <v>10594.91742221148</v>
      </c>
      <c r="J234" s="2">
        <v>674.215820595618</v>
      </c>
      <c r="K234" s="2">
        <v>1337.663861052798</v>
      </c>
      <c r="L234" s="2">
        <v>3108.940888695827</v>
      </c>
      <c r="M234" s="2">
        <v>8858.094155829716</v>
      </c>
      <c r="N234" s="2">
        <v>3613.558066728699</v>
      </c>
      <c r="O234" s="2">
        <v>3481.034538140222</v>
      </c>
      <c r="P234" s="2">
        <v>2312.800285417301</v>
      </c>
      <c r="Q234" s="2">
        <v>35029.91941130043</v>
      </c>
      <c r="R234" s="2">
        <v>1481.6246454831376</v>
      </c>
      <c r="S234" s="2">
        <v>5379.435024379043</v>
      </c>
      <c r="T234" s="2">
        <v>5952.280480540576</v>
      </c>
      <c r="U234" s="2">
        <v>4039.327107600794</v>
      </c>
      <c r="V234" s="2">
        <v>979.3851135385512</v>
      </c>
      <c r="W234" s="2">
        <v>12617.190408869268</v>
      </c>
      <c r="X234" s="2">
        <v>16108.647514468226</v>
      </c>
      <c r="Y234" s="2">
        <v>3729.776444001624</v>
      </c>
      <c r="Z234" s="2">
        <v>1715.061064085474</v>
      </c>
      <c r="AB234">
        <f t="shared" si="3"/>
        <v>166984.8623418007</v>
      </c>
    </row>
    <row r="235" spans="1:28" ht="12.75">
      <c r="A235" s="1">
        <v>33024.999306</v>
      </c>
      <c r="B235" s="2">
        <v>30420.574846369742</v>
      </c>
      <c r="C235" s="2">
        <v>33919.91016045595</v>
      </c>
      <c r="D235" s="2">
        <v>24754.438367420462</v>
      </c>
      <c r="E235" s="2">
        <v>15.738928354135002</v>
      </c>
      <c r="F235" s="2">
        <v>5111.771808397306</v>
      </c>
      <c r="G235" s="2">
        <v>2901.4397661785733</v>
      </c>
      <c r="H235" s="2">
        <v>55504.36453566203</v>
      </c>
      <c r="I235" s="2">
        <v>41411.093088571695</v>
      </c>
      <c r="J235" s="2">
        <v>1149.3687797134662</v>
      </c>
      <c r="K235" s="2">
        <v>13589.083030917187</v>
      </c>
      <c r="L235" s="2">
        <v>5696.992254206639</v>
      </c>
      <c r="M235" s="2">
        <v>18619.407489470133</v>
      </c>
      <c r="N235" s="2">
        <v>13572.492600053769</v>
      </c>
      <c r="O235" s="2">
        <v>10604.633690916067</v>
      </c>
      <c r="P235" s="2">
        <v>3675.9017922217786</v>
      </c>
      <c r="Q235" s="2">
        <v>60860.25154233252</v>
      </c>
      <c r="R235" s="2">
        <v>3924.1662061815164</v>
      </c>
      <c r="S235" s="2">
        <v>10701.185401962523</v>
      </c>
      <c r="T235" s="2">
        <v>9119.457232957155</v>
      </c>
      <c r="U235" s="2">
        <v>8978.584657926542</v>
      </c>
      <c r="V235" s="2">
        <v>1602.3428997827461</v>
      </c>
      <c r="W235" s="2">
        <v>37189.16373921896</v>
      </c>
      <c r="X235" s="2">
        <v>39522.601594321975</v>
      </c>
      <c r="Y235" s="2">
        <v>8583.114700255806</v>
      </c>
      <c r="Z235" s="2">
        <v>1771.534833124142</v>
      </c>
      <c r="AB235">
        <f t="shared" si="3"/>
        <v>443199.6139469728</v>
      </c>
    </row>
    <row r="236" spans="1:28" ht="12.75">
      <c r="A236" s="1">
        <v>33054.999306</v>
      </c>
      <c r="B236" s="2">
        <v>99273.9118939438</v>
      </c>
      <c r="C236" s="2">
        <v>103972.63322579839</v>
      </c>
      <c r="D236" s="2">
        <v>47937.57168088386</v>
      </c>
      <c r="E236" s="2">
        <v>97.226261892419</v>
      </c>
      <c r="F236" s="2">
        <v>14538.501993482183</v>
      </c>
      <c r="G236" s="2">
        <v>5986.440710239788</v>
      </c>
      <c r="H236" s="2">
        <v>119431.38898596689</v>
      </c>
      <c r="I236" s="2">
        <v>59921.10896074254</v>
      </c>
      <c r="J236" s="2">
        <v>2014.103291286174</v>
      </c>
      <c r="K236" s="2">
        <v>55282.29809264984</v>
      </c>
      <c r="L236" s="2">
        <v>9524.52055777922</v>
      </c>
      <c r="M236" s="2">
        <v>35599.576965232074</v>
      </c>
      <c r="N236" s="2">
        <v>29787.764177511974</v>
      </c>
      <c r="O236" s="2">
        <v>20316.443144130804</v>
      </c>
      <c r="P236" s="2">
        <v>5099.996267940628</v>
      </c>
      <c r="Q236" s="2">
        <v>109714.28417338368</v>
      </c>
      <c r="R236" s="2">
        <v>9514.553407219097</v>
      </c>
      <c r="S236" s="2">
        <v>14045.927894976645</v>
      </c>
      <c r="T236" s="2">
        <v>14363.801634299914</v>
      </c>
      <c r="U236" s="2">
        <v>15776.321596516249</v>
      </c>
      <c r="V236" s="2">
        <v>2688.0398549944653</v>
      </c>
      <c r="W236" s="2">
        <v>50985.310862257465</v>
      </c>
      <c r="X236" s="2">
        <v>89250.29110155355</v>
      </c>
      <c r="Y236" s="2">
        <v>12252.670517776476</v>
      </c>
      <c r="Z236" s="2">
        <v>2825.549994058551</v>
      </c>
      <c r="AB236">
        <f t="shared" si="3"/>
        <v>930200.237246517</v>
      </c>
    </row>
    <row r="237" spans="1:28" ht="12.75">
      <c r="A237" s="1">
        <v>33085.999306</v>
      </c>
      <c r="B237" s="2">
        <v>78545.39864559691</v>
      </c>
      <c r="C237" s="2">
        <v>50900.062315223964</v>
      </c>
      <c r="D237" s="2">
        <v>46438.418555411154</v>
      </c>
      <c r="E237" s="2">
        <v>45.725684267215</v>
      </c>
      <c r="F237" s="2">
        <v>10304.19522291607</v>
      </c>
      <c r="G237" s="2">
        <v>5357.8830683819815</v>
      </c>
      <c r="H237" s="2">
        <v>111988.521832835</v>
      </c>
      <c r="I237" s="2">
        <v>51658.44918181347</v>
      </c>
      <c r="J237" s="2">
        <v>1802.65916591742</v>
      </c>
      <c r="K237" s="2">
        <v>72965.64707208233</v>
      </c>
      <c r="L237" s="2">
        <v>12969.340518238756</v>
      </c>
      <c r="M237" s="2">
        <v>42582.50042824678</v>
      </c>
      <c r="N237" s="2">
        <v>27726.216457337654</v>
      </c>
      <c r="O237" s="2">
        <v>15301.462549648155</v>
      </c>
      <c r="P237" s="2">
        <v>5600.64707777882</v>
      </c>
      <c r="Q237" s="2">
        <v>111760.53232417107</v>
      </c>
      <c r="R237" s="2">
        <v>10511.47159108474</v>
      </c>
      <c r="S237" s="2">
        <v>16427.975993518412</v>
      </c>
      <c r="T237" s="2">
        <v>16704.59282531449</v>
      </c>
      <c r="U237" s="2">
        <v>12342.77879212274</v>
      </c>
      <c r="V237" s="2">
        <v>2232.1559651958023</v>
      </c>
      <c r="W237" s="2">
        <v>25473.526452519167</v>
      </c>
      <c r="X237" s="2">
        <v>77039.85226956655</v>
      </c>
      <c r="Y237" s="2">
        <v>10602.041567341561</v>
      </c>
      <c r="Z237" s="2">
        <v>3033.166352304117</v>
      </c>
      <c r="AB237">
        <f t="shared" si="3"/>
        <v>820315.2219088343</v>
      </c>
    </row>
    <row r="238" spans="1:28" ht="12.75">
      <c r="A238" s="1">
        <v>33116.999306</v>
      </c>
      <c r="B238" s="2">
        <v>45654.348977822534</v>
      </c>
      <c r="C238" s="2">
        <v>35054.73165588694</v>
      </c>
      <c r="D238" s="2">
        <v>42214.0919987915</v>
      </c>
      <c r="E238" s="2">
        <v>51.933959472188</v>
      </c>
      <c r="F238" s="2">
        <v>8631.242383048771</v>
      </c>
      <c r="G238" s="2">
        <v>4478.343051319136</v>
      </c>
      <c r="H238" s="2">
        <v>98119.54525379342</v>
      </c>
      <c r="I238" s="2">
        <v>48975.392602775384</v>
      </c>
      <c r="J238" s="2">
        <v>1362.983796892467</v>
      </c>
      <c r="K238" s="2">
        <v>58820.38826173796</v>
      </c>
      <c r="L238" s="2">
        <v>12190.758679764524</v>
      </c>
      <c r="M238" s="2">
        <v>34395.04320951098</v>
      </c>
      <c r="N238" s="2">
        <v>27137.720747854975</v>
      </c>
      <c r="O238" s="2">
        <v>12601.07474290273</v>
      </c>
      <c r="P238" s="2">
        <v>3557.813988022898</v>
      </c>
      <c r="Q238" s="2">
        <v>82499.38262430936</v>
      </c>
      <c r="R238" s="2">
        <v>9840.081216619481</v>
      </c>
      <c r="S238" s="2">
        <v>8290.945760021921</v>
      </c>
      <c r="T238" s="2">
        <v>12933.478550391166</v>
      </c>
      <c r="U238" s="2">
        <v>9136.270500674624</v>
      </c>
      <c r="V238" s="2">
        <v>1270.2210971673321</v>
      </c>
      <c r="W238" s="2">
        <v>22088.07721267133</v>
      </c>
      <c r="X238" s="2">
        <v>55509.942886719626</v>
      </c>
      <c r="Y238" s="2">
        <v>7303.561220742128</v>
      </c>
      <c r="Z238" s="2">
        <v>2779.415129132953</v>
      </c>
      <c r="AB238">
        <f t="shared" si="3"/>
        <v>644896.7895080461</v>
      </c>
    </row>
    <row r="239" spans="1:28" ht="12.75">
      <c r="A239" s="1">
        <v>33146.999306</v>
      </c>
      <c r="B239" s="2">
        <v>34975.24590721716</v>
      </c>
      <c r="C239" s="2">
        <v>21825.081411848292</v>
      </c>
      <c r="D239" s="2">
        <v>26261.97327195158</v>
      </c>
      <c r="E239" s="2">
        <v>1.614032055667</v>
      </c>
      <c r="F239" s="2">
        <v>2639.2200821545925</v>
      </c>
      <c r="G239" s="2">
        <v>2440.29142179573</v>
      </c>
      <c r="H239" s="2">
        <v>58000.25398174515</v>
      </c>
      <c r="I239" s="2">
        <v>28431.541469895998</v>
      </c>
      <c r="J239" s="2">
        <v>827.3815923835431</v>
      </c>
      <c r="K239" s="2">
        <v>21717.38483291302</v>
      </c>
      <c r="L239" s="2">
        <v>7994.197193023484</v>
      </c>
      <c r="M239" s="2">
        <v>21052.315289501086</v>
      </c>
      <c r="N239" s="2">
        <v>16537.2042135196</v>
      </c>
      <c r="O239" s="2">
        <v>8441.191406036627</v>
      </c>
      <c r="P239" s="2">
        <v>2350.2400801921194</v>
      </c>
      <c r="Q239" s="2">
        <v>40853.06449615241</v>
      </c>
      <c r="R239" s="2">
        <v>4777.161693330285</v>
      </c>
      <c r="S239" s="2">
        <v>5110.101962066379</v>
      </c>
      <c r="T239" s="2">
        <v>7617.207300687976</v>
      </c>
      <c r="U239" s="2">
        <v>6304.907579973876</v>
      </c>
      <c r="V239" s="2">
        <v>816.9667258397192</v>
      </c>
      <c r="W239" s="2">
        <v>12798.994377397028</v>
      </c>
      <c r="X239" s="2">
        <v>30399.892907296202</v>
      </c>
      <c r="Y239" s="2">
        <v>4535.361285440933</v>
      </c>
      <c r="Z239" s="2">
        <v>2149.777179339786</v>
      </c>
      <c r="AB239">
        <f t="shared" si="3"/>
        <v>368858.5716937582</v>
      </c>
    </row>
    <row r="240" spans="1:28" ht="12.75">
      <c r="A240" s="1">
        <v>33177.999306</v>
      </c>
      <c r="B240" s="2">
        <v>20633.569551423305</v>
      </c>
      <c r="C240" s="2">
        <v>3724.2930857011365</v>
      </c>
      <c r="D240" s="2">
        <v>5530.316529607622</v>
      </c>
      <c r="E240" s="2">
        <v>1.137896900217</v>
      </c>
      <c r="F240" s="2">
        <v>461.67498436120496</v>
      </c>
      <c r="G240" s="2">
        <v>351.13871818439384</v>
      </c>
      <c r="H240" s="2">
        <v>8146.034853401724</v>
      </c>
      <c r="I240" s="2">
        <v>10542.174546540336</v>
      </c>
      <c r="J240" s="2">
        <v>405.85649887893896</v>
      </c>
      <c r="K240" s="2">
        <v>901.5311647508851</v>
      </c>
      <c r="L240" s="2">
        <v>4389.767930978694</v>
      </c>
      <c r="M240" s="2">
        <v>8417.633390095598</v>
      </c>
      <c r="N240" s="2">
        <v>3032.469734692168</v>
      </c>
      <c r="O240" s="2">
        <v>1934.7907774105647</v>
      </c>
      <c r="P240" s="2">
        <v>990.1140057194989</v>
      </c>
      <c r="Q240" s="2">
        <v>12873.348781421357</v>
      </c>
      <c r="R240" s="2">
        <v>667.665074473414</v>
      </c>
      <c r="S240" s="2">
        <v>1708.3259048992131</v>
      </c>
      <c r="T240" s="2">
        <v>3306.0247897995314</v>
      </c>
      <c r="U240" s="2">
        <v>3824.262905156581</v>
      </c>
      <c r="V240" s="2">
        <v>490.83881051770095</v>
      </c>
      <c r="W240" s="2">
        <v>8873.141436359894</v>
      </c>
      <c r="X240" s="2">
        <v>12555.954056596049</v>
      </c>
      <c r="Y240" s="2">
        <v>1470.103874414826</v>
      </c>
      <c r="Z240" s="2">
        <v>2525.35091840464</v>
      </c>
      <c r="AB240">
        <f t="shared" si="3"/>
        <v>117757.52022068949</v>
      </c>
    </row>
    <row r="241" spans="1:28" ht="12.75">
      <c r="A241" s="1">
        <v>33207.999306</v>
      </c>
      <c r="B241" s="2">
        <v>9851.560381839841</v>
      </c>
      <c r="C241" s="2">
        <v>1148.6454117259227</v>
      </c>
      <c r="D241" s="2">
        <v>805.0421730042631</v>
      </c>
      <c r="E241" s="2">
        <v>0.925032334033</v>
      </c>
      <c r="F241" s="2">
        <v>69.185796780738</v>
      </c>
      <c r="G241" s="2">
        <v>26.929226917769938</v>
      </c>
      <c r="H241" s="2">
        <v>1000.0269017689678</v>
      </c>
      <c r="I241" s="2">
        <v>1906.7613233676248</v>
      </c>
      <c r="J241" s="2">
        <v>6.606277423727</v>
      </c>
      <c r="K241" s="2">
        <v>382.507082597344</v>
      </c>
      <c r="L241" s="2">
        <v>3224.912701367695</v>
      </c>
      <c r="M241" s="2">
        <v>1927.5439192378658</v>
      </c>
      <c r="N241" s="2">
        <v>1735.5177073104517</v>
      </c>
      <c r="O241" s="2">
        <v>115.83160699547801</v>
      </c>
      <c r="P241" s="2">
        <v>336.61419037233503</v>
      </c>
      <c r="Q241" s="2">
        <v>3980.9968401765145</v>
      </c>
      <c r="R241" s="2">
        <v>156.311073948799</v>
      </c>
      <c r="S241" s="2">
        <v>858.6449403263684</v>
      </c>
      <c r="T241" s="2">
        <v>502.47174142208405</v>
      </c>
      <c r="U241" s="2">
        <v>2247.436912315916</v>
      </c>
      <c r="V241" s="2">
        <v>270.4004997763669</v>
      </c>
      <c r="W241" s="2">
        <v>973.248604711675</v>
      </c>
      <c r="X241" s="2">
        <v>4639.564244390285</v>
      </c>
      <c r="Y241" s="2">
        <v>368.5378611552329</v>
      </c>
      <c r="Z241" s="2">
        <v>2094.754387925437</v>
      </c>
      <c r="AB241">
        <f t="shared" si="3"/>
        <v>38630.976839192735</v>
      </c>
    </row>
    <row r="242" spans="1:28" ht="12.75">
      <c r="A242" s="1">
        <v>33238.999306</v>
      </c>
      <c r="B242" s="2">
        <v>36056.39734111074</v>
      </c>
      <c r="C242" s="2">
        <v>658.9315262714726</v>
      </c>
      <c r="D242" s="2">
        <v>563.386965217779</v>
      </c>
      <c r="E242" s="2">
        <v>1.2443948880740001</v>
      </c>
      <c r="F242" s="2">
        <v>70.10602712360202</v>
      </c>
      <c r="G242" s="2">
        <v>6.629207734417946</v>
      </c>
      <c r="H242" s="2">
        <v>476.45497168768696</v>
      </c>
      <c r="I242" s="2">
        <v>726.0055902631409</v>
      </c>
      <c r="J242" s="2">
        <v>5.0060294932259986</v>
      </c>
      <c r="K242" s="2">
        <v>291.6804203145</v>
      </c>
      <c r="L242" s="2">
        <v>3514.7176233225623</v>
      </c>
      <c r="M242" s="2">
        <v>1837.1060467162438</v>
      </c>
      <c r="N242" s="2">
        <v>1859.9004345253081</v>
      </c>
      <c r="O242" s="2">
        <v>102.96415081627302</v>
      </c>
      <c r="P242" s="2">
        <v>203.072006140693</v>
      </c>
      <c r="Q242" s="2">
        <v>3299.8277911960677</v>
      </c>
      <c r="R242" s="2">
        <v>111.44004121890201</v>
      </c>
      <c r="S242" s="2">
        <v>904.1777927548212</v>
      </c>
      <c r="T242" s="2">
        <v>464.006837531102</v>
      </c>
      <c r="U242" s="2">
        <v>1951.5038679012891</v>
      </c>
      <c r="V242" s="2">
        <v>277.109033970293</v>
      </c>
      <c r="W242" s="2">
        <v>213.38209126381503</v>
      </c>
      <c r="X242" s="2">
        <v>2923.5689849558416</v>
      </c>
      <c r="Y242" s="2">
        <v>303.61882716217707</v>
      </c>
      <c r="Z242" s="2">
        <v>1911.9129247123822</v>
      </c>
      <c r="AB242">
        <f t="shared" si="3"/>
        <v>58734.15092829243</v>
      </c>
    </row>
    <row r="243" spans="1:28" ht="12.75">
      <c r="A243" s="1">
        <v>33269</v>
      </c>
      <c r="B243" s="2">
        <v>34557.86760062049</v>
      </c>
      <c r="C243" s="2">
        <v>702.1606975750792</v>
      </c>
      <c r="D243" s="2">
        <v>660.957525707302</v>
      </c>
      <c r="E243" s="2">
        <v>1.347842875015</v>
      </c>
      <c r="F243" s="2">
        <v>78.38441517287599</v>
      </c>
      <c r="G243" s="2">
        <v>11.771267047657034</v>
      </c>
      <c r="H243" s="2">
        <v>674.8802348959169</v>
      </c>
      <c r="I243" s="2">
        <v>754.259760472881</v>
      </c>
      <c r="J243" s="2">
        <v>5.327287523172</v>
      </c>
      <c r="K243" s="2">
        <v>223.22370153456</v>
      </c>
      <c r="L243" s="2">
        <v>3432.029473372288</v>
      </c>
      <c r="M243" s="2">
        <v>1805.7770741347513</v>
      </c>
      <c r="N243" s="2">
        <v>1603.7054706975039</v>
      </c>
      <c r="O243" s="2">
        <v>118.13555492047401</v>
      </c>
      <c r="P243" s="2">
        <v>278.581037611732</v>
      </c>
      <c r="Q243" s="2">
        <v>2747.7339656912764</v>
      </c>
      <c r="R243" s="2">
        <v>130.682689233448</v>
      </c>
      <c r="S243" s="2">
        <v>934.6414033222779</v>
      </c>
      <c r="T243" s="2">
        <v>534.577533119034</v>
      </c>
      <c r="U243" s="2">
        <v>1822.9554996792253</v>
      </c>
      <c r="V243" s="2">
        <v>285.219149604389</v>
      </c>
      <c r="W243" s="2">
        <v>242.35721584471304</v>
      </c>
      <c r="X243" s="2">
        <v>4170.970637742845</v>
      </c>
      <c r="Y243" s="2">
        <v>368.757009852319</v>
      </c>
      <c r="Z243" s="2">
        <v>2166.024489759956</v>
      </c>
      <c r="AB243">
        <f t="shared" si="3"/>
        <v>58312.32853801117</v>
      </c>
    </row>
    <row r="244" spans="1:28" ht="12.75">
      <c r="A244" s="1">
        <v>33297</v>
      </c>
      <c r="B244" s="2">
        <v>30635.30766642918</v>
      </c>
      <c r="C244" s="2">
        <v>633.5485167849793</v>
      </c>
      <c r="D244" s="2">
        <v>679.9511372788979</v>
      </c>
      <c r="E244" s="2">
        <v>1.315264078069</v>
      </c>
      <c r="F244" s="2">
        <v>83.08886537303201</v>
      </c>
      <c r="G244" s="2">
        <v>17.96974816513699</v>
      </c>
      <c r="H244" s="2">
        <v>776.2867559193181</v>
      </c>
      <c r="I244" s="2">
        <v>696.2297825981169</v>
      </c>
      <c r="J244" s="2">
        <v>5.710866823932999</v>
      </c>
      <c r="K244" s="2">
        <v>243.27328074180403</v>
      </c>
      <c r="L244" s="2">
        <v>2990.5842244442356</v>
      </c>
      <c r="M244" s="2">
        <v>1727.1835987444347</v>
      </c>
      <c r="N244" s="2">
        <v>1687.0879794626578</v>
      </c>
      <c r="O244" s="2">
        <v>122.51641510604198</v>
      </c>
      <c r="P244" s="2">
        <v>341.76230754151203</v>
      </c>
      <c r="Q244" s="2">
        <v>2927.476520352906</v>
      </c>
      <c r="R244" s="2">
        <v>143.914962520848</v>
      </c>
      <c r="S244" s="2">
        <v>908.5611312651608</v>
      </c>
      <c r="T244" s="2">
        <v>554.9224372064139</v>
      </c>
      <c r="U244" s="2">
        <v>2353.147184695178</v>
      </c>
      <c r="V244" s="2">
        <v>290.110413623853</v>
      </c>
      <c r="W244" s="2">
        <v>285.34266283400007</v>
      </c>
      <c r="X244" s="2">
        <v>4379.753114997175</v>
      </c>
      <c r="Y244" s="2">
        <v>414.33237173259505</v>
      </c>
      <c r="Z244" s="2">
        <v>1580.0341813400053</v>
      </c>
      <c r="AB244">
        <f t="shared" si="3"/>
        <v>54479.41139005949</v>
      </c>
    </row>
    <row r="245" spans="1:28" ht="12.75">
      <c r="A245" s="1">
        <v>33328</v>
      </c>
      <c r="B245" s="2">
        <v>21381.91534253331</v>
      </c>
      <c r="C245" s="2">
        <v>822.5953261301856</v>
      </c>
      <c r="D245" s="2">
        <v>929.696486499292</v>
      </c>
      <c r="E245" s="2">
        <v>1.634947365538</v>
      </c>
      <c r="F245" s="2">
        <v>116.91466415754299</v>
      </c>
      <c r="G245" s="2">
        <v>43.673314015100004</v>
      </c>
      <c r="H245" s="2">
        <v>1279.8845903670986</v>
      </c>
      <c r="I245" s="2">
        <v>4463.1033051903</v>
      </c>
      <c r="J245" s="2">
        <v>16.218473845142</v>
      </c>
      <c r="K245" s="2">
        <v>341.142455708587</v>
      </c>
      <c r="L245" s="2">
        <v>3352.7168606102987</v>
      </c>
      <c r="M245" s="2">
        <v>1979.2873086724571</v>
      </c>
      <c r="N245" s="2">
        <v>1927.465931548358</v>
      </c>
      <c r="O245" s="2">
        <v>155.702512352349</v>
      </c>
      <c r="P245" s="2">
        <v>588.4624327197101</v>
      </c>
      <c r="Q245" s="2">
        <v>4704.993981198973</v>
      </c>
      <c r="R245" s="2">
        <v>208.97020041707802</v>
      </c>
      <c r="S245" s="2">
        <v>1062.691023011633</v>
      </c>
      <c r="T245" s="2">
        <v>861.4396123373142</v>
      </c>
      <c r="U245" s="2">
        <v>3088.12293265088</v>
      </c>
      <c r="V245" s="2">
        <v>509.345480310783</v>
      </c>
      <c r="W245" s="2">
        <v>702.7004005372683</v>
      </c>
      <c r="X245" s="2">
        <v>2144.696397806007</v>
      </c>
      <c r="Y245" s="2">
        <v>641.078579897472</v>
      </c>
      <c r="Z245" s="2">
        <v>1672.080724762284</v>
      </c>
      <c r="AB245">
        <f t="shared" si="3"/>
        <v>52996.53328464496</v>
      </c>
    </row>
    <row r="246" spans="1:28" ht="12.75">
      <c r="A246" s="1">
        <v>33358</v>
      </c>
      <c r="B246" s="2">
        <v>27699.3437435382</v>
      </c>
      <c r="C246" s="2">
        <v>3744.977035662044</v>
      </c>
      <c r="D246" s="2">
        <v>5027.389615851411</v>
      </c>
      <c r="E246" s="2">
        <v>1.1662769928880001</v>
      </c>
      <c r="F246" s="2">
        <v>125.70077163439501</v>
      </c>
      <c r="G246" s="2">
        <v>558.7355662764589</v>
      </c>
      <c r="H246" s="2">
        <v>14010.173694181567</v>
      </c>
      <c r="I246" s="2">
        <v>9138.51989891766</v>
      </c>
      <c r="J246" s="2">
        <v>330.55195467632905</v>
      </c>
      <c r="K246" s="2">
        <v>412.66845003642203</v>
      </c>
      <c r="L246" s="2">
        <v>3839.0870597422518</v>
      </c>
      <c r="M246" s="2">
        <v>2563.7101412109478</v>
      </c>
      <c r="N246" s="2">
        <v>2447.9870485550723</v>
      </c>
      <c r="O246" s="2">
        <v>1030.3001588259249</v>
      </c>
      <c r="P246" s="2">
        <v>1293.949002916546</v>
      </c>
      <c r="Q246" s="2">
        <v>13688.876214397418</v>
      </c>
      <c r="R246" s="2">
        <v>533.6500307632658</v>
      </c>
      <c r="S246" s="2">
        <v>2013.094130677522</v>
      </c>
      <c r="T246" s="2">
        <v>2384.6481452433613</v>
      </c>
      <c r="U246" s="2">
        <v>3395.569854678915</v>
      </c>
      <c r="V246" s="2">
        <v>869.2485326997701</v>
      </c>
      <c r="W246" s="2">
        <v>28733.06286460594</v>
      </c>
      <c r="X246" s="2">
        <v>13973.85562539692</v>
      </c>
      <c r="Y246" s="2">
        <v>1563.9141086859022</v>
      </c>
      <c r="Z246" s="2">
        <v>1517.6184512489638</v>
      </c>
      <c r="AB246">
        <f t="shared" si="3"/>
        <v>140897.79837741613</v>
      </c>
    </row>
    <row r="247" spans="1:28" ht="12.75">
      <c r="A247" s="1">
        <v>33389</v>
      </c>
      <c r="B247" s="2">
        <v>47388.332602936105</v>
      </c>
      <c r="C247" s="2">
        <v>46006.20289459449</v>
      </c>
      <c r="D247" s="2">
        <v>27268.995877519854</v>
      </c>
      <c r="E247" s="2">
        <v>20.350790533663</v>
      </c>
      <c r="F247" s="2">
        <v>7527.720686246979</v>
      </c>
      <c r="G247" s="2">
        <v>3683.6776355112834</v>
      </c>
      <c r="H247" s="2">
        <v>69094.18328980079</v>
      </c>
      <c r="I247" s="2">
        <v>47219.5637567827</v>
      </c>
      <c r="J247" s="2">
        <v>1323.43177415943</v>
      </c>
      <c r="K247" s="2">
        <v>4420.775361449918</v>
      </c>
      <c r="L247" s="2">
        <v>6081.41327627017</v>
      </c>
      <c r="M247" s="2">
        <v>12805.560822309828</v>
      </c>
      <c r="N247" s="2">
        <v>16673.551941111633</v>
      </c>
      <c r="O247" s="2">
        <v>13763.12245035155</v>
      </c>
      <c r="P247" s="2">
        <v>3860.3876478151537</v>
      </c>
      <c r="Q247" s="2">
        <v>53658.008047675066</v>
      </c>
      <c r="R247" s="2">
        <v>4834.506495947089</v>
      </c>
      <c r="S247" s="2">
        <v>10473.722974067638</v>
      </c>
      <c r="T247" s="2">
        <v>11444.931502847738</v>
      </c>
      <c r="U247" s="2">
        <v>9894.150929017553</v>
      </c>
      <c r="V247" s="2">
        <v>1714.0258464567398</v>
      </c>
      <c r="W247" s="2">
        <v>53184.711306347</v>
      </c>
      <c r="X247" s="2">
        <v>38692.56825249</v>
      </c>
      <c r="Y247" s="2">
        <v>6583.501025884557</v>
      </c>
      <c r="Z247" s="2">
        <v>2343.532694827019</v>
      </c>
      <c r="AB247">
        <f t="shared" si="3"/>
        <v>499960.92988295393</v>
      </c>
    </row>
    <row r="248" spans="1:28" ht="12.75">
      <c r="A248" s="1">
        <v>33419</v>
      </c>
      <c r="B248" s="2">
        <v>84651.996588148</v>
      </c>
      <c r="C248" s="2">
        <v>97853.08159993276</v>
      </c>
      <c r="D248" s="2">
        <v>43157.82137817575</v>
      </c>
      <c r="E248" s="2">
        <v>44.409540629417</v>
      </c>
      <c r="F248" s="2">
        <v>11700.924401042006</v>
      </c>
      <c r="G248" s="2">
        <v>5094.134691401376</v>
      </c>
      <c r="H248" s="2">
        <v>110308.70137774346</v>
      </c>
      <c r="I248" s="2">
        <v>51861.14389540249</v>
      </c>
      <c r="J248" s="2">
        <v>2065.278800986031</v>
      </c>
      <c r="K248" s="2">
        <v>40100.40486765749</v>
      </c>
      <c r="L248" s="2">
        <v>10551.49703358287</v>
      </c>
      <c r="M248" s="2">
        <v>24403.659294924597</v>
      </c>
      <c r="N248" s="2">
        <v>28458.528538740247</v>
      </c>
      <c r="O248" s="2">
        <v>18071.548806928084</v>
      </c>
      <c r="P248" s="2">
        <v>5358.332657905892</v>
      </c>
      <c r="Q248" s="2">
        <v>92086.0756632834</v>
      </c>
      <c r="R248" s="2">
        <v>9447.815505292141</v>
      </c>
      <c r="S248" s="2">
        <v>15597.164590510403</v>
      </c>
      <c r="T248" s="2">
        <v>17653.190412188214</v>
      </c>
      <c r="U248" s="2">
        <v>18803.550983801153</v>
      </c>
      <c r="V248" s="2">
        <v>2538.6978550157037</v>
      </c>
      <c r="W248" s="2">
        <v>54073.48791719576</v>
      </c>
      <c r="X248" s="2">
        <v>66515.32463065493</v>
      </c>
      <c r="Y248" s="2">
        <v>15462.87587603514</v>
      </c>
      <c r="Z248" s="2">
        <v>2594.515955405894</v>
      </c>
      <c r="AB248">
        <f t="shared" si="3"/>
        <v>828454.1628625832</v>
      </c>
    </row>
    <row r="249" spans="1:28" ht="12.75">
      <c r="A249" s="1">
        <v>33450</v>
      </c>
      <c r="B249" s="2">
        <v>84163.84745792852</v>
      </c>
      <c r="C249" s="2">
        <v>61649.03546243984</v>
      </c>
      <c r="D249" s="2">
        <v>50863.64262821164</v>
      </c>
      <c r="E249" s="2">
        <v>83.6702340203</v>
      </c>
      <c r="F249" s="2">
        <v>13404.08507482666</v>
      </c>
      <c r="G249" s="2">
        <v>5617.331260095558</v>
      </c>
      <c r="H249" s="2">
        <v>125973.34687240036</v>
      </c>
      <c r="I249" s="2">
        <v>59056.205185213534</v>
      </c>
      <c r="J249" s="2">
        <v>2156.633498967491</v>
      </c>
      <c r="K249" s="2">
        <v>69016.56997303506</v>
      </c>
      <c r="L249" s="2">
        <v>14365.269427350064</v>
      </c>
      <c r="M249" s="2">
        <v>40921.60270423361</v>
      </c>
      <c r="N249" s="2">
        <v>34237.61368480569</v>
      </c>
      <c r="O249" s="2">
        <v>10025.837321259442</v>
      </c>
      <c r="P249" s="2">
        <v>5899.0877762814525</v>
      </c>
      <c r="Q249" s="2">
        <v>112342.87723293973</v>
      </c>
      <c r="R249" s="2">
        <v>7481.50862106169</v>
      </c>
      <c r="S249" s="2">
        <v>20580.433030026856</v>
      </c>
      <c r="T249" s="2">
        <v>23580.35023553551</v>
      </c>
      <c r="U249" s="2">
        <v>17986.89244110537</v>
      </c>
      <c r="V249" s="2">
        <v>2921.5795427038815</v>
      </c>
      <c r="W249" s="2">
        <v>30004.8588483198</v>
      </c>
      <c r="X249" s="2">
        <v>71801.90838475164</v>
      </c>
      <c r="Y249" s="2">
        <v>17019.08928094315</v>
      </c>
      <c r="Z249" s="2">
        <v>2792.0500861715755</v>
      </c>
      <c r="AB249">
        <f t="shared" si="3"/>
        <v>883945.3262646286</v>
      </c>
    </row>
    <row r="250" spans="1:28" ht="12.75">
      <c r="A250" s="1">
        <v>33481</v>
      </c>
      <c r="B250" s="2">
        <v>53887.258843570096</v>
      </c>
      <c r="C250" s="2">
        <v>37695.25908920754</v>
      </c>
      <c r="D250" s="2">
        <v>41736.066119216855</v>
      </c>
      <c r="E250" s="2">
        <v>96.882740658365</v>
      </c>
      <c r="F250" s="2">
        <v>11481.005475166015</v>
      </c>
      <c r="G250" s="2">
        <v>4957.60838834875</v>
      </c>
      <c r="H250" s="2">
        <v>109349.16898903415</v>
      </c>
      <c r="I250" s="2">
        <v>46405.06729188997</v>
      </c>
      <c r="J250" s="2">
        <v>1708.609039828408</v>
      </c>
      <c r="K250" s="2">
        <v>54723.89926080778</v>
      </c>
      <c r="L250" s="2">
        <v>10777.820242401443</v>
      </c>
      <c r="M250" s="2">
        <v>34033.49895773704</v>
      </c>
      <c r="N250" s="2">
        <v>28227.375381606795</v>
      </c>
      <c r="O250" s="2">
        <v>10104.954895689529</v>
      </c>
      <c r="P250" s="2">
        <v>4670.937538904728</v>
      </c>
      <c r="Q250" s="2">
        <v>89451.34852999056</v>
      </c>
      <c r="R250" s="2">
        <v>7996.79767386603</v>
      </c>
      <c r="S250" s="2">
        <v>16756.92419288315</v>
      </c>
      <c r="T250" s="2">
        <v>17335.40244146943</v>
      </c>
      <c r="U250" s="2">
        <v>13923.136549064126</v>
      </c>
      <c r="V250" s="2">
        <v>2375.304046097912</v>
      </c>
      <c r="W250" s="2">
        <v>17785.373888950802</v>
      </c>
      <c r="X250" s="2">
        <v>57455.21394421204</v>
      </c>
      <c r="Y250" s="2">
        <v>10687.146642744958</v>
      </c>
      <c r="Z250" s="2">
        <v>3204.5392665602253</v>
      </c>
      <c r="AB250">
        <f t="shared" si="3"/>
        <v>686826.5994299067</v>
      </c>
    </row>
    <row r="251" spans="1:28" ht="12.75">
      <c r="A251" s="1">
        <v>33511</v>
      </c>
      <c r="B251" s="2">
        <v>43744.72471005708</v>
      </c>
      <c r="C251" s="2">
        <v>18500.633943470028</v>
      </c>
      <c r="D251" s="2">
        <v>20025.47421492486</v>
      </c>
      <c r="E251" s="2">
        <v>29.696535413773</v>
      </c>
      <c r="F251" s="2">
        <v>6238.741346239591</v>
      </c>
      <c r="G251" s="2">
        <v>2524.353417605286</v>
      </c>
      <c r="H251" s="2">
        <v>56491.11482378677</v>
      </c>
      <c r="I251" s="2">
        <v>26920.059171774592</v>
      </c>
      <c r="J251" s="2">
        <v>904.95354145539</v>
      </c>
      <c r="K251" s="2">
        <v>19304.751165118058</v>
      </c>
      <c r="L251" s="2">
        <v>6811.193822803016</v>
      </c>
      <c r="M251" s="2">
        <v>18020.273521710307</v>
      </c>
      <c r="N251" s="2">
        <v>15798.395682583661</v>
      </c>
      <c r="O251" s="2">
        <v>6826.026317618014</v>
      </c>
      <c r="P251" s="2">
        <v>2841.1992475648885</v>
      </c>
      <c r="Q251" s="2">
        <v>47811.12117466593</v>
      </c>
      <c r="R251" s="2">
        <v>4265.706861817334</v>
      </c>
      <c r="S251" s="2">
        <v>9157.300890644587</v>
      </c>
      <c r="T251" s="2">
        <v>9382.916436250549</v>
      </c>
      <c r="U251" s="2">
        <v>8372.512239620439</v>
      </c>
      <c r="V251" s="2">
        <v>1433.012779730378</v>
      </c>
      <c r="W251" s="2">
        <v>6367.326806321287</v>
      </c>
      <c r="X251" s="2">
        <v>29789.440930341592</v>
      </c>
      <c r="Y251" s="2">
        <v>5863.659712814924</v>
      </c>
      <c r="Z251" s="2">
        <v>2572.199677855355</v>
      </c>
      <c r="AB251">
        <f t="shared" si="3"/>
        <v>369996.78897218767</v>
      </c>
    </row>
    <row r="252" spans="1:28" ht="12.75">
      <c r="A252" s="1">
        <v>33542</v>
      </c>
      <c r="B252" s="2">
        <v>18856.39002440839</v>
      </c>
      <c r="C252" s="2">
        <v>5175.457697946026</v>
      </c>
      <c r="D252" s="2">
        <v>5266.283263365694</v>
      </c>
      <c r="E252" s="2">
        <v>1.1639605911520001</v>
      </c>
      <c r="F252" s="2">
        <v>1257.646395590156</v>
      </c>
      <c r="G252" s="2">
        <v>729.2648268952321</v>
      </c>
      <c r="H252" s="2">
        <v>16723.435659586823</v>
      </c>
      <c r="I252" s="2">
        <v>17063.70790727887</v>
      </c>
      <c r="J252" s="2">
        <v>334.872564594381</v>
      </c>
      <c r="K252" s="2">
        <v>337.982374711806</v>
      </c>
      <c r="L252" s="2">
        <v>3702.091205445752</v>
      </c>
      <c r="M252" s="2">
        <v>4166.213971216941</v>
      </c>
      <c r="N252" s="2">
        <v>4574.800910803953</v>
      </c>
      <c r="O252" s="2">
        <v>1634.371243587202</v>
      </c>
      <c r="P252" s="2">
        <v>1219.0504915969948</v>
      </c>
      <c r="Q252" s="2">
        <v>18430.464355224223</v>
      </c>
      <c r="R252" s="2">
        <v>822.9818870845951</v>
      </c>
      <c r="S252" s="2">
        <v>3615.2909660098303</v>
      </c>
      <c r="T252" s="2">
        <v>5113.168522235199</v>
      </c>
      <c r="U252" s="2">
        <v>7045.480087057973</v>
      </c>
      <c r="V252" s="2">
        <v>740.3260719786482</v>
      </c>
      <c r="W252" s="2">
        <v>3995.04288918991</v>
      </c>
      <c r="X252" s="2">
        <v>12377.08743217907</v>
      </c>
      <c r="Y252" s="2">
        <v>3639.642146427238</v>
      </c>
      <c r="Z252" s="2">
        <v>2455.810460698623</v>
      </c>
      <c r="AB252">
        <f t="shared" si="3"/>
        <v>139278.02731570468</v>
      </c>
    </row>
    <row r="253" spans="1:28" ht="12.75">
      <c r="A253" s="1">
        <v>33572</v>
      </c>
      <c r="B253" s="2">
        <v>42731.94688863531</v>
      </c>
      <c r="C253" s="2">
        <v>764.7314674286349</v>
      </c>
      <c r="D253" s="2">
        <v>525.9069749714308</v>
      </c>
      <c r="E253" s="2">
        <v>0.9391725693349999</v>
      </c>
      <c r="F253" s="2">
        <v>69.02100830080501</v>
      </c>
      <c r="G253" s="2">
        <v>17.527859579212986</v>
      </c>
      <c r="H253" s="2">
        <v>675.0096895845235</v>
      </c>
      <c r="I253" s="2">
        <v>2009.4854817685018</v>
      </c>
      <c r="J253" s="2">
        <v>7.532595480954001</v>
      </c>
      <c r="K253" s="2">
        <v>222.88883299463902</v>
      </c>
      <c r="L253" s="2">
        <v>3015.4584367576167</v>
      </c>
      <c r="M253" s="2">
        <v>1748.7963366800273</v>
      </c>
      <c r="N253" s="2">
        <v>1831.728077539139</v>
      </c>
      <c r="O253" s="2">
        <v>123.360470016514</v>
      </c>
      <c r="P253" s="2">
        <v>333.22161929292605</v>
      </c>
      <c r="Q253" s="2">
        <v>2960.448718795604</v>
      </c>
      <c r="R253" s="2">
        <v>170.55558218350401</v>
      </c>
      <c r="S253" s="2">
        <v>849.7689195523608</v>
      </c>
      <c r="T253" s="2">
        <v>593.6102534749579</v>
      </c>
      <c r="U253" s="2">
        <v>2464.858825671062</v>
      </c>
      <c r="V253" s="2">
        <v>266.726362226199</v>
      </c>
      <c r="W253" s="2">
        <v>269.9371384147553</v>
      </c>
      <c r="X253" s="2">
        <v>3024.1833840287204</v>
      </c>
      <c r="Y253" s="2">
        <v>378.822146461666</v>
      </c>
      <c r="Z253" s="2">
        <v>2107.738932006525</v>
      </c>
      <c r="AB253">
        <f t="shared" si="3"/>
        <v>67164.20517441492</v>
      </c>
    </row>
    <row r="254" spans="1:28" ht="12.75">
      <c r="A254" s="1">
        <v>33603</v>
      </c>
      <c r="B254" s="2">
        <v>33479.2658040339</v>
      </c>
      <c r="C254" s="2">
        <v>855.4446110871959</v>
      </c>
      <c r="D254" s="2">
        <v>611.576300364586</v>
      </c>
      <c r="E254" s="2">
        <v>1.2845454441600002</v>
      </c>
      <c r="F254" s="2">
        <v>69.33307088783201</v>
      </c>
      <c r="G254" s="2">
        <v>6.156780933904997</v>
      </c>
      <c r="H254" s="2">
        <v>531.2458777356412</v>
      </c>
      <c r="I254" s="2">
        <v>544.1834543349108</v>
      </c>
      <c r="J254" s="2">
        <v>4.739749127285</v>
      </c>
      <c r="K254" s="2">
        <v>195.17616177840802</v>
      </c>
      <c r="L254" s="2">
        <v>3157.7476617716648</v>
      </c>
      <c r="M254" s="2">
        <v>1668.4942550927065</v>
      </c>
      <c r="N254" s="2">
        <v>1939.6942050222353</v>
      </c>
      <c r="O254" s="2">
        <v>109.13915176817001</v>
      </c>
      <c r="P254" s="2">
        <v>204.23078468318397</v>
      </c>
      <c r="Q254" s="2">
        <v>2378.8489178739874</v>
      </c>
      <c r="R254" s="2">
        <v>112.066466183181</v>
      </c>
      <c r="S254" s="2">
        <v>877.0396140841422</v>
      </c>
      <c r="T254" s="2">
        <v>642.5949988511782</v>
      </c>
      <c r="U254" s="2">
        <v>2065.071421946645</v>
      </c>
      <c r="V254" s="2">
        <v>266.58464362037705</v>
      </c>
      <c r="W254" s="2">
        <v>218.82199989535502</v>
      </c>
      <c r="X254" s="2">
        <v>6536.518565377979</v>
      </c>
      <c r="Y254" s="2">
        <v>304.03361211976005</v>
      </c>
      <c r="Z254" s="2">
        <v>2134.817675782106</v>
      </c>
      <c r="AB254">
        <f t="shared" si="3"/>
        <v>58914.11032980051</v>
      </c>
    </row>
    <row r="255" spans="1:28" ht="12.75">
      <c r="A255" s="1">
        <v>33634</v>
      </c>
      <c r="B255" s="2">
        <v>33385.5797903998</v>
      </c>
      <c r="C255" s="2">
        <v>629.938149466856</v>
      </c>
      <c r="D255" s="2">
        <v>691.2901376228621</v>
      </c>
      <c r="E255" s="2">
        <v>1.3406312458529999</v>
      </c>
      <c r="F255" s="2">
        <v>78.46501936231999</v>
      </c>
      <c r="G255" s="2">
        <v>12.340994412357986</v>
      </c>
      <c r="H255" s="2">
        <v>673.4442495514559</v>
      </c>
      <c r="I255" s="2">
        <v>629.256705643168</v>
      </c>
      <c r="J255" s="2">
        <v>5.270751403039</v>
      </c>
      <c r="K255" s="2">
        <v>223.328965087877</v>
      </c>
      <c r="L255" s="2">
        <v>3321.4284660480434</v>
      </c>
      <c r="M255" s="2">
        <v>1617.9804080178465</v>
      </c>
      <c r="N255" s="2">
        <v>1803.8910112169042</v>
      </c>
      <c r="O255" s="2">
        <v>126.79068584447</v>
      </c>
      <c r="P255" s="2">
        <v>288.989382551288</v>
      </c>
      <c r="Q255" s="2">
        <v>4197.570363723902</v>
      </c>
      <c r="R255" s="2">
        <v>136.378244255833</v>
      </c>
      <c r="S255" s="2">
        <v>918.9851822399607</v>
      </c>
      <c r="T255" s="2">
        <v>692.168093875744</v>
      </c>
      <c r="U255" s="2">
        <v>2140.4837999204065</v>
      </c>
      <c r="V255" s="2">
        <v>274.12192220977596</v>
      </c>
      <c r="W255" s="2">
        <v>245.11238032066217</v>
      </c>
      <c r="X255" s="2">
        <v>4019.1753104611976</v>
      </c>
      <c r="Y255" s="2">
        <v>369.74040963848904</v>
      </c>
      <c r="Z255" s="2">
        <v>1899.2012919843949</v>
      </c>
      <c r="AB255">
        <f t="shared" si="3"/>
        <v>58382.272346504506</v>
      </c>
    </row>
    <row r="256" spans="1:28" ht="12.75">
      <c r="A256" s="1">
        <v>33663</v>
      </c>
      <c r="B256" s="2">
        <v>27596.467750710868</v>
      </c>
      <c r="C256" s="2">
        <v>696.4987305758755</v>
      </c>
      <c r="D256" s="2">
        <v>714.4202315806789</v>
      </c>
      <c r="E256" s="2">
        <v>1.30628356502</v>
      </c>
      <c r="F256" s="2">
        <v>83.00530388752199</v>
      </c>
      <c r="G256" s="2">
        <v>18.026687117367032</v>
      </c>
      <c r="H256" s="2">
        <v>775.4787486060505</v>
      </c>
      <c r="I256" s="2">
        <v>706.094367686266</v>
      </c>
      <c r="J256" s="2">
        <v>5.638312252373</v>
      </c>
      <c r="K256" s="2">
        <v>243.441770715297</v>
      </c>
      <c r="L256" s="2">
        <v>3197.02275214367</v>
      </c>
      <c r="M256" s="2">
        <v>1637.2268496990018</v>
      </c>
      <c r="N256" s="2">
        <v>1762.047104201226</v>
      </c>
      <c r="O256" s="2">
        <v>132.138546030248</v>
      </c>
      <c r="P256" s="2">
        <v>352.57061320905103</v>
      </c>
      <c r="Q256" s="2">
        <v>4354.479351095748</v>
      </c>
      <c r="R256" s="2">
        <v>150.10875148718497</v>
      </c>
      <c r="S256" s="2">
        <v>899.2947223199519</v>
      </c>
      <c r="T256" s="2">
        <v>714.97190309674</v>
      </c>
      <c r="U256" s="2">
        <v>2772.3124949950275</v>
      </c>
      <c r="V256" s="2">
        <v>285.12725795312406</v>
      </c>
      <c r="W256" s="2">
        <v>284.6212349527111</v>
      </c>
      <c r="X256" s="2">
        <v>3868.7070275751</v>
      </c>
      <c r="Y256" s="2">
        <v>415.38719976138003</v>
      </c>
      <c r="Z256" s="2">
        <v>1447.352181819449</v>
      </c>
      <c r="AB256">
        <f t="shared" si="3"/>
        <v>53113.746177036934</v>
      </c>
    </row>
    <row r="257" spans="1:28" ht="12.75">
      <c r="A257" s="1">
        <v>33694</v>
      </c>
      <c r="B257" s="2">
        <v>26874.64588239546</v>
      </c>
      <c r="C257" s="2">
        <v>1580.9754940035743</v>
      </c>
      <c r="D257" s="2">
        <v>1913.290321956672</v>
      </c>
      <c r="E257" s="2">
        <v>1.6191900271439998</v>
      </c>
      <c r="F257" s="2">
        <v>116.45290436653299</v>
      </c>
      <c r="G257" s="2">
        <v>41.929733014218925</v>
      </c>
      <c r="H257" s="2">
        <v>1724.1518160563053</v>
      </c>
      <c r="I257" s="2">
        <v>3824.549566967376</v>
      </c>
      <c r="J257" s="2">
        <v>75.85625016916</v>
      </c>
      <c r="K257" s="2">
        <v>342.863870394956</v>
      </c>
      <c r="L257" s="2">
        <v>3586.6689567907706</v>
      </c>
      <c r="M257" s="2">
        <v>2013.2445205968133</v>
      </c>
      <c r="N257" s="2">
        <v>2053.41096705161</v>
      </c>
      <c r="O257" s="2">
        <v>164.511643276336</v>
      </c>
      <c r="P257" s="2">
        <v>668.8617312110391</v>
      </c>
      <c r="Q257" s="2">
        <v>9682.0740614942</v>
      </c>
      <c r="R257" s="2">
        <v>284.171784172541</v>
      </c>
      <c r="S257" s="2">
        <v>1424.7556942390677</v>
      </c>
      <c r="T257" s="2">
        <v>1833.3888341371912</v>
      </c>
      <c r="U257" s="2">
        <v>2915.911132480818</v>
      </c>
      <c r="V257" s="2">
        <v>610.7322283836</v>
      </c>
      <c r="W257" s="2">
        <v>1285.3714589471842</v>
      </c>
      <c r="X257" s="2">
        <v>4325.517651736589</v>
      </c>
      <c r="Y257" s="2">
        <v>716.797134215757</v>
      </c>
      <c r="Z257" s="2">
        <v>1621.4166218671128</v>
      </c>
      <c r="AB257">
        <f t="shared" si="3"/>
        <v>69683.16944995202</v>
      </c>
    </row>
    <row r="258" spans="1:28" ht="12.75">
      <c r="A258" s="1">
        <v>33724</v>
      </c>
      <c r="B258" s="2">
        <v>17387.300827452476</v>
      </c>
      <c r="C258" s="2">
        <v>15576.099833763918</v>
      </c>
      <c r="D258" s="2">
        <v>17290.37788942959</v>
      </c>
      <c r="E258" s="2">
        <v>1.1428415035850001</v>
      </c>
      <c r="F258" s="2">
        <v>1736.480300855466</v>
      </c>
      <c r="G258" s="2">
        <v>1727.4514955194809</v>
      </c>
      <c r="H258" s="2">
        <v>38765.12123849972</v>
      </c>
      <c r="I258" s="2">
        <v>15312.793737551112</v>
      </c>
      <c r="J258" s="2">
        <v>735.358183207316</v>
      </c>
      <c r="K258" s="2">
        <v>3483.7378189341143</v>
      </c>
      <c r="L258" s="2">
        <v>4414.565731549048</v>
      </c>
      <c r="M258" s="2">
        <v>13307.901045345603</v>
      </c>
      <c r="N258" s="2">
        <v>6416.198500871179</v>
      </c>
      <c r="O258" s="2">
        <v>5247.942274585591</v>
      </c>
      <c r="P258" s="2">
        <v>2660.6285363347633</v>
      </c>
      <c r="Q258" s="2">
        <v>38454.99119387502</v>
      </c>
      <c r="R258" s="2">
        <v>2122.055044700208</v>
      </c>
      <c r="S258" s="2">
        <v>7472.251019332849</v>
      </c>
      <c r="T258" s="2">
        <v>8687.50135475963</v>
      </c>
      <c r="U258" s="2">
        <v>6724.831265158768</v>
      </c>
      <c r="V258" s="2">
        <v>1173.4335463293219</v>
      </c>
      <c r="W258" s="2">
        <v>35517.87701937184</v>
      </c>
      <c r="X258" s="2">
        <v>27349.170254713095</v>
      </c>
      <c r="Y258" s="2">
        <v>4729.375175468347</v>
      </c>
      <c r="Z258" s="2">
        <v>2113.492549190808</v>
      </c>
      <c r="AB258">
        <f t="shared" si="3"/>
        <v>278408.0786783029</v>
      </c>
    </row>
    <row r="259" spans="1:28" ht="12.75">
      <c r="A259" s="1">
        <v>33755</v>
      </c>
      <c r="B259" s="2">
        <v>62946.45549399914</v>
      </c>
      <c r="C259" s="2">
        <v>54581.82356158812</v>
      </c>
      <c r="D259" s="2">
        <v>19835.077491903845</v>
      </c>
      <c r="E259" s="2">
        <v>22.28319130149</v>
      </c>
      <c r="F259" s="2">
        <v>6127.7579862624625</v>
      </c>
      <c r="G259" s="2">
        <v>2373.7527553748246</v>
      </c>
      <c r="H259" s="2">
        <v>49114.77049830002</v>
      </c>
      <c r="I259" s="2">
        <v>34803.1387789296</v>
      </c>
      <c r="J259" s="2">
        <v>808.010308115111</v>
      </c>
      <c r="K259" s="2">
        <v>39773.66654650394</v>
      </c>
      <c r="L259" s="2">
        <v>9643.414590835278</v>
      </c>
      <c r="M259" s="2">
        <v>20817.635906647567</v>
      </c>
      <c r="N259" s="2">
        <v>14780.264649956522</v>
      </c>
      <c r="O259" s="2">
        <v>16509.99341809542</v>
      </c>
      <c r="P259" s="2">
        <v>3888.051648679601</v>
      </c>
      <c r="Q259" s="2">
        <v>62731.652003218325</v>
      </c>
      <c r="R259" s="2">
        <v>5160.239114300205</v>
      </c>
      <c r="S259" s="2">
        <v>10174.614116094548</v>
      </c>
      <c r="T259" s="2">
        <v>10120.782835880174</v>
      </c>
      <c r="U259" s="2">
        <v>12060.420381252941</v>
      </c>
      <c r="V259" s="2">
        <v>1545.1959072792738</v>
      </c>
      <c r="W259" s="2">
        <v>52599.65365806548</v>
      </c>
      <c r="X259" s="2">
        <v>22620.321075843764</v>
      </c>
      <c r="Y259" s="2">
        <v>7184.466022942497</v>
      </c>
      <c r="Z259" s="2">
        <v>2308.987864935377</v>
      </c>
      <c r="AB259">
        <f t="shared" si="3"/>
        <v>522532.4298063055</v>
      </c>
    </row>
    <row r="260" spans="1:28" ht="12.75">
      <c r="A260" s="1">
        <v>33785</v>
      </c>
      <c r="B260" s="2">
        <v>87992.95568992417</v>
      </c>
      <c r="C260" s="2">
        <v>80230.3722606247</v>
      </c>
      <c r="D260" s="2">
        <v>41694.69055525919</v>
      </c>
      <c r="E260" s="2">
        <v>91.31827437151199</v>
      </c>
      <c r="F260" s="2">
        <v>14453.113964181412</v>
      </c>
      <c r="G260" s="2">
        <v>5745.788581127923</v>
      </c>
      <c r="H260" s="2">
        <v>111494.45448461914</v>
      </c>
      <c r="I260" s="2">
        <v>48085.61575909792</v>
      </c>
      <c r="J260" s="2">
        <v>1844.607992983882</v>
      </c>
      <c r="K260" s="2">
        <v>51678.61570462193</v>
      </c>
      <c r="L260" s="2">
        <v>12247.780265691697</v>
      </c>
      <c r="M260" s="2">
        <v>34748.876656779874</v>
      </c>
      <c r="N260" s="2">
        <v>32835.42528412485</v>
      </c>
      <c r="O260" s="2">
        <v>13396.091514921864</v>
      </c>
      <c r="P260" s="2">
        <v>5460.598284911471</v>
      </c>
      <c r="Q260" s="2">
        <v>89767.66911887721</v>
      </c>
      <c r="R260" s="2">
        <v>10503.17412689326</v>
      </c>
      <c r="S260" s="2">
        <v>15244.279195672343</v>
      </c>
      <c r="T260" s="2">
        <v>18311.104720368363</v>
      </c>
      <c r="U260" s="2">
        <v>16940.096770348784</v>
      </c>
      <c r="V260" s="2">
        <v>2415.965129022284</v>
      </c>
      <c r="W260" s="2">
        <v>30741.72506085642</v>
      </c>
      <c r="X260" s="2">
        <v>77235.23701051039</v>
      </c>
      <c r="Y260" s="2">
        <v>12703.873582222195</v>
      </c>
      <c r="Z260" s="2">
        <v>2595.111674771813</v>
      </c>
      <c r="AB260">
        <f aca="true" t="shared" si="4" ref="AB260:AB323">SUM(B260:AA260)</f>
        <v>818458.5416627845</v>
      </c>
    </row>
    <row r="261" spans="1:28" ht="12.75">
      <c r="A261" s="1">
        <v>33816</v>
      </c>
      <c r="B261" s="2">
        <v>79484.78123912832</v>
      </c>
      <c r="C261" s="2">
        <v>55456.24281950386</v>
      </c>
      <c r="D261" s="2">
        <v>40306.87703680064</v>
      </c>
      <c r="E261" s="2">
        <v>65.922928210368</v>
      </c>
      <c r="F261" s="2">
        <v>11714.555612907048</v>
      </c>
      <c r="G261" s="2">
        <v>5346.216487705486</v>
      </c>
      <c r="H261" s="2">
        <v>110299.05133245065</v>
      </c>
      <c r="I261" s="2">
        <v>53175.658115221784</v>
      </c>
      <c r="J261" s="2">
        <v>1828.287594603325</v>
      </c>
      <c r="K261" s="2">
        <v>62294.83804676503</v>
      </c>
      <c r="L261" s="2">
        <v>12236.21681314407</v>
      </c>
      <c r="M261" s="2">
        <v>37373.30696950703</v>
      </c>
      <c r="N261" s="2">
        <v>26938.139645552892</v>
      </c>
      <c r="O261" s="2">
        <v>10754.51631330305</v>
      </c>
      <c r="P261" s="2">
        <v>4744.628660250517</v>
      </c>
      <c r="Q261" s="2">
        <v>96663.23707044582</v>
      </c>
      <c r="R261" s="2">
        <v>6914.954776800448</v>
      </c>
      <c r="S261" s="2">
        <v>14824.377103935301</v>
      </c>
      <c r="T261" s="2">
        <v>18003.776484604317</v>
      </c>
      <c r="U261" s="2">
        <v>16412.860486228554</v>
      </c>
      <c r="V261" s="2">
        <v>2481.6126480502458</v>
      </c>
      <c r="W261" s="2">
        <v>26822.064815672355</v>
      </c>
      <c r="X261" s="2">
        <v>65815.95927640938</v>
      </c>
      <c r="Y261" s="2">
        <v>14046.45857936116</v>
      </c>
      <c r="Z261" s="2">
        <v>3174.5588137057866</v>
      </c>
      <c r="AB261">
        <f t="shared" si="4"/>
        <v>777179.0996702675</v>
      </c>
    </row>
    <row r="262" spans="1:28" ht="12.75">
      <c r="A262" s="1">
        <v>33847</v>
      </c>
      <c r="B262" s="2">
        <v>63800.83714336684</v>
      </c>
      <c r="C262" s="2">
        <v>36153.13242748859</v>
      </c>
      <c r="D262" s="2">
        <v>40029.560817755395</v>
      </c>
      <c r="E262" s="2">
        <v>33.207280888289</v>
      </c>
      <c r="F262" s="2">
        <v>11333.76928730501</v>
      </c>
      <c r="G262" s="2">
        <v>5061.985605559797</v>
      </c>
      <c r="H262" s="2">
        <v>100188.11900634193</v>
      </c>
      <c r="I262" s="2">
        <v>47402.49053703111</v>
      </c>
      <c r="J262" s="2">
        <v>1692.9038852522958</v>
      </c>
      <c r="K262" s="2">
        <v>66822.16264412132</v>
      </c>
      <c r="L262" s="2">
        <v>12639.169566020313</v>
      </c>
      <c r="M262" s="2">
        <v>39592.81570567418</v>
      </c>
      <c r="N262" s="2">
        <v>32567.739121980325</v>
      </c>
      <c r="O262" s="2">
        <v>11511.334546050459</v>
      </c>
      <c r="P262" s="2">
        <v>4620.446611706187</v>
      </c>
      <c r="Q262" s="2">
        <v>96281.41514797702</v>
      </c>
      <c r="R262" s="2">
        <v>12058.272800407736</v>
      </c>
      <c r="S262" s="2">
        <v>15680.437126549139</v>
      </c>
      <c r="T262" s="2">
        <v>17476.451492633147</v>
      </c>
      <c r="U262" s="2">
        <v>14841.23125826026</v>
      </c>
      <c r="V262" s="2">
        <v>2368.3589310841217</v>
      </c>
      <c r="W262" s="2">
        <v>15224.279884567537</v>
      </c>
      <c r="X262" s="2">
        <v>52704.999000230004</v>
      </c>
      <c r="Y262" s="2">
        <v>10577.46208460322</v>
      </c>
      <c r="Z262" s="2">
        <v>2514.984750060995</v>
      </c>
      <c r="AB262">
        <f t="shared" si="4"/>
        <v>713177.5666629153</v>
      </c>
    </row>
    <row r="263" spans="1:28" ht="12.75">
      <c r="A263" s="1">
        <v>33877</v>
      </c>
      <c r="B263" s="2">
        <v>42142.955951629934</v>
      </c>
      <c r="C263" s="2">
        <v>19044.794833766733</v>
      </c>
      <c r="D263" s="2">
        <v>21937.82134484134</v>
      </c>
      <c r="E263" s="2">
        <v>43.71938823574901</v>
      </c>
      <c r="F263" s="2">
        <v>9021.976033370936</v>
      </c>
      <c r="G263" s="2">
        <v>3995.923690125133</v>
      </c>
      <c r="H263" s="2">
        <v>70242.74064171789</v>
      </c>
      <c r="I263" s="2">
        <v>34183.1760949429</v>
      </c>
      <c r="J263" s="2">
        <v>1011.3249181854911</v>
      </c>
      <c r="K263" s="2">
        <v>26430.508015521114</v>
      </c>
      <c r="L263" s="2">
        <v>7747.438817467575</v>
      </c>
      <c r="M263" s="2">
        <v>22711.71283094325</v>
      </c>
      <c r="N263" s="2">
        <v>17334.42541963763</v>
      </c>
      <c r="O263" s="2">
        <v>6496.889436525287</v>
      </c>
      <c r="P263" s="2">
        <v>2994.7092525919034</v>
      </c>
      <c r="Q263" s="2">
        <v>56501.44677060843</v>
      </c>
      <c r="R263" s="2">
        <v>5131.436533985052</v>
      </c>
      <c r="S263" s="2">
        <v>9472.995355866467</v>
      </c>
      <c r="T263" s="2">
        <v>10397.968343823442</v>
      </c>
      <c r="U263" s="2">
        <v>9227.921144851127</v>
      </c>
      <c r="V263" s="2">
        <v>1520.7370081731908</v>
      </c>
      <c r="W263" s="2">
        <v>10100.273744486596</v>
      </c>
      <c r="X263" s="2">
        <v>27580.409310623967</v>
      </c>
      <c r="Y263" s="2">
        <v>8049.351356893781</v>
      </c>
      <c r="Z263" s="2">
        <v>2648.697937937369</v>
      </c>
      <c r="AB263">
        <f t="shared" si="4"/>
        <v>425971.3541767523</v>
      </c>
    </row>
    <row r="264" spans="1:28" ht="12.75">
      <c r="A264" s="1">
        <v>33908</v>
      </c>
      <c r="B264" s="2">
        <v>15095.97746095862</v>
      </c>
      <c r="C264" s="2">
        <v>7389.794616349613</v>
      </c>
      <c r="D264" s="2">
        <v>8714.802192166399</v>
      </c>
      <c r="E264" s="2">
        <v>1.1466343748319998</v>
      </c>
      <c r="F264" s="2">
        <v>2595.5513356734245</v>
      </c>
      <c r="G264" s="2">
        <v>1372.3823763682988</v>
      </c>
      <c r="H264" s="2">
        <v>27217.452976184588</v>
      </c>
      <c r="I264" s="2">
        <v>12813.276916812913</v>
      </c>
      <c r="J264" s="2">
        <v>376.53221557206996</v>
      </c>
      <c r="K264" s="2">
        <v>338.456263345005</v>
      </c>
      <c r="L264" s="2">
        <v>5657.509748177702</v>
      </c>
      <c r="M264" s="2">
        <v>6442.101635240081</v>
      </c>
      <c r="N264" s="2">
        <v>6795.077878494523</v>
      </c>
      <c r="O264" s="2">
        <v>1909.4822347864858</v>
      </c>
      <c r="P264" s="2">
        <v>1336.7871843633159</v>
      </c>
      <c r="Q264" s="2">
        <v>19587.779171584563</v>
      </c>
      <c r="R264" s="2">
        <v>1293.178259042727</v>
      </c>
      <c r="S264" s="2">
        <v>3766.5367238145154</v>
      </c>
      <c r="T264" s="2">
        <v>4149.345472045543</v>
      </c>
      <c r="U264" s="2">
        <v>5633.073735595982</v>
      </c>
      <c r="V264" s="2">
        <v>813.3195267464071</v>
      </c>
      <c r="W264" s="2">
        <v>4674.116635767603</v>
      </c>
      <c r="X264" s="2">
        <v>14256.126906400354</v>
      </c>
      <c r="Y264" s="2">
        <v>3468.298148908167</v>
      </c>
      <c r="Z264" s="2">
        <v>2439.291695387124</v>
      </c>
      <c r="AB264">
        <f t="shared" si="4"/>
        <v>158137.39794416085</v>
      </c>
    </row>
    <row r="265" spans="1:28" ht="12.75">
      <c r="A265" s="1">
        <v>33938</v>
      </c>
      <c r="B265" s="2">
        <v>32561.88686050786</v>
      </c>
      <c r="C265" s="2">
        <v>715.6843778663713</v>
      </c>
      <c r="D265" s="2">
        <v>551.8800316744482</v>
      </c>
      <c r="E265" s="2">
        <v>0.930402452167</v>
      </c>
      <c r="F265" s="2">
        <v>68.742633040908</v>
      </c>
      <c r="G265" s="2">
        <v>16.74196010622302</v>
      </c>
      <c r="H265" s="2">
        <v>688.0356585381909</v>
      </c>
      <c r="I265" s="2">
        <v>1949.8771373946024</v>
      </c>
      <c r="J265" s="2">
        <v>25.679365931729002</v>
      </c>
      <c r="K265" s="2">
        <v>221.92938854799297</v>
      </c>
      <c r="L265" s="2">
        <v>3730.3990871330698</v>
      </c>
      <c r="M265" s="2">
        <v>1657.1901365636918</v>
      </c>
      <c r="N265" s="2">
        <v>1583.9414499693746</v>
      </c>
      <c r="O265" s="2">
        <v>130.36473887158198</v>
      </c>
      <c r="P265" s="2">
        <v>341.12115735408304</v>
      </c>
      <c r="Q265" s="2">
        <v>5065.205469648892</v>
      </c>
      <c r="R265" s="2">
        <v>135.07935194869398</v>
      </c>
      <c r="S265" s="2">
        <v>834.2832858312227</v>
      </c>
      <c r="T265" s="2">
        <v>517.3233754827619</v>
      </c>
      <c r="U265" s="2">
        <v>1742.81531341119</v>
      </c>
      <c r="V265" s="2">
        <v>278.59870840474895</v>
      </c>
      <c r="W265" s="2">
        <v>296.33839127931014</v>
      </c>
      <c r="X265" s="2">
        <v>5701.431209271339</v>
      </c>
      <c r="Y265" s="2">
        <v>366.06593533214993</v>
      </c>
      <c r="Z265" s="2">
        <v>1935.539439843696</v>
      </c>
      <c r="AB265">
        <f t="shared" si="4"/>
        <v>61117.084866406294</v>
      </c>
    </row>
    <row r="266" spans="1:28" ht="12.75">
      <c r="A266" s="1">
        <v>33969</v>
      </c>
      <c r="B266" s="2">
        <v>35329.01094875393</v>
      </c>
      <c r="C266" s="2">
        <v>688.9485337571746</v>
      </c>
      <c r="D266" s="2">
        <v>625.8596863389652</v>
      </c>
      <c r="E266" s="2">
        <v>1.2793858242059999</v>
      </c>
      <c r="F266" s="2">
        <v>69.547091352219</v>
      </c>
      <c r="G266" s="2">
        <v>4.352138896009933</v>
      </c>
      <c r="H266" s="2">
        <v>607.1727460026661</v>
      </c>
      <c r="I266" s="2">
        <v>724.7180492330237</v>
      </c>
      <c r="J266" s="2">
        <v>4.701795351679999</v>
      </c>
      <c r="K266" s="2">
        <v>194.909990865031</v>
      </c>
      <c r="L266" s="2">
        <v>3241.4397231497783</v>
      </c>
      <c r="M266" s="2">
        <v>1613.5506883768335</v>
      </c>
      <c r="N266" s="2">
        <v>1634.1313835225342</v>
      </c>
      <c r="O266" s="2">
        <v>117.761282692158</v>
      </c>
      <c r="P266" s="2">
        <v>214.01314728091097</v>
      </c>
      <c r="Q266" s="2">
        <v>4349.686620479792</v>
      </c>
      <c r="R266" s="2">
        <v>116.885952460096</v>
      </c>
      <c r="S266" s="2">
        <v>868.1116618073802</v>
      </c>
      <c r="T266" s="2">
        <v>485.561848947479</v>
      </c>
      <c r="U266" s="2">
        <v>2266.808513472654</v>
      </c>
      <c r="V266" s="2">
        <v>255.88153549282</v>
      </c>
      <c r="W266" s="2">
        <v>215.76696535995507</v>
      </c>
      <c r="X266" s="2">
        <v>3278.7984396090196</v>
      </c>
      <c r="Y266" s="2">
        <v>305.088440148698</v>
      </c>
      <c r="Z266" s="2">
        <v>2189.706321360004</v>
      </c>
      <c r="AB266">
        <f t="shared" si="4"/>
        <v>59403.692890535036</v>
      </c>
    </row>
    <row r="267" spans="1:28" ht="12.75">
      <c r="A267" s="1">
        <v>34000</v>
      </c>
      <c r="B267" s="2">
        <v>32027.920839500664</v>
      </c>
      <c r="C267" s="2">
        <v>622.5747995092761</v>
      </c>
      <c r="D267" s="2">
        <v>723.8604095917591</v>
      </c>
      <c r="E267" s="2">
        <v>1.579716274474</v>
      </c>
      <c r="F267" s="2">
        <v>80.013350745319</v>
      </c>
      <c r="G267" s="2">
        <v>11.27921354283501</v>
      </c>
      <c r="H267" s="2">
        <v>689.6255779600165</v>
      </c>
      <c r="I267" s="2">
        <v>803.651275814119</v>
      </c>
      <c r="J267" s="2">
        <v>5.163730628999001</v>
      </c>
      <c r="K267" s="2">
        <v>231.75930178299797</v>
      </c>
      <c r="L267" s="2">
        <v>3290.32654252608</v>
      </c>
      <c r="M267" s="2">
        <v>1686.7201765340274</v>
      </c>
      <c r="N267" s="2">
        <v>1326.527580487133</v>
      </c>
      <c r="O267" s="2">
        <v>132.62477040059002</v>
      </c>
      <c r="P267" s="2">
        <v>279.569185707134</v>
      </c>
      <c r="Q267" s="2">
        <v>3387.052791859912</v>
      </c>
      <c r="R267" s="2">
        <v>138.410246783308</v>
      </c>
      <c r="S267" s="2">
        <v>907.5395286137029</v>
      </c>
      <c r="T267" s="2">
        <v>540.5170200230211</v>
      </c>
      <c r="U267" s="2">
        <v>2470.458472430815</v>
      </c>
      <c r="V267" s="2">
        <v>262.226137272983</v>
      </c>
      <c r="W267" s="2">
        <v>249.4916849982219</v>
      </c>
      <c r="X267" s="2">
        <v>6124.760015756224</v>
      </c>
      <c r="Y267" s="2">
        <v>376.537086865118</v>
      </c>
      <c r="Z267" s="2">
        <v>2047.767806082682</v>
      </c>
      <c r="AB267">
        <f t="shared" si="4"/>
        <v>58417.95726169142</v>
      </c>
    </row>
    <row r="268" spans="1:28" ht="12.75">
      <c r="A268" s="1">
        <v>34028</v>
      </c>
      <c r="B268" s="2">
        <v>27336.24125851551</v>
      </c>
      <c r="C268" s="2">
        <v>641.3511214132161</v>
      </c>
      <c r="D268" s="2">
        <v>742.425597792712</v>
      </c>
      <c r="E268" s="2">
        <v>1.532569823833</v>
      </c>
      <c r="F268" s="2">
        <v>83.82296177227</v>
      </c>
      <c r="G268" s="2">
        <v>17.445542189685</v>
      </c>
      <c r="H268" s="2">
        <v>785.3274065672422</v>
      </c>
      <c r="I268" s="2">
        <v>758.7588377662188</v>
      </c>
      <c r="J268" s="2">
        <v>5.51047454807</v>
      </c>
      <c r="K268" s="2">
        <v>254.65406928540702</v>
      </c>
      <c r="L268" s="2">
        <v>3030.689143078364</v>
      </c>
      <c r="M268" s="2">
        <v>1636.9724974827595</v>
      </c>
      <c r="N268" s="2">
        <v>1437.047262596884</v>
      </c>
      <c r="O268" s="2">
        <v>137.038630586425</v>
      </c>
      <c r="P268" s="2">
        <v>339.10469901576704</v>
      </c>
      <c r="Q268" s="2">
        <v>3553.981948775493</v>
      </c>
      <c r="R268" s="2">
        <v>151.61749684240903</v>
      </c>
      <c r="S268" s="2">
        <v>884.5798079028907</v>
      </c>
      <c r="T268" s="2">
        <v>549.2251658399341</v>
      </c>
      <c r="U268" s="2">
        <v>2075.763878237257</v>
      </c>
      <c r="V268" s="2">
        <v>267.61355935538694</v>
      </c>
      <c r="W268" s="2">
        <v>281.1751709376622</v>
      </c>
      <c r="X268" s="2">
        <v>4512.792539103334</v>
      </c>
      <c r="Y268" s="2">
        <v>422.04459130761103</v>
      </c>
      <c r="Z268" s="2">
        <v>1373.994324680541</v>
      </c>
      <c r="AB268">
        <f t="shared" si="4"/>
        <v>51280.71055541689</v>
      </c>
    </row>
    <row r="269" spans="1:28" ht="12.75">
      <c r="A269" s="1">
        <v>34059</v>
      </c>
      <c r="B269" s="2">
        <v>17058.557883060683</v>
      </c>
      <c r="C269" s="2">
        <v>890.0872533271777</v>
      </c>
      <c r="D269" s="2">
        <v>1069.2907803604053</v>
      </c>
      <c r="E269" s="2">
        <v>1.8961693983919998</v>
      </c>
      <c r="F269" s="2">
        <v>115.96146099290898</v>
      </c>
      <c r="G269" s="2">
        <v>43.157436265306956</v>
      </c>
      <c r="H269" s="2">
        <v>1447.930250912737</v>
      </c>
      <c r="I269" s="2">
        <v>1625.3240320067296</v>
      </c>
      <c r="J269" s="2">
        <v>58.729212055019</v>
      </c>
      <c r="K269" s="2">
        <v>363.45202584034</v>
      </c>
      <c r="L269" s="2">
        <v>3025.2874508238847</v>
      </c>
      <c r="M269" s="2">
        <v>1967.1278793393983</v>
      </c>
      <c r="N269" s="2">
        <v>1979.237245888716</v>
      </c>
      <c r="O269" s="2">
        <v>170.03772783245398</v>
      </c>
      <c r="P269" s="2">
        <v>572.9202030111101</v>
      </c>
      <c r="Q269" s="2">
        <v>5625.5897843028815</v>
      </c>
      <c r="R269" s="2">
        <v>219.454700079675</v>
      </c>
      <c r="S269" s="2">
        <v>1049.701198148543</v>
      </c>
      <c r="T269" s="2">
        <v>930.4405838466553</v>
      </c>
      <c r="U269" s="2">
        <v>3455.84180856604</v>
      </c>
      <c r="V269" s="2">
        <v>510.60745607280495</v>
      </c>
      <c r="W269" s="2">
        <v>419.29421008218196</v>
      </c>
      <c r="X269" s="2">
        <v>5864.941317110288</v>
      </c>
      <c r="Y269" s="2">
        <v>713.8600225075039</v>
      </c>
      <c r="Z269" s="2">
        <v>1707.4902948217602</v>
      </c>
      <c r="AB269">
        <f t="shared" si="4"/>
        <v>50886.218386653585</v>
      </c>
    </row>
    <row r="270" spans="1:28" ht="12.75">
      <c r="A270" s="1">
        <v>34089</v>
      </c>
      <c r="B270" s="2">
        <v>19119.587669416625</v>
      </c>
      <c r="C270" s="2">
        <v>3847.609839097713</v>
      </c>
      <c r="D270" s="2">
        <v>5979.557150848593</v>
      </c>
      <c r="E270" s="2">
        <v>1.290842661098</v>
      </c>
      <c r="F270" s="2">
        <v>119.58160782933301</v>
      </c>
      <c r="G270" s="2">
        <v>429.36532479182506</v>
      </c>
      <c r="H270" s="2">
        <v>12180.066437925885</v>
      </c>
      <c r="I270" s="2">
        <v>7262.2479614594995</v>
      </c>
      <c r="J270" s="2">
        <v>395.81216440012395</v>
      </c>
      <c r="K270" s="2">
        <v>447.307081254875</v>
      </c>
      <c r="L270" s="2">
        <v>3433.4034200885526</v>
      </c>
      <c r="M270" s="2">
        <v>3415.4149054282834</v>
      </c>
      <c r="N270" s="2">
        <v>2106.524216736076</v>
      </c>
      <c r="O270" s="2">
        <v>476.4780945814111</v>
      </c>
      <c r="P270" s="2">
        <v>1327.935816500905</v>
      </c>
      <c r="Q270" s="2">
        <v>17567.143888891627</v>
      </c>
      <c r="R270" s="2">
        <v>531.8735268553219</v>
      </c>
      <c r="S270" s="2">
        <v>2834.56417999309</v>
      </c>
      <c r="T270" s="2">
        <v>3237.390493158582</v>
      </c>
      <c r="U270" s="2">
        <v>6275.996643024891</v>
      </c>
      <c r="V270" s="2">
        <v>868.625595551627</v>
      </c>
      <c r="W270" s="2">
        <v>10291.254737063196</v>
      </c>
      <c r="X270" s="2">
        <v>19172.006353289937</v>
      </c>
      <c r="Y270" s="2">
        <v>2462.466487176413</v>
      </c>
      <c r="Z270" s="2">
        <v>1654.249900233552</v>
      </c>
      <c r="AB270">
        <f t="shared" si="4"/>
        <v>125437.75433825904</v>
      </c>
    </row>
    <row r="271" spans="1:28" ht="12.75">
      <c r="A271" s="1">
        <v>34120</v>
      </c>
      <c r="B271" s="2">
        <v>44340.686937202685</v>
      </c>
      <c r="C271" s="2">
        <v>39082.645206041154</v>
      </c>
      <c r="D271" s="2">
        <v>17806.146081366333</v>
      </c>
      <c r="E271" s="2">
        <v>6.343130602605999</v>
      </c>
      <c r="F271" s="2">
        <v>5746.917419738521</v>
      </c>
      <c r="G271" s="2">
        <v>2173.595611017078</v>
      </c>
      <c r="H271" s="2">
        <v>45354.19454927049</v>
      </c>
      <c r="I271" s="2">
        <v>31845.270808904723</v>
      </c>
      <c r="J271" s="2">
        <v>987.8901021677929</v>
      </c>
      <c r="K271" s="2">
        <v>12542.709341360936</v>
      </c>
      <c r="L271" s="2">
        <v>5745.770482150748</v>
      </c>
      <c r="M271" s="2">
        <v>17648.271314587713</v>
      </c>
      <c r="N271" s="2">
        <v>14032.882537398902</v>
      </c>
      <c r="O271" s="2">
        <v>10125.855278731737</v>
      </c>
      <c r="P271" s="2">
        <v>3281.9662504885014</v>
      </c>
      <c r="Q271" s="2">
        <v>60297.381648688184</v>
      </c>
      <c r="R271" s="2">
        <v>4054.7921218497036</v>
      </c>
      <c r="S271" s="2">
        <v>9783.863843740899</v>
      </c>
      <c r="T271" s="2">
        <v>12226.668351826316</v>
      </c>
      <c r="U271" s="2">
        <v>14237.759873065661</v>
      </c>
      <c r="V271" s="2">
        <v>1261.0511356929828</v>
      </c>
      <c r="W271" s="2">
        <v>58990.06334884214</v>
      </c>
      <c r="X271" s="2">
        <v>50253.08214318628</v>
      </c>
      <c r="Y271" s="2">
        <v>8638.585857077767</v>
      </c>
      <c r="Z271" s="2">
        <v>1944.899482822579</v>
      </c>
      <c r="AB271">
        <f t="shared" si="4"/>
        <v>472409.2928578225</v>
      </c>
    </row>
    <row r="272" spans="1:28" ht="12.75">
      <c r="A272" s="1">
        <v>34150</v>
      </c>
      <c r="B272" s="2">
        <v>84321.95883580264</v>
      </c>
      <c r="C272" s="2">
        <v>108706.98765456522</v>
      </c>
      <c r="D272" s="2">
        <v>41481.30474306874</v>
      </c>
      <c r="E272" s="2">
        <v>62.960631922607</v>
      </c>
      <c r="F272" s="2">
        <v>11224.463196890278</v>
      </c>
      <c r="G272" s="2">
        <v>4581.314158594597</v>
      </c>
      <c r="H272" s="2">
        <v>103779.84355694923</v>
      </c>
      <c r="I272" s="2">
        <v>50160.051930396716</v>
      </c>
      <c r="J272" s="2">
        <v>2020.8950707028557</v>
      </c>
      <c r="K272" s="2">
        <v>32912.50280526941</v>
      </c>
      <c r="L272" s="2">
        <v>8107.697115882162</v>
      </c>
      <c r="M272" s="2">
        <v>30329.861222685024</v>
      </c>
      <c r="N272" s="2">
        <v>23283.387108814368</v>
      </c>
      <c r="O272" s="2">
        <v>22328.98781821279</v>
      </c>
      <c r="P272" s="2">
        <v>4826.159465171632</v>
      </c>
      <c r="Q272" s="2">
        <v>96070.5151183651</v>
      </c>
      <c r="R272" s="2">
        <v>7496.710768561504</v>
      </c>
      <c r="S272" s="2">
        <v>14080.39406805412</v>
      </c>
      <c r="T272" s="2">
        <v>20187.905135173645</v>
      </c>
      <c r="U272" s="2">
        <v>20909.502504389537</v>
      </c>
      <c r="V272" s="2">
        <v>2437.6791222956517</v>
      </c>
      <c r="W272" s="2">
        <v>58501.50340151599</v>
      </c>
      <c r="X272" s="2">
        <v>77041.04622385692</v>
      </c>
      <c r="Y272" s="2">
        <v>13296.530829597254</v>
      </c>
      <c r="Z272" s="2">
        <v>2736.928740852472</v>
      </c>
      <c r="AB272">
        <f t="shared" si="4"/>
        <v>840887.0912275906</v>
      </c>
    </row>
    <row r="273" spans="1:28" ht="12.75">
      <c r="A273" s="1">
        <v>34181</v>
      </c>
      <c r="B273" s="2">
        <v>106615.10889124127</v>
      </c>
      <c r="C273" s="2">
        <v>84306.67005068983</v>
      </c>
      <c r="D273" s="2">
        <v>49323.52723974806</v>
      </c>
      <c r="E273" s="2">
        <v>87.152551886547</v>
      </c>
      <c r="F273" s="2">
        <v>13931.557118740662</v>
      </c>
      <c r="G273" s="2">
        <v>5731.996624746634</v>
      </c>
      <c r="H273" s="2">
        <v>128689.36387197014</v>
      </c>
      <c r="I273" s="2">
        <v>62084.01097534935</v>
      </c>
      <c r="J273" s="2">
        <v>2254.65207466752</v>
      </c>
      <c r="K273" s="2">
        <v>37705.81322713272</v>
      </c>
      <c r="L273" s="2">
        <v>10103.406380757298</v>
      </c>
      <c r="M273" s="2">
        <v>32331.91756247031</v>
      </c>
      <c r="N273" s="2">
        <v>30933.913032887103</v>
      </c>
      <c r="O273" s="2">
        <v>14455.31659285015</v>
      </c>
      <c r="P273" s="2">
        <v>5165.096468754614</v>
      </c>
      <c r="Q273" s="2">
        <v>107880.66697023764</v>
      </c>
      <c r="R273" s="2">
        <v>11543.853184264384</v>
      </c>
      <c r="S273" s="2">
        <v>17873.878571362737</v>
      </c>
      <c r="T273" s="2">
        <v>23356.641512861424</v>
      </c>
      <c r="U273" s="2">
        <v>20439.405479064953</v>
      </c>
      <c r="V273" s="2">
        <v>2882.2592524256725</v>
      </c>
      <c r="W273" s="2">
        <v>29975.762217554922</v>
      </c>
      <c r="X273" s="2">
        <v>87599.80486116238</v>
      </c>
      <c r="Y273" s="2">
        <v>15802.911856490295</v>
      </c>
      <c r="Z273" s="2">
        <v>2994.903912104952</v>
      </c>
      <c r="AB273">
        <f t="shared" si="4"/>
        <v>904069.5904814213</v>
      </c>
    </row>
    <row r="274" spans="1:28" ht="12.75">
      <c r="A274" s="1">
        <v>34212</v>
      </c>
      <c r="B274" s="2">
        <v>82423.243458268</v>
      </c>
      <c r="C274" s="2">
        <v>34940.928082521146</v>
      </c>
      <c r="D274" s="2">
        <v>33726.01328477729</v>
      </c>
      <c r="E274" s="2">
        <v>40.576983355413006</v>
      </c>
      <c r="F274" s="2">
        <v>10140.727585663788</v>
      </c>
      <c r="G274" s="2">
        <v>4037.548883253778</v>
      </c>
      <c r="H274" s="2">
        <v>77436.49478928826</v>
      </c>
      <c r="I274" s="2">
        <v>45052.71036108764</v>
      </c>
      <c r="J274" s="2">
        <v>1444.522746094943</v>
      </c>
      <c r="K274" s="2">
        <v>47336.832689031005</v>
      </c>
      <c r="L274" s="2">
        <v>11087.922657331861</v>
      </c>
      <c r="M274" s="2">
        <v>30056.74194635622</v>
      </c>
      <c r="N274" s="2">
        <v>22680.27533771747</v>
      </c>
      <c r="O274" s="2">
        <v>8738.749483168624</v>
      </c>
      <c r="P274" s="2">
        <v>4095.90755071429</v>
      </c>
      <c r="Q274" s="2">
        <v>76797.542018944</v>
      </c>
      <c r="R274" s="2">
        <v>8822.61515609469</v>
      </c>
      <c r="S274" s="2">
        <v>14158.582816562208</v>
      </c>
      <c r="T274" s="2">
        <v>17610.099302327348</v>
      </c>
      <c r="U274" s="2">
        <v>15885.83307061407</v>
      </c>
      <c r="V274" s="2">
        <v>2118.6436886330303</v>
      </c>
      <c r="W274" s="2">
        <v>5544.804237932891</v>
      </c>
      <c r="X274" s="2">
        <v>36929.386437470006</v>
      </c>
      <c r="Y274" s="2">
        <v>11119.050003907392</v>
      </c>
      <c r="Z274" s="2">
        <v>2720.380525400427</v>
      </c>
      <c r="AB274">
        <f t="shared" si="4"/>
        <v>604946.1330965157</v>
      </c>
    </row>
    <row r="275" spans="1:28" ht="12.75">
      <c r="A275" s="1">
        <v>34242</v>
      </c>
      <c r="B275" s="2">
        <v>47422.747603981974</v>
      </c>
      <c r="C275" s="2">
        <v>19128.08574785383</v>
      </c>
      <c r="D275" s="2">
        <v>20637.752070237984</v>
      </c>
      <c r="E275" s="2">
        <v>7.21905485938</v>
      </c>
      <c r="F275" s="2">
        <v>5028.048911727535</v>
      </c>
      <c r="G275" s="2">
        <v>2325.515564441422</v>
      </c>
      <c r="H275" s="2">
        <v>50308.53326096398</v>
      </c>
      <c r="I275" s="2">
        <v>26424.155538043262</v>
      </c>
      <c r="J275" s="2">
        <v>1091.0740661663951</v>
      </c>
      <c r="K275" s="2">
        <v>25341.328137917964</v>
      </c>
      <c r="L275" s="2">
        <v>8710.823678602075</v>
      </c>
      <c r="M275" s="2">
        <v>23736.144500751187</v>
      </c>
      <c r="N275" s="2">
        <v>12398.45187751311</v>
      </c>
      <c r="O275" s="2">
        <v>5199.155226807548</v>
      </c>
      <c r="P275" s="2">
        <v>2840.302833288625</v>
      </c>
      <c r="Q275" s="2">
        <v>52009.10699198583</v>
      </c>
      <c r="R275" s="2">
        <v>4729.123687249009</v>
      </c>
      <c r="S275" s="2">
        <v>9198.857981740553</v>
      </c>
      <c r="T275" s="2">
        <v>12409.176298177805</v>
      </c>
      <c r="U275" s="2">
        <v>11376.37160569863</v>
      </c>
      <c r="V275" s="2">
        <v>1586.451374972121</v>
      </c>
      <c r="W275" s="2">
        <v>7949.7887714859735</v>
      </c>
      <c r="X275" s="2">
        <v>36647.824304237954</v>
      </c>
      <c r="Y275" s="2">
        <v>7845.876007959408</v>
      </c>
      <c r="Z275" s="2">
        <v>2829.724694203847</v>
      </c>
      <c r="AB275">
        <f t="shared" si="4"/>
        <v>397181.63979086746</v>
      </c>
    </row>
    <row r="276" spans="1:28" ht="12.75">
      <c r="A276" s="1">
        <v>34273</v>
      </c>
      <c r="B276" s="2">
        <v>22121.058650027247</v>
      </c>
      <c r="C276" s="2">
        <v>5243.71552633795</v>
      </c>
      <c r="D276" s="2">
        <v>4567.759992206162</v>
      </c>
      <c r="E276" s="2">
        <v>1.3130748959160001</v>
      </c>
      <c r="F276" s="2">
        <v>313.416102966642</v>
      </c>
      <c r="G276" s="2">
        <v>168.59227986409502</v>
      </c>
      <c r="H276" s="2">
        <v>9266.204016850932</v>
      </c>
      <c r="I276" s="2">
        <v>7424.952940812873</v>
      </c>
      <c r="J276" s="2">
        <v>199.97999562353596</v>
      </c>
      <c r="K276" s="2">
        <v>423.407415296267</v>
      </c>
      <c r="L276" s="2">
        <v>4292.310920842042</v>
      </c>
      <c r="M276" s="2">
        <v>3517.545376157363</v>
      </c>
      <c r="N276" s="2">
        <v>2591.755366977124</v>
      </c>
      <c r="O276" s="2">
        <v>608.3992780655069</v>
      </c>
      <c r="P276" s="2">
        <v>882.6152782480419</v>
      </c>
      <c r="Q276" s="2">
        <v>10991.451708006494</v>
      </c>
      <c r="R276" s="2">
        <v>418.74830408677497</v>
      </c>
      <c r="S276" s="2">
        <v>1532.163155831073</v>
      </c>
      <c r="T276" s="2">
        <v>2146.998796343681</v>
      </c>
      <c r="U276" s="2">
        <v>3789.3546492068763</v>
      </c>
      <c r="V276" s="2">
        <v>535.797128955183</v>
      </c>
      <c r="W276" s="2">
        <v>1133.9695105222036</v>
      </c>
      <c r="X276" s="2">
        <v>11694.271223526683</v>
      </c>
      <c r="Y276" s="2">
        <v>1692.8285605198637</v>
      </c>
      <c r="Z276" s="2">
        <v>2160.7915441463897</v>
      </c>
      <c r="AB276">
        <f t="shared" si="4"/>
        <v>97719.40079631693</v>
      </c>
    </row>
    <row r="277" spans="1:28" ht="12.75">
      <c r="A277" s="1">
        <v>34303</v>
      </c>
      <c r="B277" s="2">
        <v>17883.01892272765</v>
      </c>
      <c r="C277" s="2">
        <v>1161.999665594124</v>
      </c>
      <c r="D277" s="2">
        <v>670.7625628730281</v>
      </c>
      <c r="E277" s="2">
        <v>1.072962132939</v>
      </c>
      <c r="F277" s="2">
        <v>68.373337112688</v>
      </c>
      <c r="G277" s="2">
        <v>16.507745872662014</v>
      </c>
      <c r="H277" s="2">
        <v>1149.1347545798005</v>
      </c>
      <c r="I277" s="2">
        <v>1168.2258785805627</v>
      </c>
      <c r="J277" s="2">
        <v>37.083768992514</v>
      </c>
      <c r="K277" s="2">
        <v>233.906850243259</v>
      </c>
      <c r="L277" s="2">
        <v>3799.4128819070197</v>
      </c>
      <c r="M277" s="2">
        <v>1712.69063641308</v>
      </c>
      <c r="N277" s="2">
        <v>1743.7911638422856</v>
      </c>
      <c r="O277" s="2">
        <v>166.79282342775903</v>
      </c>
      <c r="P277" s="2">
        <v>330.25066117704205</v>
      </c>
      <c r="Q277" s="2">
        <v>3904.356078248522</v>
      </c>
      <c r="R277" s="2">
        <v>146.40236933800898</v>
      </c>
      <c r="S277" s="2">
        <v>819.3436630045705</v>
      </c>
      <c r="T277" s="2">
        <v>462.67807914185613</v>
      </c>
      <c r="U277" s="2">
        <v>2412.240558547208</v>
      </c>
      <c r="V277" s="2">
        <v>284.88745894736695</v>
      </c>
      <c r="W277" s="2">
        <v>280.581989331795</v>
      </c>
      <c r="X277" s="2">
        <v>4804.700552618642</v>
      </c>
      <c r="Y277" s="2">
        <v>371.52825573965094</v>
      </c>
      <c r="Z277" s="2">
        <v>2108.999200516514</v>
      </c>
      <c r="AB277">
        <f t="shared" si="4"/>
        <v>45738.74282091054</v>
      </c>
    </row>
    <row r="278" spans="1:28" ht="12.75">
      <c r="A278" s="1">
        <v>34334</v>
      </c>
      <c r="B278" s="2">
        <v>32568.291518062644</v>
      </c>
      <c r="C278" s="2">
        <v>935.0355063744378</v>
      </c>
      <c r="D278" s="2">
        <v>697.9472909360122</v>
      </c>
      <c r="E278" s="2">
        <v>1.510637560828</v>
      </c>
      <c r="F278" s="2">
        <v>71.604133695016</v>
      </c>
      <c r="G278" s="2">
        <v>13.211985955579962</v>
      </c>
      <c r="H278" s="2">
        <v>849.0125213967426</v>
      </c>
      <c r="I278" s="2">
        <v>761.147109473724</v>
      </c>
      <c r="J278" s="2">
        <v>19.23273586383</v>
      </c>
      <c r="K278" s="2">
        <v>200.404696310273</v>
      </c>
      <c r="L278" s="2">
        <v>3118.043396030537</v>
      </c>
      <c r="M278" s="2">
        <v>1592.6955265589881</v>
      </c>
      <c r="N278" s="2">
        <v>1985.3806790691801</v>
      </c>
      <c r="O278" s="2">
        <v>154.66136724827797</v>
      </c>
      <c r="P278" s="2">
        <v>209.201977904714</v>
      </c>
      <c r="Q278" s="2">
        <v>3202.9795591914717</v>
      </c>
      <c r="R278" s="2">
        <v>119.16855435034698</v>
      </c>
      <c r="S278" s="2">
        <v>860.2680713459533</v>
      </c>
      <c r="T278" s="2">
        <v>417.253622521363</v>
      </c>
      <c r="U278" s="2">
        <v>1793.5536542103632</v>
      </c>
      <c r="V278" s="2">
        <v>244.836988308183</v>
      </c>
      <c r="W278" s="2">
        <v>230.54716148613807</v>
      </c>
      <c r="X278" s="2">
        <v>7342.939283108086</v>
      </c>
      <c r="Y278" s="2">
        <v>311.74583169482406</v>
      </c>
      <c r="Z278" s="2">
        <v>2389.396170321926</v>
      </c>
      <c r="AB278">
        <f t="shared" si="4"/>
        <v>60090.06997897944</v>
      </c>
    </row>
    <row r="279" spans="1:28" ht="12.75">
      <c r="A279" s="1">
        <v>34365</v>
      </c>
      <c r="B279" s="2">
        <v>31061.541390208324</v>
      </c>
      <c r="C279" s="2">
        <v>893.8574936893924</v>
      </c>
      <c r="D279" s="2">
        <v>774.115507960335</v>
      </c>
      <c r="E279" s="2">
        <v>1.596085292726</v>
      </c>
      <c r="F279" s="2">
        <v>84.012936475451</v>
      </c>
      <c r="G279" s="2">
        <v>12.218178024814051</v>
      </c>
      <c r="H279" s="2">
        <v>777.3533116280257</v>
      </c>
      <c r="I279" s="2">
        <v>796.6992452055591</v>
      </c>
      <c r="J279" s="2">
        <v>5.568019373775</v>
      </c>
      <c r="K279" s="2">
        <v>243.86976172151503</v>
      </c>
      <c r="L279" s="2">
        <v>3070.180993139242</v>
      </c>
      <c r="M279" s="2">
        <v>1541.373040376905</v>
      </c>
      <c r="N279" s="2">
        <v>1827.344471424613</v>
      </c>
      <c r="O279" s="2">
        <v>172.83965495692203</v>
      </c>
      <c r="P279" s="2">
        <v>297.415680209408</v>
      </c>
      <c r="Q279" s="2">
        <v>2272.8966008196094</v>
      </c>
      <c r="R279" s="2">
        <v>143.567078489269</v>
      </c>
      <c r="S279" s="2">
        <v>897.3064801035653</v>
      </c>
      <c r="T279" s="2">
        <v>476.2396771893822</v>
      </c>
      <c r="U279" s="2">
        <v>2389.8264540861874</v>
      </c>
      <c r="V279" s="2">
        <v>253.313507106278</v>
      </c>
      <c r="W279" s="2">
        <v>265.059792113687</v>
      </c>
      <c r="X279" s="2">
        <v>5327.3088555449895</v>
      </c>
      <c r="Y279" s="2">
        <v>376.01173472968003</v>
      </c>
      <c r="Z279" s="2">
        <v>1819.9820732812302</v>
      </c>
      <c r="AB279">
        <f t="shared" si="4"/>
        <v>55781.498023150874</v>
      </c>
    </row>
    <row r="280" spans="1:28" ht="12.75">
      <c r="A280" s="1">
        <v>34393</v>
      </c>
      <c r="B280" s="2">
        <v>24440.61233345911</v>
      </c>
      <c r="C280" s="2">
        <v>804.2881137239419</v>
      </c>
      <c r="D280" s="2">
        <v>798.2633322254661</v>
      </c>
      <c r="E280" s="2">
        <v>1.5539610696830002</v>
      </c>
      <c r="F280" s="2">
        <v>88.689520190892</v>
      </c>
      <c r="G280" s="2">
        <v>18.514339234534987</v>
      </c>
      <c r="H280" s="2">
        <v>885.5060406138582</v>
      </c>
      <c r="I280" s="2">
        <v>774.0020812998108</v>
      </c>
      <c r="J280" s="2">
        <v>5.960242993035</v>
      </c>
      <c r="K280" s="2">
        <v>266.64146734880194</v>
      </c>
      <c r="L280" s="2">
        <v>2863.328750891392</v>
      </c>
      <c r="M280" s="2">
        <v>1504.5822900598205</v>
      </c>
      <c r="N280" s="2">
        <v>1883.3837610175701</v>
      </c>
      <c r="O280" s="2">
        <v>174.22051514268404</v>
      </c>
      <c r="P280" s="2">
        <v>359.05520703352903</v>
      </c>
      <c r="Q280" s="2">
        <v>2536.6794025292947</v>
      </c>
      <c r="R280" s="2">
        <v>157.13660740429802</v>
      </c>
      <c r="S280" s="2">
        <v>871.4186937570955</v>
      </c>
      <c r="T280" s="2">
        <v>521.5120929077691</v>
      </c>
      <c r="U280" s="2">
        <v>1787.79576921001</v>
      </c>
      <c r="V280" s="2">
        <v>261.344234200239</v>
      </c>
      <c r="W280" s="2">
        <v>300.7317094597752</v>
      </c>
      <c r="X280" s="2">
        <v>5251.046347645475</v>
      </c>
      <c r="Y280" s="2">
        <v>421.55325210379607</v>
      </c>
      <c r="Z280" s="2">
        <v>1447.712249199298</v>
      </c>
      <c r="AB280">
        <f t="shared" si="4"/>
        <v>48425.532314721175</v>
      </c>
    </row>
    <row r="281" spans="1:28" ht="12.75">
      <c r="A281" s="1">
        <v>34424</v>
      </c>
      <c r="B281" s="2">
        <v>29031.340966278443</v>
      </c>
      <c r="C281" s="2">
        <v>2045.970509230724</v>
      </c>
      <c r="D281" s="2">
        <v>2992.9060261259856</v>
      </c>
      <c r="E281" s="2">
        <v>1.936801454529</v>
      </c>
      <c r="F281" s="2">
        <v>124.40024693624498</v>
      </c>
      <c r="G281" s="2">
        <v>262.3875054873269</v>
      </c>
      <c r="H281" s="2">
        <v>4714.3260355814855</v>
      </c>
      <c r="I281" s="2">
        <v>2066.266154236786</v>
      </c>
      <c r="J281" s="2">
        <v>114.87047153345301</v>
      </c>
      <c r="K281" s="2">
        <v>376.22166702903405</v>
      </c>
      <c r="L281" s="2">
        <v>3688.204094049958</v>
      </c>
      <c r="M281" s="2">
        <v>1835.3050108508255</v>
      </c>
      <c r="N281" s="2">
        <v>2197.1750187936323</v>
      </c>
      <c r="O281" s="2">
        <v>179.40661238879903</v>
      </c>
      <c r="P281" s="2">
        <v>677.7332787131751</v>
      </c>
      <c r="Q281" s="2">
        <v>5118.671848119711</v>
      </c>
      <c r="R281" s="2">
        <v>254.48960336972303</v>
      </c>
      <c r="S281" s="2">
        <v>1187.883430290932</v>
      </c>
      <c r="T281" s="2">
        <v>1856.0965518756966</v>
      </c>
      <c r="U281" s="2">
        <v>3932.530104367586</v>
      </c>
      <c r="V281" s="2">
        <v>646.2683060451808</v>
      </c>
      <c r="W281" s="2">
        <v>497.38227803142127</v>
      </c>
      <c r="X281" s="2">
        <v>6899.150451467124</v>
      </c>
      <c r="Y281" s="2">
        <v>1032.1850999917322</v>
      </c>
      <c r="Z281" s="2">
        <v>1710.884481168294</v>
      </c>
      <c r="AB281">
        <f t="shared" si="4"/>
        <v>73443.99255341782</v>
      </c>
    </row>
    <row r="282" spans="1:28" ht="12.75">
      <c r="A282" s="1">
        <v>34454</v>
      </c>
      <c r="B282" s="2">
        <v>22990.292028708376</v>
      </c>
      <c r="C282" s="2">
        <v>7135.612599585391</v>
      </c>
      <c r="D282" s="2">
        <v>7477.283491554381</v>
      </c>
      <c r="E282" s="2">
        <v>1.353274577415</v>
      </c>
      <c r="F282" s="2">
        <v>182.199425862979</v>
      </c>
      <c r="G282" s="2">
        <v>635.6720332999503</v>
      </c>
      <c r="H282" s="2">
        <v>14329.168880130768</v>
      </c>
      <c r="I282" s="2">
        <v>9292.307667101773</v>
      </c>
      <c r="J282" s="2">
        <v>410.05835884959197</v>
      </c>
      <c r="K282" s="2">
        <v>458.61951994372697</v>
      </c>
      <c r="L282" s="2">
        <v>3802.29253363747</v>
      </c>
      <c r="M282" s="2">
        <v>7134.542954474187</v>
      </c>
      <c r="N282" s="2">
        <v>3285.5165783729285</v>
      </c>
      <c r="O282" s="2">
        <v>2858.14347879312</v>
      </c>
      <c r="P282" s="2">
        <v>1836.4251193970692</v>
      </c>
      <c r="Q282" s="2">
        <v>21868.006654308687</v>
      </c>
      <c r="R282" s="2">
        <v>902.7172900985349</v>
      </c>
      <c r="S282" s="2">
        <v>4795.807543775916</v>
      </c>
      <c r="T282" s="2">
        <v>3739.198828361331</v>
      </c>
      <c r="U282" s="2">
        <v>6726.690157585985</v>
      </c>
      <c r="V282" s="2">
        <v>717.5143382513139</v>
      </c>
      <c r="W282" s="2">
        <v>22049.697556452964</v>
      </c>
      <c r="X282" s="2">
        <v>13731.456069501039</v>
      </c>
      <c r="Y282" s="2">
        <v>2548.85075667238</v>
      </c>
      <c r="Z282" s="2">
        <v>1836.119253417701</v>
      </c>
      <c r="AB282">
        <f t="shared" si="4"/>
        <v>160745.54639271498</v>
      </c>
    </row>
    <row r="283" spans="1:28" ht="12.75">
      <c r="A283" s="1">
        <v>34485</v>
      </c>
      <c r="B283" s="2">
        <v>53744.30381739589</v>
      </c>
      <c r="C283" s="2">
        <v>58972.70288345649</v>
      </c>
      <c r="D283" s="2">
        <v>31240.36145320094</v>
      </c>
      <c r="E283" s="2">
        <v>25.191344816136</v>
      </c>
      <c r="F283" s="2">
        <v>5762.069223647731</v>
      </c>
      <c r="G283" s="2">
        <v>2988.2025370399588</v>
      </c>
      <c r="H283" s="2">
        <v>61984.04515409609</v>
      </c>
      <c r="I283" s="2">
        <v>44423.13778766162</v>
      </c>
      <c r="J283" s="2">
        <v>1503.585770600594</v>
      </c>
      <c r="K283" s="2">
        <v>41194.80425237835</v>
      </c>
      <c r="L283" s="2">
        <v>9671.733210527213</v>
      </c>
      <c r="M283" s="2">
        <v>25271.719899896885</v>
      </c>
      <c r="N283" s="2">
        <v>17674.960013355325</v>
      </c>
      <c r="O283" s="2">
        <v>16168.480941784193</v>
      </c>
      <c r="P283" s="2">
        <v>4132.089919584776</v>
      </c>
      <c r="Q283" s="2">
        <v>78205.72874647015</v>
      </c>
      <c r="R283" s="2">
        <v>5994.626832556442</v>
      </c>
      <c r="S283" s="2">
        <v>11985.513735462053</v>
      </c>
      <c r="T283" s="2">
        <v>14500.823446620783</v>
      </c>
      <c r="U283" s="2">
        <v>14214.655784275801</v>
      </c>
      <c r="V283" s="2">
        <v>1582.4033634767468</v>
      </c>
      <c r="W283" s="2">
        <v>55227.10182220804</v>
      </c>
      <c r="X283" s="2">
        <v>39518.72807471706</v>
      </c>
      <c r="Y283" s="2">
        <v>8566.718856519981</v>
      </c>
      <c r="Z283" s="2">
        <v>2217.465867463996</v>
      </c>
      <c r="AB283">
        <f t="shared" si="4"/>
        <v>606771.1547392134</v>
      </c>
    </row>
    <row r="284" spans="1:28" ht="12.75">
      <c r="A284" s="1">
        <v>34515</v>
      </c>
      <c r="B284" s="2">
        <v>87120.09387282612</v>
      </c>
      <c r="C284" s="2">
        <v>102822.48514947688</v>
      </c>
      <c r="D284" s="2">
        <v>52217.99550354232</v>
      </c>
      <c r="E284" s="2">
        <v>86.57101395553902</v>
      </c>
      <c r="F284" s="2">
        <v>12593.773455269064</v>
      </c>
      <c r="G284" s="2">
        <v>4866.300868054605</v>
      </c>
      <c r="H284" s="2">
        <v>117393.94334880813</v>
      </c>
      <c r="I284" s="2">
        <v>54722.039080630726</v>
      </c>
      <c r="J284" s="2">
        <v>2072.237300079696</v>
      </c>
      <c r="K284" s="2">
        <v>70120.13871757676</v>
      </c>
      <c r="L284" s="2">
        <v>14133.663059478242</v>
      </c>
      <c r="M284" s="2">
        <v>43495.95502471694</v>
      </c>
      <c r="N284" s="2">
        <v>28916.347729074834</v>
      </c>
      <c r="O284" s="2">
        <v>12641.073458069284</v>
      </c>
      <c r="P284" s="2">
        <v>5956.0117018755745</v>
      </c>
      <c r="Q284" s="2">
        <v>111396.07573987916</v>
      </c>
      <c r="R284" s="2">
        <v>9698.544920108558</v>
      </c>
      <c r="S284" s="2">
        <v>19060.518170440773</v>
      </c>
      <c r="T284" s="2">
        <v>23733.298911574857</v>
      </c>
      <c r="U284" s="2">
        <v>22630.707209547847</v>
      </c>
      <c r="V284" s="2">
        <v>2511.544552008061</v>
      </c>
      <c r="W284" s="2">
        <v>30691.40242482378</v>
      </c>
      <c r="X284" s="2">
        <v>87914.33716348416</v>
      </c>
      <c r="Y284" s="2">
        <v>16992.630294925697</v>
      </c>
      <c r="Z284" s="2">
        <v>2964.5141463011882</v>
      </c>
      <c r="AB284">
        <f t="shared" si="4"/>
        <v>936752.2028165287</v>
      </c>
    </row>
    <row r="285" spans="1:28" ht="12.75">
      <c r="A285" s="1">
        <v>34546</v>
      </c>
      <c r="B285" s="2">
        <v>80959.40654112196</v>
      </c>
      <c r="C285" s="2">
        <v>54064.64976254285</v>
      </c>
      <c r="D285" s="2">
        <v>57152.38458433677</v>
      </c>
      <c r="E285" s="2">
        <v>105.17010010051</v>
      </c>
      <c r="F285" s="2">
        <v>14955.915996638934</v>
      </c>
      <c r="G285" s="2">
        <v>5743.771683313138</v>
      </c>
      <c r="H285" s="2">
        <v>139756.27242310788</v>
      </c>
      <c r="I285" s="2">
        <v>67049.14197392721</v>
      </c>
      <c r="J285" s="2">
        <v>2234.6700290103963</v>
      </c>
      <c r="K285" s="2">
        <v>80697.98119195411</v>
      </c>
      <c r="L285" s="2">
        <v>15869.039032963017</v>
      </c>
      <c r="M285" s="2">
        <v>46043.3461825789</v>
      </c>
      <c r="N285" s="2">
        <v>30293.0550292989</v>
      </c>
      <c r="O285" s="2">
        <v>9164.489346843211</v>
      </c>
      <c r="P285" s="2">
        <v>6470.12116924296</v>
      </c>
      <c r="Q285" s="2">
        <v>128021.29890773445</v>
      </c>
      <c r="R285" s="2">
        <v>12468.18483566544</v>
      </c>
      <c r="S285" s="2">
        <v>22562.23083370796</v>
      </c>
      <c r="T285" s="2">
        <v>26714.04244813761</v>
      </c>
      <c r="U285" s="2">
        <v>23196.897417281434</v>
      </c>
      <c r="V285" s="2">
        <v>2812.5227639840887</v>
      </c>
      <c r="W285" s="2">
        <v>23630.16774376241</v>
      </c>
      <c r="X285" s="2">
        <v>83597.49315351559</v>
      </c>
      <c r="Y285" s="2">
        <v>17827.042263141604</v>
      </c>
      <c r="Z285" s="2">
        <v>3088.875190465164</v>
      </c>
      <c r="AB285">
        <f t="shared" si="4"/>
        <v>954478.1706043765</v>
      </c>
    </row>
    <row r="286" spans="1:28" ht="12.75">
      <c r="A286" s="1">
        <v>34577</v>
      </c>
      <c r="B286" s="2">
        <v>66854.23069823992</v>
      </c>
      <c r="C286" s="2">
        <v>37126.52755508668</v>
      </c>
      <c r="D286" s="2">
        <v>42110.53878435889</v>
      </c>
      <c r="E286" s="2">
        <v>68.165267908557</v>
      </c>
      <c r="F286" s="2">
        <v>8605.978307450503</v>
      </c>
      <c r="G286" s="2">
        <v>3969.701127625725</v>
      </c>
      <c r="H286" s="2">
        <v>98009.52269823343</v>
      </c>
      <c r="I286" s="2">
        <v>59159.15798485982</v>
      </c>
      <c r="J286" s="2">
        <v>1725.655701635366</v>
      </c>
      <c r="K286" s="2">
        <v>61996.35805927637</v>
      </c>
      <c r="L286" s="2">
        <v>13276.391902637035</v>
      </c>
      <c r="M286" s="2">
        <v>41155.58151190273</v>
      </c>
      <c r="N286" s="2">
        <v>21759.175342411465</v>
      </c>
      <c r="O286" s="2">
        <v>9853.14418483304</v>
      </c>
      <c r="P286" s="2">
        <v>5192.741959461256</v>
      </c>
      <c r="Q286" s="2">
        <v>106702.87284603358</v>
      </c>
      <c r="R286" s="2">
        <v>8765.21316178408</v>
      </c>
      <c r="S286" s="2">
        <v>18209.148269709593</v>
      </c>
      <c r="T286" s="2">
        <v>20214.669950930078</v>
      </c>
      <c r="U286" s="2">
        <v>17986.896961697217</v>
      </c>
      <c r="V286" s="2">
        <v>2223.472294737905</v>
      </c>
      <c r="W286" s="2">
        <v>14667.666072331745</v>
      </c>
      <c r="X286" s="2">
        <v>58293.631658465725</v>
      </c>
      <c r="Y286" s="2">
        <v>12822.291124383511</v>
      </c>
      <c r="Z286" s="2">
        <v>2914.69321705055</v>
      </c>
      <c r="AB286">
        <f t="shared" si="4"/>
        <v>733663.4266430447</v>
      </c>
    </row>
    <row r="287" spans="1:28" ht="12.75">
      <c r="A287" s="1">
        <v>34607</v>
      </c>
      <c r="B287" s="2">
        <v>58356.83608312746</v>
      </c>
      <c r="C287" s="2">
        <v>18722.641045288543</v>
      </c>
      <c r="D287" s="2">
        <v>22128.688118520095</v>
      </c>
      <c r="E287" s="2">
        <v>13.371689059339</v>
      </c>
      <c r="F287" s="2">
        <v>4098.776965836638</v>
      </c>
      <c r="G287" s="2">
        <v>2060.727070563678</v>
      </c>
      <c r="H287" s="2">
        <v>51013.86261306885</v>
      </c>
      <c r="I287" s="2">
        <v>31251.84468616237</v>
      </c>
      <c r="J287" s="2">
        <v>988.4100211850551</v>
      </c>
      <c r="K287" s="2">
        <v>29840.983672302184</v>
      </c>
      <c r="L287" s="2">
        <v>8974.62282145013</v>
      </c>
      <c r="M287" s="2">
        <v>24735.219020695167</v>
      </c>
      <c r="N287" s="2">
        <v>13064.538345311226</v>
      </c>
      <c r="O287" s="2">
        <v>4652.74236099831</v>
      </c>
      <c r="P287" s="2">
        <v>2790.3129355851784</v>
      </c>
      <c r="Q287" s="2">
        <v>54158.0897172922</v>
      </c>
      <c r="R287" s="2">
        <v>4788.607910802877</v>
      </c>
      <c r="S287" s="2">
        <v>9544.128258543697</v>
      </c>
      <c r="T287" s="2">
        <v>9894.257185801089</v>
      </c>
      <c r="U287" s="2">
        <v>9796.643725184284</v>
      </c>
      <c r="V287" s="2">
        <v>1293.197190482534</v>
      </c>
      <c r="W287" s="2">
        <v>2001.9686179673472</v>
      </c>
      <c r="X287" s="2">
        <v>27014.144227282388</v>
      </c>
      <c r="Y287" s="2">
        <v>6904.456244004884</v>
      </c>
      <c r="Z287" s="2">
        <v>2767.4339498840477</v>
      </c>
      <c r="AB287">
        <f t="shared" si="4"/>
        <v>400856.5044763994</v>
      </c>
    </row>
    <row r="288" spans="1:28" ht="12.75">
      <c r="A288" s="1">
        <v>34638</v>
      </c>
      <c r="B288" s="2">
        <v>41743.23860775279</v>
      </c>
      <c r="C288" s="2">
        <v>5057.279671204931</v>
      </c>
      <c r="D288" s="2">
        <v>7726.535690895093</v>
      </c>
      <c r="E288" s="2">
        <v>1.3581613213180002</v>
      </c>
      <c r="F288" s="2">
        <v>577.200892589372</v>
      </c>
      <c r="G288" s="2">
        <v>660.278567382461</v>
      </c>
      <c r="H288" s="2">
        <v>17838.57670354902</v>
      </c>
      <c r="I288" s="2">
        <v>10638.010409843215</v>
      </c>
      <c r="J288" s="2">
        <v>362.418776748817</v>
      </c>
      <c r="K288" s="2">
        <v>768.6957011371151</v>
      </c>
      <c r="L288" s="2">
        <v>4821.312412595189</v>
      </c>
      <c r="M288" s="2">
        <v>3202.1988784441187</v>
      </c>
      <c r="N288" s="2">
        <v>3810.6735578645494</v>
      </c>
      <c r="O288" s="2">
        <v>306.49843524431697</v>
      </c>
      <c r="P288" s="2">
        <v>675.1292116479159</v>
      </c>
      <c r="Q288" s="2">
        <v>5418.657172367213</v>
      </c>
      <c r="R288" s="2">
        <v>689.9934367896082</v>
      </c>
      <c r="S288" s="2">
        <v>993.3194757398799</v>
      </c>
      <c r="T288" s="2">
        <v>1683.7783687495357</v>
      </c>
      <c r="U288" s="2">
        <v>4853.703819151304</v>
      </c>
      <c r="V288" s="2">
        <v>614.3554861693891</v>
      </c>
      <c r="W288" s="2">
        <v>717.908380159789</v>
      </c>
      <c r="X288" s="2">
        <v>10503.97357796964</v>
      </c>
      <c r="Y288" s="2">
        <v>2455.761585807592</v>
      </c>
      <c r="Z288" s="2">
        <v>2193.192465014898</v>
      </c>
      <c r="AB288">
        <f t="shared" si="4"/>
        <v>128314.04944613905</v>
      </c>
    </row>
    <row r="289" spans="1:28" ht="12.75">
      <c r="A289" s="1">
        <v>34668</v>
      </c>
      <c r="B289" s="2">
        <v>30655.289875751783</v>
      </c>
      <c r="C289" s="2">
        <v>733.5027209904852</v>
      </c>
      <c r="D289" s="2">
        <v>615.7095302378971</v>
      </c>
      <c r="E289" s="2">
        <v>1.093756021321</v>
      </c>
      <c r="F289" s="2">
        <v>72.922435343662</v>
      </c>
      <c r="G289" s="2">
        <v>31.068933511343005</v>
      </c>
      <c r="H289" s="2">
        <v>1485.9209755765605</v>
      </c>
      <c r="I289" s="2">
        <v>2395.989483941323</v>
      </c>
      <c r="J289" s="2">
        <v>7.293013813547001</v>
      </c>
      <c r="K289" s="2">
        <v>244.83718518197503</v>
      </c>
      <c r="L289" s="2">
        <v>2558.8116772784597</v>
      </c>
      <c r="M289" s="2">
        <v>1635.515782924315</v>
      </c>
      <c r="N289" s="2">
        <v>1399.1237353851218</v>
      </c>
      <c r="O289" s="2">
        <v>163.710707984069</v>
      </c>
      <c r="P289" s="2">
        <v>346.21899018698605</v>
      </c>
      <c r="Q289" s="2">
        <v>2849.8989861197806</v>
      </c>
      <c r="R289" s="2">
        <v>139.71502907502298</v>
      </c>
      <c r="S289" s="2">
        <v>808.012851921032</v>
      </c>
      <c r="T289" s="2">
        <v>444.0128267051281</v>
      </c>
      <c r="U289" s="2">
        <v>2556.198394900711</v>
      </c>
      <c r="V289" s="2">
        <v>240.30788371205603</v>
      </c>
      <c r="W289" s="2">
        <v>282.7988006299365</v>
      </c>
      <c r="X289" s="2">
        <v>4236.82273961532</v>
      </c>
      <c r="Y289" s="2">
        <v>371.30901998669395</v>
      </c>
      <c r="Z289" s="2">
        <v>2175.8629359817223</v>
      </c>
      <c r="AB289">
        <f t="shared" si="4"/>
        <v>56451.948272776266</v>
      </c>
    </row>
    <row r="290" spans="1:28" ht="12.75">
      <c r="A290" s="1">
        <v>34699</v>
      </c>
      <c r="B290" s="2">
        <v>35228.129668891765</v>
      </c>
      <c r="C290" s="2">
        <v>633.2915942043483</v>
      </c>
      <c r="D290" s="2">
        <v>709.3019607360911</v>
      </c>
      <c r="E290" s="2">
        <v>1.5211805000740002</v>
      </c>
      <c r="F290" s="2">
        <v>74.540954632294</v>
      </c>
      <c r="G290" s="2">
        <v>8.905019375742</v>
      </c>
      <c r="H290" s="2">
        <v>945.0611706660973</v>
      </c>
      <c r="I290" s="2">
        <v>786.2482203294411</v>
      </c>
      <c r="J290" s="2">
        <v>10.815630460173</v>
      </c>
      <c r="K290" s="2">
        <v>212.372787498587</v>
      </c>
      <c r="L290" s="2">
        <v>2676.823904156134</v>
      </c>
      <c r="M290" s="2">
        <v>1542.1913617355717</v>
      </c>
      <c r="N290" s="2">
        <v>1849.4250238805412</v>
      </c>
      <c r="O290" s="2">
        <v>163.843251804625</v>
      </c>
      <c r="P290" s="2">
        <v>224.44568873828297</v>
      </c>
      <c r="Q290" s="2">
        <v>2194.2953437065753</v>
      </c>
      <c r="R290" s="2">
        <v>123.61999355096899</v>
      </c>
      <c r="S290" s="2">
        <v>849.0721836018874</v>
      </c>
      <c r="T290" s="2">
        <v>394.7457682594712</v>
      </c>
      <c r="U290" s="2">
        <v>1824.185984229762</v>
      </c>
      <c r="V290" s="2">
        <v>235.931127201262</v>
      </c>
      <c r="W290" s="2">
        <v>237.30028350670818</v>
      </c>
      <c r="X290" s="2">
        <v>4597.981362534626</v>
      </c>
      <c r="Y290" s="2">
        <v>311.25449249081805</v>
      </c>
      <c r="Z290" s="2">
        <v>2204.145103805859</v>
      </c>
      <c r="AB290">
        <f t="shared" si="4"/>
        <v>58039.44906049771</v>
      </c>
    </row>
    <row r="291" spans="1:28" ht="12.75">
      <c r="A291" s="1">
        <v>34730</v>
      </c>
      <c r="B291" s="2">
        <v>36256.201722854275</v>
      </c>
      <c r="C291" s="2">
        <v>537.2338695564181</v>
      </c>
      <c r="D291" s="2">
        <v>809.449760700156</v>
      </c>
      <c r="E291" s="2">
        <v>1.648342539193</v>
      </c>
      <c r="F291" s="2">
        <v>79.452210602759</v>
      </c>
      <c r="G291" s="2">
        <v>10.445543665155</v>
      </c>
      <c r="H291" s="2">
        <v>721.7034732120231</v>
      </c>
      <c r="I291" s="2">
        <v>774.2064834629773</v>
      </c>
      <c r="J291" s="2">
        <v>5.444101437326</v>
      </c>
      <c r="K291" s="2">
        <v>239.500071350371</v>
      </c>
      <c r="L291" s="2">
        <v>2108.8961813601013</v>
      </c>
      <c r="M291" s="2">
        <v>1413.8099474603034</v>
      </c>
      <c r="N291" s="2">
        <v>1958.4776991127787</v>
      </c>
      <c r="O291" s="2">
        <v>178.88168111801903</v>
      </c>
      <c r="P291" s="2">
        <v>305.75246303054996</v>
      </c>
      <c r="Q291" s="2">
        <v>2074.554129664626</v>
      </c>
      <c r="R291" s="2">
        <v>139.51055382052</v>
      </c>
      <c r="S291" s="2">
        <v>883.6207759178701</v>
      </c>
      <c r="T291" s="2">
        <v>469.31391859779797</v>
      </c>
      <c r="U291" s="2">
        <v>2790.8858877752045</v>
      </c>
      <c r="V291" s="2">
        <v>243.783339938121</v>
      </c>
      <c r="W291" s="2">
        <v>273.9458252330469</v>
      </c>
      <c r="X291" s="2">
        <v>4796.434364765601</v>
      </c>
      <c r="Y291" s="2">
        <v>381.888115894747</v>
      </c>
      <c r="Z291" s="2">
        <v>1979.9681124294957</v>
      </c>
      <c r="AB291">
        <f t="shared" si="4"/>
        <v>59435.00857549942</v>
      </c>
    </row>
    <row r="292" spans="1:28" ht="12.75">
      <c r="A292" s="1">
        <v>34758</v>
      </c>
      <c r="B292" s="2">
        <v>29881.549198322246</v>
      </c>
      <c r="C292" s="2">
        <v>529.5207027691911</v>
      </c>
      <c r="D292" s="2">
        <v>825.633836447142</v>
      </c>
      <c r="E292" s="2">
        <v>1.597101259668</v>
      </c>
      <c r="F292" s="2">
        <v>82.83176134679701</v>
      </c>
      <c r="G292" s="2">
        <v>14.886597562535009</v>
      </c>
      <c r="H292" s="2">
        <v>813.850045480467</v>
      </c>
      <c r="I292" s="2">
        <v>849.5970213639553</v>
      </c>
      <c r="J292" s="2">
        <v>6.335021264508</v>
      </c>
      <c r="K292" s="2">
        <v>262.20277697768597</v>
      </c>
      <c r="L292" s="2">
        <v>2353.660220524294</v>
      </c>
      <c r="M292" s="2">
        <v>1410.4943610465207</v>
      </c>
      <c r="N292" s="2">
        <v>1673.931887070179</v>
      </c>
      <c r="O292" s="2">
        <v>143.935499442055</v>
      </c>
      <c r="P292" s="2">
        <v>367.718462203595</v>
      </c>
      <c r="Q292" s="2">
        <v>2271.31690258233</v>
      </c>
      <c r="R292" s="2">
        <v>151.12298304998498</v>
      </c>
      <c r="S292" s="2">
        <v>858.6257629854076</v>
      </c>
      <c r="T292" s="2">
        <v>502.77213225636797</v>
      </c>
      <c r="U292" s="2">
        <v>2128.9318979757118</v>
      </c>
      <c r="V292" s="2">
        <v>254.97018282303702</v>
      </c>
      <c r="W292" s="2">
        <v>311.52629316318735</v>
      </c>
      <c r="X292" s="2">
        <v>4253.857182048534</v>
      </c>
      <c r="Y292" s="2">
        <v>443.31595562951907</v>
      </c>
      <c r="Z292" s="2">
        <v>1597.2716169357761</v>
      </c>
      <c r="AB292">
        <f t="shared" si="4"/>
        <v>51991.45540253069</v>
      </c>
    </row>
    <row r="293" spans="1:28" ht="12.75">
      <c r="A293" s="1">
        <v>34789</v>
      </c>
      <c r="B293" s="2">
        <v>34441.36675414621</v>
      </c>
      <c r="C293" s="2">
        <v>746.606984055438</v>
      </c>
      <c r="D293" s="2">
        <v>1116.250746002439</v>
      </c>
      <c r="E293" s="2">
        <v>1.976355740902</v>
      </c>
      <c r="F293" s="2">
        <v>113.85546985072298</v>
      </c>
      <c r="G293" s="2">
        <v>33.00744089233899</v>
      </c>
      <c r="H293" s="2">
        <v>1502.790789459008</v>
      </c>
      <c r="I293" s="2">
        <v>5624.613604019798</v>
      </c>
      <c r="J293" s="2">
        <v>12.39802395851</v>
      </c>
      <c r="K293" s="2">
        <v>372.1739766577</v>
      </c>
      <c r="L293" s="2">
        <v>3771.8099123779616</v>
      </c>
      <c r="M293" s="2">
        <v>1731.0383075130499</v>
      </c>
      <c r="N293" s="2">
        <v>2176.643699677259</v>
      </c>
      <c r="O293" s="2">
        <v>168.868656573716</v>
      </c>
      <c r="P293" s="2">
        <v>611.928224087221</v>
      </c>
      <c r="Q293" s="2">
        <v>4077.766857103852</v>
      </c>
      <c r="R293" s="2">
        <v>215.41462454829102</v>
      </c>
      <c r="S293" s="2">
        <v>1017.8204636552878</v>
      </c>
      <c r="T293" s="2">
        <v>860.4565216010865</v>
      </c>
      <c r="U293" s="2">
        <v>3071.561001661486</v>
      </c>
      <c r="V293" s="2">
        <v>393.68874505425407</v>
      </c>
      <c r="W293" s="2">
        <v>505.2637022576382</v>
      </c>
      <c r="X293" s="2">
        <v>3038.5311273088164</v>
      </c>
      <c r="Y293" s="2">
        <v>962.5267841265121</v>
      </c>
      <c r="Z293" s="2">
        <v>2215.276603261978</v>
      </c>
      <c r="AB293">
        <f t="shared" si="4"/>
        <v>68783.6353755915</v>
      </c>
    </row>
    <row r="294" spans="1:28" ht="12.75">
      <c r="A294" s="1">
        <v>34819</v>
      </c>
      <c r="B294" s="2">
        <v>34181.61238072393</v>
      </c>
      <c r="C294" s="2">
        <v>3572.963327058093</v>
      </c>
      <c r="D294" s="2">
        <v>5328.9121742376055</v>
      </c>
      <c r="E294" s="2">
        <v>1.330178909365</v>
      </c>
      <c r="F294" s="2">
        <v>115.21657645771401</v>
      </c>
      <c r="G294" s="2">
        <v>357.3677649748122</v>
      </c>
      <c r="H294" s="2">
        <v>10047.425160642602</v>
      </c>
      <c r="I294" s="2">
        <v>6853.687737277151</v>
      </c>
      <c r="J294" s="2">
        <v>170.41756609327302</v>
      </c>
      <c r="K294" s="2">
        <v>453.789829572373</v>
      </c>
      <c r="L294" s="2">
        <v>2868.8800884029906</v>
      </c>
      <c r="M294" s="2">
        <v>2114.812460088063</v>
      </c>
      <c r="N294" s="2">
        <v>1807.5062071788718</v>
      </c>
      <c r="O294" s="2">
        <v>392.848181037143</v>
      </c>
      <c r="P294" s="2">
        <v>1149.2305794280462</v>
      </c>
      <c r="Q294" s="2">
        <v>11145.941490617079</v>
      </c>
      <c r="R294" s="2">
        <v>350.61287584437804</v>
      </c>
      <c r="S294" s="2">
        <v>2035.8305333371568</v>
      </c>
      <c r="T294" s="2">
        <v>1867.5920555046978</v>
      </c>
      <c r="U294" s="2">
        <v>4718.2052140370915</v>
      </c>
      <c r="V294" s="2">
        <v>642.8135154612</v>
      </c>
      <c r="W294" s="2">
        <v>10689.513849155403</v>
      </c>
      <c r="X294" s="2">
        <v>13084.145219742948</v>
      </c>
      <c r="Y294" s="2">
        <v>3018.842914552984</v>
      </c>
      <c r="Z294" s="2">
        <v>1925.5277569461252</v>
      </c>
      <c r="AB294">
        <f t="shared" si="4"/>
        <v>118895.02563728108</v>
      </c>
    </row>
    <row r="295" spans="1:28" ht="12.75">
      <c r="A295" s="1">
        <v>34850</v>
      </c>
      <c r="B295" s="2">
        <v>26752.873833853224</v>
      </c>
      <c r="C295" s="2">
        <v>8564.833865631277</v>
      </c>
      <c r="D295" s="2">
        <v>9142.691802786596</v>
      </c>
      <c r="E295" s="2">
        <v>1.7343594803599998</v>
      </c>
      <c r="F295" s="2">
        <v>996.545262608736</v>
      </c>
      <c r="G295" s="2">
        <v>1080.6975954734262</v>
      </c>
      <c r="H295" s="2">
        <v>23408.942543342982</v>
      </c>
      <c r="I295" s="2">
        <v>26170.413695701398</v>
      </c>
      <c r="J295" s="2">
        <v>511.37475160053503</v>
      </c>
      <c r="K295" s="2">
        <v>609.4727517267529</v>
      </c>
      <c r="L295" s="2">
        <v>3139.415823537249</v>
      </c>
      <c r="M295" s="2">
        <v>4472.5837962884825</v>
      </c>
      <c r="N295" s="2">
        <v>2400.9074168564143</v>
      </c>
      <c r="O295" s="2">
        <v>2321.379546366333</v>
      </c>
      <c r="P295" s="2">
        <v>2287.242998904945</v>
      </c>
      <c r="Q295" s="2">
        <v>23765.72354021643</v>
      </c>
      <c r="R295" s="2">
        <v>929.8040529042348</v>
      </c>
      <c r="S295" s="2">
        <v>4572.843341903255</v>
      </c>
      <c r="T295" s="2">
        <v>5994.961008926304</v>
      </c>
      <c r="U295" s="2">
        <v>9622.944437301396</v>
      </c>
      <c r="V295" s="2">
        <v>814.865148684364</v>
      </c>
      <c r="W295" s="2">
        <v>39753.29510077578</v>
      </c>
      <c r="X295" s="2">
        <v>33700.77193023377</v>
      </c>
      <c r="Y295" s="2">
        <v>8152.88008386325</v>
      </c>
      <c r="Z295" s="2">
        <v>2064.0072385007297</v>
      </c>
      <c r="AB295">
        <f t="shared" si="4"/>
        <v>241233.20592746823</v>
      </c>
    </row>
    <row r="296" spans="1:28" ht="12.75">
      <c r="A296" s="1">
        <v>34880</v>
      </c>
      <c r="B296" s="2">
        <v>31591.100532483168</v>
      </c>
      <c r="C296" s="2">
        <v>86856.65867793754</v>
      </c>
      <c r="D296" s="2">
        <v>30875.139169190694</v>
      </c>
      <c r="E296" s="2">
        <v>29.651860990316</v>
      </c>
      <c r="F296" s="2">
        <v>7122.52287769421</v>
      </c>
      <c r="G296" s="2">
        <v>3040.844544747036</v>
      </c>
      <c r="H296" s="2">
        <v>69113.12279979198</v>
      </c>
      <c r="I296" s="2">
        <v>45989.117747953256</v>
      </c>
      <c r="J296" s="2">
        <v>1237.8628322829989</v>
      </c>
      <c r="K296" s="2">
        <v>35642.72006161492</v>
      </c>
      <c r="L296" s="2">
        <v>8684.768442175104</v>
      </c>
      <c r="M296" s="2">
        <v>27297.028088909687</v>
      </c>
      <c r="N296" s="2">
        <v>18357.36932160174</v>
      </c>
      <c r="O296" s="2">
        <v>17636.898952022693</v>
      </c>
      <c r="P296" s="2">
        <v>4740.204904219571</v>
      </c>
      <c r="Q296" s="2">
        <v>84701.59209545598</v>
      </c>
      <c r="R296" s="2">
        <v>6371.843790873557</v>
      </c>
      <c r="S296" s="2">
        <v>13453.05127450173</v>
      </c>
      <c r="T296" s="2">
        <v>15994.578411811994</v>
      </c>
      <c r="U296" s="2">
        <v>20049.807528321246</v>
      </c>
      <c r="V296" s="2">
        <v>1617.2129538718411</v>
      </c>
      <c r="W296" s="2">
        <v>47429.55234460149</v>
      </c>
      <c r="X296" s="2">
        <v>67673.37284662075</v>
      </c>
      <c r="Y296" s="2">
        <v>15154.874882824204</v>
      </c>
      <c r="Z296" s="2">
        <v>2272.6274070231652</v>
      </c>
      <c r="AB296">
        <f t="shared" si="4"/>
        <v>662933.524349521</v>
      </c>
    </row>
    <row r="297" spans="1:28" ht="12.75">
      <c r="A297" s="1">
        <v>34911</v>
      </c>
      <c r="B297" s="2">
        <v>65023.73433692416</v>
      </c>
      <c r="C297" s="2">
        <v>71443.23645746821</v>
      </c>
      <c r="D297" s="2">
        <v>39752.60059681598</v>
      </c>
      <c r="E297" s="2">
        <v>42.09541908152901</v>
      </c>
      <c r="F297" s="2">
        <v>9162.623350157772</v>
      </c>
      <c r="G297" s="2">
        <v>3673.2681201201235</v>
      </c>
      <c r="H297" s="2">
        <v>91554.37883220093</v>
      </c>
      <c r="I297" s="2">
        <v>62290.40916309074</v>
      </c>
      <c r="J297" s="2">
        <v>1807.856325016747</v>
      </c>
      <c r="K297" s="2">
        <v>63373.45185323121</v>
      </c>
      <c r="L297" s="2">
        <v>12997.206037964253</v>
      </c>
      <c r="M297" s="2">
        <v>37951.595771410844</v>
      </c>
      <c r="N297" s="2">
        <v>28002.286633584743</v>
      </c>
      <c r="O297" s="2">
        <v>11251.351717361928</v>
      </c>
      <c r="P297" s="2">
        <v>5861.760368459868</v>
      </c>
      <c r="Q297" s="2">
        <v>109559.33638233168</v>
      </c>
      <c r="R297" s="2">
        <v>8939.373963471962</v>
      </c>
      <c r="S297" s="2">
        <v>19275.13073571092</v>
      </c>
      <c r="T297" s="2">
        <v>23398.74900903889</v>
      </c>
      <c r="U297" s="2">
        <v>21339.261411385356</v>
      </c>
      <c r="V297" s="2">
        <v>2141.3160578351135</v>
      </c>
      <c r="W297" s="2">
        <v>21484.713276122944</v>
      </c>
      <c r="X297" s="2">
        <v>74035.88197319303</v>
      </c>
      <c r="Y297" s="2">
        <v>19455.108980971712</v>
      </c>
      <c r="Z297" s="2">
        <v>2854.4492212655923</v>
      </c>
      <c r="AB297">
        <f t="shared" si="4"/>
        <v>806671.1759942165</v>
      </c>
    </row>
    <row r="298" spans="1:28" ht="12.75">
      <c r="A298" s="1">
        <v>34942</v>
      </c>
      <c r="B298" s="2">
        <v>74676.56006602854</v>
      </c>
      <c r="C298" s="2">
        <v>52756.00400225345</v>
      </c>
      <c r="D298" s="2">
        <v>33990.155010116505</v>
      </c>
      <c r="E298" s="2">
        <v>72.81133078757699</v>
      </c>
      <c r="F298" s="2">
        <v>11734.828262066269</v>
      </c>
      <c r="G298" s="2">
        <v>4216.32574374077</v>
      </c>
      <c r="H298" s="2">
        <v>101284.03796929431</v>
      </c>
      <c r="I298" s="2">
        <v>55340.293528037764</v>
      </c>
      <c r="J298" s="2">
        <v>1336.614335995651</v>
      </c>
      <c r="K298" s="2">
        <v>66528.80794735647</v>
      </c>
      <c r="L298" s="2">
        <v>11618.39652192957</v>
      </c>
      <c r="M298" s="2">
        <v>39349.28525326817</v>
      </c>
      <c r="N298" s="2">
        <v>26341.906186105673</v>
      </c>
      <c r="O298" s="2">
        <v>10983.63075317456</v>
      </c>
      <c r="P298" s="2">
        <v>5308.620152501105</v>
      </c>
      <c r="Q298" s="2">
        <v>86993.02452193036</v>
      </c>
      <c r="R298" s="2">
        <v>8337.833343609624</v>
      </c>
      <c r="S298" s="2">
        <v>18767.352064780673</v>
      </c>
      <c r="T298" s="2">
        <v>19806.67155290953</v>
      </c>
      <c r="U298" s="2">
        <v>16115.46128010007</v>
      </c>
      <c r="V298" s="2">
        <v>1907.9180347511299</v>
      </c>
      <c r="W298" s="2">
        <v>11332.927281233497</v>
      </c>
      <c r="X298" s="2">
        <v>55104.44456528993</v>
      </c>
      <c r="Y298" s="2">
        <v>15117.801667884838</v>
      </c>
      <c r="Z298" s="2">
        <v>2905.9627751994985</v>
      </c>
      <c r="AB298">
        <f t="shared" si="4"/>
        <v>731927.6741503453</v>
      </c>
    </row>
    <row r="299" spans="1:28" ht="12.75">
      <c r="A299" s="1">
        <v>34972</v>
      </c>
      <c r="B299" s="2">
        <v>27287.887680429136</v>
      </c>
      <c r="C299" s="2">
        <v>20041.035598417624</v>
      </c>
      <c r="D299" s="2">
        <v>17449.58857083905</v>
      </c>
      <c r="E299" s="2">
        <v>7.845171115630001</v>
      </c>
      <c r="F299" s="2">
        <v>4756.987676116082</v>
      </c>
      <c r="G299" s="2">
        <v>1670.387817722557</v>
      </c>
      <c r="H299" s="2">
        <v>41204.20796788734</v>
      </c>
      <c r="I299" s="2">
        <v>30917.35777828022</v>
      </c>
      <c r="J299" s="2">
        <v>835.906751286847</v>
      </c>
      <c r="K299" s="2">
        <v>28229.594505733166</v>
      </c>
      <c r="L299" s="2">
        <v>6262.361811857992</v>
      </c>
      <c r="M299" s="2">
        <v>19952.616222061537</v>
      </c>
      <c r="N299" s="2">
        <v>9081.956447419945</v>
      </c>
      <c r="O299" s="2">
        <v>4121.506458700624</v>
      </c>
      <c r="P299" s="2">
        <v>3105.723882232598</v>
      </c>
      <c r="Q299" s="2">
        <v>53581.777278989364</v>
      </c>
      <c r="R299" s="2">
        <v>3107.8111751448905</v>
      </c>
      <c r="S299" s="2">
        <v>10328.064955126709</v>
      </c>
      <c r="T299" s="2">
        <v>12241.384149097248</v>
      </c>
      <c r="U299" s="2">
        <v>11048.85924746995</v>
      </c>
      <c r="V299" s="2">
        <v>1262.4103802322868</v>
      </c>
      <c r="W299" s="2">
        <v>4590.37612818203</v>
      </c>
      <c r="X299" s="2">
        <v>31865.96503893319</v>
      </c>
      <c r="Y299" s="2">
        <v>10256.992268728894</v>
      </c>
      <c r="Z299" s="2">
        <v>1787.1428918968058</v>
      </c>
      <c r="AB299">
        <f t="shared" si="4"/>
        <v>354995.7478539018</v>
      </c>
    </row>
    <row r="300" spans="1:28" ht="12.75">
      <c r="A300" s="1">
        <v>35003</v>
      </c>
      <c r="B300" s="2">
        <v>15709.677782158202</v>
      </c>
      <c r="C300" s="2">
        <v>7120.078199070131</v>
      </c>
      <c r="D300" s="2">
        <v>6859.886115578418</v>
      </c>
      <c r="E300" s="2">
        <v>1.358456280058</v>
      </c>
      <c r="F300" s="2">
        <v>477.042303103614</v>
      </c>
      <c r="G300" s="2">
        <v>889.581108723755</v>
      </c>
      <c r="H300" s="2">
        <v>23960.573277995354</v>
      </c>
      <c r="I300" s="2">
        <v>18926.486931249787</v>
      </c>
      <c r="J300" s="2">
        <v>371.90326230829</v>
      </c>
      <c r="K300" s="2">
        <v>623.1084877318772</v>
      </c>
      <c r="L300" s="2">
        <v>2827.3268690390523</v>
      </c>
      <c r="M300" s="2">
        <v>5871.138027647712</v>
      </c>
      <c r="N300" s="2">
        <v>2778.052041508757</v>
      </c>
      <c r="O300" s="2">
        <v>1079.804123282479</v>
      </c>
      <c r="P300" s="2">
        <v>1521.4975953968062</v>
      </c>
      <c r="Q300" s="2">
        <v>18882.317900188507</v>
      </c>
      <c r="R300" s="2">
        <v>1024.7518689362691</v>
      </c>
      <c r="S300" s="2">
        <v>4487.793601284791</v>
      </c>
      <c r="T300" s="2">
        <v>5301.2412573282845</v>
      </c>
      <c r="U300" s="2">
        <v>7761.9738447131185</v>
      </c>
      <c r="V300" s="2">
        <v>709.878505186591</v>
      </c>
      <c r="W300" s="2">
        <v>3989.362808774019</v>
      </c>
      <c r="X300" s="2">
        <v>16893.134161760016</v>
      </c>
      <c r="Y300" s="2">
        <v>5420.927488336515</v>
      </c>
      <c r="Z300" s="2">
        <v>2740.0926707323674</v>
      </c>
      <c r="AB300">
        <f t="shared" si="4"/>
        <v>156228.98868831477</v>
      </c>
    </row>
    <row r="301" spans="1:28" ht="12.75">
      <c r="A301" s="1">
        <v>35033</v>
      </c>
      <c r="B301" s="2">
        <v>13412.962070124386</v>
      </c>
      <c r="C301" s="2">
        <v>2432.4639682571387</v>
      </c>
      <c r="D301" s="2">
        <v>2751.8999426657447</v>
      </c>
      <c r="E301" s="2">
        <v>1.1111881078930002</v>
      </c>
      <c r="F301" s="2">
        <v>66.977816544636</v>
      </c>
      <c r="G301" s="2">
        <v>146.12963759921</v>
      </c>
      <c r="H301" s="2">
        <v>5621.126065600396</v>
      </c>
      <c r="I301" s="2">
        <v>2918.00665016573</v>
      </c>
      <c r="J301" s="2">
        <v>225.80983314904302</v>
      </c>
      <c r="K301" s="2">
        <v>239.846494810637</v>
      </c>
      <c r="L301" s="2">
        <v>3242.719354353405</v>
      </c>
      <c r="M301" s="2">
        <v>1488.4128523178158</v>
      </c>
      <c r="N301" s="2">
        <v>1693.694036153254</v>
      </c>
      <c r="O301" s="2">
        <v>156.47841697588498</v>
      </c>
      <c r="P301" s="2">
        <v>374.300126765086</v>
      </c>
      <c r="Q301" s="2">
        <v>2331.615523710682</v>
      </c>
      <c r="R301" s="2">
        <v>261.89002321760796</v>
      </c>
      <c r="S301" s="2">
        <v>802.5753931202048</v>
      </c>
      <c r="T301" s="2">
        <v>496.04428897074797</v>
      </c>
      <c r="U301" s="2">
        <v>3081.6082476320507</v>
      </c>
      <c r="V301" s="2">
        <v>285.893668137283</v>
      </c>
      <c r="W301" s="2">
        <v>330.1315742584693</v>
      </c>
      <c r="X301" s="2">
        <v>6069.868961049859</v>
      </c>
      <c r="Y301" s="2">
        <v>1095.0579330123633</v>
      </c>
      <c r="Z301" s="2">
        <v>2054.2241060779247</v>
      </c>
      <c r="AB301">
        <f t="shared" si="4"/>
        <v>51580.84817277745</v>
      </c>
    </row>
    <row r="302" spans="1:28" ht="12.75">
      <c r="A302" s="1">
        <v>35064</v>
      </c>
      <c r="B302" s="2">
        <v>13476.398717279691</v>
      </c>
      <c r="C302" s="2">
        <v>756.2859094421692</v>
      </c>
      <c r="D302" s="2">
        <v>881.2752751284521</v>
      </c>
      <c r="E302" s="2">
        <v>1.576885873737</v>
      </c>
      <c r="F302" s="2">
        <v>71.420709445975</v>
      </c>
      <c r="G302" s="2">
        <v>0.37347436697399417</v>
      </c>
      <c r="H302" s="2">
        <v>1146.2726010353797</v>
      </c>
      <c r="I302" s="2">
        <v>951.9743638490511</v>
      </c>
      <c r="J302" s="2">
        <v>23.884724870717</v>
      </c>
      <c r="K302" s="2">
        <v>207.934097127579</v>
      </c>
      <c r="L302" s="2">
        <v>1012.7922253797161</v>
      </c>
      <c r="M302" s="2">
        <v>1218.4463892096003</v>
      </c>
      <c r="N302" s="2">
        <v>1779.2333642653862</v>
      </c>
      <c r="O302" s="2">
        <v>126.32001463444003</v>
      </c>
      <c r="P302" s="2">
        <v>238.37096377951298</v>
      </c>
      <c r="Q302" s="2">
        <v>2085.509590936005</v>
      </c>
      <c r="R302" s="2">
        <v>174.393836790489</v>
      </c>
      <c r="S302" s="2">
        <v>824.35358268462</v>
      </c>
      <c r="T302" s="2">
        <v>339.408600310323</v>
      </c>
      <c r="U302" s="2">
        <v>2777.031091476361</v>
      </c>
      <c r="V302" s="2">
        <v>226.81177750307796</v>
      </c>
      <c r="W302" s="2">
        <v>246.51522309312804</v>
      </c>
      <c r="X302" s="2">
        <v>7222.464599581346</v>
      </c>
      <c r="Y302" s="2">
        <v>317.074704913252</v>
      </c>
      <c r="Z302" s="2">
        <v>1569.7617188619322</v>
      </c>
      <c r="AB302">
        <f t="shared" si="4"/>
        <v>37675.88444183891</v>
      </c>
    </row>
    <row r="303" spans="1:28" ht="12.75">
      <c r="A303" s="1">
        <v>35095</v>
      </c>
      <c r="B303" s="2">
        <v>14339.951558886838</v>
      </c>
      <c r="C303" s="2">
        <v>780.8705553378113</v>
      </c>
      <c r="D303" s="2">
        <v>846.6589244839168</v>
      </c>
      <c r="E303" s="2">
        <v>1.770775615691</v>
      </c>
      <c r="F303" s="2">
        <v>86.963829260863</v>
      </c>
      <c r="G303" s="2">
        <v>12.522564588885984</v>
      </c>
      <c r="H303" s="2">
        <v>783.6081819908579</v>
      </c>
      <c r="I303" s="2">
        <v>784.804374648563</v>
      </c>
      <c r="J303" s="2">
        <v>6.5993746843859995</v>
      </c>
      <c r="K303" s="2">
        <v>215.85845346608403</v>
      </c>
      <c r="L303" s="2">
        <v>2495.235285871251</v>
      </c>
      <c r="M303" s="2">
        <v>1319.284818741502</v>
      </c>
      <c r="N303" s="2">
        <v>1679.4174487618861</v>
      </c>
      <c r="O303" s="2">
        <v>104.41908663757901</v>
      </c>
      <c r="P303" s="2">
        <v>303.79566731508896</v>
      </c>
      <c r="Q303" s="2">
        <v>2341.0620043528106</v>
      </c>
      <c r="R303" s="2">
        <v>137.75122980963803</v>
      </c>
      <c r="S303" s="2">
        <v>893.4461891798856</v>
      </c>
      <c r="T303" s="2">
        <v>484.86222557095994</v>
      </c>
      <c r="U303" s="2">
        <v>3174.161296472203</v>
      </c>
      <c r="V303" s="2">
        <v>243.713589736991</v>
      </c>
      <c r="W303" s="2">
        <v>280.9476110360249</v>
      </c>
      <c r="X303" s="2">
        <v>4002.6933382562265</v>
      </c>
      <c r="Y303" s="2">
        <v>388.29631525761</v>
      </c>
      <c r="Z303" s="2">
        <v>1325.9308641087732</v>
      </c>
      <c r="AB303">
        <f t="shared" si="4"/>
        <v>37034.625564072325</v>
      </c>
    </row>
    <row r="304" spans="1:28" ht="12.75">
      <c r="A304" s="1">
        <v>35124</v>
      </c>
      <c r="B304" s="2">
        <v>13355.623592188604</v>
      </c>
      <c r="C304" s="2">
        <v>734.2306729788215</v>
      </c>
      <c r="D304" s="2">
        <v>869.470217256584</v>
      </c>
      <c r="E304" s="2">
        <v>1.721322772684</v>
      </c>
      <c r="F304" s="2">
        <v>90.860589002941</v>
      </c>
      <c r="G304" s="2">
        <v>19.872712805639992</v>
      </c>
      <c r="H304" s="2">
        <v>886.9152788223764</v>
      </c>
      <c r="I304" s="2">
        <v>862.103610468435</v>
      </c>
      <c r="J304" s="2">
        <v>6.9408500377969995</v>
      </c>
      <c r="K304" s="2">
        <v>238.58539744346004</v>
      </c>
      <c r="L304" s="2">
        <v>1831.849764506958</v>
      </c>
      <c r="M304" s="2">
        <v>1323.8681534356906</v>
      </c>
      <c r="N304" s="2">
        <v>1617.0154335096229</v>
      </c>
      <c r="O304" s="2">
        <v>111.35312207562102</v>
      </c>
      <c r="P304" s="2">
        <v>365.870927600628</v>
      </c>
      <c r="Q304" s="2">
        <v>2833.00932328602</v>
      </c>
      <c r="R304" s="2">
        <v>149.08390655383</v>
      </c>
      <c r="S304" s="2">
        <v>877.0671753983274</v>
      </c>
      <c r="T304" s="2">
        <v>519.116034061351</v>
      </c>
      <c r="U304" s="2">
        <v>2611.7867129860197</v>
      </c>
      <c r="V304" s="2">
        <v>250.348208169533</v>
      </c>
      <c r="W304" s="2">
        <v>321.67491906712166</v>
      </c>
      <c r="X304" s="2">
        <v>5234.2682857334385</v>
      </c>
      <c r="Y304" s="2">
        <v>433.90566238146795</v>
      </c>
      <c r="Z304" s="2">
        <v>999.2419981109949</v>
      </c>
      <c r="AB304">
        <f t="shared" si="4"/>
        <v>36545.78387065396</v>
      </c>
    </row>
    <row r="305" spans="1:28" ht="12.75">
      <c r="A305" s="1">
        <v>35155</v>
      </c>
      <c r="B305" s="2">
        <v>15860.926157256305</v>
      </c>
      <c r="C305" s="2">
        <v>991.5790891297984</v>
      </c>
      <c r="D305" s="2">
        <v>1189.674796207139</v>
      </c>
      <c r="E305" s="2">
        <v>2.130223701596</v>
      </c>
      <c r="F305" s="2">
        <v>124.55533286070298</v>
      </c>
      <c r="G305" s="2">
        <v>103.965828598597</v>
      </c>
      <c r="H305" s="2">
        <v>2475.488755410451</v>
      </c>
      <c r="I305" s="2">
        <v>3932.932187157943</v>
      </c>
      <c r="J305" s="2">
        <v>73.92265617681599</v>
      </c>
      <c r="K305" s="2">
        <v>348.42151027361007</v>
      </c>
      <c r="L305" s="2">
        <v>2781.4766304853665</v>
      </c>
      <c r="M305" s="2">
        <v>1630.6815123878482</v>
      </c>
      <c r="N305" s="2">
        <v>1802.051683442425</v>
      </c>
      <c r="O305" s="2">
        <v>139.79888192536202</v>
      </c>
      <c r="P305" s="2">
        <v>610.527776477488</v>
      </c>
      <c r="Q305" s="2">
        <v>4741.315113267621</v>
      </c>
      <c r="R305" s="2">
        <v>212.81666077637</v>
      </c>
      <c r="S305" s="2">
        <v>1064.2607445480478</v>
      </c>
      <c r="T305" s="2">
        <v>946.0839953021032</v>
      </c>
      <c r="U305" s="2">
        <v>3028.1397658417723</v>
      </c>
      <c r="V305" s="2">
        <v>436.020829173407</v>
      </c>
      <c r="W305" s="2">
        <v>1909.9456109045454</v>
      </c>
      <c r="X305" s="2">
        <v>3856.3746667183977</v>
      </c>
      <c r="Y305" s="2">
        <v>777.7207665655179</v>
      </c>
      <c r="Z305" s="2">
        <v>1377.181801606924</v>
      </c>
      <c r="AB305">
        <f t="shared" si="4"/>
        <v>50417.99297619614</v>
      </c>
    </row>
    <row r="306" spans="1:28" ht="12.75">
      <c r="A306" s="1">
        <v>35185</v>
      </c>
      <c r="B306" s="2">
        <v>28091.085137835857</v>
      </c>
      <c r="C306" s="2">
        <v>7308.452526927482</v>
      </c>
      <c r="D306" s="2">
        <v>10271.313568386513</v>
      </c>
      <c r="E306" s="2">
        <v>1.475027513732</v>
      </c>
      <c r="F306" s="2">
        <v>149.78647203296399</v>
      </c>
      <c r="G306" s="2">
        <v>417.2997192248181</v>
      </c>
      <c r="H306" s="2">
        <v>16385.15871788178</v>
      </c>
      <c r="I306" s="2">
        <v>19848.999853284047</v>
      </c>
      <c r="J306" s="2">
        <v>536.199231796966</v>
      </c>
      <c r="K306" s="2">
        <v>430.31039778814596</v>
      </c>
      <c r="L306" s="2">
        <v>3245.978822169273</v>
      </c>
      <c r="M306" s="2">
        <v>3400.6788298304728</v>
      </c>
      <c r="N306" s="2">
        <v>2243.60281473681</v>
      </c>
      <c r="O306" s="2">
        <v>1171.0932721768881</v>
      </c>
      <c r="P306" s="2">
        <v>2588.23809306239</v>
      </c>
      <c r="Q306" s="2">
        <v>16873.77699936543</v>
      </c>
      <c r="R306" s="2">
        <v>717.509600457683</v>
      </c>
      <c r="S306" s="2">
        <v>5158.422475203617</v>
      </c>
      <c r="T306" s="2">
        <v>3030.401884541932</v>
      </c>
      <c r="U306" s="2">
        <v>4998.151034020582</v>
      </c>
      <c r="V306" s="2">
        <v>899.2884878522731</v>
      </c>
      <c r="W306" s="2">
        <v>18598.956160976722</v>
      </c>
      <c r="X306" s="2">
        <v>12224.687409779048</v>
      </c>
      <c r="Y306" s="2">
        <v>3285.82927133864</v>
      </c>
      <c r="Z306" s="2">
        <v>1946.315889281534</v>
      </c>
      <c r="AB306">
        <f t="shared" si="4"/>
        <v>163823.0116974656</v>
      </c>
    </row>
    <row r="307" spans="1:28" ht="12.75">
      <c r="A307" s="1">
        <v>35216</v>
      </c>
      <c r="B307" s="2">
        <v>69518.34335624609</v>
      </c>
      <c r="C307" s="2">
        <v>38853.33948399547</v>
      </c>
      <c r="D307" s="2">
        <v>30356.283936460728</v>
      </c>
      <c r="E307" s="2">
        <v>35.283252495762994</v>
      </c>
      <c r="F307" s="2">
        <v>8290.485125866986</v>
      </c>
      <c r="G307" s="2">
        <v>2850.7223813201385</v>
      </c>
      <c r="H307" s="2">
        <v>63561.35833873299</v>
      </c>
      <c r="I307" s="2">
        <v>68667.50063406465</v>
      </c>
      <c r="J307" s="2">
        <v>1918.687047177908</v>
      </c>
      <c r="K307" s="2">
        <v>10919.638281000905</v>
      </c>
      <c r="L307" s="2">
        <v>5864.283111680934</v>
      </c>
      <c r="M307" s="2">
        <v>19052.986921472497</v>
      </c>
      <c r="N307" s="2">
        <v>14814.579665712095</v>
      </c>
      <c r="O307" s="2">
        <v>12232.578052807177</v>
      </c>
      <c r="P307" s="2">
        <v>5592.9923336066995</v>
      </c>
      <c r="Q307" s="2">
        <v>53783.223549244314</v>
      </c>
      <c r="R307" s="2">
        <v>4970.85509319042</v>
      </c>
      <c r="S307" s="2">
        <v>12948.750780654314</v>
      </c>
      <c r="T307" s="2">
        <v>7989.561770240936</v>
      </c>
      <c r="U307" s="2">
        <v>10442.08896609738</v>
      </c>
      <c r="V307" s="2">
        <v>2248.6223611028518</v>
      </c>
      <c r="W307" s="2">
        <v>47921.23803131484</v>
      </c>
      <c r="X307" s="2">
        <v>38415.86712485924</v>
      </c>
      <c r="Y307" s="2">
        <v>8825.108563421898</v>
      </c>
      <c r="Z307" s="2">
        <v>2485.4630087553</v>
      </c>
      <c r="AB307">
        <f t="shared" si="4"/>
        <v>542559.8411715226</v>
      </c>
    </row>
    <row r="308" spans="1:28" ht="12.75">
      <c r="A308" s="1">
        <v>35246</v>
      </c>
      <c r="B308" s="2">
        <v>119008.11289895815</v>
      </c>
      <c r="C308" s="2">
        <v>76511.3983223091</v>
      </c>
      <c r="D308" s="2">
        <v>45939.22127433455</v>
      </c>
      <c r="E308" s="2">
        <v>51.081295093882</v>
      </c>
      <c r="F308" s="2">
        <v>13283.2123277177</v>
      </c>
      <c r="G308" s="2">
        <v>4217.726550983246</v>
      </c>
      <c r="H308" s="2">
        <v>80349.61029019376</v>
      </c>
      <c r="I308" s="2">
        <v>62725.65597367801</v>
      </c>
      <c r="J308" s="2">
        <v>2668.424748985835</v>
      </c>
      <c r="K308" s="2">
        <v>48439.640335462995</v>
      </c>
      <c r="L308" s="2">
        <v>22358.733305531016</v>
      </c>
      <c r="M308" s="2">
        <v>44831.29199905783</v>
      </c>
      <c r="N308" s="2">
        <v>29189.382573499362</v>
      </c>
      <c r="O308" s="2">
        <v>22148.925015677447</v>
      </c>
      <c r="P308" s="2">
        <v>8970.585848657056</v>
      </c>
      <c r="Q308" s="2">
        <v>100074.49330380793</v>
      </c>
      <c r="R308" s="2">
        <v>12499.41338436853</v>
      </c>
      <c r="S308" s="2">
        <v>21746.47258811367</v>
      </c>
      <c r="T308" s="2">
        <v>13203.637921362912</v>
      </c>
      <c r="U308" s="2">
        <v>15664.224538948481</v>
      </c>
      <c r="V308" s="2">
        <v>3049.772769721715</v>
      </c>
      <c r="W308" s="2">
        <v>21523.101734531236</v>
      </c>
      <c r="X308" s="2">
        <v>68726.53472619041</v>
      </c>
      <c r="Y308" s="2">
        <v>16344.548572381438</v>
      </c>
      <c r="Z308" s="2">
        <v>2318.987212959231</v>
      </c>
      <c r="AB308">
        <f t="shared" si="4"/>
        <v>855844.1895125255</v>
      </c>
    </row>
    <row r="309" spans="1:28" ht="12.75">
      <c r="A309" s="1">
        <v>35277</v>
      </c>
      <c r="B309" s="2">
        <v>103116.25639934087</v>
      </c>
      <c r="C309" s="2">
        <v>50642.789476993756</v>
      </c>
      <c r="D309" s="2">
        <v>49024.27423675192</v>
      </c>
      <c r="E309" s="2">
        <v>102.765846942984</v>
      </c>
      <c r="F309" s="2">
        <v>18932.4718737451</v>
      </c>
      <c r="G309" s="2">
        <v>5409.0070517297645</v>
      </c>
      <c r="H309" s="2">
        <v>109527.74075136041</v>
      </c>
      <c r="I309" s="2">
        <v>64569.76949467513</v>
      </c>
      <c r="J309" s="2">
        <v>2478.6564578002904</v>
      </c>
      <c r="K309" s="2">
        <v>61955.941675122165</v>
      </c>
      <c r="L309" s="2">
        <v>21807.984818098736</v>
      </c>
      <c r="M309" s="2">
        <v>46107.0411318318</v>
      </c>
      <c r="N309" s="2">
        <v>37553.98551085523</v>
      </c>
      <c r="O309" s="2">
        <v>14882.517506699005</v>
      </c>
      <c r="P309" s="2">
        <v>9315.630443625203</v>
      </c>
      <c r="Q309" s="2">
        <v>104406.42546390681</v>
      </c>
      <c r="R309" s="2">
        <v>18487.49763544315</v>
      </c>
      <c r="S309" s="2">
        <v>21304.153471640617</v>
      </c>
      <c r="T309" s="2">
        <v>16618.465727367024</v>
      </c>
      <c r="U309" s="2">
        <v>14674.093707137497</v>
      </c>
      <c r="V309" s="2">
        <v>2054.542656116304</v>
      </c>
      <c r="W309" s="2">
        <v>24511.975856498815</v>
      </c>
      <c r="X309" s="2">
        <v>91181.08214294701</v>
      </c>
      <c r="Y309" s="2">
        <v>12592.368529757261</v>
      </c>
      <c r="Z309" s="2">
        <v>3000.836937734071</v>
      </c>
      <c r="AB309">
        <f t="shared" si="4"/>
        <v>904258.2748041208</v>
      </c>
    </row>
    <row r="310" spans="1:28" ht="12.75">
      <c r="A310" s="1">
        <v>35308</v>
      </c>
      <c r="B310" s="2">
        <v>75657.50870019733</v>
      </c>
      <c r="C310" s="2">
        <v>36539.342381676935</v>
      </c>
      <c r="D310" s="2">
        <v>43347.35362463959</v>
      </c>
      <c r="E310" s="2">
        <v>73.014067814211</v>
      </c>
      <c r="F310" s="2">
        <v>15204.61989815384</v>
      </c>
      <c r="G310" s="2">
        <v>4526.3893784387765</v>
      </c>
      <c r="H310" s="2">
        <v>98662.19685229713</v>
      </c>
      <c r="I310" s="2">
        <v>66420.21220801989</v>
      </c>
      <c r="J310" s="2">
        <v>2457.257086829642</v>
      </c>
      <c r="K310" s="2">
        <v>40799.967400762456</v>
      </c>
      <c r="L310" s="2">
        <v>10394.020287387279</v>
      </c>
      <c r="M310" s="2">
        <v>44198.16314223053</v>
      </c>
      <c r="N310" s="2">
        <v>33848.69413963029</v>
      </c>
      <c r="O310" s="2">
        <v>12677.702530862178</v>
      </c>
      <c r="P310" s="2">
        <v>5497.134490682788</v>
      </c>
      <c r="Q310" s="2">
        <v>77710.27699054641</v>
      </c>
      <c r="R310" s="2">
        <v>14333.356949119208</v>
      </c>
      <c r="S310" s="2">
        <v>10953.217714461238</v>
      </c>
      <c r="T310" s="2">
        <v>14133.306926397749</v>
      </c>
      <c r="U310" s="2">
        <v>11667.014252878804</v>
      </c>
      <c r="V310" s="2">
        <v>1431.424118855049</v>
      </c>
      <c r="W310" s="2">
        <v>15037.752783839307</v>
      </c>
      <c r="X310" s="2">
        <v>60483.46463577616</v>
      </c>
      <c r="Y310" s="2">
        <v>7765.02459995027</v>
      </c>
      <c r="Z310" s="2">
        <v>2840.4677762753913</v>
      </c>
      <c r="AB310">
        <f t="shared" si="4"/>
        <v>706658.8829377226</v>
      </c>
    </row>
    <row r="311" spans="1:28" ht="12.75">
      <c r="A311" s="1">
        <v>35338</v>
      </c>
      <c r="B311" s="2">
        <v>40594.96537849774</v>
      </c>
      <c r="C311" s="2">
        <v>14272.415304442042</v>
      </c>
      <c r="D311" s="2">
        <v>19801.824066127672</v>
      </c>
      <c r="E311" s="2">
        <v>21.158263269240997</v>
      </c>
      <c r="F311" s="2">
        <v>2878.7200306769255</v>
      </c>
      <c r="G311" s="2">
        <v>1093.354367597262</v>
      </c>
      <c r="H311" s="2">
        <v>31738.19785861602</v>
      </c>
      <c r="I311" s="2">
        <v>19682.12850676555</v>
      </c>
      <c r="J311" s="2">
        <v>213.46417270510102</v>
      </c>
      <c r="K311" s="2">
        <v>7147.012557298794</v>
      </c>
      <c r="L311" s="2">
        <v>5508.071634008882</v>
      </c>
      <c r="M311" s="2">
        <v>20509.730764779808</v>
      </c>
      <c r="N311" s="2">
        <v>10111.170205791172</v>
      </c>
      <c r="O311" s="2">
        <v>9283.87595538757</v>
      </c>
      <c r="P311" s="2">
        <v>2469.6541271623114</v>
      </c>
      <c r="Q311" s="2">
        <v>33628.151395388835</v>
      </c>
      <c r="R311" s="2">
        <v>5249.353070765649</v>
      </c>
      <c r="S311" s="2">
        <v>4860.522976396907</v>
      </c>
      <c r="T311" s="2">
        <v>6299.35651000933</v>
      </c>
      <c r="U311" s="2">
        <v>5431.478268138535</v>
      </c>
      <c r="V311" s="2">
        <v>734.098731905612</v>
      </c>
      <c r="W311" s="2">
        <v>6519.689738276218</v>
      </c>
      <c r="X311" s="2">
        <v>35938.87242589405</v>
      </c>
      <c r="Y311" s="2">
        <v>3883.0157722810804</v>
      </c>
      <c r="Z311" s="2">
        <v>2355.9208691408962</v>
      </c>
      <c r="AB311">
        <f t="shared" si="4"/>
        <v>290226.2029513232</v>
      </c>
    </row>
    <row r="312" spans="1:28" ht="12.75">
      <c r="A312" s="1">
        <v>35369</v>
      </c>
      <c r="B312" s="2">
        <v>21127.62894237427</v>
      </c>
      <c r="C312" s="2">
        <v>4490.9326820873375</v>
      </c>
      <c r="D312" s="2">
        <v>6913.07181055298</v>
      </c>
      <c r="E312" s="2">
        <v>1.491239094873</v>
      </c>
      <c r="F312" s="2">
        <v>234.72542305576195</v>
      </c>
      <c r="G312" s="2">
        <v>217.7223664621988</v>
      </c>
      <c r="H312" s="2">
        <v>8448.452358711687</v>
      </c>
      <c r="I312" s="2">
        <v>12745.784176775494</v>
      </c>
      <c r="J312" s="2">
        <v>329.971274306931</v>
      </c>
      <c r="K312" s="2">
        <v>345.935714623478</v>
      </c>
      <c r="L312" s="2">
        <v>4051.989265449238</v>
      </c>
      <c r="M312" s="2">
        <v>3904.899948991635</v>
      </c>
      <c r="N312" s="2">
        <v>2431.974358085544</v>
      </c>
      <c r="O312" s="2">
        <v>1326.63653000595</v>
      </c>
      <c r="P312" s="2">
        <v>1175.431804514031</v>
      </c>
      <c r="Q312" s="2">
        <v>11692.35508978118</v>
      </c>
      <c r="R312" s="2">
        <v>428.274271590087</v>
      </c>
      <c r="S312" s="2">
        <v>2115.6138077998344</v>
      </c>
      <c r="T312" s="2">
        <v>2917.557061312882</v>
      </c>
      <c r="U312" s="2">
        <v>4599.610032127281</v>
      </c>
      <c r="V312" s="2">
        <v>378.711247076588</v>
      </c>
      <c r="W312" s="2">
        <v>717.0345072006166</v>
      </c>
      <c r="X312" s="2">
        <v>4027.452528740413</v>
      </c>
      <c r="Y312" s="2">
        <v>2107.965856519594</v>
      </c>
      <c r="Z312" s="2">
        <v>2233.588494602049</v>
      </c>
      <c r="AB312">
        <f t="shared" si="4"/>
        <v>98964.81079184193</v>
      </c>
    </row>
    <row r="313" spans="1:28" ht="12.75">
      <c r="A313" s="1">
        <v>35399</v>
      </c>
      <c r="B313" s="2">
        <v>31005.72837980274</v>
      </c>
      <c r="C313" s="2">
        <v>577.0831178812621</v>
      </c>
      <c r="D313" s="2">
        <v>665.6209647252581</v>
      </c>
      <c r="E313" s="2">
        <v>1.215711436829</v>
      </c>
      <c r="F313" s="2">
        <v>74.35569070763398</v>
      </c>
      <c r="G313" s="2">
        <v>18.988755997525004</v>
      </c>
      <c r="H313" s="2">
        <v>939.5785895164311</v>
      </c>
      <c r="I313" s="2">
        <v>1779.8412916969178</v>
      </c>
      <c r="J313" s="2">
        <v>33.522788094568</v>
      </c>
      <c r="K313" s="2">
        <v>216.421086926385</v>
      </c>
      <c r="L313" s="2">
        <v>3368.2872121957</v>
      </c>
      <c r="M313" s="2">
        <v>1386.8554977717367</v>
      </c>
      <c r="N313" s="2">
        <v>1769.172087306172</v>
      </c>
      <c r="O313" s="2">
        <v>149.994360773573</v>
      </c>
      <c r="P313" s="2">
        <v>385.322450163085</v>
      </c>
      <c r="Q313" s="2">
        <v>2706.7601973313213</v>
      </c>
      <c r="R313" s="2">
        <v>132.282626077969</v>
      </c>
      <c r="S313" s="2">
        <v>883.8214072859769</v>
      </c>
      <c r="T313" s="2">
        <v>639.272796568893</v>
      </c>
      <c r="U313" s="2">
        <v>3069.984104161156</v>
      </c>
      <c r="V313" s="2">
        <v>226.081166537092</v>
      </c>
      <c r="W313" s="2">
        <v>1257.0702914710673</v>
      </c>
      <c r="X313" s="2">
        <v>5174.841471240341</v>
      </c>
      <c r="Y313" s="2">
        <v>405.12777708585196</v>
      </c>
      <c r="Z313" s="2">
        <v>1933.6499238892889</v>
      </c>
      <c r="AB313">
        <f t="shared" si="4"/>
        <v>58800.87974664476</v>
      </c>
    </row>
    <row r="314" spans="1:28" ht="12.75">
      <c r="A314" s="1">
        <v>35430</v>
      </c>
      <c r="B314" s="2">
        <v>23507.545139842954</v>
      </c>
      <c r="C314" s="2">
        <v>603.6831829836005</v>
      </c>
      <c r="D314" s="2">
        <v>775.5320728615538</v>
      </c>
      <c r="E314" s="2">
        <v>1.6920601178599999</v>
      </c>
      <c r="F314" s="2">
        <v>78.175515022596</v>
      </c>
      <c r="G314" s="2">
        <v>7.230763543242006</v>
      </c>
      <c r="H314" s="2">
        <v>667.2051939651232</v>
      </c>
      <c r="I314" s="2">
        <v>705.1924836586519</v>
      </c>
      <c r="J314" s="2">
        <v>16.276924560908</v>
      </c>
      <c r="K314" s="2">
        <v>184.31620274305502</v>
      </c>
      <c r="L314" s="2">
        <v>2579.544429169831</v>
      </c>
      <c r="M314" s="2">
        <v>1331.0238668482743</v>
      </c>
      <c r="N314" s="2">
        <v>1838.7485413463492</v>
      </c>
      <c r="O314" s="2">
        <v>92.947506614094</v>
      </c>
      <c r="P314" s="2">
        <v>230.22947696899203</v>
      </c>
      <c r="Q314" s="2">
        <v>1925.4820779419133</v>
      </c>
      <c r="R314" s="2">
        <v>119.98429349840201</v>
      </c>
      <c r="S314" s="2">
        <v>837.9894233540867</v>
      </c>
      <c r="T314" s="2">
        <v>477.0074406087497</v>
      </c>
      <c r="U314" s="2">
        <v>2700.2392703853097</v>
      </c>
      <c r="V314" s="2">
        <v>226.607826797608</v>
      </c>
      <c r="W314" s="2">
        <v>270.4372263532232</v>
      </c>
      <c r="X314" s="2">
        <v>5436.752997267882</v>
      </c>
      <c r="Y314" s="2">
        <v>323.606902768878</v>
      </c>
      <c r="Z314" s="2">
        <v>1599.603293565652</v>
      </c>
      <c r="AB314">
        <f t="shared" si="4"/>
        <v>46537.05411278879</v>
      </c>
    </row>
    <row r="315" spans="1:28" ht="12.75">
      <c r="A315" s="1">
        <v>35461</v>
      </c>
      <c r="B315" s="2">
        <v>28185.764490890673</v>
      </c>
      <c r="C315" s="2">
        <v>665.8744972542354</v>
      </c>
      <c r="D315" s="2">
        <v>866.4227524286559</v>
      </c>
      <c r="E315" s="2">
        <v>1.827203228161</v>
      </c>
      <c r="F315" s="2">
        <v>89.64163030568497</v>
      </c>
      <c r="G315" s="2">
        <v>12.762220034478958</v>
      </c>
      <c r="H315" s="2">
        <v>778.4064061913601</v>
      </c>
      <c r="I315" s="2">
        <v>729.323106322476</v>
      </c>
      <c r="J315" s="2">
        <v>6.954811915154001</v>
      </c>
      <c r="K315" s="2">
        <v>216.50242652287102</v>
      </c>
      <c r="L315" s="2">
        <v>2410.3661632415065</v>
      </c>
      <c r="M315" s="2">
        <v>1365.5888958663015</v>
      </c>
      <c r="N315" s="2">
        <v>1698.5781090772289</v>
      </c>
      <c r="O315" s="2">
        <v>96.45648347870201</v>
      </c>
      <c r="P315" s="2">
        <v>276.913838160664</v>
      </c>
      <c r="Q315" s="2">
        <v>2252.9582540438096</v>
      </c>
      <c r="R315" s="2">
        <v>132.72574762079398</v>
      </c>
      <c r="S315" s="2">
        <v>867.4212146688164</v>
      </c>
      <c r="T315" s="2">
        <v>464.31603467138984</v>
      </c>
      <c r="U315" s="2">
        <v>2498.119841921804</v>
      </c>
      <c r="V315" s="2">
        <v>241.40644943319202</v>
      </c>
      <c r="W315" s="2">
        <v>597.0263753362142</v>
      </c>
      <c r="X315" s="2">
        <v>5271.102562839552</v>
      </c>
      <c r="Y315" s="2">
        <v>384.56850266995895</v>
      </c>
      <c r="Z315" s="2">
        <v>1762.6977801547232</v>
      </c>
      <c r="AB315">
        <f t="shared" si="4"/>
        <v>51873.7257982784</v>
      </c>
    </row>
    <row r="316" spans="1:28" ht="12.75">
      <c r="A316" s="1">
        <v>35489</v>
      </c>
      <c r="B316" s="2">
        <v>26211.68652704011</v>
      </c>
      <c r="C316" s="2">
        <v>670.4036041548648</v>
      </c>
      <c r="D316" s="2">
        <v>883.0354539941089</v>
      </c>
      <c r="E316" s="2">
        <v>1.774855556266</v>
      </c>
      <c r="F316" s="2">
        <v>93.537018494434</v>
      </c>
      <c r="G316" s="2">
        <v>18.72554541649302</v>
      </c>
      <c r="H316" s="2">
        <v>879.8637947515791</v>
      </c>
      <c r="I316" s="2">
        <v>748.636313576935</v>
      </c>
      <c r="J316" s="2">
        <v>7.286089550301001</v>
      </c>
      <c r="K316" s="2">
        <v>239.25337049998302</v>
      </c>
      <c r="L316" s="2">
        <v>2253.1124289273343</v>
      </c>
      <c r="M316" s="2">
        <v>1397.7433405633635</v>
      </c>
      <c r="N316" s="2">
        <v>1682.0952575790502</v>
      </c>
      <c r="O316" s="2">
        <v>103.07436600179099</v>
      </c>
      <c r="P316" s="2">
        <v>333.10797459104003</v>
      </c>
      <c r="Q316" s="2">
        <v>2389.379058612057</v>
      </c>
      <c r="R316" s="2">
        <v>142.248683200501</v>
      </c>
      <c r="S316" s="2">
        <v>846.2545220055893</v>
      </c>
      <c r="T316" s="2">
        <v>467.37212251417986</v>
      </c>
      <c r="U316" s="2">
        <v>1851.639085604158</v>
      </c>
      <c r="V316" s="2">
        <v>247.35596627023904</v>
      </c>
      <c r="W316" s="2">
        <v>358.6820837406667</v>
      </c>
      <c r="X316" s="2">
        <v>6040.613153998773</v>
      </c>
      <c r="Y316" s="2">
        <v>429.42179417366907</v>
      </c>
      <c r="Z316" s="2">
        <v>1332.5387337660761</v>
      </c>
      <c r="AB316">
        <f t="shared" si="4"/>
        <v>49628.84114458355</v>
      </c>
    </row>
    <row r="317" spans="1:28" ht="12.75">
      <c r="A317" s="1">
        <v>35520</v>
      </c>
      <c r="B317" s="2">
        <v>23613.503106518496</v>
      </c>
      <c r="C317" s="2">
        <v>947.8800372665241</v>
      </c>
      <c r="D317" s="2">
        <v>1191.5659721816648</v>
      </c>
      <c r="E317" s="2">
        <v>2.192611391852</v>
      </c>
      <c r="F317" s="2">
        <v>127.89610246556798</v>
      </c>
      <c r="G317" s="2">
        <v>158.524825514976</v>
      </c>
      <c r="H317" s="2">
        <v>3198.7271959400377</v>
      </c>
      <c r="I317" s="2">
        <v>1909.8536461065985</v>
      </c>
      <c r="J317" s="2">
        <v>85.023005101167</v>
      </c>
      <c r="K317" s="2">
        <v>348.953483330286</v>
      </c>
      <c r="L317" s="2">
        <v>2563.7430832475684</v>
      </c>
      <c r="M317" s="2">
        <v>1692.448821696924</v>
      </c>
      <c r="N317" s="2">
        <v>1817.652333118509</v>
      </c>
      <c r="O317" s="2">
        <v>130.308902716308</v>
      </c>
      <c r="P317" s="2">
        <v>555.2334693716281</v>
      </c>
      <c r="Q317" s="2">
        <v>5889.6500205943275</v>
      </c>
      <c r="R317" s="2">
        <v>199.41849660388104</v>
      </c>
      <c r="S317" s="2">
        <v>1018.2731923880424</v>
      </c>
      <c r="T317" s="2">
        <v>1614.1484100851221</v>
      </c>
      <c r="U317" s="2">
        <v>2766.831322297232</v>
      </c>
      <c r="V317" s="2">
        <v>600.7864102417628</v>
      </c>
      <c r="W317" s="2">
        <v>9748.128596054028</v>
      </c>
      <c r="X317" s="2">
        <v>6699.055052097602</v>
      </c>
      <c r="Y317" s="2">
        <v>854.1042207314509</v>
      </c>
      <c r="Z317" s="2">
        <v>1052.319762727376</v>
      </c>
      <c r="AB317">
        <f t="shared" si="4"/>
        <v>68786.22207978893</v>
      </c>
    </row>
    <row r="318" spans="1:28" ht="12.75">
      <c r="A318" s="1">
        <v>35550</v>
      </c>
      <c r="B318" s="2">
        <v>41309.94098441775</v>
      </c>
      <c r="C318" s="2">
        <v>4587.946923753465</v>
      </c>
      <c r="D318" s="2">
        <v>5651.443565239903</v>
      </c>
      <c r="E318" s="2">
        <v>1.510165109749</v>
      </c>
      <c r="F318" s="2">
        <v>130.495642679725</v>
      </c>
      <c r="G318" s="2">
        <v>244.05074524611814</v>
      </c>
      <c r="H318" s="2">
        <v>6717.638799269209</v>
      </c>
      <c r="I318" s="2">
        <v>5754.250259661949</v>
      </c>
      <c r="J318" s="2">
        <v>249.838623757211</v>
      </c>
      <c r="K318" s="2">
        <v>431.114370844773</v>
      </c>
      <c r="L318" s="2">
        <v>2949.735968960273</v>
      </c>
      <c r="M318" s="2">
        <v>2903.430751884575</v>
      </c>
      <c r="N318" s="2">
        <v>1675.7679556915568</v>
      </c>
      <c r="O318" s="2">
        <v>312.417149312382</v>
      </c>
      <c r="P318" s="2">
        <v>1407.73617373123</v>
      </c>
      <c r="Q318" s="2">
        <v>16222.858502772822</v>
      </c>
      <c r="R318" s="2">
        <v>378.2089251637641</v>
      </c>
      <c r="S318" s="2">
        <v>2180.1071821928663</v>
      </c>
      <c r="T318" s="2">
        <v>4458.89261219943</v>
      </c>
      <c r="U318" s="2">
        <v>3483.9716650770392</v>
      </c>
      <c r="V318" s="2">
        <v>736.567506737926</v>
      </c>
      <c r="W318" s="2">
        <v>17289.918413683517</v>
      </c>
      <c r="X318" s="2">
        <v>16510.72412699711</v>
      </c>
      <c r="Y318" s="2">
        <v>2746.446378487798</v>
      </c>
      <c r="Z318" s="2">
        <v>1613.654275245327</v>
      </c>
      <c r="AB318">
        <f t="shared" si="4"/>
        <v>139948.66766811747</v>
      </c>
    </row>
    <row r="319" spans="1:28" ht="12.75">
      <c r="A319" s="1">
        <v>35581</v>
      </c>
      <c r="B319" s="2">
        <v>62090.00648457464</v>
      </c>
      <c r="C319" s="2">
        <v>40605.07165090164</v>
      </c>
      <c r="D319" s="2">
        <v>23332.582691920692</v>
      </c>
      <c r="E319" s="2">
        <v>7.688649675794</v>
      </c>
      <c r="F319" s="2">
        <v>4897.009961880172</v>
      </c>
      <c r="G319" s="2">
        <v>1811.9388130622556</v>
      </c>
      <c r="H319" s="2">
        <v>40955.025826048826</v>
      </c>
      <c r="I319" s="2">
        <v>37707.278592285016</v>
      </c>
      <c r="J319" s="2">
        <v>1561.727307073871</v>
      </c>
      <c r="K319" s="2">
        <v>22669.013592082567</v>
      </c>
      <c r="L319" s="2">
        <v>6450.314884400114</v>
      </c>
      <c r="M319" s="2">
        <v>24131.61089300289</v>
      </c>
      <c r="N319" s="2">
        <v>9195.784045588289</v>
      </c>
      <c r="O319" s="2">
        <v>6848.541867237769</v>
      </c>
      <c r="P319" s="2">
        <v>5734.6988586444095</v>
      </c>
      <c r="Q319" s="2">
        <v>68581.8494294763</v>
      </c>
      <c r="R319" s="2">
        <v>3681.4338538520537</v>
      </c>
      <c r="S319" s="2">
        <v>14151.773444306216</v>
      </c>
      <c r="T319" s="2">
        <v>9492.761358488147</v>
      </c>
      <c r="U319" s="2">
        <v>12096.24953185226</v>
      </c>
      <c r="V319" s="2">
        <v>2110.1564209955304</v>
      </c>
      <c r="W319" s="2">
        <v>50867.573675259475</v>
      </c>
      <c r="X319" s="2">
        <v>40158.27876267919</v>
      </c>
      <c r="Y319" s="2">
        <v>10515.698752758244</v>
      </c>
      <c r="Z319" s="2">
        <v>2119.77167220004</v>
      </c>
      <c r="AB319">
        <f t="shared" si="4"/>
        <v>501773.84102024644</v>
      </c>
    </row>
    <row r="320" spans="1:28" ht="12.75">
      <c r="A320" s="1">
        <v>35611</v>
      </c>
      <c r="B320" s="2">
        <v>86216.58882780917</v>
      </c>
      <c r="C320" s="2">
        <v>97275.29592729028</v>
      </c>
      <c r="D320" s="2">
        <v>44555.746288899136</v>
      </c>
      <c r="E320" s="2">
        <v>67.116526716725</v>
      </c>
      <c r="F320" s="2">
        <v>11684.003803788977</v>
      </c>
      <c r="G320" s="2">
        <v>3239.092665532543</v>
      </c>
      <c r="H320" s="2">
        <v>76915.40889751214</v>
      </c>
      <c r="I320" s="2">
        <v>54396.28226304449</v>
      </c>
      <c r="J320" s="2">
        <v>2729.355139249506</v>
      </c>
      <c r="K320" s="2">
        <v>42493.147037178955</v>
      </c>
      <c r="L320" s="2">
        <v>10447.514021240799</v>
      </c>
      <c r="M320" s="2">
        <v>34448.75868668132</v>
      </c>
      <c r="N320" s="2">
        <v>26883.994782055128</v>
      </c>
      <c r="O320" s="2">
        <v>19985.669779208005</v>
      </c>
      <c r="P320" s="2">
        <v>8806.232955259855</v>
      </c>
      <c r="Q320" s="2">
        <v>88083.17593534506</v>
      </c>
      <c r="R320" s="2">
        <v>11566.389189545724</v>
      </c>
      <c r="S320" s="2">
        <v>21553.508526248457</v>
      </c>
      <c r="T320" s="2">
        <v>12561.479196975426</v>
      </c>
      <c r="U320" s="2">
        <v>16272.724659768544</v>
      </c>
      <c r="V320" s="2">
        <v>3385.598223967836</v>
      </c>
      <c r="W320" s="2">
        <v>64790.24933414775</v>
      </c>
      <c r="X320" s="2">
        <v>74777.79900008807</v>
      </c>
      <c r="Y320" s="2">
        <v>14713.49254172593</v>
      </c>
      <c r="Z320" s="2">
        <v>2399.084941737584</v>
      </c>
      <c r="AB320">
        <f t="shared" si="4"/>
        <v>830247.7091510177</v>
      </c>
    </row>
    <row r="321" spans="1:28" ht="12.75">
      <c r="A321" s="1">
        <v>35642</v>
      </c>
      <c r="B321" s="2">
        <v>107708.91748697455</v>
      </c>
      <c r="C321" s="2">
        <v>58459.48206523879</v>
      </c>
      <c r="D321" s="2">
        <v>48882.652541118834</v>
      </c>
      <c r="E321" s="2">
        <v>101.131727025092</v>
      </c>
      <c r="F321" s="2">
        <v>17093.857927800258</v>
      </c>
      <c r="G321" s="2">
        <v>4724.734269881017</v>
      </c>
      <c r="H321" s="2">
        <v>103715.18911615401</v>
      </c>
      <c r="I321" s="2">
        <v>69910.09181130391</v>
      </c>
      <c r="J321" s="2">
        <v>3200.0921893163822</v>
      </c>
      <c r="K321" s="2">
        <v>56067.07406540959</v>
      </c>
      <c r="L321" s="2">
        <v>13619.651030136392</v>
      </c>
      <c r="M321" s="2">
        <v>47314.756157807264</v>
      </c>
      <c r="N321" s="2">
        <v>32803.595693482675</v>
      </c>
      <c r="O321" s="2">
        <v>13756.1484578999</v>
      </c>
      <c r="P321" s="2">
        <v>9185.76238494322</v>
      </c>
      <c r="Q321" s="2">
        <v>109284.79644889178</v>
      </c>
      <c r="R321" s="2">
        <v>9663.578435262396</v>
      </c>
      <c r="S321" s="2">
        <v>22022.886067329404</v>
      </c>
      <c r="T321" s="2">
        <v>14497.896143927119</v>
      </c>
      <c r="U321" s="2">
        <v>12827.695984531378</v>
      </c>
      <c r="V321" s="2">
        <v>3707.482479108772</v>
      </c>
      <c r="W321" s="2">
        <v>25404.954551539435</v>
      </c>
      <c r="X321" s="2">
        <v>65426.32244463977</v>
      </c>
      <c r="Y321" s="2">
        <v>14255.891107320362</v>
      </c>
      <c r="Z321" s="2">
        <v>3046.647230742424</v>
      </c>
      <c r="AB321">
        <f t="shared" si="4"/>
        <v>866681.2878177847</v>
      </c>
    </row>
    <row r="322" spans="1:28" ht="12.75">
      <c r="A322" s="1">
        <v>35673</v>
      </c>
      <c r="B322" s="2">
        <v>39103.14474825807</v>
      </c>
      <c r="C322" s="2">
        <v>33273.57951353744</v>
      </c>
      <c r="D322" s="2">
        <v>36365.49682542572</v>
      </c>
      <c r="E322" s="2">
        <v>46.817954172357005</v>
      </c>
      <c r="F322" s="2">
        <v>10352.448543418328</v>
      </c>
      <c r="G322" s="2">
        <v>3277.439724599696</v>
      </c>
      <c r="H322" s="2">
        <v>78062.84214711265</v>
      </c>
      <c r="I322" s="2">
        <v>42970.37996954787</v>
      </c>
      <c r="J322" s="2">
        <v>2044.7826513002528</v>
      </c>
      <c r="K322" s="2">
        <v>30525.14421056587</v>
      </c>
      <c r="L322" s="2">
        <v>10073.620950350873</v>
      </c>
      <c r="M322" s="2">
        <v>34708.74504442538</v>
      </c>
      <c r="N322" s="2">
        <v>19924.955399019305</v>
      </c>
      <c r="O322" s="2">
        <v>9957.035732228507</v>
      </c>
      <c r="P322" s="2">
        <v>5760.930957693389</v>
      </c>
      <c r="Q322" s="2">
        <v>70465.20368236737</v>
      </c>
      <c r="R322" s="2">
        <v>6701.929964662511</v>
      </c>
      <c r="S322" s="2">
        <v>12170.717566400894</v>
      </c>
      <c r="T322" s="2">
        <v>10212.080776584811</v>
      </c>
      <c r="U322" s="2">
        <v>8733.78588156075</v>
      </c>
      <c r="V322" s="2">
        <v>2584.0767533995504</v>
      </c>
      <c r="W322" s="2">
        <v>22298.751954128384</v>
      </c>
      <c r="X322" s="2">
        <v>58795.73433427756</v>
      </c>
      <c r="Y322" s="2">
        <v>6576.270397635063</v>
      </c>
      <c r="Z322" s="2">
        <v>3202.726804736994</v>
      </c>
      <c r="AB322">
        <f t="shared" si="4"/>
        <v>558188.6424874096</v>
      </c>
    </row>
    <row r="323" spans="1:28" ht="12.75">
      <c r="A323" s="1">
        <v>35703</v>
      </c>
      <c r="B323" s="2">
        <v>25337.216685477033</v>
      </c>
      <c r="C323" s="2">
        <v>12283.492039290537</v>
      </c>
      <c r="D323" s="2">
        <v>15832.734632303014</v>
      </c>
      <c r="E323" s="2">
        <v>8.596282267953999</v>
      </c>
      <c r="F323" s="2">
        <v>5639.604954129835</v>
      </c>
      <c r="G323" s="2">
        <v>1774.146699124325</v>
      </c>
      <c r="H323" s="2">
        <v>29927.41037547032</v>
      </c>
      <c r="I323" s="2">
        <v>28133.49278516568</v>
      </c>
      <c r="J323" s="2">
        <v>896.1480409915761</v>
      </c>
      <c r="K323" s="2">
        <v>17879.57687500637</v>
      </c>
      <c r="L323" s="2">
        <v>7317.177805854172</v>
      </c>
      <c r="M323" s="2">
        <v>16093.334756236618</v>
      </c>
      <c r="N323" s="2">
        <v>2600.264177681796</v>
      </c>
      <c r="O323" s="2">
        <v>4717.329702745328</v>
      </c>
      <c r="P323" s="2">
        <v>2525.2836185432925</v>
      </c>
      <c r="Q323" s="2">
        <v>32389.267697616764</v>
      </c>
      <c r="R323" s="2">
        <v>1793.261949908632</v>
      </c>
      <c r="S323" s="2">
        <v>5475.266498675601</v>
      </c>
      <c r="T323" s="2">
        <v>5420.642350245665</v>
      </c>
      <c r="U323" s="2">
        <v>5136.269647703426</v>
      </c>
      <c r="V323" s="2">
        <v>1202.904519542522</v>
      </c>
      <c r="W323" s="2">
        <v>5704.2663404953855</v>
      </c>
      <c r="X323" s="2">
        <v>34106.77849679438</v>
      </c>
      <c r="Y323" s="2">
        <v>3734.905484651919</v>
      </c>
      <c r="Z323" s="2">
        <v>2162.966219283595</v>
      </c>
      <c r="AB323">
        <f t="shared" si="4"/>
        <v>268092.33863520576</v>
      </c>
    </row>
    <row r="324" spans="1:28" ht="12.75">
      <c r="A324" s="1">
        <v>35734</v>
      </c>
      <c r="B324" s="2">
        <v>21397.211954085768</v>
      </c>
      <c r="C324" s="2">
        <v>5890.035479542603</v>
      </c>
      <c r="D324" s="2">
        <v>7022.998699040714</v>
      </c>
      <c r="E324" s="2">
        <v>1.531221826768</v>
      </c>
      <c r="F324" s="2">
        <v>431.73472506488196</v>
      </c>
      <c r="G324" s="2">
        <v>303.924906448691</v>
      </c>
      <c r="H324" s="2">
        <v>13362.880285362462</v>
      </c>
      <c r="I324" s="2">
        <v>10972.98502887556</v>
      </c>
      <c r="J324" s="2">
        <v>439.7843067544969</v>
      </c>
      <c r="K324" s="2">
        <v>910.0000088038059</v>
      </c>
      <c r="L324" s="2">
        <v>4161.096869585454</v>
      </c>
      <c r="M324" s="2">
        <v>5143.4516190111435</v>
      </c>
      <c r="N324" s="2">
        <v>2868.673896875846</v>
      </c>
      <c r="O324" s="2">
        <v>1648.6250648453522</v>
      </c>
      <c r="P324" s="2">
        <v>1497.1874965514328</v>
      </c>
      <c r="Q324" s="2">
        <v>15310.01922317427</v>
      </c>
      <c r="R324" s="2">
        <v>778.566200948005</v>
      </c>
      <c r="S324" s="2">
        <v>3366.7679756862844</v>
      </c>
      <c r="T324" s="2">
        <v>3260.0608759453926</v>
      </c>
      <c r="U324" s="2">
        <v>3931.460505122078</v>
      </c>
      <c r="V324" s="2">
        <v>689.166616568898</v>
      </c>
      <c r="W324" s="2">
        <v>4988.478064519417</v>
      </c>
      <c r="X324" s="2">
        <v>15588.237352929318</v>
      </c>
      <c r="Y324" s="2">
        <v>2328.7966045455714</v>
      </c>
      <c r="Z324" s="2">
        <v>2114.835760290893</v>
      </c>
      <c r="AB324">
        <f aca="true" t="shared" si="5" ref="AB324:AB387">SUM(B324:AA324)</f>
        <v>128408.51074240508</v>
      </c>
    </row>
    <row r="325" spans="1:28" ht="12.75">
      <c r="A325" s="1">
        <v>35764</v>
      </c>
      <c r="B325" s="2">
        <v>16542.415685960128</v>
      </c>
      <c r="C325" s="2">
        <v>1209.3461712020162</v>
      </c>
      <c r="D325" s="2">
        <v>794.8270101840176</v>
      </c>
      <c r="E325" s="2">
        <v>1.252538759533</v>
      </c>
      <c r="F325" s="2">
        <v>76.45989787285602</v>
      </c>
      <c r="G325" s="2">
        <v>21.341485418595</v>
      </c>
      <c r="H325" s="2">
        <v>1840.990836123199</v>
      </c>
      <c r="I325" s="2">
        <v>2195.723274698305</v>
      </c>
      <c r="J325" s="2">
        <v>30.323861542489</v>
      </c>
      <c r="K325" s="2">
        <v>217.281059983119</v>
      </c>
      <c r="L325" s="2">
        <v>2784.0221391697346</v>
      </c>
      <c r="M325" s="2">
        <v>1193.7963027341787</v>
      </c>
      <c r="N325" s="2">
        <v>1918.5053490489372</v>
      </c>
      <c r="O325" s="2">
        <v>164.944058893724</v>
      </c>
      <c r="P325" s="2">
        <v>376.433346221063</v>
      </c>
      <c r="Q325" s="2">
        <v>3122.4413227334035</v>
      </c>
      <c r="R325" s="2">
        <v>175.69840168780902</v>
      </c>
      <c r="S325" s="2">
        <v>973.0455029047981</v>
      </c>
      <c r="T325" s="2">
        <v>688.8094210742338</v>
      </c>
      <c r="U325" s="2">
        <v>2219.2370749765796</v>
      </c>
      <c r="V325" s="2">
        <v>280.40675835180696</v>
      </c>
      <c r="W325" s="2">
        <v>273.66277915513865</v>
      </c>
      <c r="X325" s="2">
        <v>5457.554190554508</v>
      </c>
      <c r="Y325" s="2">
        <v>505.0219476223559</v>
      </c>
      <c r="Z325" s="2">
        <v>2021.002238292011</v>
      </c>
      <c r="AB325">
        <f t="shared" si="5"/>
        <v>45084.54265516454</v>
      </c>
    </row>
    <row r="326" spans="1:28" ht="12.75">
      <c r="A326" s="1">
        <v>35795</v>
      </c>
      <c r="B326" s="2">
        <v>27754.78030833342</v>
      </c>
      <c r="C326" s="2">
        <v>917.3737354338427</v>
      </c>
      <c r="D326" s="2">
        <v>780.5816178106998</v>
      </c>
      <c r="E326" s="2">
        <v>1.747309778518</v>
      </c>
      <c r="F326" s="2">
        <v>80.70262300898001</v>
      </c>
      <c r="G326" s="2">
        <v>2.858952062500066</v>
      </c>
      <c r="H326" s="2">
        <v>703.6794341539978</v>
      </c>
      <c r="I326" s="2">
        <v>687.5554433698932</v>
      </c>
      <c r="J326" s="2">
        <v>6.343704232674001</v>
      </c>
      <c r="K326" s="2">
        <v>184.984175800065</v>
      </c>
      <c r="L326" s="2">
        <v>2977.4955513570058</v>
      </c>
      <c r="M326" s="2">
        <v>1274.4852968966734</v>
      </c>
      <c r="N326" s="2">
        <v>1985.145416980416</v>
      </c>
      <c r="O326" s="2">
        <v>88.35165940649402</v>
      </c>
      <c r="P326" s="2">
        <v>210.170096927287</v>
      </c>
      <c r="Q326" s="2">
        <v>2127.966914338862</v>
      </c>
      <c r="R326" s="2">
        <v>116.97397506864</v>
      </c>
      <c r="S326" s="2">
        <v>804.4434407624589</v>
      </c>
      <c r="T326" s="2">
        <v>322.3186531344161</v>
      </c>
      <c r="U326" s="2">
        <v>2436.818169099408</v>
      </c>
      <c r="V326" s="2">
        <v>224.93344018005902</v>
      </c>
      <c r="W326" s="2">
        <v>238.98924128428604</v>
      </c>
      <c r="X326" s="2">
        <v>4587.686635417473</v>
      </c>
      <c r="Y326" s="2">
        <v>320.638618154399</v>
      </c>
      <c r="Z326" s="2">
        <v>2140.3227854102192</v>
      </c>
      <c r="AB326">
        <f t="shared" si="5"/>
        <v>50977.347198402684</v>
      </c>
    </row>
    <row r="327" spans="1:28" ht="12.75">
      <c r="A327" s="1">
        <v>35826</v>
      </c>
      <c r="B327" s="2">
        <v>27438.96820911008</v>
      </c>
      <c r="C327" s="2">
        <v>771.8242815192789</v>
      </c>
      <c r="D327" s="2">
        <v>888.4788108573648</v>
      </c>
      <c r="E327" s="2">
        <v>1.880958187993</v>
      </c>
      <c r="F327" s="2">
        <v>93.05291049769397</v>
      </c>
      <c r="G327" s="2">
        <v>15.524054471904947</v>
      </c>
      <c r="H327" s="2">
        <v>850.591255932296</v>
      </c>
      <c r="I327" s="2">
        <v>891.2090628174581</v>
      </c>
      <c r="J327" s="2">
        <v>6.9516564394369995</v>
      </c>
      <c r="K327" s="2">
        <v>206.083063900214</v>
      </c>
      <c r="L327" s="2">
        <v>2809.83870583355</v>
      </c>
      <c r="M327" s="2">
        <v>1314.0741065906152</v>
      </c>
      <c r="N327" s="2">
        <v>1835.003335906288</v>
      </c>
      <c r="O327" s="2">
        <v>90.56688020127501</v>
      </c>
      <c r="P327" s="2">
        <v>297.25954765373</v>
      </c>
      <c r="Q327" s="2">
        <v>2449.6398131302303</v>
      </c>
      <c r="R327" s="2">
        <v>142.37193940673197</v>
      </c>
      <c r="S327" s="2">
        <v>878.8307573508399</v>
      </c>
      <c r="T327" s="2">
        <v>454.0437208680123</v>
      </c>
      <c r="U327" s="2">
        <v>2568.8849640234553</v>
      </c>
      <c r="V327" s="2">
        <v>241.038473234829</v>
      </c>
      <c r="W327" s="2">
        <v>286.303045558208</v>
      </c>
      <c r="X327" s="2">
        <v>5362.377804832194</v>
      </c>
      <c r="Y327" s="2">
        <v>387.48411233701904</v>
      </c>
      <c r="Z327" s="2">
        <v>1831.078042008817</v>
      </c>
      <c r="AB327">
        <f t="shared" si="5"/>
        <v>52113.35951266952</v>
      </c>
    </row>
    <row r="328" spans="1:28" ht="12.75">
      <c r="A328" s="1">
        <v>35854</v>
      </c>
      <c r="B328" s="2">
        <v>16308.263558819119</v>
      </c>
      <c r="C328" s="2">
        <v>727.0269937719459</v>
      </c>
      <c r="D328" s="2">
        <v>912.6697250916172</v>
      </c>
      <c r="E328" s="2">
        <v>1.828474219927</v>
      </c>
      <c r="F328" s="2">
        <v>97.54136488084</v>
      </c>
      <c r="G328" s="2">
        <v>22.96498962790099</v>
      </c>
      <c r="H328" s="2">
        <v>957.502964332502</v>
      </c>
      <c r="I328" s="2">
        <v>905.5472521216279</v>
      </c>
      <c r="J328" s="2">
        <v>7.300433458453</v>
      </c>
      <c r="K328" s="2">
        <v>228.22476866876403</v>
      </c>
      <c r="L328" s="2">
        <v>2942.781398032647</v>
      </c>
      <c r="M328" s="2">
        <v>1346.6570983180402</v>
      </c>
      <c r="N328" s="2">
        <v>1720.678904633851</v>
      </c>
      <c r="O328" s="2">
        <v>97.729854577349</v>
      </c>
      <c r="P328" s="2">
        <v>359.31290505862</v>
      </c>
      <c r="Q328" s="2">
        <v>2708.9303522567475</v>
      </c>
      <c r="R328" s="2">
        <v>154.24544294071302</v>
      </c>
      <c r="S328" s="2">
        <v>862.3560041491689</v>
      </c>
      <c r="T328" s="2">
        <v>516.7676618145449</v>
      </c>
      <c r="U328" s="2">
        <v>2605.998513465714</v>
      </c>
      <c r="V328" s="2">
        <v>247.47128217231898</v>
      </c>
      <c r="W328" s="2">
        <v>321.6439951441532</v>
      </c>
      <c r="X328" s="2">
        <v>5397.521653725944</v>
      </c>
      <c r="Y328" s="2">
        <v>433.021251289951</v>
      </c>
      <c r="Z328" s="2">
        <v>1664.593513285208</v>
      </c>
      <c r="AB328">
        <f t="shared" si="5"/>
        <v>41548.58035585767</v>
      </c>
    </row>
    <row r="329" spans="1:28" ht="12.75">
      <c r="A329" s="1">
        <v>35885</v>
      </c>
      <c r="B329" s="2">
        <v>12489.544707109031</v>
      </c>
      <c r="C329" s="2">
        <v>959.3573159013649</v>
      </c>
      <c r="D329" s="2">
        <v>1258.5745466745423</v>
      </c>
      <c r="E329" s="2">
        <v>2.268502600724</v>
      </c>
      <c r="F329" s="2">
        <v>134.862103038905</v>
      </c>
      <c r="G329" s="2">
        <v>52.896494932157964</v>
      </c>
      <c r="H329" s="2">
        <v>1549.028426726383</v>
      </c>
      <c r="I329" s="2">
        <v>3681.4332434259795</v>
      </c>
      <c r="J329" s="2">
        <v>43.58930748476401</v>
      </c>
      <c r="K329" s="2">
        <v>335.362859333353</v>
      </c>
      <c r="L329" s="2">
        <v>3483.3344871488894</v>
      </c>
      <c r="M329" s="2">
        <v>1716.5872089974364</v>
      </c>
      <c r="N329" s="2">
        <v>1902.747621199064</v>
      </c>
      <c r="O329" s="2">
        <v>127.05270941914799</v>
      </c>
      <c r="P329" s="2">
        <v>603.9143345239011</v>
      </c>
      <c r="Q329" s="2">
        <v>4981.268611333018</v>
      </c>
      <c r="R329" s="2">
        <v>220.734016686194</v>
      </c>
      <c r="S329" s="2">
        <v>1047.689901459945</v>
      </c>
      <c r="T329" s="2">
        <v>914.350521836058</v>
      </c>
      <c r="U329" s="2">
        <v>2655.504055601049</v>
      </c>
      <c r="V329" s="2">
        <v>410.22159976275</v>
      </c>
      <c r="W329" s="2">
        <v>2850.739489614202</v>
      </c>
      <c r="X329" s="2">
        <v>4313.903822961252</v>
      </c>
      <c r="Y329" s="2">
        <v>662.9039842683541</v>
      </c>
      <c r="Z329" s="2">
        <v>1638.0366964711368</v>
      </c>
      <c r="AB329">
        <f t="shared" si="5"/>
        <v>48035.90656850961</v>
      </c>
    </row>
    <row r="330" spans="1:28" ht="12.75">
      <c r="A330" s="1">
        <v>35915</v>
      </c>
      <c r="B330" s="2">
        <v>5440.124278255993</v>
      </c>
      <c r="C330" s="2">
        <v>5179.753444149223</v>
      </c>
      <c r="D330" s="2">
        <v>6866.306455817186</v>
      </c>
      <c r="E330" s="2">
        <v>1.5686823223169999</v>
      </c>
      <c r="F330" s="2">
        <v>139.528284179135</v>
      </c>
      <c r="G330" s="2">
        <v>285.329117524758</v>
      </c>
      <c r="H330" s="2">
        <v>8392.078664640045</v>
      </c>
      <c r="I330" s="2">
        <v>8775.627115768162</v>
      </c>
      <c r="J330" s="2">
        <v>331.703385747686</v>
      </c>
      <c r="K330" s="2">
        <v>415.047060943988</v>
      </c>
      <c r="L330" s="2">
        <v>3258.1118581404417</v>
      </c>
      <c r="M330" s="2">
        <v>2526.6823198052975</v>
      </c>
      <c r="N330" s="2">
        <v>2952.132766126266</v>
      </c>
      <c r="O330" s="2">
        <v>1068.3513372059679</v>
      </c>
      <c r="P330" s="2">
        <v>2412.245564431217</v>
      </c>
      <c r="Q330" s="2">
        <v>16745.89378379324</v>
      </c>
      <c r="R330" s="2">
        <v>486.17419603849703</v>
      </c>
      <c r="S330" s="2">
        <v>4360.018994478925</v>
      </c>
      <c r="T330" s="2">
        <v>2831.2824318064613</v>
      </c>
      <c r="U330" s="2">
        <v>4006.8192824195457</v>
      </c>
      <c r="V330" s="2">
        <v>870.1547683396271</v>
      </c>
      <c r="W330" s="2">
        <v>13475.70904994701</v>
      </c>
      <c r="X330" s="2">
        <v>12694.7620361639</v>
      </c>
      <c r="Y330" s="2">
        <v>1953.7196031553651</v>
      </c>
      <c r="Z330" s="2">
        <v>2360.2818301590487</v>
      </c>
      <c r="AB330">
        <f t="shared" si="5"/>
        <v>107829.40631135929</v>
      </c>
    </row>
    <row r="331" spans="1:28" ht="12.75">
      <c r="A331" s="1">
        <v>35946</v>
      </c>
      <c r="B331" s="2">
        <v>25476.517053713367</v>
      </c>
      <c r="C331" s="2">
        <v>33099.721202422756</v>
      </c>
      <c r="D331" s="2">
        <v>27538.095668751354</v>
      </c>
      <c r="E331" s="2">
        <v>17.664102347098</v>
      </c>
      <c r="F331" s="2">
        <v>6834.38207685364</v>
      </c>
      <c r="G331" s="2">
        <v>2550.635788124444</v>
      </c>
      <c r="H331" s="2">
        <v>55182.81816495944</v>
      </c>
      <c r="I331" s="2">
        <v>48481.592043544864</v>
      </c>
      <c r="J331" s="2">
        <v>1368.103208087689</v>
      </c>
      <c r="K331" s="2">
        <v>10455.569449587721</v>
      </c>
      <c r="L331" s="2">
        <v>6735.475046929297</v>
      </c>
      <c r="M331" s="2">
        <v>16910.29188150813</v>
      </c>
      <c r="N331" s="2">
        <v>19201.62251269696</v>
      </c>
      <c r="O331" s="2">
        <v>12750.96885475699</v>
      </c>
      <c r="P331" s="2">
        <v>6447.364237679729</v>
      </c>
      <c r="Q331" s="2">
        <v>61461.23849112165</v>
      </c>
      <c r="R331" s="2">
        <v>5028.298117856394</v>
      </c>
      <c r="S331" s="2">
        <v>15643.608988116002</v>
      </c>
      <c r="T331" s="2">
        <v>10771.069668389933</v>
      </c>
      <c r="U331" s="2">
        <v>11848.230961245768</v>
      </c>
      <c r="V331" s="2">
        <v>2005.7278703035606</v>
      </c>
      <c r="W331" s="2">
        <v>57285.217420464935</v>
      </c>
      <c r="X331" s="2">
        <v>40275.812832482894</v>
      </c>
      <c r="Y331" s="2">
        <v>9202.858277478172</v>
      </c>
      <c r="Z331" s="2">
        <v>2073.6821106102702</v>
      </c>
      <c r="AB331">
        <f t="shared" si="5"/>
        <v>488646.5660300331</v>
      </c>
    </row>
    <row r="332" spans="1:28" ht="12.75">
      <c r="A332" s="1">
        <v>35976</v>
      </c>
      <c r="B332" s="2">
        <v>70699.22127325153</v>
      </c>
      <c r="C332" s="2">
        <v>74637.49268239336</v>
      </c>
      <c r="D332" s="2">
        <v>36355.6479437491</v>
      </c>
      <c r="E332" s="2">
        <v>59.661870746468</v>
      </c>
      <c r="F332" s="2">
        <v>13035.360953797512</v>
      </c>
      <c r="G332" s="2">
        <v>3744.6744245516406</v>
      </c>
      <c r="H332" s="2">
        <v>81658.51569311346</v>
      </c>
      <c r="I332" s="2">
        <v>64707.40550064646</v>
      </c>
      <c r="J332" s="2">
        <v>2438.9521752522955</v>
      </c>
      <c r="K332" s="2">
        <v>6480.600173003546</v>
      </c>
      <c r="L332" s="2">
        <v>8223.89796373496</v>
      </c>
      <c r="M332" s="2">
        <v>11483.645871146684</v>
      </c>
      <c r="N332" s="2">
        <v>14798.988459788437</v>
      </c>
      <c r="O332" s="2">
        <v>12376.836000091413</v>
      </c>
      <c r="P332" s="2">
        <v>6523.184873886942</v>
      </c>
      <c r="Q332" s="2">
        <v>59869.70770279612</v>
      </c>
      <c r="R332" s="2">
        <v>4383.676354877711</v>
      </c>
      <c r="S332" s="2">
        <v>15472.803512346014</v>
      </c>
      <c r="T332" s="2">
        <v>13930.652102139644</v>
      </c>
      <c r="U332" s="2">
        <v>14884.228450405208</v>
      </c>
      <c r="V332" s="2">
        <v>2933.6104192271705</v>
      </c>
      <c r="W332" s="2">
        <v>51338.994016654775</v>
      </c>
      <c r="X332" s="2">
        <v>66843.20117749642</v>
      </c>
      <c r="Y332" s="2">
        <v>13847.48948649019</v>
      </c>
      <c r="Z332" s="2">
        <v>2456.656136305995</v>
      </c>
      <c r="AB332">
        <f t="shared" si="5"/>
        <v>653185.1052178931</v>
      </c>
    </row>
    <row r="333" spans="1:28" ht="12.75">
      <c r="A333" s="1">
        <v>36007</v>
      </c>
      <c r="B333" s="2">
        <v>113533.6086277916</v>
      </c>
      <c r="C333" s="2">
        <v>72028.50758992093</v>
      </c>
      <c r="D333" s="2">
        <v>52860.78200582364</v>
      </c>
      <c r="E333" s="2">
        <v>60.382931993761</v>
      </c>
      <c r="F333" s="2">
        <v>16412.995187337714</v>
      </c>
      <c r="G333" s="2">
        <v>4940.456952828956</v>
      </c>
      <c r="H333" s="2">
        <v>105701.24179270388</v>
      </c>
      <c r="I333" s="2">
        <v>65082.3289349506</v>
      </c>
      <c r="J333" s="2">
        <v>3187.2706557100782</v>
      </c>
      <c r="K333" s="2">
        <v>53709.44842575181</v>
      </c>
      <c r="L333" s="2">
        <v>15109.739878802502</v>
      </c>
      <c r="M333" s="2">
        <v>45168.88396491353</v>
      </c>
      <c r="N333" s="2">
        <v>36920.28146225535</v>
      </c>
      <c r="O333" s="2">
        <v>12037.866301867709</v>
      </c>
      <c r="P333" s="2">
        <v>10993.570151671998</v>
      </c>
      <c r="Q333" s="2">
        <v>118686.03284340791</v>
      </c>
      <c r="R333" s="2">
        <v>11768.824625053032</v>
      </c>
      <c r="S333" s="2">
        <v>25466.80039909696</v>
      </c>
      <c r="T333" s="2">
        <v>19573.67001495615</v>
      </c>
      <c r="U333" s="2">
        <v>17583.429811842718</v>
      </c>
      <c r="V333" s="2">
        <v>3900.662498625316</v>
      </c>
      <c r="W333" s="2">
        <v>25253.742716968976</v>
      </c>
      <c r="X333" s="2">
        <v>71841.44635458873</v>
      </c>
      <c r="Y333" s="2">
        <v>18042.624827435582</v>
      </c>
      <c r="Z333" s="2">
        <v>3087.613382696165</v>
      </c>
      <c r="AB333">
        <f t="shared" si="5"/>
        <v>922952.2123389957</v>
      </c>
    </row>
    <row r="334" spans="1:28" ht="12.75">
      <c r="A334" s="1">
        <v>36038</v>
      </c>
      <c r="B334" s="2">
        <v>68616.07442299965</v>
      </c>
      <c r="C334" s="2">
        <v>38677.23557048025</v>
      </c>
      <c r="D334" s="2">
        <v>43983.27211624421</v>
      </c>
      <c r="E334" s="2">
        <v>69.765884205992</v>
      </c>
      <c r="F334" s="2">
        <v>12574.078983650645</v>
      </c>
      <c r="G334" s="2">
        <v>3566.5750699818796</v>
      </c>
      <c r="H334" s="2">
        <v>95318.87689570626</v>
      </c>
      <c r="I334" s="2">
        <v>58077.790809938844</v>
      </c>
      <c r="J334" s="2">
        <v>2705.375728614953</v>
      </c>
      <c r="K334" s="2">
        <v>50795.23530373127</v>
      </c>
      <c r="L334" s="2">
        <v>11029.988690027767</v>
      </c>
      <c r="M334" s="2">
        <v>35112.742398502574</v>
      </c>
      <c r="N334" s="2">
        <v>30152.43963678359</v>
      </c>
      <c r="O334" s="2">
        <v>11673.105521087313</v>
      </c>
      <c r="P334" s="2">
        <v>8847.527131332501</v>
      </c>
      <c r="Q334" s="2">
        <v>101018.9310271637</v>
      </c>
      <c r="R334" s="2">
        <v>10855.553795983624</v>
      </c>
      <c r="S334" s="2">
        <v>21447.446087246695</v>
      </c>
      <c r="T334" s="2">
        <v>16578.863481036016</v>
      </c>
      <c r="U334" s="2">
        <v>13820.130678336947</v>
      </c>
      <c r="V334" s="2">
        <v>2904.593805984396</v>
      </c>
      <c r="W334" s="2">
        <v>17247.856016237296</v>
      </c>
      <c r="X334" s="2">
        <v>64352.071822207545</v>
      </c>
      <c r="Y334" s="2">
        <v>13103.83954441101</v>
      </c>
      <c r="Z334" s="2">
        <v>3204.0175246312547</v>
      </c>
      <c r="AB334">
        <f t="shared" si="5"/>
        <v>735733.3879465263</v>
      </c>
    </row>
    <row r="335" spans="1:28" ht="12.75">
      <c r="A335" s="1">
        <v>36068</v>
      </c>
      <c r="B335" s="2">
        <v>45556.24118269903</v>
      </c>
      <c r="C335" s="2">
        <v>21595.60077072884</v>
      </c>
      <c r="D335" s="2">
        <v>26670.688842900046</v>
      </c>
      <c r="E335" s="2">
        <v>48.499427810522</v>
      </c>
      <c r="F335" s="2">
        <v>9149.080868222742</v>
      </c>
      <c r="G335" s="2">
        <v>2657.3145896646256</v>
      </c>
      <c r="H335" s="2">
        <v>57719.334578738766</v>
      </c>
      <c r="I335" s="2">
        <v>42446.38029724449</v>
      </c>
      <c r="J335" s="2">
        <v>1417.278285282823</v>
      </c>
      <c r="K335" s="2">
        <v>14385.907494404355</v>
      </c>
      <c r="L335" s="2">
        <v>7870.624521842862</v>
      </c>
      <c r="M335" s="2">
        <v>21686.7357953994</v>
      </c>
      <c r="N335" s="2">
        <v>20369.853365632407</v>
      </c>
      <c r="O335" s="2">
        <v>8206.242915048118</v>
      </c>
      <c r="P335" s="2">
        <v>4254.376080103104</v>
      </c>
      <c r="Q335" s="2">
        <v>61100.95599822518</v>
      </c>
      <c r="R335" s="2">
        <v>7099.102453319988</v>
      </c>
      <c r="S335" s="2">
        <v>8645.469430173096</v>
      </c>
      <c r="T335" s="2">
        <v>9166.544948047487</v>
      </c>
      <c r="U335" s="2">
        <v>7760.6199986862875</v>
      </c>
      <c r="V335" s="2">
        <v>1015.3841669902608</v>
      </c>
      <c r="W335" s="2">
        <v>10700.286768660491</v>
      </c>
      <c r="X335" s="2">
        <v>43915.14771215843</v>
      </c>
      <c r="Y335" s="2">
        <v>5253.646263510969</v>
      </c>
      <c r="Z335" s="2">
        <v>2487.165374521964</v>
      </c>
      <c r="AB335">
        <f t="shared" si="5"/>
        <v>441178.4821300163</v>
      </c>
    </row>
    <row r="336" spans="1:28" ht="12.75">
      <c r="A336" s="1">
        <v>36099</v>
      </c>
      <c r="B336" s="2">
        <v>8649.61459009947</v>
      </c>
      <c r="C336" s="2">
        <v>5803.701596895618</v>
      </c>
      <c r="D336" s="2">
        <v>8479.712911609853</v>
      </c>
      <c r="E336" s="2">
        <v>1.5843207847029999</v>
      </c>
      <c r="F336" s="2">
        <v>239.78029556647903</v>
      </c>
      <c r="G336" s="2">
        <v>265.44889937347097</v>
      </c>
      <c r="H336" s="2">
        <v>9080.498651805818</v>
      </c>
      <c r="I336" s="2">
        <v>14341.62822982808</v>
      </c>
      <c r="J336" s="2">
        <v>175.124024971431</v>
      </c>
      <c r="K336" s="2">
        <v>726.5510513034181</v>
      </c>
      <c r="L336" s="2">
        <v>4504.80150597157</v>
      </c>
      <c r="M336" s="2">
        <v>3910.483501368322</v>
      </c>
      <c r="N336" s="2">
        <v>2789.702026261773</v>
      </c>
      <c r="O336" s="2">
        <v>538.1647765007472</v>
      </c>
      <c r="P336" s="2">
        <v>1280.579747130183</v>
      </c>
      <c r="Q336" s="2">
        <v>15176.804230258875</v>
      </c>
      <c r="R336" s="2">
        <v>540.819722221125</v>
      </c>
      <c r="S336" s="2">
        <v>2135.944717439841</v>
      </c>
      <c r="T336" s="2">
        <v>2043.8938324914702</v>
      </c>
      <c r="U336" s="2">
        <v>3872.1607169330646</v>
      </c>
      <c r="V336" s="2">
        <v>339.34104884741504</v>
      </c>
      <c r="W336" s="2">
        <v>706.2095307182499</v>
      </c>
      <c r="X336" s="2">
        <v>380.1981967727801</v>
      </c>
      <c r="Y336" s="2">
        <v>1386.4490390479048</v>
      </c>
      <c r="Z336" s="2">
        <v>2481.354758272914</v>
      </c>
      <c r="AB336">
        <f t="shared" si="5"/>
        <v>89850.55192247457</v>
      </c>
    </row>
    <row r="337" spans="1:28" ht="12.75">
      <c r="A337" s="1">
        <v>36129</v>
      </c>
      <c r="B337" s="2">
        <v>2953.5666351731034</v>
      </c>
      <c r="C337" s="2">
        <v>1895.0443907831482</v>
      </c>
      <c r="D337" s="2">
        <v>1491.156413460145</v>
      </c>
      <c r="E337" s="2">
        <v>1.286688172078</v>
      </c>
      <c r="F337" s="2">
        <v>79.804268103952</v>
      </c>
      <c r="G337" s="2">
        <v>21.316457474067988</v>
      </c>
      <c r="H337" s="2">
        <v>1723.4589955775123</v>
      </c>
      <c r="I337" s="2">
        <v>1424.0951211168108</v>
      </c>
      <c r="J337" s="2">
        <v>113.32518524132301</v>
      </c>
      <c r="K337" s="2">
        <v>206.519777352865</v>
      </c>
      <c r="L337" s="2">
        <v>3155.9545279459808</v>
      </c>
      <c r="M337" s="2">
        <v>1338.7655668213076</v>
      </c>
      <c r="N337" s="2">
        <v>1889.17714442968</v>
      </c>
      <c r="O337" s="2">
        <v>124.583978530519</v>
      </c>
      <c r="P337" s="2">
        <v>417.52965537017104</v>
      </c>
      <c r="Q337" s="2">
        <v>4849.8591351812875</v>
      </c>
      <c r="R337" s="2">
        <v>169.306849340575</v>
      </c>
      <c r="S337" s="2">
        <v>962.0606073551935</v>
      </c>
      <c r="T337" s="2">
        <v>631.2983758475843</v>
      </c>
      <c r="U337" s="2">
        <v>3021.940546001633</v>
      </c>
      <c r="V337" s="2">
        <v>253.275101536276</v>
      </c>
      <c r="W337" s="2">
        <v>1488.0108340857732</v>
      </c>
      <c r="X337" s="2">
        <v>4899.83589774912</v>
      </c>
      <c r="Y337" s="2">
        <v>465.0882003955309</v>
      </c>
      <c r="Z337" s="2">
        <v>2204.317664637224</v>
      </c>
      <c r="AB337">
        <f t="shared" si="5"/>
        <v>35780.57801768286</v>
      </c>
    </row>
    <row r="338" spans="1:28" ht="12.75">
      <c r="A338" s="1">
        <v>36160</v>
      </c>
      <c r="B338" s="2">
        <v>16626.20054658671</v>
      </c>
      <c r="C338" s="2">
        <v>726.3075286244532</v>
      </c>
      <c r="D338" s="2">
        <v>811.0774051713738</v>
      </c>
      <c r="E338" s="2">
        <v>1.796038708948</v>
      </c>
      <c r="F338" s="2">
        <v>83.26909131607599</v>
      </c>
      <c r="G338" s="2">
        <v>11.355217879218998</v>
      </c>
      <c r="H338" s="2">
        <v>697.6016399054877</v>
      </c>
      <c r="I338" s="2">
        <v>830.7083477897411</v>
      </c>
      <c r="J338" s="2">
        <v>12.182160379651002</v>
      </c>
      <c r="K338" s="2">
        <v>175.32340785401598</v>
      </c>
      <c r="L338" s="2">
        <v>3240.573166001895</v>
      </c>
      <c r="M338" s="2">
        <v>1243.484123181763</v>
      </c>
      <c r="N338" s="2">
        <v>1746.514124680933</v>
      </c>
      <c r="O338" s="2">
        <v>81.829717562344</v>
      </c>
      <c r="P338" s="2">
        <v>223.712285760726</v>
      </c>
      <c r="Q338" s="2">
        <v>3477.3987598997755</v>
      </c>
      <c r="R338" s="2">
        <v>123.82208802316798</v>
      </c>
      <c r="S338" s="2">
        <v>819.8268575164357</v>
      </c>
      <c r="T338" s="2">
        <v>393.879104173056</v>
      </c>
      <c r="U338" s="2">
        <v>3123.828576539807</v>
      </c>
      <c r="V338" s="2">
        <v>223.849292528861</v>
      </c>
      <c r="W338" s="2">
        <v>639.6361225280939</v>
      </c>
      <c r="X338" s="2">
        <v>5503.914052626739</v>
      </c>
      <c r="Y338" s="2">
        <v>329.685602386664</v>
      </c>
      <c r="Z338" s="2">
        <v>2130.873708371863</v>
      </c>
      <c r="AB338">
        <f t="shared" si="5"/>
        <v>43278.648965997796</v>
      </c>
    </row>
    <row r="339" spans="1:28" ht="12.75">
      <c r="A339" s="1">
        <v>36191</v>
      </c>
      <c r="B339" s="2">
        <v>8924.917287665574</v>
      </c>
      <c r="C339" s="2">
        <v>757.5181305141352</v>
      </c>
      <c r="D339" s="2">
        <v>907.1591170391209</v>
      </c>
      <c r="E339" s="2">
        <v>1.917051899096</v>
      </c>
      <c r="F339" s="2">
        <v>90.96634806640499</v>
      </c>
      <c r="G339" s="2">
        <v>15.67366175294299</v>
      </c>
      <c r="H339" s="2">
        <v>837.7334781619505</v>
      </c>
      <c r="I339" s="2">
        <v>725.119899462816</v>
      </c>
      <c r="J339" s="2">
        <v>6.826876538957</v>
      </c>
      <c r="K339" s="2">
        <v>208.962608867313</v>
      </c>
      <c r="L339" s="2">
        <v>3009.732412582591</v>
      </c>
      <c r="M339" s="2">
        <v>1350.4596692038563</v>
      </c>
      <c r="N339" s="2">
        <v>1723.008489697118</v>
      </c>
      <c r="O339" s="2">
        <v>85.79779004805</v>
      </c>
      <c r="P339" s="2">
        <v>302.012088119382</v>
      </c>
      <c r="Q339" s="2">
        <v>3647.1022266780633</v>
      </c>
      <c r="R339" s="2">
        <v>147.21588969225496</v>
      </c>
      <c r="S339" s="2">
        <v>870.6822497941771</v>
      </c>
      <c r="T339" s="2">
        <v>485.05079535112316</v>
      </c>
      <c r="U339" s="2">
        <v>2905.3899500415364</v>
      </c>
      <c r="V339" s="2">
        <v>238.186665332821</v>
      </c>
      <c r="W339" s="2">
        <v>284.32075919308954</v>
      </c>
      <c r="X339" s="2">
        <v>6510.918867351446</v>
      </c>
      <c r="Y339" s="2">
        <v>388.408408211708</v>
      </c>
      <c r="Z339" s="2">
        <v>1674.9942551245858</v>
      </c>
      <c r="AB339">
        <f t="shared" si="5"/>
        <v>36100.07497639011</v>
      </c>
    </row>
    <row r="340" spans="1:28" ht="12.75">
      <c r="A340" s="1">
        <v>36219</v>
      </c>
      <c r="B340" s="2">
        <v>27707.671722636132</v>
      </c>
      <c r="C340" s="2">
        <v>790.4605279440107</v>
      </c>
      <c r="D340" s="2">
        <v>927.1678962223739</v>
      </c>
      <c r="E340" s="2">
        <v>1.8621172712299998</v>
      </c>
      <c r="F340" s="2">
        <v>94.692381063114</v>
      </c>
      <c r="G340" s="2">
        <v>20.690467829133013</v>
      </c>
      <c r="H340" s="2">
        <v>941.7425036716934</v>
      </c>
      <c r="I340" s="2">
        <v>775.447236417535</v>
      </c>
      <c r="J340" s="2">
        <v>7.1694780940389995</v>
      </c>
      <c r="K340" s="2">
        <v>231.76155284451002</v>
      </c>
      <c r="L340" s="2">
        <v>3132.3272044797623</v>
      </c>
      <c r="M340" s="2">
        <v>1320.8594199726276</v>
      </c>
      <c r="N340" s="2">
        <v>1681.6578124346843</v>
      </c>
      <c r="O340" s="2">
        <v>93.02288855804099</v>
      </c>
      <c r="P340" s="2">
        <v>366.067375866617</v>
      </c>
      <c r="Q340" s="2">
        <v>3909.090930566238</v>
      </c>
      <c r="R340" s="2">
        <v>160.22500291250498</v>
      </c>
      <c r="S340" s="2">
        <v>854.1864794769949</v>
      </c>
      <c r="T340" s="2">
        <v>527.870866146817</v>
      </c>
      <c r="U340" s="2">
        <v>2813.533047392704</v>
      </c>
      <c r="V340" s="2">
        <v>255.658941657165</v>
      </c>
      <c r="W340" s="2">
        <v>319.7892576051902</v>
      </c>
      <c r="X340" s="2">
        <v>5494.364148389263</v>
      </c>
      <c r="Y340" s="2">
        <v>433.85487203545904</v>
      </c>
      <c r="Z340" s="2">
        <v>1609.1860272152512</v>
      </c>
      <c r="AB340">
        <f t="shared" si="5"/>
        <v>54470.360158703086</v>
      </c>
    </row>
    <row r="341" spans="1:28" ht="12.75">
      <c r="A341" s="1">
        <v>36250</v>
      </c>
      <c r="B341" s="2">
        <v>56411.505674607564</v>
      </c>
      <c r="C341" s="2">
        <v>4924.389506715544</v>
      </c>
      <c r="D341" s="2">
        <v>6713.125079006614</v>
      </c>
      <c r="E341" s="2">
        <v>2.3127022285</v>
      </c>
      <c r="F341" s="2">
        <v>129.756079284138</v>
      </c>
      <c r="G341" s="2">
        <v>258.78277052236797</v>
      </c>
      <c r="H341" s="2">
        <v>7136.18338241244</v>
      </c>
      <c r="I341" s="2">
        <v>3719.6123587111456</v>
      </c>
      <c r="J341" s="2">
        <v>244.344427350563</v>
      </c>
      <c r="K341" s="2">
        <v>341.189665674721</v>
      </c>
      <c r="L341" s="2">
        <v>3489.8612928622165</v>
      </c>
      <c r="M341" s="2">
        <v>1717.3059888300454</v>
      </c>
      <c r="N341" s="2">
        <v>1806.637503226716</v>
      </c>
      <c r="O341" s="2">
        <v>122.58374907610599</v>
      </c>
      <c r="P341" s="2">
        <v>861.2680357601531</v>
      </c>
      <c r="Q341" s="2">
        <v>6967.470279945843</v>
      </c>
      <c r="R341" s="2">
        <v>231.40616648395903</v>
      </c>
      <c r="S341" s="2">
        <v>1248.91230394382</v>
      </c>
      <c r="T341" s="2">
        <v>1435.7908566131814</v>
      </c>
      <c r="U341" s="2">
        <v>2566.872790027018</v>
      </c>
      <c r="V341" s="2">
        <v>708.595714297424</v>
      </c>
      <c r="W341" s="2">
        <v>4670.913396985839</v>
      </c>
      <c r="X341" s="2">
        <v>5595.824106704723</v>
      </c>
      <c r="Y341" s="2">
        <v>678.7917630351291</v>
      </c>
      <c r="Z341" s="2">
        <v>2004.1628406421962</v>
      </c>
      <c r="AB341">
        <f t="shared" si="5"/>
        <v>113987.59843494794</v>
      </c>
    </row>
    <row r="342" spans="1:28" ht="12.75">
      <c r="A342" s="1">
        <v>36280</v>
      </c>
      <c r="B342" s="2">
        <v>62946.19485529896</v>
      </c>
      <c r="C342" s="2">
        <v>1817.3625817058569</v>
      </c>
      <c r="D342" s="2">
        <v>2860.777703737284</v>
      </c>
      <c r="E342" s="2">
        <v>1.5875598496909997</v>
      </c>
      <c r="F342" s="2">
        <v>130.624049825132</v>
      </c>
      <c r="G342" s="2">
        <v>109.49028440924917</v>
      </c>
      <c r="H342" s="2">
        <v>4182.188746627184</v>
      </c>
      <c r="I342" s="2">
        <v>6569.585512524792</v>
      </c>
      <c r="J342" s="2">
        <v>313.96750370956397</v>
      </c>
      <c r="K342" s="2">
        <v>423.894553189329</v>
      </c>
      <c r="L342" s="2">
        <v>3339.1178396569426</v>
      </c>
      <c r="M342" s="2">
        <v>2391.255141699823</v>
      </c>
      <c r="N342" s="2">
        <v>1869.458456887697</v>
      </c>
      <c r="O342" s="2">
        <v>363.302346420629</v>
      </c>
      <c r="P342" s="2">
        <v>1813.2700028790794</v>
      </c>
      <c r="Q342" s="2">
        <v>14794.865318604572</v>
      </c>
      <c r="R342" s="2">
        <v>336.369248275514</v>
      </c>
      <c r="S342" s="2">
        <v>2452.425126769881</v>
      </c>
      <c r="T342" s="2">
        <v>2283.2470949121407</v>
      </c>
      <c r="U342" s="2">
        <v>2920.0375319182817</v>
      </c>
      <c r="V342" s="2">
        <v>608.3699533804929</v>
      </c>
      <c r="W342" s="2">
        <v>13349.03572622208</v>
      </c>
      <c r="X342" s="2">
        <v>8931.488149488869</v>
      </c>
      <c r="Y342" s="2">
        <v>1184.2448551119621</v>
      </c>
      <c r="Z342" s="2">
        <v>2019.9969226047108</v>
      </c>
      <c r="AB342">
        <f t="shared" si="5"/>
        <v>138012.1570657097</v>
      </c>
    </row>
    <row r="343" spans="1:28" ht="12.75">
      <c r="A343" s="1">
        <v>36311</v>
      </c>
      <c r="B343" s="2">
        <v>40909.75998549011</v>
      </c>
      <c r="C343" s="2">
        <v>30812.243336626918</v>
      </c>
      <c r="D343" s="2">
        <v>21563.32137010414</v>
      </c>
      <c r="E343" s="2">
        <v>2.073625837713</v>
      </c>
      <c r="F343" s="2">
        <v>2809.41568043859</v>
      </c>
      <c r="G343" s="2">
        <v>1450.570655569437</v>
      </c>
      <c r="H343" s="2">
        <v>43093.665843379604</v>
      </c>
      <c r="I343" s="2">
        <v>32594.243834740217</v>
      </c>
      <c r="J343" s="2">
        <v>1781.966998084032</v>
      </c>
      <c r="K343" s="2">
        <v>7356.14272801517</v>
      </c>
      <c r="L343" s="2">
        <v>6423.152316050638</v>
      </c>
      <c r="M343" s="2">
        <v>16539.864683389973</v>
      </c>
      <c r="N343" s="2">
        <v>8598.36149921935</v>
      </c>
      <c r="O343" s="2">
        <v>10110.513768654006</v>
      </c>
      <c r="P343" s="2">
        <v>4913.208165666998</v>
      </c>
      <c r="Q343" s="2">
        <v>57324.52725638081</v>
      </c>
      <c r="R343" s="2">
        <v>3960.155894459216</v>
      </c>
      <c r="S343" s="2">
        <v>10675.773987368384</v>
      </c>
      <c r="T343" s="2">
        <v>10785.397873304431</v>
      </c>
      <c r="U343" s="2">
        <v>10800.059521234196</v>
      </c>
      <c r="V343" s="2">
        <v>1944.715926974178</v>
      </c>
      <c r="W343" s="2">
        <v>40867.18126431103</v>
      </c>
      <c r="X343" s="2">
        <v>31474.101253131044</v>
      </c>
      <c r="Y343" s="2">
        <v>7749.638014253035</v>
      </c>
      <c r="Z343" s="2">
        <v>2625.9196921195253</v>
      </c>
      <c r="AB343">
        <f t="shared" si="5"/>
        <v>407165.97517480276</v>
      </c>
    </row>
    <row r="344" spans="1:28" ht="12.75">
      <c r="A344" s="1">
        <v>36341</v>
      </c>
      <c r="B344" s="2">
        <v>51955.06706523604</v>
      </c>
      <c r="C344" s="2">
        <v>67022.42221573801</v>
      </c>
      <c r="D344" s="2">
        <v>40885.61615743942</v>
      </c>
      <c r="E344" s="2">
        <v>58.868544281910005</v>
      </c>
      <c r="F344" s="2">
        <v>11415.325351250096</v>
      </c>
      <c r="G344" s="2">
        <v>3189.070243815243</v>
      </c>
      <c r="H344" s="2">
        <v>75747.87519464793</v>
      </c>
      <c r="I344" s="2">
        <v>57366.24237024915</v>
      </c>
      <c r="J344" s="2">
        <v>2469.447076837509</v>
      </c>
      <c r="K344" s="2">
        <v>30555.074909787654</v>
      </c>
      <c r="L344" s="2">
        <v>10119.746979275415</v>
      </c>
      <c r="M344" s="2">
        <v>37742.36891245477</v>
      </c>
      <c r="N344" s="2">
        <v>24252.155024429343</v>
      </c>
      <c r="O344" s="2">
        <v>17702.587592771022</v>
      </c>
      <c r="P344" s="2">
        <v>8830.982655000165</v>
      </c>
      <c r="Q344" s="2">
        <v>98272.79215861956</v>
      </c>
      <c r="R344" s="2">
        <v>10747.680000190468</v>
      </c>
      <c r="S344" s="2">
        <v>22239.735816162338</v>
      </c>
      <c r="T344" s="2">
        <v>16991.14885727494</v>
      </c>
      <c r="U344" s="2">
        <v>16960.65595902598</v>
      </c>
      <c r="V344" s="2">
        <v>2704.4739695362937</v>
      </c>
      <c r="W344" s="2">
        <v>58753.24972672084</v>
      </c>
      <c r="X344" s="2">
        <v>57541.87224140483</v>
      </c>
      <c r="Y344" s="2">
        <v>15352.037885479578</v>
      </c>
      <c r="Z344" s="2">
        <v>2818.659295569887</v>
      </c>
      <c r="AB344">
        <f t="shared" si="5"/>
        <v>741695.1562031984</v>
      </c>
    </row>
    <row r="345" spans="1:28" ht="12.75">
      <c r="A345" s="1">
        <v>36372</v>
      </c>
      <c r="B345" s="2">
        <v>88688.81325712544</v>
      </c>
      <c r="C345" s="2">
        <v>45062.15719756242</v>
      </c>
      <c r="D345" s="2">
        <v>50087.8805424654</v>
      </c>
      <c r="E345" s="2">
        <v>51.44244316329</v>
      </c>
      <c r="F345" s="2">
        <v>14392.275020076002</v>
      </c>
      <c r="G345" s="2">
        <v>3994.0768490676437</v>
      </c>
      <c r="H345" s="2">
        <v>87815.28845356214</v>
      </c>
      <c r="I345" s="2">
        <v>57190.188044854985</v>
      </c>
      <c r="J345" s="2">
        <v>2868.0986182922525</v>
      </c>
      <c r="K345" s="2">
        <v>54035.14091810055</v>
      </c>
      <c r="L345" s="2">
        <v>13258.839576467832</v>
      </c>
      <c r="M345" s="2">
        <v>49190.11621658868</v>
      </c>
      <c r="N345" s="2">
        <v>33514.77756500109</v>
      </c>
      <c r="O345" s="2">
        <v>16787.79288723888</v>
      </c>
      <c r="P345" s="2">
        <v>11290.403010576985</v>
      </c>
      <c r="Q345" s="2">
        <v>122840.0545404836</v>
      </c>
      <c r="R345" s="2">
        <v>13950.891248391072</v>
      </c>
      <c r="S345" s="2">
        <v>28593.04909139283</v>
      </c>
      <c r="T345" s="2">
        <v>18057.71608825092</v>
      </c>
      <c r="U345" s="2">
        <v>16179.071182078642</v>
      </c>
      <c r="V345" s="2">
        <v>2902.721256657262</v>
      </c>
      <c r="W345" s="2">
        <v>26613.12416407993</v>
      </c>
      <c r="X345" s="2">
        <v>64912.236462379624</v>
      </c>
      <c r="Y345" s="2">
        <v>12940.427283340667</v>
      </c>
      <c r="Z345" s="2">
        <v>3209.080311894487</v>
      </c>
      <c r="AB345">
        <f t="shared" si="5"/>
        <v>838425.6622290927</v>
      </c>
    </row>
    <row r="346" spans="1:28" ht="12.75">
      <c r="A346" s="1">
        <v>36403</v>
      </c>
      <c r="B346" s="2">
        <v>45757.276943176585</v>
      </c>
      <c r="C346" s="2">
        <v>29817.25293646387</v>
      </c>
      <c r="D346" s="2">
        <v>37654.03878243084</v>
      </c>
      <c r="E346" s="2">
        <v>36.220111082133</v>
      </c>
      <c r="F346" s="2">
        <v>8263.799508351573</v>
      </c>
      <c r="G346" s="2">
        <v>2655.2965454649684</v>
      </c>
      <c r="H346" s="2">
        <v>66540.43729675066</v>
      </c>
      <c r="I346" s="2">
        <v>36168.98207650619</v>
      </c>
      <c r="J346" s="2">
        <v>2291.9604451424148</v>
      </c>
      <c r="K346" s="2">
        <v>33658.3267157348</v>
      </c>
      <c r="L346" s="2">
        <v>9945.998013430433</v>
      </c>
      <c r="M346" s="2">
        <v>43256.78115891695</v>
      </c>
      <c r="N346" s="2">
        <v>25710.489673474687</v>
      </c>
      <c r="O346" s="2">
        <v>7792.446726625147</v>
      </c>
      <c r="P346" s="2">
        <v>6385.932610867233</v>
      </c>
      <c r="Q346" s="2">
        <v>93217.43657381777</v>
      </c>
      <c r="R346" s="2">
        <v>8838.3992622754</v>
      </c>
      <c r="S346" s="2">
        <v>14186.715767011632</v>
      </c>
      <c r="T346" s="2">
        <v>14415.35746350657</v>
      </c>
      <c r="U346" s="2">
        <v>10513.162820120211</v>
      </c>
      <c r="V346" s="2">
        <v>2285.9420298826503</v>
      </c>
      <c r="W346" s="2">
        <v>21091.250529737517</v>
      </c>
      <c r="X346" s="2">
        <v>46180.04523721972</v>
      </c>
      <c r="Y346" s="2">
        <v>6841.247897338067</v>
      </c>
      <c r="Z346" s="2">
        <v>3116.906612595783</v>
      </c>
      <c r="AB346">
        <f t="shared" si="5"/>
        <v>576621.7037379239</v>
      </c>
    </row>
    <row r="347" spans="1:28" ht="12.75">
      <c r="A347" s="1">
        <v>36433</v>
      </c>
      <c r="B347" s="2">
        <v>21935.18697222254</v>
      </c>
      <c r="C347" s="2">
        <v>15083.464522580436</v>
      </c>
      <c r="D347" s="2">
        <v>21087.97039406454</v>
      </c>
      <c r="E347" s="2">
        <v>8.529868432238999</v>
      </c>
      <c r="F347" s="2">
        <v>4327.848241459104</v>
      </c>
      <c r="G347" s="2">
        <v>1668.912520567868</v>
      </c>
      <c r="H347" s="2">
        <v>39710.831005271364</v>
      </c>
      <c r="I347" s="2">
        <v>36119.714189981896</v>
      </c>
      <c r="J347" s="2">
        <v>1388.333722236108</v>
      </c>
      <c r="K347" s="2">
        <v>5734.765069628807</v>
      </c>
      <c r="L347" s="2">
        <v>6563.358792419587</v>
      </c>
      <c r="M347" s="2">
        <v>18732.427504758227</v>
      </c>
      <c r="N347" s="2">
        <v>11611.520576717421</v>
      </c>
      <c r="O347" s="2">
        <v>5479.504764021429</v>
      </c>
      <c r="P347" s="2">
        <v>3254.274970404024</v>
      </c>
      <c r="Q347" s="2">
        <v>52136.23126678772</v>
      </c>
      <c r="R347" s="2">
        <v>4597.539031394804</v>
      </c>
      <c r="S347" s="2">
        <v>6303.640397558279</v>
      </c>
      <c r="T347" s="2">
        <v>7259.74100082624</v>
      </c>
      <c r="U347" s="2">
        <v>6525.972850765969</v>
      </c>
      <c r="V347" s="2">
        <v>1572.934868072057</v>
      </c>
      <c r="W347" s="2">
        <v>9000.438385823494</v>
      </c>
      <c r="X347" s="2">
        <v>32288.358665473184</v>
      </c>
      <c r="Y347" s="2">
        <v>4473.111245920476</v>
      </c>
      <c r="Z347" s="2">
        <v>2800.7606785374933</v>
      </c>
      <c r="AB347">
        <f t="shared" si="5"/>
        <v>319665.3715059253</v>
      </c>
    </row>
    <row r="348" spans="1:28" ht="12.75">
      <c r="A348" s="1">
        <v>36464</v>
      </c>
      <c r="B348" s="2">
        <v>7042.639870496008</v>
      </c>
      <c r="C348" s="2">
        <v>10717.59450074865</v>
      </c>
      <c r="D348" s="2">
        <v>12621.482830392091</v>
      </c>
      <c r="E348" s="2">
        <v>1.606509401435</v>
      </c>
      <c r="F348" s="2">
        <v>286.586932964845</v>
      </c>
      <c r="G348" s="2">
        <v>650.126532537319</v>
      </c>
      <c r="H348" s="2">
        <v>23188.595915042</v>
      </c>
      <c r="I348" s="2">
        <v>25746.59191972975</v>
      </c>
      <c r="J348" s="2">
        <v>716.5473342420629</v>
      </c>
      <c r="K348" s="2">
        <v>433.551933128797</v>
      </c>
      <c r="L348" s="2">
        <v>3537.9992462522987</v>
      </c>
      <c r="M348" s="2">
        <v>8294.318699509835</v>
      </c>
      <c r="N348" s="2">
        <v>4626.27243910172</v>
      </c>
      <c r="O348" s="2">
        <v>1484.3735131743822</v>
      </c>
      <c r="P348" s="2">
        <v>1870.346731817599</v>
      </c>
      <c r="Q348" s="2">
        <v>17616.971958087775</v>
      </c>
      <c r="R348" s="2">
        <v>1501.6217627692376</v>
      </c>
      <c r="S348" s="2">
        <v>3721.2270259341876</v>
      </c>
      <c r="T348" s="2">
        <v>3423.9999482940334</v>
      </c>
      <c r="U348" s="2">
        <v>4255.968270348483</v>
      </c>
      <c r="V348" s="2">
        <v>595.317853496294</v>
      </c>
      <c r="W348" s="2">
        <v>1894.9135162799648</v>
      </c>
      <c r="X348" s="2">
        <v>17827.12507579465</v>
      </c>
      <c r="Y348" s="2">
        <v>2537.148387053377</v>
      </c>
      <c r="Z348" s="2">
        <v>2719.460325446992</v>
      </c>
      <c r="AB348">
        <f t="shared" si="5"/>
        <v>157312.38903204375</v>
      </c>
    </row>
    <row r="349" spans="1:28" ht="12.75">
      <c r="A349" s="1">
        <v>36494</v>
      </c>
      <c r="B349" s="2">
        <v>6812.87917231525</v>
      </c>
      <c r="C349" s="2">
        <v>2309.118652114487</v>
      </c>
      <c r="D349" s="2">
        <v>2537.830341146693</v>
      </c>
      <c r="E349" s="2">
        <v>1.303572931815</v>
      </c>
      <c r="F349" s="2">
        <v>76.47845467146499</v>
      </c>
      <c r="G349" s="2">
        <v>177.361175679136</v>
      </c>
      <c r="H349" s="2">
        <v>5563.4760059767705</v>
      </c>
      <c r="I349" s="2">
        <v>7590.536619860156</v>
      </c>
      <c r="J349" s="2">
        <v>239.048571157924</v>
      </c>
      <c r="K349" s="2">
        <v>210.173242327698</v>
      </c>
      <c r="L349" s="2">
        <v>2547.8841126390716</v>
      </c>
      <c r="M349" s="2">
        <v>1340.788268031273</v>
      </c>
      <c r="N349" s="2">
        <v>2030.1905143317513</v>
      </c>
      <c r="O349" s="2">
        <v>220.77781356153503</v>
      </c>
      <c r="P349" s="2">
        <v>510.05960883409904</v>
      </c>
      <c r="Q349" s="2">
        <v>3768.5613762006597</v>
      </c>
      <c r="R349" s="2">
        <v>252.53612525338104</v>
      </c>
      <c r="S349" s="2">
        <v>1296.32877068485</v>
      </c>
      <c r="T349" s="2">
        <v>1049.252836112408</v>
      </c>
      <c r="U349" s="2">
        <v>2317.7400968399425</v>
      </c>
      <c r="V349" s="2">
        <v>317.62785773523495</v>
      </c>
      <c r="W349" s="2">
        <v>292.5574471587911</v>
      </c>
      <c r="X349" s="2">
        <v>4872.937180592769</v>
      </c>
      <c r="Y349" s="2">
        <v>729.7197461113899</v>
      </c>
      <c r="Z349" s="2">
        <v>2402.582250372776</v>
      </c>
      <c r="AB349">
        <f t="shared" si="5"/>
        <v>49467.74981264133</v>
      </c>
    </row>
    <row r="350" spans="1:28" ht="12.75">
      <c r="A350" s="1">
        <v>36525</v>
      </c>
      <c r="B350" s="2">
        <v>24904.114465877283</v>
      </c>
      <c r="C350" s="2">
        <v>778.8016562038588</v>
      </c>
      <c r="D350" s="2">
        <v>881.8984815103521</v>
      </c>
      <c r="E350" s="2">
        <v>1.830439206017</v>
      </c>
      <c r="F350" s="2">
        <v>81.915994369734</v>
      </c>
      <c r="G350" s="2">
        <v>7.202196948861001</v>
      </c>
      <c r="H350" s="2">
        <v>870.676606504603</v>
      </c>
      <c r="I350" s="2">
        <v>789.4289918997889</v>
      </c>
      <c r="J350" s="2">
        <v>32.53198516174</v>
      </c>
      <c r="K350" s="2">
        <v>177.4923581443</v>
      </c>
      <c r="L350" s="2">
        <v>3319.578421853736</v>
      </c>
      <c r="M350" s="2">
        <v>1245.5243607563343</v>
      </c>
      <c r="N350" s="2">
        <v>1826.2138534391381</v>
      </c>
      <c r="O350" s="2">
        <v>76.98855976472899</v>
      </c>
      <c r="P350" s="2">
        <v>227.26498291070703</v>
      </c>
      <c r="Q350" s="2">
        <v>2027.3940276350895</v>
      </c>
      <c r="R350" s="2">
        <v>127.270902255791</v>
      </c>
      <c r="S350" s="2">
        <v>813.245548585991</v>
      </c>
      <c r="T350" s="2">
        <v>412.4144153246681</v>
      </c>
      <c r="U350" s="2">
        <v>1823.254423969378</v>
      </c>
      <c r="V350" s="2">
        <v>220.942756721849</v>
      </c>
      <c r="W350" s="2">
        <v>254.53157025745895</v>
      </c>
      <c r="X350" s="2">
        <v>4849.462570587753</v>
      </c>
      <c r="Y350" s="2">
        <v>340.850037072887</v>
      </c>
      <c r="Z350" s="2">
        <v>2391.535396142286</v>
      </c>
      <c r="AB350">
        <f t="shared" si="5"/>
        <v>48482.36500310434</v>
      </c>
    </row>
    <row r="351" spans="1:28" ht="12.75">
      <c r="A351" s="1">
        <v>36556</v>
      </c>
      <c r="B351" s="2">
        <v>29709.40787418921</v>
      </c>
      <c r="C351" s="2">
        <v>775.6466901039648</v>
      </c>
      <c r="D351" s="2">
        <v>925.256897820368</v>
      </c>
      <c r="E351" s="2">
        <v>1.963789868691</v>
      </c>
      <c r="F351" s="2">
        <v>92.67887847535998</v>
      </c>
      <c r="G351" s="2">
        <v>15.247505991699995</v>
      </c>
      <c r="H351" s="2">
        <v>857.5893636193882</v>
      </c>
      <c r="I351" s="2">
        <v>947.5399399881479</v>
      </c>
      <c r="J351" s="2">
        <v>6.733286750946</v>
      </c>
      <c r="K351" s="2">
        <v>206.47609656629498</v>
      </c>
      <c r="L351" s="2">
        <v>2731.697256379877</v>
      </c>
      <c r="M351" s="2">
        <v>1304.912646215901</v>
      </c>
      <c r="N351" s="2">
        <v>1698.1136028478409</v>
      </c>
      <c r="O351" s="2">
        <v>80.086655447093</v>
      </c>
      <c r="P351" s="2">
        <v>301.056047087231</v>
      </c>
      <c r="Q351" s="2">
        <v>2395.6380542011884</v>
      </c>
      <c r="R351" s="2">
        <v>147.943324242082</v>
      </c>
      <c r="S351" s="2">
        <v>864.0559242140939</v>
      </c>
      <c r="T351" s="2">
        <v>483.62852827703705</v>
      </c>
      <c r="U351" s="2">
        <v>2731.7145822998623</v>
      </c>
      <c r="V351" s="2">
        <v>235.801142014164</v>
      </c>
      <c r="W351" s="2">
        <v>290.19560797132385</v>
      </c>
      <c r="X351" s="2">
        <v>6213.570104675891</v>
      </c>
      <c r="Y351" s="2">
        <v>389.40988583398496</v>
      </c>
      <c r="Z351" s="2">
        <v>2347.191736914168</v>
      </c>
      <c r="AB351">
        <f t="shared" si="5"/>
        <v>55753.55542199583</v>
      </c>
    </row>
    <row r="352" spans="1:28" ht="12.75">
      <c r="A352" s="1">
        <v>36585</v>
      </c>
      <c r="B352" s="2">
        <v>22301.335088946027</v>
      </c>
      <c r="C352" s="2">
        <v>798.959051062322</v>
      </c>
      <c r="D352" s="2">
        <v>944.528750903654</v>
      </c>
      <c r="E352" s="2">
        <v>1.906965645648</v>
      </c>
      <c r="F352" s="2">
        <v>96.59016329579899</v>
      </c>
      <c r="G352" s="2">
        <v>22.015773741715</v>
      </c>
      <c r="H352" s="2">
        <v>962.6253209084953</v>
      </c>
      <c r="I352" s="2">
        <v>850.0797765140408</v>
      </c>
      <c r="J352" s="2">
        <v>7.0775103702</v>
      </c>
      <c r="K352" s="2">
        <v>229.29904054385102</v>
      </c>
      <c r="L352" s="2">
        <v>2473.718277364411</v>
      </c>
      <c r="M352" s="2">
        <v>1321.920119268901</v>
      </c>
      <c r="N352" s="2">
        <v>1647.6147099307132</v>
      </c>
      <c r="O352" s="2">
        <v>87.41369239273301</v>
      </c>
      <c r="P352" s="2">
        <v>365.61483303883597</v>
      </c>
      <c r="Q352" s="2">
        <v>2794.1846354652043</v>
      </c>
      <c r="R352" s="2">
        <v>161.04656136810598</v>
      </c>
      <c r="S352" s="2">
        <v>845.8860029684649</v>
      </c>
      <c r="T352" s="2">
        <v>524.8849627107761</v>
      </c>
      <c r="U352" s="2">
        <v>2094.645286480649</v>
      </c>
      <c r="V352" s="2">
        <v>250.640194906196</v>
      </c>
      <c r="W352" s="2">
        <v>330.59643979145403</v>
      </c>
      <c r="X352" s="2">
        <v>5656.074231114773</v>
      </c>
      <c r="Y352" s="2">
        <v>434.76853164899904</v>
      </c>
      <c r="Z352" s="2">
        <v>1749.066126828373</v>
      </c>
      <c r="AB352">
        <f t="shared" si="5"/>
        <v>46952.49204721036</v>
      </c>
    </row>
    <row r="353" spans="1:28" ht="12.75">
      <c r="A353" s="1">
        <v>36616</v>
      </c>
      <c r="B353" s="2">
        <v>29129.688011559425</v>
      </c>
      <c r="C353" s="2">
        <v>2430.2609141218854</v>
      </c>
      <c r="D353" s="2">
        <v>2190.256523065521</v>
      </c>
      <c r="E353" s="2">
        <v>2.373106030494</v>
      </c>
      <c r="F353" s="2">
        <v>133.03033083843397</v>
      </c>
      <c r="G353" s="2">
        <v>100.007474170341</v>
      </c>
      <c r="H353" s="2">
        <v>2625.172061238082</v>
      </c>
      <c r="I353" s="2">
        <v>2034.9135071926712</v>
      </c>
      <c r="J353" s="2">
        <v>82.680647117504</v>
      </c>
      <c r="K353" s="2">
        <v>338.591153373786</v>
      </c>
      <c r="L353" s="2">
        <v>3410.9512122346077</v>
      </c>
      <c r="M353" s="2">
        <v>1691.1715315113233</v>
      </c>
      <c r="N353" s="2">
        <v>2211.7078433694032</v>
      </c>
      <c r="O353" s="2">
        <v>117.33659898766399</v>
      </c>
      <c r="P353" s="2">
        <v>918.8933902736679</v>
      </c>
      <c r="Q353" s="2">
        <v>5540.38949985914</v>
      </c>
      <c r="R353" s="2">
        <v>232.93024662688302</v>
      </c>
      <c r="S353" s="2">
        <v>1535.078623556453</v>
      </c>
      <c r="T353" s="2">
        <v>1038.1896953418282</v>
      </c>
      <c r="U353" s="2">
        <v>2669.3307515656834</v>
      </c>
      <c r="V353" s="2">
        <v>448.45440860591697</v>
      </c>
      <c r="W353" s="2">
        <v>1066.5395446364864</v>
      </c>
      <c r="X353" s="2">
        <v>6660.052838654947</v>
      </c>
      <c r="Y353" s="2">
        <v>1300.6968245145206</v>
      </c>
      <c r="Z353" s="2">
        <v>2374.7078676022193</v>
      </c>
      <c r="AB353">
        <f t="shared" si="5"/>
        <v>70283.40460604889</v>
      </c>
    </row>
    <row r="354" spans="1:28" ht="12.75">
      <c r="A354" s="1">
        <v>36646</v>
      </c>
      <c r="B354" s="2">
        <v>23974.582161716087</v>
      </c>
      <c r="C354" s="2">
        <v>14958.99519393028</v>
      </c>
      <c r="D354" s="2">
        <v>17680.37630994954</v>
      </c>
      <c r="E354" s="2">
        <v>1.622979153379</v>
      </c>
      <c r="F354" s="2">
        <v>1253.1152338900322</v>
      </c>
      <c r="G354" s="2">
        <v>926.225838790342</v>
      </c>
      <c r="H354" s="2">
        <v>28687.373877939615</v>
      </c>
      <c r="I354" s="2">
        <v>17519.97361377296</v>
      </c>
      <c r="J354" s="2">
        <v>1274.8477762535902</v>
      </c>
      <c r="K354" s="2">
        <v>421.568040888299</v>
      </c>
      <c r="L354" s="2">
        <v>3657.1539380830973</v>
      </c>
      <c r="M354" s="2">
        <v>6916.163921048512</v>
      </c>
      <c r="N354" s="2">
        <v>4719.3756266840555</v>
      </c>
      <c r="O354" s="2">
        <v>2749.7416790032303</v>
      </c>
      <c r="P354" s="2">
        <v>3588.732572099684</v>
      </c>
      <c r="Q354" s="2">
        <v>27490.72954341991</v>
      </c>
      <c r="R354" s="2">
        <v>1417.439592589837</v>
      </c>
      <c r="S354" s="2">
        <v>7924.276005754554</v>
      </c>
      <c r="T354" s="2">
        <v>3512.8022988016337</v>
      </c>
      <c r="U354" s="2">
        <v>6329.34657255939</v>
      </c>
      <c r="V354" s="2">
        <v>1327.7875443056641</v>
      </c>
      <c r="W354" s="2">
        <v>18490.442508030665</v>
      </c>
      <c r="X354" s="2">
        <v>22551.88317088379</v>
      </c>
      <c r="Y354" s="2">
        <v>5467.4504671579925</v>
      </c>
      <c r="Z354" s="2">
        <v>2631.2892983534152</v>
      </c>
      <c r="AB354">
        <f t="shared" si="5"/>
        <v>225473.29576505956</v>
      </c>
    </row>
    <row r="355" spans="1:28" ht="12.75">
      <c r="A355" s="1">
        <v>36677</v>
      </c>
      <c r="B355" s="2">
        <v>80663.9265396136</v>
      </c>
      <c r="C355" s="2">
        <v>63247.7660918816</v>
      </c>
      <c r="D355" s="2">
        <v>33575.070560841545</v>
      </c>
      <c r="E355" s="2">
        <v>28.996210240523</v>
      </c>
      <c r="F355" s="2">
        <v>6949.422442816701</v>
      </c>
      <c r="G355" s="2">
        <v>2303.0228932087603</v>
      </c>
      <c r="H355" s="2">
        <v>59709.957748946916</v>
      </c>
      <c r="I355" s="2">
        <v>62323.96779900758</v>
      </c>
      <c r="J355" s="2">
        <v>2192.6386748289224</v>
      </c>
      <c r="K355" s="2">
        <v>20754.969613372792</v>
      </c>
      <c r="L355" s="2">
        <v>6639.424439425442</v>
      </c>
      <c r="M355" s="2">
        <v>19567.973273004092</v>
      </c>
      <c r="N355" s="2">
        <v>16470.681877237846</v>
      </c>
      <c r="O355" s="2">
        <v>12944.61423057626</v>
      </c>
      <c r="P355" s="2">
        <v>7090.623855213661</v>
      </c>
      <c r="Q355" s="2">
        <v>78058.82187567171</v>
      </c>
      <c r="R355" s="2">
        <v>5146.5434270914975</v>
      </c>
      <c r="S355" s="2">
        <v>17055.574453890662</v>
      </c>
      <c r="T355" s="2">
        <v>6914.019003187102</v>
      </c>
      <c r="U355" s="2">
        <v>10622.398337860723</v>
      </c>
      <c r="V355" s="2">
        <v>2369.832907192229</v>
      </c>
      <c r="W355" s="2">
        <v>32696.582954095036</v>
      </c>
      <c r="X355" s="2">
        <v>40519.201864544884</v>
      </c>
      <c r="Y355" s="2">
        <v>10274.657512271539</v>
      </c>
      <c r="Z355" s="2">
        <v>2895.110829338197</v>
      </c>
      <c r="AB355">
        <f t="shared" si="5"/>
        <v>601015.7994153599</v>
      </c>
    </row>
    <row r="356" spans="1:28" ht="12.75">
      <c r="A356" s="1">
        <v>36707</v>
      </c>
      <c r="B356" s="2">
        <v>120021.93212792552</v>
      </c>
      <c r="C356" s="2">
        <v>83406.208642665</v>
      </c>
      <c r="D356" s="2">
        <v>45185.23366542904</v>
      </c>
      <c r="E356" s="2">
        <v>59.184737100252</v>
      </c>
      <c r="F356" s="2">
        <v>13860.092853181724</v>
      </c>
      <c r="G356" s="2">
        <v>3865.787850570615</v>
      </c>
      <c r="H356" s="2">
        <v>90930.0280996027</v>
      </c>
      <c r="I356" s="2">
        <v>69786.08499750469</v>
      </c>
      <c r="J356" s="2">
        <v>2961.262756681331</v>
      </c>
      <c r="K356" s="2">
        <v>42579.835409365274</v>
      </c>
      <c r="L356" s="2">
        <v>9597.100984212837</v>
      </c>
      <c r="M356" s="2">
        <v>35198.16779110029</v>
      </c>
      <c r="N356" s="2">
        <v>32089.978470165523</v>
      </c>
      <c r="O356" s="2">
        <v>16930.79613888837</v>
      </c>
      <c r="P356" s="2">
        <v>7440.177147387777</v>
      </c>
      <c r="Q356" s="2">
        <v>103652.79512625378</v>
      </c>
      <c r="R356" s="2">
        <v>11522.348207888024</v>
      </c>
      <c r="S356" s="2">
        <v>16922.861505887937</v>
      </c>
      <c r="T356" s="2">
        <v>11963.599678058576</v>
      </c>
      <c r="U356" s="2">
        <v>14529.037326849808</v>
      </c>
      <c r="V356" s="2">
        <v>2916.328863185928</v>
      </c>
      <c r="W356" s="2">
        <v>21883.675080986013</v>
      </c>
      <c r="X356" s="2">
        <v>69822.62849989842</v>
      </c>
      <c r="Y356" s="2">
        <v>11400.025780671196</v>
      </c>
      <c r="Z356" s="2">
        <v>2991.011743973718</v>
      </c>
      <c r="AB356">
        <f t="shared" si="5"/>
        <v>841516.1834854343</v>
      </c>
    </row>
    <row r="357" spans="1:28" ht="12.75">
      <c r="A357" s="1">
        <v>36738</v>
      </c>
      <c r="B357" s="2">
        <v>96320.98423589554</v>
      </c>
      <c r="C357" s="2">
        <v>52074.628432010766</v>
      </c>
      <c r="D357" s="2">
        <v>55946.950208854745</v>
      </c>
      <c r="E357" s="2">
        <v>72.268977724438</v>
      </c>
      <c r="F357" s="2">
        <v>13335.919463320177</v>
      </c>
      <c r="G357" s="2">
        <v>4006.050339127728</v>
      </c>
      <c r="H357" s="2">
        <v>114733.59762196107</v>
      </c>
      <c r="I357" s="2">
        <v>70033.57177979656</v>
      </c>
      <c r="J357" s="2">
        <v>3087.4550294953997</v>
      </c>
      <c r="K357" s="2">
        <v>56933.2954876836</v>
      </c>
      <c r="L357" s="2">
        <v>12420.626696032312</v>
      </c>
      <c r="M357" s="2">
        <v>43640.80561882693</v>
      </c>
      <c r="N357" s="2">
        <v>38236.83917990613</v>
      </c>
      <c r="O357" s="2">
        <v>14522.670239226563</v>
      </c>
      <c r="P357" s="2">
        <v>7621.932243847576</v>
      </c>
      <c r="Q357" s="2">
        <v>89314.8686649199</v>
      </c>
      <c r="R357" s="2">
        <v>14605.220970511216</v>
      </c>
      <c r="S357" s="2">
        <v>15099.758481238645</v>
      </c>
      <c r="T357" s="2">
        <v>15830.660954974639</v>
      </c>
      <c r="U357" s="2">
        <v>14513.052769335565</v>
      </c>
      <c r="V357" s="2">
        <v>1778.855208292286</v>
      </c>
      <c r="W357" s="2">
        <v>19444.241631303303</v>
      </c>
      <c r="X357" s="2">
        <v>82908.14904082262</v>
      </c>
      <c r="Y357" s="2">
        <v>12984.598762855161</v>
      </c>
      <c r="Z357" s="2">
        <v>3188.0513527340095</v>
      </c>
      <c r="AB357">
        <f t="shared" si="5"/>
        <v>852655.0533906968</v>
      </c>
    </row>
    <row r="358" spans="1:28" ht="12.75">
      <c r="A358" s="1">
        <v>36769</v>
      </c>
      <c r="B358" s="2">
        <v>83419.4867404399</v>
      </c>
      <c r="C358" s="2">
        <v>34800.900327425385</v>
      </c>
      <c r="D358" s="2">
        <v>43665.21609731692</v>
      </c>
      <c r="E358" s="2">
        <v>23.743366159679</v>
      </c>
      <c r="F358" s="2">
        <v>11275.523103407959</v>
      </c>
      <c r="G358" s="2">
        <v>3544.135529266655</v>
      </c>
      <c r="H358" s="2">
        <v>92213.48830625234</v>
      </c>
      <c r="I358" s="2">
        <v>63745.23557939735</v>
      </c>
      <c r="J358" s="2">
        <v>2043.1369522516372</v>
      </c>
      <c r="K358" s="2">
        <v>20616.64434232447</v>
      </c>
      <c r="L358" s="2">
        <v>9452.30946442087</v>
      </c>
      <c r="M358" s="2">
        <v>35401.85195246783</v>
      </c>
      <c r="N358" s="2">
        <v>27664.598290905426</v>
      </c>
      <c r="O358" s="2">
        <v>12422.67776874808</v>
      </c>
      <c r="P358" s="2">
        <v>6425.752137470226</v>
      </c>
      <c r="Q358" s="2">
        <v>71092.43343177243</v>
      </c>
      <c r="R358" s="2">
        <v>10864.577703022036</v>
      </c>
      <c r="S358" s="2">
        <v>11961.728035388602</v>
      </c>
      <c r="T358" s="2">
        <v>12236.339580450467</v>
      </c>
      <c r="U358" s="2">
        <v>11170.631711691984</v>
      </c>
      <c r="V358" s="2">
        <v>1404.3130815106142</v>
      </c>
      <c r="W358" s="2">
        <v>10539.1136205632</v>
      </c>
      <c r="X358" s="2">
        <v>47647.471450676414</v>
      </c>
      <c r="Y358" s="2">
        <v>9960.367270229768</v>
      </c>
      <c r="Z358" s="2">
        <v>3192.923790493274</v>
      </c>
      <c r="AB358">
        <f t="shared" si="5"/>
        <v>636784.5996340535</v>
      </c>
    </row>
    <row r="359" spans="1:28" ht="12.75">
      <c r="A359" s="1">
        <v>36799</v>
      </c>
      <c r="B359" s="2">
        <v>53612.71435432044</v>
      </c>
      <c r="C359" s="2">
        <v>18729.201201253538</v>
      </c>
      <c r="D359" s="2">
        <v>22132.651006295215</v>
      </c>
      <c r="E359" s="2">
        <v>25.161694783094</v>
      </c>
      <c r="F359" s="2">
        <v>5489.658411953932</v>
      </c>
      <c r="G359" s="2">
        <v>1776.120850711513</v>
      </c>
      <c r="H359" s="2">
        <v>45744.75819552336</v>
      </c>
      <c r="I359" s="2">
        <v>35285.49974440068</v>
      </c>
      <c r="J359" s="2">
        <v>1376.024247128156</v>
      </c>
      <c r="K359" s="2">
        <v>7661.138462859847</v>
      </c>
      <c r="L359" s="2">
        <v>6522.691560962475</v>
      </c>
      <c r="M359" s="2">
        <v>7991.3184713694145</v>
      </c>
      <c r="N359" s="2">
        <v>10689.889230725465</v>
      </c>
      <c r="O359" s="2">
        <v>3750.6157582551714</v>
      </c>
      <c r="P359" s="2">
        <v>3096.9360309589315</v>
      </c>
      <c r="Q359" s="2">
        <v>35125.4369558947</v>
      </c>
      <c r="R359" s="2">
        <v>3841.1579049588913</v>
      </c>
      <c r="S359" s="2">
        <v>5349.439132305699</v>
      </c>
      <c r="T359" s="2">
        <v>6593.4757162880405</v>
      </c>
      <c r="U359" s="2">
        <v>7518.310449752503</v>
      </c>
      <c r="V359" s="2">
        <v>955.4285413136779</v>
      </c>
      <c r="W359" s="2">
        <v>9303.963526576938</v>
      </c>
      <c r="X359" s="2">
        <v>45626.8224492644</v>
      </c>
      <c r="Y359" s="2">
        <v>6423.686627015663</v>
      </c>
      <c r="Z359" s="2">
        <v>2892.132699080194</v>
      </c>
      <c r="AB359">
        <f t="shared" si="5"/>
        <v>347514.2332239519</v>
      </c>
    </row>
    <row r="360" spans="1:28" ht="12.75">
      <c r="A360" s="1">
        <v>36830</v>
      </c>
      <c r="B360" s="2">
        <v>20178.97801558455</v>
      </c>
      <c r="C360" s="2">
        <v>9843.674261662607</v>
      </c>
      <c r="D360" s="2">
        <v>10269.78075441705</v>
      </c>
      <c r="E360" s="2">
        <v>1.6425658972819999</v>
      </c>
      <c r="F360" s="2">
        <v>1061.8932031887932</v>
      </c>
      <c r="G360" s="2">
        <v>621.671425519166</v>
      </c>
      <c r="H360" s="2">
        <v>18397.719391924325</v>
      </c>
      <c r="I360" s="2">
        <v>14232.380576451858</v>
      </c>
      <c r="J360" s="2">
        <v>376.73478101313003</v>
      </c>
      <c r="K360" s="2">
        <v>377.630728721622</v>
      </c>
      <c r="L360" s="2">
        <v>3365.6250737562636</v>
      </c>
      <c r="M360" s="2">
        <v>3586.853982040961</v>
      </c>
      <c r="N360" s="2">
        <v>5724.662661384009</v>
      </c>
      <c r="O360" s="2">
        <v>1317.408287143464</v>
      </c>
      <c r="P360" s="2">
        <v>1178.979863386604</v>
      </c>
      <c r="Q360" s="2">
        <v>9444.152278414876</v>
      </c>
      <c r="R360" s="2">
        <v>1740.865813517789</v>
      </c>
      <c r="S360" s="2">
        <v>1871.2063705774326</v>
      </c>
      <c r="T360" s="2">
        <v>1392.294055519195</v>
      </c>
      <c r="U360" s="2">
        <v>3140.4710511435696</v>
      </c>
      <c r="V360" s="2">
        <v>401.48976045869097</v>
      </c>
      <c r="W360" s="2">
        <v>445.3389797486502</v>
      </c>
      <c r="X360" s="2">
        <v>4854.476939907738</v>
      </c>
      <c r="Y360" s="2">
        <v>2320.271463648636</v>
      </c>
      <c r="Z360" s="2">
        <v>2560.030465228246</v>
      </c>
      <c r="AB360">
        <f t="shared" si="5"/>
        <v>118706.2327502565</v>
      </c>
    </row>
    <row r="361" spans="1:28" ht="12.75">
      <c r="A361" s="1">
        <v>36860</v>
      </c>
      <c r="B361" s="2">
        <v>21597.177820661833</v>
      </c>
      <c r="C361" s="2">
        <v>877.177921151291</v>
      </c>
      <c r="D361" s="2">
        <v>770.6641634451771</v>
      </c>
      <c r="E361" s="2">
        <v>1.3291605972860001</v>
      </c>
      <c r="F361" s="2">
        <v>77.784252766464</v>
      </c>
      <c r="G361" s="2">
        <v>21.840065786503004</v>
      </c>
      <c r="H361" s="2">
        <v>1678.4404973556243</v>
      </c>
      <c r="I361" s="2">
        <v>1043.8517460812996</v>
      </c>
      <c r="J361" s="2">
        <v>70.22036215976301</v>
      </c>
      <c r="K361" s="2">
        <v>207.902730026543</v>
      </c>
      <c r="L361" s="2">
        <v>2800.0421256194104</v>
      </c>
      <c r="M361" s="2">
        <v>1312.162197334548</v>
      </c>
      <c r="N361" s="2">
        <v>1856.784025066686</v>
      </c>
      <c r="O361" s="2">
        <v>134.95900077364396</v>
      </c>
      <c r="P361" s="2">
        <v>405.312828146283</v>
      </c>
      <c r="Q361" s="2">
        <v>3577.9776521245003</v>
      </c>
      <c r="R361" s="2">
        <v>159.419602504613</v>
      </c>
      <c r="S361" s="2">
        <v>907.1872693628434</v>
      </c>
      <c r="T361" s="2">
        <v>959.1144026692682</v>
      </c>
      <c r="U361" s="2">
        <v>2501.349601298475</v>
      </c>
      <c r="V361" s="2">
        <v>220.580374621206</v>
      </c>
      <c r="W361" s="2">
        <v>270.99126466407415</v>
      </c>
      <c r="X361" s="2">
        <v>5922.582945362425</v>
      </c>
      <c r="Y361" s="2">
        <v>593.9733570719148</v>
      </c>
      <c r="Z361" s="2">
        <v>2285.0690900679533</v>
      </c>
      <c r="AB361">
        <f t="shared" si="5"/>
        <v>50253.89445671963</v>
      </c>
    </row>
    <row r="362" spans="1:28" ht="12.75">
      <c r="A362" s="1">
        <v>36891</v>
      </c>
      <c r="B362" s="2">
        <v>38979.33728499584</v>
      </c>
      <c r="C362" s="2">
        <v>838.9104635210513</v>
      </c>
      <c r="D362" s="2">
        <v>845.008118104578</v>
      </c>
      <c r="E362" s="2">
        <v>1.8741850760379999</v>
      </c>
      <c r="F362" s="2">
        <v>692.743585659</v>
      </c>
      <c r="G362" s="2">
        <v>10.090057204320004</v>
      </c>
      <c r="H362" s="2">
        <v>705.1037641346572</v>
      </c>
      <c r="I362" s="2">
        <v>784.875031561853</v>
      </c>
      <c r="J362" s="2">
        <v>12.851154438497</v>
      </c>
      <c r="K362" s="2">
        <v>175.02984584350503</v>
      </c>
      <c r="L362" s="2">
        <v>2718.531457986664</v>
      </c>
      <c r="M362" s="2">
        <v>1199.1134780267582</v>
      </c>
      <c r="N362" s="2">
        <v>1808.1156757256301</v>
      </c>
      <c r="O362" s="2">
        <v>133.16565076715</v>
      </c>
      <c r="P362" s="2">
        <v>224.59586074074102</v>
      </c>
      <c r="Q362" s="2">
        <v>2295.6455786106253</v>
      </c>
      <c r="R362" s="2">
        <v>127.81138543228899</v>
      </c>
      <c r="S362" s="2">
        <v>808.1669162114658</v>
      </c>
      <c r="T362" s="2">
        <v>491.79736177827203</v>
      </c>
      <c r="U362" s="2">
        <v>2568.669060648971</v>
      </c>
      <c r="V362" s="2">
        <v>218.36727612170696</v>
      </c>
      <c r="W362" s="2">
        <v>243.91812735682515</v>
      </c>
      <c r="X362" s="2">
        <v>5812.914849610464</v>
      </c>
      <c r="Y362" s="2">
        <v>328.1388492640701</v>
      </c>
      <c r="Z362" s="2">
        <v>2400.451275331921</v>
      </c>
      <c r="AB362">
        <f t="shared" si="5"/>
        <v>64425.22629415288</v>
      </c>
    </row>
    <row r="363" spans="1:28" ht="12.75">
      <c r="A363" s="1">
        <v>36922</v>
      </c>
      <c r="B363" s="2">
        <v>42987.22773334256</v>
      </c>
      <c r="C363" s="2">
        <v>721.7737465266698</v>
      </c>
      <c r="D363" s="2">
        <v>945.4420265904521</v>
      </c>
      <c r="E363" s="2">
        <v>2.005344136703</v>
      </c>
      <c r="F363" s="2">
        <v>94.01711041386098</v>
      </c>
      <c r="G363" s="2">
        <v>15.746993747011004</v>
      </c>
      <c r="H363" s="2">
        <v>856.8654628453203</v>
      </c>
      <c r="I363" s="2">
        <v>764.7826773744409</v>
      </c>
      <c r="J363" s="2">
        <v>6.50023316411</v>
      </c>
      <c r="K363" s="2">
        <v>227.42397358241402</v>
      </c>
      <c r="L363" s="2">
        <v>2654.915526018702</v>
      </c>
      <c r="M363" s="2">
        <v>1300.5983729029872</v>
      </c>
      <c r="N363" s="2">
        <v>1761.433763131951</v>
      </c>
      <c r="O363" s="2">
        <v>94.38159006167501</v>
      </c>
      <c r="P363" s="2">
        <v>303.151041367384</v>
      </c>
      <c r="Q363" s="2">
        <v>2382.6804156647186</v>
      </c>
      <c r="R363" s="2">
        <v>153.21466444516497</v>
      </c>
      <c r="S363" s="2">
        <v>857.0437369830661</v>
      </c>
      <c r="T363" s="2">
        <v>493.04791570876887</v>
      </c>
      <c r="U363" s="2">
        <v>2205.402593402434</v>
      </c>
      <c r="V363" s="2">
        <v>233.385194849014</v>
      </c>
      <c r="W363" s="2">
        <v>279.21906338783765</v>
      </c>
      <c r="X363" s="2">
        <v>5523.641028287483</v>
      </c>
      <c r="Y363" s="2">
        <v>387.107449221701</v>
      </c>
      <c r="Z363" s="2">
        <v>2124.7349784324</v>
      </c>
      <c r="AB363">
        <f t="shared" si="5"/>
        <v>67375.74263558883</v>
      </c>
    </row>
    <row r="364" spans="1:28" ht="12.75">
      <c r="A364" s="1">
        <v>36950</v>
      </c>
      <c r="B364" s="2">
        <v>38626.920116667236</v>
      </c>
      <c r="C364" s="2">
        <v>756.8917856464459</v>
      </c>
      <c r="D364" s="2">
        <v>961.7174645508981</v>
      </c>
      <c r="E364" s="2">
        <v>1.945091320517</v>
      </c>
      <c r="F364" s="2">
        <v>98.03082721031501</v>
      </c>
      <c r="G364" s="2">
        <v>20.969066527182008</v>
      </c>
      <c r="H364" s="2">
        <v>958.6934816859168</v>
      </c>
      <c r="I364" s="2">
        <v>815.1682913747089</v>
      </c>
      <c r="J364" s="2">
        <v>6.834858874961999</v>
      </c>
      <c r="K364" s="2">
        <v>250.24067920969202</v>
      </c>
      <c r="L364" s="2">
        <v>2583.2790934262234</v>
      </c>
      <c r="M364" s="2">
        <v>1332.2286332357187</v>
      </c>
      <c r="N364" s="2">
        <v>1760.982581877087</v>
      </c>
      <c r="O364" s="2">
        <v>97.76845024742799</v>
      </c>
      <c r="P364" s="2">
        <v>368.410079439864</v>
      </c>
      <c r="Q364" s="2">
        <v>2696.234013692023</v>
      </c>
      <c r="R364" s="2">
        <v>166.400193359968</v>
      </c>
      <c r="S364" s="2">
        <v>837.8444361132565</v>
      </c>
      <c r="T364" s="2">
        <v>530.641935991745</v>
      </c>
      <c r="U364" s="2">
        <v>2038.093530571543</v>
      </c>
      <c r="V364" s="2">
        <v>239.518364759026</v>
      </c>
      <c r="W364" s="2">
        <v>312.8569028528141</v>
      </c>
      <c r="X364" s="2">
        <v>5364.73695116996</v>
      </c>
      <c r="Y364" s="2">
        <v>432.396569096882</v>
      </c>
      <c r="Z364" s="2">
        <v>1658.2524227817391</v>
      </c>
      <c r="AB364">
        <f t="shared" si="5"/>
        <v>62917.05582168314</v>
      </c>
    </row>
    <row r="365" spans="1:28" ht="12.75">
      <c r="A365" s="1">
        <v>36981</v>
      </c>
      <c r="B365" s="2">
        <v>42574.29300718424</v>
      </c>
      <c r="C365" s="2">
        <v>2569.969832860471</v>
      </c>
      <c r="D365" s="2">
        <v>3675.461375911627</v>
      </c>
      <c r="E365" s="2">
        <v>2.423740369815</v>
      </c>
      <c r="F365" s="2">
        <v>135.70967878432197</v>
      </c>
      <c r="G365" s="2">
        <v>41.139161611773005</v>
      </c>
      <c r="H365" s="2">
        <v>2412.763811523589</v>
      </c>
      <c r="I365" s="2">
        <v>1734.5337335098375</v>
      </c>
      <c r="J365" s="2">
        <v>233.63727415716596</v>
      </c>
      <c r="K365" s="2">
        <v>359.565878889842</v>
      </c>
      <c r="L365" s="2">
        <v>2845.025956360115</v>
      </c>
      <c r="M365" s="2">
        <v>1723.1583988406853</v>
      </c>
      <c r="N365" s="2">
        <v>2043.8467977445448</v>
      </c>
      <c r="O365" s="2">
        <v>127.92054749353599</v>
      </c>
      <c r="P365" s="2">
        <v>733.882331582031</v>
      </c>
      <c r="Q365" s="2">
        <v>5132.14202521784</v>
      </c>
      <c r="R365" s="2">
        <v>301.295524501509</v>
      </c>
      <c r="S365" s="2">
        <v>1421.7379347131646</v>
      </c>
      <c r="T365" s="2">
        <v>1142.3517610887452</v>
      </c>
      <c r="U365" s="2">
        <v>2032.738775892377</v>
      </c>
      <c r="V365" s="2">
        <v>589.730069082143</v>
      </c>
      <c r="W365" s="2">
        <v>2015.307221654388</v>
      </c>
      <c r="X365" s="2">
        <v>7418.017555531771</v>
      </c>
      <c r="Y365" s="2">
        <v>765.2242949335019</v>
      </c>
      <c r="Z365" s="2">
        <v>1749.0705426792838</v>
      </c>
      <c r="AB365">
        <f t="shared" si="5"/>
        <v>83780.94723211833</v>
      </c>
    </row>
    <row r="366" spans="1:28" ht="12.75">
      <c r="A366" s="1">
        <v>37011</v>
      </c>
      <c r="B366" s="2">
        <v>37350.35716091844</v>
      </c>
      <c r="C366" s="2">
        <v>9497.104803866865</v>
      </c>
      <c r="D366" s="2">
        <v>13396.446672608869</v>
      </c>
      <c r="E366" s="2">
        <v>1.639850906311</v>
      </c>
      <c r="F366" s="2">
        <v>550.981525789603</v>
      </c>
      <c r="G366" s="2">
        <v>462.05352858718925</v>
      </c>
      <c r="H366" s="2">
        <v>20944.721632399367</v>
      </c>
      <c r="I366" s="2">
        <v>13526.595241950032</v>
      </c>
      <c r="J366" s="2">
        <v>638.6602010656301</v>
      </c>
      <c r="K366" s="2">
        <v>442.473731804557</v>
      </c>
      <c r="L366" s="2">
        <v>3001.5013937930958</v>
      </c>
      <c r="M366" s="2">
        <v>5156.322668493742</v>
      </c>
      <c r="N366" s="2">
        <v>4038.2964101472926</v>
      </c>
      <c r="O366" s="2">
        <v>2066.472872668266</v>
      </c>
      <c r="P366" s="2">
        <v>2013.0258730484397</v>
      </c>
      <c r="Q366" s="2">
        <v>22532.309086801946</v>
      </c>
      <c r="R366" s="2">
        <v>2321.8074227157226</v>
      </c>
      <c r="S366" s="2">
        <v>5048.0294468878255</v>
      </c>
      <c r="T366" s="2">
        <v>4007.3644353746995</v>
      </c>
      <c r="U366" s="2">
        <v>6055.7844755126625</v>
      </c>
      <c r="V366" s="2">
        <v>1091.878647938838</v>
      </c>
      <c r="W366" s="2">
        <v>21042.929125262955</v>
      </c>
      <c r="X366" s="2">
        <v>18088.283879173927</v>
      </c>
      <c r="Y366" s="2">
        <v>4376.202577999826</v>
      </c>
      <c r="Z366" s="2">
        <v>2626.894452111377</v>
      </c>
      <c r="AB366">
        <f t="shared" si="5"/>
        <v>200278.13711782743</v>
      </c>
    </row>
    <row r="367" spans="1:28" ht="12.75">
      <c r="A367" s="1">
        <v>37042</v>
      </c>
      <c r="B367" s="2">
        <v>69684.3687359858</v>
      </c>
      <c r="C367" s="2">
        <v>58786.63242785028</v>
      </c>
      <c r="D367" s="2">
        <v>30014.88058886625</v>
      </c>
      <c r="E367" s="2">
        <v>20.752921424087</v>
      </c>
      <c r="F367" s="2">
        <v>7041.9086313471935</v>
      </c>
      <c r="G367" s="2">
        <v>2362.717108235569</v>
      </c>
      <c r="H367" s="2">
        <v>45266.05467915116</v>
      </c>
      <c r="I367" s="2">
        <v>58978.2851426279</v>
      </c>
      <c r="J367" s="2">
        <v>2177.6250683367093</v>
      </c>
      <c r="K367" s="2">
        <v>27757.799033435218</v>
      </c>
      <c r="L367" s="2">
        <v>5992.759336125796</v>
      </c>
      <c r="M367" s="2">
        <v>23222.725267240694</v>
      </c>
      <c r="N367" s="2">
        <v>13514.859504065298</v>
      </c>
      <c r="O367" s="2">
        <v>14093.770330970347</v>
      </c>
      <c r="P367" s="2">
        <v>4414.515206257249</v>
      </c>
      <c r="Q367" s="2">
        <v>80070.48699158721</v>
      </c>
      <c r="R367" s="2">
        <v>6018.875020657273</v>
      </c>
      <c r="S367" s="2">
        <v>14944.667569514248</v>
      </c>
      <c r="T367" s="2">
        <v>10948.398123172461</v>
      </c>
      <c r="U367" s="2">
        <v>11939.637349299608</v>
      </c>
      <c r="V367" s="2">
        <v>2450.866489693951</v>
      </c>
      <c r="W367" s="2">
        <v>63758.427432892066</v>
      </c>
      <c r="X367" s="2">
        <v>37777.92783365346</v>
      </c>
      <c r="Y367" s="2">
        <v>9856.86975756911</v>
      </c>
      <c r="Z367" s="2">
        <v>2926.3842844673068</v>
      </c>
      <c r="AB367">
        <f t="shared" si="5"/>
        <v>604022.1948344264</v>
      </c>
    </row>
    <row r="368" spans="1:28" ht="12.75">
      <c r="A368" s="1">
        <v>37072</v>
      </c>
      <c r="B368" s="2">
        <v>115478.2461051102</v>
      </c>
      <c r="C368" s="2">
        <v>80572.1242051471</v>
      </c>
      <c r="D368" s="2">
        <v>44656.626716874925</v>
      </c>
      <c r="E368" s="2">
        <v>56.788619881150005</v>
      </c>
      <c r="F368" s="2">
        <v>11641.844172410843</v>
      </c>
      <c r="G368" s="2">
        <v>3704.54745648439</v>
      </c>
      <c r="H368" s="2">
        <v>95905.20622945047</v>
      </c>
      <c r="I368" s="2">
        <v>70759.38756902804</v>
      </c>
      <c r="J368" s="2">
        <v>2443.4886417934754</v>
      </c>
      <c r="K368" s="2">
        <v>44232.64981229438</v>
      </c>
      <c r="L368" s="2">
        <v>7284.141311981879</v>
      </c>
      <c r="M368" s="2">
        <v>41236.348494700724</v>
      </c>
      <c r="N368" s="2">
        <v>28481.72181951422</v>
      </c>
      <c r="O368" s="2">
        <v>16651.476928377975</v>
      </c>
      <c r="P368" s="2">
        <v>6854.724027073975</v>
      </c>
      <c r="Q368" s="2">
        <v>112673.67250447368</v>
      </c>
      <c r="R368" s="2">
        <v>11159.531605047787</v>
      </c>
      <c r="S368" s="2">
        <v>21893.985103344156</v>
      </c>
      <c r="T368" s="2">
        <v>15734.1896336743</v>
      </c>
      <c r="U368" s="2">
        <v>15087.17827662515</v>
      </c>
      <c r="V368" s="2">
        <v>3847.8761622347756</v>
      </c>
      <c r="W368" s="2">
        <v>48960.09745921571</v>
      </c>
      <c r="X368" s="2">
        <v>76814.79919558916</v>
      </c>
      <c r="Y368" s="2">
        <v>14899.254262930552</v>
      </c>
      <c r="Z368" s="2">
        <v>3020.718107814987</v>
      </c>
      <c r="AB368">
        <f t="shared" si="5"/>
        <v>894050.6244210742</v>
      </c>
    </row>
    <row r="369" spans="1:28" ht="12.75">
      <c r="A369" s="1">
        <v>37103</v>
      </c>
      <c r="B369" s="2">
        <v>91466.57827362724</v>
      </c>
      <c r="C369" s="2">
        <v>43078.97997848526</v>
      </c>
      <c r="D369" s="2">
        <v>46506.68654600711</v>
      </c>
      <c r="E369" s="2">
        <v>71.889672702111</v>
      </c>
      <c r="F369" s="2">
        <v>15500.99349502767</v>
      </c>
      <c r="G369" s="2">
        <v>4451.510736266062</v>
      </c>
      <c r="H369" s="2">
        <v>102914.54064091365</v>
      </c>
      <c r="I369" s="2">
        <v>68111.62833412726</v>
      </c>
      <c r="J369" s="2">
        <v>2217.3102138920735</v>
      </c>
      <c r="K369" s="2">
        <v>51710.399351729946</v>
      </c>
      <c r="L369" s="2">
        <v>9671.642089377208</v>
      </c>
      <c r="M369" s="2">
        <v>37611.12943974715</v>
      </c>
      <c r="N369" s="2">
        <v>33410.468467391314</v>
      </c>
      <c r="O369" s="2">
        <v>16850.186820120292</v>
      </c>
      <c r="P369" s="2">
        <v>7848.712880043855</v>
      </c>
      <c r="Q369" s="2">
        <v>120851.61863923975</v>
      </c>
      <c r="R369" s="2">
        <v>13462.24681697818</v>
      </c>
      <c r="S369" s="2">
        <v>24371.73985417658</v>
      </c>
      <c r="T369" s="2">
        <v>16869.373860290587</v>
      </c>
      <c r="U369" s="2">
        <v>13696.817126747661</v>
      </c>
      <c r="V369" s="2">
        <v>3845.3290718403828</v>
      </c>
      <c r="W369" s="2">
        <v>21483.520047499773</v>
      </c>
      <c r="X369" s="2">
        <v>86146.26944031882</v>
      </c>
      <c r="Y369" s="2">
        <v>11822.406911252907</v>
      </c>
      <c r="Z369" s="2">
        <v>3321.5423126041246</v>
      </c>
      <c r="AB369">
        <f t="shared" si="5"/>
        <v>847293.5210204072</v>
      </c>
    </row>
    <row r="370" spans="1:28" ht="12.75">
      <c r="A370" s="1">
        <v>37134</v>
      </c>
      <c r="B370" s="2">
        <v>71356.3721578561</v>
      </c>
      <c r="C370" s="2">
        <v>30239.82861662878</v>
      </c>
      <c r="D370" s="2">
        <v>35671.51672627431</v>
      </c>
      <c r="E370" s="2">
        <v>20.417226008928</v>
      </c>
      <c r="F370" s="2">
        <v>10108.618758380171</v>
      </c>
      <c r="G370" s="2">
        <v>2890.1065052834665</v>
      </c>
      <c r="H370" s="2">
        <v>74474.90495634502</v>
      </c>
      <c r="I370" s="2">
        <v>48743.85898735048</v>
      </c>
      <c r="J370" s="2">
        <v>1655.811350972796</v>
      </c>
      <c r="K370" s="2">
        <v>25112.581544936536</v>
      </c>
      <c r="L370" s="2">
        <v>8355.5228388441</v>
      </c>
      <c r="M370" s="2">
        <v>37520.67369931436</v>
      </c>
      <c r="N370" s="2">
        <v>25869.01560119047</v>
      </c>
      <c r="O370" s="2">
        <v>10366.643986506455</v>
      </c>
      <c r="P370" s="2">
        <v>5526.998593272334</v>
      </c>
      <c r="Q370" s="2">
        <v>93933.46489000181</v>
      </c>
      <c r="R370" s="2">
        <v>10800.412487780755</v>
      </c>
      <c r="S370" s="2">
        <v>15828.612920648491</v>
      </c>
      <c r="T370" s="2">
        <v>14142.520229385133</v>
      </c>
      <c r="U370" s="2">
        <v>11039.656799877328</v>
      </c>
      <c r="V370" s="2">
        <v>2268.732683788848</v>
      </c>
      <c r="W370" s="2">
        <v>11011.77721285562</v>
      </c>
      <c r="X370" s="2">
        <v>50670.49072196556</v>
      </c>
      <c r="Y370" s="2">
        <v>8321.371114338794</v>
      </c>
      <c r="Z370" s="2">
        <v>3196.832608951</v>
      </c>
      <c r="AB370">
        <f t="shared" si="5"/>
        <v>609126.7432187576</v>
      </c>
    </row>
    <row r="371" spans="1:28" ht="12.75">
      <c r="A371" s="1">
        <v>37164</v>
      </c>
      <c r="B371" s="2">
        <v>55940.8905762529</v>
      </c>
      <c r="C371" s="2">
        <v>17124.972383677174</v>
      </c>
      <c r="D371" s="2">
        <v>24289.608045556633</v>
      </c>
      <c r="E371" s="2">
        <v>32.182837307844004</v>
      </c>
      <c r="F371" s="2">
        <v>8542.78130392023</v>
      </c>
      <c r="G371" s="2">
        <v>2794.579203177408</v>
      </c>
      <c r="H371" s="2">
        <v>61869.0318099114</v>
      </c>
      <c r="I371" s="2">
        <v>40688.534269686876</v>
      </c>
      <c r="J371" s="2">
        <v>1099.834199044413</v>
      </c>
      <c r="K371" s="2">
        <v>13308.123941209735</v>
      </c>
      <c r="L371" s="2">
        <v>5759.621670636944</v>
      </c>
      <c r="M371" s="2">
        <v>15294.398346361566</v>
      </c>
      <c r="N371" s="2">
        <v>14778.440620782754</v>
      </c>
      <c r="O371" s="2">
        <v>6350.38218644744</v>
      </c>
      <c r="P371" s="2">
        <v>2859.376742354835</v>
      </c>
      <c r="Q371" s="2">
        <v>47091.131317082814</v>
      </c>
      <c r="R371" s="2">
        <v>7164.694698071558</v>
      </c>
      <c r="S371" s="2">
        <v>6685.258448628196</v>
      </c>
      <c r="T371" s="2">
        <v>9264.749876037042</v>
      </c>
      <c r="U371" s="2">
        <v>8345.041269373654</v>
      </c>
      <c r="V371" s="2">
        <v>1131.8924895402151</v>
      </c>
      <c r="W371" s="2">
        <v>11315.56229729989</v>
      </c>
      <c r="X371" s="2">
        <v>45924.1891283109</v>
      </c>
      <c r="Y371" s="2">
        <v>6256.3159956989175</v>
      </c>
      <c r="Z371" s="2">
        <v>2631.7604646754353</v>
      </c>
      <c r="AB371">
        <f t="shared" si="5"/>
        <v>416543.3541210468</v>
      </c>
    </row>
    <row r="372" spans="1:28" ht="12.75">
      <c r="A372" s="1">
        <v>37195</v>
      </c>
      <c r="B372" s="2">
        <v>40139.85742898932</v>
      </c>
      <c r="C372" s="2">
        <v>5551.519559113658</v>
      </c>
      <c r="D372" s="2">
        <v>9156.810763993146</v>
      </c>
      <c r="E372" s="2">
        <v>1.66465402477</v>
      </c>
      <c r="F372" s="2">
        <v>1001.6519539332871</v>
      </c>
      <c r="G372" s="2">
        <v>601.108767003562</v>
      </c>
      <c r="H372" s="2">
        <v>21885.28225314238</v>
      </c>
      <c r="I372" s="2">
        <v>22157.29595722347</v>
      </c>
      <c r="J372" s="2">
        <v>467.752733912193</v>
      </c>
      <c r="K372" s="2">
        <v>1023.4273881999052</v>
      </c>
      <c r="L372" s="2">
        <v>2984.8017803657845</v>
      </c>
      <c r="M372" s="2">
        <v>5769.317464767193</v>
      </c>
      <c r="N372" s="2">
        <v>4832.0247627740955</v>
      </c>
      <c r="O372" s="2">
        <v>2070.53026235581</v>
      </c>
      <c r="P372" s="2">
        <v>1401.680326990605</v>
      </c>
      <c r="Q372" s="2">
        <v>19920.053235969637</v>
      </c>
      <c r="R372" s="2">
        <v>2170.9783501354655</v>
      </c>
      <c r="S372" s="2">
        <v>2711.011207668086</v>
      </c>
      <c r="T372" s="2">
        <v>4097.106149417078</v>
      </c>
      <c r="U372" s="2">
        <v>5306.437075822503</v>
      </c>
      <c r="V372" s="2">
        <v>630.040918621358</v>
      </c>
      <c r="W372" s="2">
        <v>3798.845523414915</v>
      </c>
      <c r="X372" s="2">
        <v>16120.275187529001</v>
      </c>
      <c r="Y372" s="2">
        <v>3024.671704022366</v>
      </c>
      <c r="Z372" s="2">
        <v>2735.2545928000786</v>
      </c>
      <c r="AB372">
        <f t="shared" si="5"/>
        <v>179559.40000218965</v>
      </c>
    </row>
    <row r="373" spans="1:28" ht="12.75">
      <c r="A373" s="1">
        <v>37225</v>
      </c>
      <c r="B373" s="2">
        <v>27796.70744291431</v>
      </c>
      <c r="C373" s="2">
        <v>1908.167372905462</v>
      </c>
      <c r="D373" s="2">
        <v>2605.078855260685</v>
      </c>
      <c r="E373" s="2">
        <v>1.345772933014</v>
      </c>
      <c r="F373" s="2">
        <v>78.489335344672</v>
      </c>
      <c r="G373" s="2">
        <v>19.566423344345978</v>
      </c>
      <c r="H373" s="2">
        <v>1821.6230587965051</v>
      </c>
      <c r="I373" s="2">
        <v>1784.0896575613551</v>
      </c>
      <c r="J373" s="2">
        <v>67.63732670876301</v>
      </c>
      <c r="K373" s="2">
        <v>228.796397042681</v>
      </c>
      <c r="L373" s="2">
        <v>2624.64452935808</v>
      </c>
      <c r="M373" s="2">
        <v>1394.2422432163726</v>
      </c>
      <c r="N373" s="2">
        <v>1959.0059883484307</v>
      </c>
      <c r="O373" s="2">
        <v>187.52997552967602</v>
      </c>
      <c r="P373" s="2">
        <v>415.59917254361403</v>
      </c>
      <c r="Q373" s="2">
        <v>8746.193445256165</v>
      </c>
      <c r="R373" s="2">
        <v>148.49596094591797</v>
      </c>
      <c r="S373" s="2">
        <v>1093.458986717893</v>
      </c>
      <c r="T373" s="2">
        <v>929.541019252933</v>
      </c>
      <c r="U373" s="2">
        <v>2636.574026477172</v>
      </c>
      <c r="V373" s="2">
        <v>239.52932944751</v>
      </c>
      <c r="W373" s="2">
        <v>293.50167490753597</v>
      </c>
      <c r="X373" s="2">
        <v>6220.521728624036</v>
      </c>
      <c r="Y373" s="2">
        <v>567.468759335866</v>
      </c>
      <c r="Z373" s="2">
        <v>2182.992898087591</v>
      </c>
      <c r="AB373">
        <f t="shared" si="5"/>
        <v>65950.80138086059</v>
      </c>
    </row>
    <row r="374" spans="1:28" ht="12.75">
      <c r="A374" s="1">
        <v>37256</v>
      </c>
      <c r="B374" s="2">
        <v>38253.577346800645</v>
      </c>
      <c r="C374" s="2">
        <v>886.5613804062689</v>
      </c>
      <c r="D374" s="2">
        <v>975.431688301522</v>
      </c>
      <c r="E374" s="2">
        <v>1.913884554893</v>
      </c>
      <c r="F374" s="2">
        <v>84.288929255088</v>
      </c>
      <c r="G374" s="2">
        <v>10.311557905523003</v>
      </c>
      <c r="H374" s="2">
        <v>832.2572482227082</v>
      </c>
      <c r="I374" s="2">
        <v>714.661591223447</v>
      </c>
      <c r="J374" s="2">
        <v>18.675046302503997</v>
      </c>
      <c r="K374" s="2">
        <v>195.97199935960498</v>
      </c>
      <c r="L374" s="2">
        <v>2574.297327612139</v>
      </c>
      <c r="M374" s="2">
        <v>1295.8815570901565</v>
      </c>
      <c r="N374" s="2">
        <v>1769.2592916460612</v>
      </c>
      <c r="O374" s="2">
        <v>81.391186909352</v>
      </c>
      <c r="P374" s="2">
        <v>225.859080900938</v>
      </c>
      <c r="Q374" s="2">
        <v>7805.59426103206</v>
      </c>
      <c r="R374" s="2">
        <v>132.883579507021</v>
      </c>
      <c r="S374" s="2">
        <v>802.2462233117162</v>
      </c>
      <c r="T374" s="2">
        <v>422.1290662298501</v>
      </c>
      <c r="U374" s="2">
        <v>2032.2063558599941</v>
      </c>
      <c r="V374" s="2">
        <v>215.960397156273</v>
      </c>
      <c r="W374" s="2">
        <v>254.74236180380308</v>
      </c>
      <c r="X374" s="2">
        <v>5908.488367298494</v>
      </c>
      <c r="Y374" s="2">
        <v>322.097809483757</v>
      </c>
      <c r="Z374" s="2">
        <v>2167.996826018394</v>
      </c>
      <c r="AB374">
        <f t="shared" si="5"/>
        <v>67984.68436419222</v>
      </c>
    </row>
    <row r="375" spans="1:28" ht="12.75">
      <c r="A375" s="1">
        <v>37287</v>
      </c>
      <c r="B375" s="2">
        <v>38261.81544248755</v>
      </c>
      <c r="C375" s="2">
        <v>828.2910684491069</v>
      </c>
      <c r="D375" s="2">
        <v>967.6195011532661</v>
      </c>
      <c r="E375" s="2">
        <v>2.049276404839</v>
      </c>
      <c r="F375" s="2">
        <v>95.06737149961899</v>
      </c>
      <c r="G375" s="2">
        <v>15.148079547192992</v>
      </c>
      <c r="H375" s="2">
        <v>847.8766054235728</v>
      </c>
      <c r="I375" s="2">
        <v>721.644273432588</v>
      </c>
      <c r="J375" s="2">
        <v>6.289824134248001</v>
      </c>
      <c r="K375" s="2">
        <v>218.95952354226102</v>
      </c>
      <c r="L375" s="2">
        <v>2659.467640103102</v>
      </c>
      <c r="M375" s="2">
        <v>1377.4343701664134</v>
      </c>
      <c r="N375" s="2">
        <v>1703.707842135147</v>
      </c>
      <c r="O375" s="2">
        <v>81.551027522792</v>
      </c>
      <c r="P375" s="2">
        <v>304.57258835284</v>
      </c>
      <c r="Q375" s="2">
        <v>10961.33943882784</v>
      </c>
      <c r="R375" s="2">
        <v>145.052795592612</v>
      </c>
      <c r="S375" s="2">
        <v>851.4352485941049</v>
      </c>
      <c r="T375" s="2">
        <v>499.50843978410626</v>
      </c>
      <c r="U375" s="2">
        <v>2884.0837063630233</v>
      </c>
      <c r="V375" s="2">
        <v>232.587218072872</v>
      </c>
      <c r="W375" s="2">
        <v>291.91951857347703</v>
      </c>
      <c r="X375" s="2">
        <v>3757.064521951468</v>
      </c>
      <c r="Y375" s="2">
        <v>390.46688812559705</v>
      </c>
      <c r="Z375" s="2">
        <v>2266.761522210045</v>
      </c>
      <c r="AB375">
        <f t="shared" si="5"/>
        <v>70371.71373244969</v>
      </c>
    </row>
    <row r="376" spans="1:28" ht="12.75">
      <c r="A376" s="1">
        <v>37315</v>
      </c>
      <c r="B376" s="2">
        <v>34599.7872843211</v>
      </c>
      <c r="C376" s="2">
        <v>828.3948145516291</v>
      </c>
      <c r="D376" s="2">
        <v>975.8944963130341</v>
      </c>
      <c r="E376" s="2">
        <v>1.986752181795</v>
      </c>
      <c r="F376" s="2">
        <v>99.318756721609</v>
      </c>
      <c r="G376" s="2">
        <v>19.935962149805988</v>
      </c>
      <c r="H376" s="2">
        <v>934.3081656257639</v>
      </c>
      <c r="I376" s="2">
        <v>782.981109957955</v>
      </c>
      <c r="J376" s="2">
        <v>6.628047753504</v>
      </c>
      <c r="K376" s="2">
        <v>241.773229169279</v>
      </c>
      <c r="L376" s="2">
        <v>2411.3400492577944</v>
      </c>
      <c r="M376" s="2">
        <v>1325.424880943772</v>
      </c>
      <c r="N376" s="2">
        <v>1769.9900031468558</v>
      </c>
      <c r="O376" s="2">
        <v>88.934887708462</v>
      </c>
      <c r="P376" s="2">
        <v>370.50214924913706</v>
      </c>
      <c r="Q376" s="2">
        <v>9461.556371741564</v>
      </c>
      <c r="R376" s="2">
        <v>158.190324507573</v>
      </c>
      <c r="S376" s="2">
        <v>830.7211302244609</v>
      </c>
      <c r="T376" s="2">
        <v>534.4361864978096</v>
      </c>
      <c r="U376" s="2">
        <v>2092.859627845176</v>
      </c>
      <c r="V376" s="2">
        <v>238.730397402949</v>
      </c>
      <c r="W376" s="2">
        <v>327.9419872341091</v>
      </c>
      <c r="X376" s="2">
        <v>5804.647603511075</v>
      </c>
      <c r="Y376" s="2">
        <v>435.666276844974</v>
      </c>
      <c r="Z376" s="2">
        <v>1618.0037780727578</v>
      </c>
      <c r="AB376">
        <f t="shared" si="5"/>
        <v>65959.95427293394</v>
      </c>
    </row>
    <row r="377" spans="1:28" ht="12.75">
      <c r="A377" s="1">
        <v>37346</v>
      </c>
      <c r="B377" s="2">
        <v>43687.45232152076</v>
      </c>
      <c r="C377" s="2">
        <v>1777.6556251486609</v>
      </c>
      <c r="D377" s="2">
        <v>2613.0211416377892</v>
      </c>
      <c r="E377" s="2">
        <v>2.485192566633</v>
      </c>
      <c r="F377" s="2">
        <v>138.751551500675</v>
      </c>
      <c r="G377" s="2">
        <v>38.947557430824006</v>
      </c>
      <c r="H377" s="2">
        <v>1806.0939905398548</v>
      </c>
      <c r="I377" s="2">
        <v>1804.7249871897113</v>
      </c>
      <c r="J377" s="2">
        <v>108.32095585442299</v>
      </c>
      <c r="K377" s="2">
        <v>351.115428849388</v>
      </c>
      <c r="L377" s="2">
        <v>2877.894683126761</v>
      </c>
      <c r="M377" s="2">
        <v>1721.9608693738405</v>
      </c>
      <c r="N377" s="2">
        <v>1958.618091720877</v>
      </c>
      <c r="O377" s="2">
        <v>119.10398495466198</v>
      </c>
      <c r="P377" s="2">
        <v>630.0962878335961</v>
      </c>
      <c r="Q377" s="2">
        <v>10097.663347542542</v>
      </c>
      <c r="R377" s="2">
        <v>231.11717463914204</v>
      </c>
      <c r="S377" s="2">
        <v>1005.9492315171715</v>
      </c>
      <c r="T377" s="2">
        <v>1206.077260992575</v>
      </c>
      <c r="U377" s="2">
        <v>3698.7631456191116</v>
      </c>
      <c r="V377" s="2">
        <v>476.9596545906089</v>
      </c>
      <c r="W377" s="2">
        <v>1277.6321466505306</v>
      </c>
      <c r="X377" s="2">
        <v>7424.443989971758</v>
      </c>
      <c r="Y377" s="2">
        <v>1345.2800642489156</v>
      </c>
      <c r="Z377" s="2">
        <v>2698.7844312068883</v>
      </c>
      <c r="AB377">
        <f t="shared" si="5"/>
        <v>89098.91311622772</v>
      </c>
    </row>
    <row r="378" spans="1:28" ht="12.75">
      <c r="A378" s="1">
        <v>37376</v>
      </c>
      <c r="B378" s="2">
        <v>45710.186883961294</v>
      </c>
      <c r="C378" s="2">
        <v>11366.818602111562</v>
      </c>
      <c r="D378" s="2">
        <v>15087.142682001277</v>
      </c>
      <c r="E378" s="2">
        <v>1.6704656895280001</v>
      </c>
      <c r="F378" s="2">
        <v>599.8976314047651</v>
      </c>
      <c r="G378" s="2">
        <v>641.1725236676884</v>
      </c>
      <c r="H378" s="2">
        <v>23473.67985177871</v>
      </c>
      <c r="I378" s="2">
        <v>17231.889176375502</v>
      </c>
      <c r="J378" s="2">
        <v>995.451181292245</v>
      </c>
      <c r="K378" s="2">
        <v>433.989281764034</v>
      </c>
      <c r="L378" s="2">
        <v>2625.1899542124906</v>
      </c>
      <c r="M378" s="2">
        <v>4421.38914281187</v>
      </c>
      <c r="N378" s="2">
        <v>4996.841906191269</v>
      </c>
      <c r="O378" s="2">
        <v>2519.1616441018964</v>
      </c>
      <c r="P378" s="2">
        <v>2285.02274994698</v>
      </c>
      <c r="Q378" s="2">
        <v>31870.36975358449</v>
      </c>
      <c r="R378" s="2">
        <v>4155.893668748193</v>
      </c>
      <c r="S378" s="2">
        <v>6853.517745752226</v>
      </c>
      <c r="T378" s="2">
        <v>5925.285470966504</v>
      </c>
      <c r="U378" s="2">
        <v>7132.683945717034</v>
      </c>
      <c r="V378" s="2">
        <v>1234.813337165453</v>
      </c>
      <c r="W378" s="2">
        <v>9244.691892045841</v>
      </c>
      <c r="X378" s="2">
        <v>23858.544121824292</v>
      </c>
      <c r="Y378" s="2">
        <v>4761.772529689013</v>
      </c>
      <c r="Z378" s="2">
        <v>2499.109408338781</v>
      </c>
      <c r="AB378">
        <f t="shared" si="5"/>
        <v>229926.185551143</v>
      </c>
    </row>
    <row r="379" spans="1:28" ht="12.75">
      <c r="A379" s="1">
        <v>37407</v>
      </c>
      <c r="B379" s="2">
        <v>75669.78954207392</v>
      </c>
      <c r="C379" s="2">
        <v>40174.89752197636</v>
      </c>
      <c r="D379" s="2">
        <v>26629.94236165722</v>
      </c>
      <c r="E379" s="2">
        <v>27.174630314850997</v>
      </c>
      <c r="F379" s="2">
        <v>8093.777881595864</v>
      </c>
      <c r="G379" s="2">
        <v>2676.0098530469086</v>
      </c>
      <c r="H379" s="2">
        <v>54824.60272854912</v>
      </c>
      <c r="I379" s="2">
        <v>45439.76069772646</v>
      </c>
      <c r="J379" s="2">
        <v>1501.712162482537</v>
      </c>
      <c r="K379" s="2">
        <v>13981.87937907013</v>
      </c>
      <c r="L379" s="2">
        <v>5064.785251361935</v>
      </c>
      <c r="M379" s="2">
        <v>27631.908038513713</v>
      </c>
      <c r="N379" s="2">
        <v>18957.762378058796</v>
      </c>
      <c r="O379" s="2">
        <v>12763.493993165981</v>
      </c>
      <c r="P379" s="2">
        <v>4028.432475920193</v>
      </c>
      <c r="Q379" s="2">
        <v>75600.39623894753</v>
      </c>
      <c r="R379" s="2">
        <v>10603.142179066223</v>
      </c>
      <c r="S379" s="2">
        <v>10359.035501740418</v>
      </c>
      <c r="T379" s="2">
        <v>9444.083666927354</v>
      </c>
      <c r="U379" s="2">
        <v>12381.715378919158</v>
      </c>
      <c r="V379" s="2">
        <v>1998.560371284736</v>
      </c>
      <c r="W379" s="2">
        <v>13879.576811941803</v>
      </c>
      <c r="X379" s="2">
        <v>53998.52785566385</v>
      </c>
      <c r="Y379" s="2">
        <v>8214.723379059133</v>
      </c>
      <c r="Z379" s="2">
        <v>2803.817647134821</v>
      </c>
      <c r="AB379">
        <f t="shared" si="5"/>
        <v>536749.5079261989</v>
      </c>
    </row>
    <row r="380" spans="1:28" ht="12.75">
      <c r="A380" s="1">
        <v>37437</v>
      </c>
      <c r="B380" s="2">
        <v>101787.42862112906</v>
      </c>
      <c r="C380" s="2">
        <v>44849.06901595706</v>
      </c>
      <c r="D380" s="2">
        <v>41675.929677527805</v>
      </c>
      <c r="E380" s="2">
        <v>81.039744916296</v>
      </c>
      <c r="F380" s="2">
        <v>14683.936342314904</v>
      </c>
      <c r="G380" s="2">
        <v>4450.99881005905</v>
      </c>
      <c r="H380" s="2">
        <v>94663.22706969024</v>
      </c>
      <c r="I380" s="2">
        <v>46588.07678327746</v>
      </c>
      <c r="J380" s="2">
        <v>1293.196553793068</v>
      </c>
      <c r="K380" s="2">
        <v>65305.59620604144</v>
      </c>
      <c r="L380" s="2">
        <v>7654.107112879906</v>
      </c>
      <c r="M380" s="2">
        <v>43790.63540335142</v>
      </c>
      <c r="N380" s="2">
        <v>35234.000837910215</v>
      </c>
      <c r="O380" s="2">
        <v>11896.288068086722</v>
      </c>
      <c r="P380" s="2">
        <v>4456.692012839173</v>
      </c>
      <c r="Q380" s="2">
        <v>102590.4003049284</v>
      </c>
      <c r="R380" s="2">
        <v>17307.89692009879</v>
      </c>
      <c r="S380" s="2">
        <v>9754.573232498724</v>
      </c>
      <c r="T380" s="2">
        <v>15443.880715734911</v>
      </c>
      <c r="U380" s="2">
        <v>13912.043327271953</v>
      </c>
      <c r="V380" s="2">
        <v>1571.489345785862</v>
      </c>
      <c r="W380" s="2">
        <v>20238.343497234357</v>
      </c>
      <c r="X380" s="2">
        <v>103226.44945576691</v>
      </c>
      <c r="Y380" s="2">
        <v>11678.916853737757</v>
      </c>
      <c r="Z380" s="2">
        <v>2895.883991267724</v>
      </c>
      <c r="AB380">
        <f t="shared" si="5"/>
        <v>817030.0999040994</v>
      </c>
    </row>
    <row r="381" spans="1:28" ht="12.75">
      <c r="A381" s="1">
        <v>37468</v>
      </c>
      <c r="B381" s="2">
        <v>78329.50750737535</v>
      </c>
      <c r="C381" s="2">
        <v>37086.35927135953</v>
      </c>
      <c r="D381" s="2">
        <v>47785.59479134183</v>
      </c>
      <c r="E381" s="2">
        <v>85.92525977602101</v>
      </c>
      <c r="F381" s="2">
        <v>17343.28690166996</v>
      </c>
      <c r="G381" s="2">
        <v>5019.596420465807</v>
      </c>
      <c r="H381" s="2">
        <v>110962.92278934627</v>
      </c>
      <c r="I381" s="2">
        <v>46427.90576414259</v>
      </c>
      <c r="J381" s="2">
        <v>1494.485747744591</v>
      </c>
      <c r="K381" s="2">
        <v>71297.10765208502</v>
      </c>
      <c r="L381" s="2">
        <v>8808.932077433503</v>
      </c>
      <c r="M381" s="2">
        <v>50137.05655390977</v>
      </c>
      <c r="N381" s="2">
        <v>38894.29014945402</v>
      </c>
      <c r="O381" s="2">
        <v>13480.099777354171</v>
      </c>
      <c r="P381" s="2">
        <v>5070.149617061711</v>
      </c>
      <c r="Q381" s="2">
        <v>89334.76398421178</v>
      </c>
      <c r="R381" s="2">
        <v>19767.453311321024</v>
      </c>
      <c r="S381" s="2">
        <v>11271.279235572852</v>
      </c>
      <c r="T381" s="2">
        <v>18187.13866606872</v>
      </c>
      <c r="U381" s="2">
        <v>14353.979779055422</v>
      </c>
      <c r="V381" s="2">
        <v>1604.867874944636</v>
      </c>
      <c r="W381" s="2">
        <v>17314.499266290535</v>
      </c>
      <c r="X381" s="2">
        <v>111698.55544041352</v>
      </c>
      <c r="Y381" s="2">
        <v>12514.28181892797</v>
      </c>
      <c r="Z381" s="2">
        <v>3237.680813239358</v>
      </c>
      <c r="AB381">
        <f t="shared" si="5"/>
        <v>831507.7204705658</v>
      </c>
    </row>
    <row r="382" spans="1:28" ht="12.75">
      <c r="A382" s="1">
        <v>37499</v>
      </c>
      <c r="B382" s="2">
        <v>65250.79556368669</v>
      </c>
      <c r="C382" s="2">
        <v>25676.306445138736</v>
      </c>
      <c r="D382" s="2">
        <v>32788.29892671596</v>
      </c>
      <c r="E382" s="2">
        <v>56.24691489833201</v>
      </c>
      <c r="F382" s="2">
        <v>11077.117643152953</v>
      </c>
      <c r="G382" s="2">
        <v>3353.6773732007537</v>
      </c>
      <c r="H382" s="2">
        <v>79238.67609349679</v>
      </c>
      <c r="I382" s="2">
        <v>16572.448235073705</v>
      </c>
      <c r="J382" s="2">
        <v>1025.223405307422</v>
      </c>
      <c r="K382" s="2">
        <v>27521.85641372399</v>
      </c>
      <c r="L382" s="2">
        <v>8191.199768159861</v>
      </c>
      <c r="M382" s="2">
        <v>22699.05971267738</v>
      </c>
      <c r="N382" s="2">
        <v>24734.676105091276</v>
      </c>
      <c r="O382" s="2">
        <v>8376.898175880755</v>
      </c>
      <c r="P382" s="2">
        <v>3914.1465389502205</v>
      </c>
      <c r="Q382" s="2">
        <v>69709.05434654461</v>
      </c>
      <c r="R382" s="2">
        <v>13587.740760501354</v>
      </c>
      <c r="S382" s="2">
        <v>8693.002830855476</v>
      </c>
      <c r="T382" s="2">
        <v>12900.492230650572</v>
      </c>
      <c r="U382" s="2">
        <v>11332.816059316337</v>
      </c>
      <c r="V382" s="2">
        <v>1236.8319159939833</v>
      </c>
      <c r="W382" s="2">
        <v>15419.668357340297</v>
      </c>
      <c r="X382" s="2">
        <v>102202.74103461627</v>
      </c>
      <c r="Y382" s="2">
        <v>9245.011947637238</v>
      </c>
      <c r="Z382" s="2">
        <v>3023.1376538540003</v>
      </c>
      <c r="AB382">
        <f t="shared" si="5"/>
        <v>577827.124452465</v>
      </c>
    </row>
    <row r="383" spans="1:28" ht="12.75">
      <c r="A383" s="1">
        <v>37529</v>
      </c>
      <c r="B383" s="2">
        <v>30010.94601221419</v>
      </c>
      <c r="C383" s="2">
        <v>9524.94802180563</v>
      </c>
      <c r="D383" s="2">
        <v>14058.927999736974</v>
      </c>
      <c r="E383" s="2">
        <v>2.480539051273</v>
      </c>
      <c r="F383" s="2">
        <v>3541.6945338694186</v>
      </c>
      <c r="G383" s="2">
        <v>908.989222535049</v>
      </c>
      <c r="H383" s="2">
        <v>27485.42011435591</v>
      </c>
      <c r="I383" s="2">
        <v>8606.679034943256</v>
      </c>
      <c r="J383" s="2">
        <v>391.24365840579895</v>
      </c>
      <c r="K383" s="2">
        <v>11090.017473882961</v>
      </c>
      <c r="L383" s="2">
        <v>5644.781655860651</v>
      </c>
      <c r="M383" s="2">
        <v>11191.259960122536</v>
      </c>
      <c r="N383" s="2">
        <v>13024.406340328029</v>
      </c>
      <c r="O383" s="2">
        <v>5464.541298305981</v>
      </c>
      <c r="P383" s="2">
        <v>2007.4577029008678</v>
      </c>
      <c r="Q383" s="2">
        <v>30839.42033754405</v>
      </c>
      <c r="R383" s="2">
        <v>6443.965706991169</v>
      </c>
      <c r="S383" s="2">
        <v>3624.904883683073</v>
      </c>
      <c r="T383" s="2">
        <v>4307.500562197811</v>
      </c>
      <c r="U383" s="2">
        <v>5812.207423587422</v>
      </c>
      <c r="V383" s="2">
        <v>681.210051290946</v>
      </c>
      <c r="W383" s="2">
        <v>725.8679044598512</v>
      </c>
      <c r="X383" s="2">
        <v>46822.12759620312</v>
      </c>
      <c r="Y383" s="2">
        <v>3655.360257802562</v>
      </c>
      <c r="Z383" s="2">
        <v>2719.456534666868</v>
      </c>
      <c r="AB383">
        <f t="shared" si="5"/>
        <v>248585.81482674542</v>
      </c>
    </row>
    <row r="384" spans="1:28" ht="12.75">
      <c r="A384" s="1">
        <v>37560</v>
      </c>
      <c r="B384" s="2">
        <v>7270.335276297961</v>
      </c>
      <c r="C384" s="2">
        <v>4947.71433052878</v>
      </c>
      <c r="D384" s="2">
        <v>7337.55459110538</v>
      </c>
      <c r="E384" s="2">
        <v>1.6957524334290002</v>
      </c>
      <c r="F384" s="2">
        <v>492.1813929783681</v>
      </c>
      <c r="G384" s="2">
        <v>128.04102753596496</v>
      </c>
      <c r="H384" s="2">
        <v>6012.576947958767</v>
      </c>
      <c r="I384" s="2">
        <v>8281.644438917501</v>
      </c>
      <c r="J384" s="2">
        <v>225.75633811097399</v>
      </c>
      <c r="K384" s="2">
        <v>349.52842179951404</v>
      </c>
      <c r="L384" s="2">
        <v>2731.298741527171</v>
      </c>
      <c r="M384" s="2">
        <v>2496.129586725283</v>
      </c>
      <c r="N384" s="2">
        <v>3116.966182630699</v>
      </c>
      <c r="O384" s="2">
        <v>743.4759276911079</v>
      </c>
      <c r="P384" s="2">
        <v>965.5059960175269</v>
      </c>
      <c r="Q384" s="2">
        <v>12340.080363755482</v>
      </c>
      <c r="R384" s="2">
        <v>1398.889727938358</v>
      </c>
      <c r="S384" s="2">
        <v>1764.8146009706759</v>
      </c>
      <c r="T384" s="2">
        <v>2291.981993889748</v>
      </c>
      <c r="U384" s="2">
        <v>3927.133287402371</v>
      </c>
      <c r="V384" s="2">
        <v>428.24149574660294</v>
      </c>
      <c r="W384" s="2">
        <v>466.489830029167</v>
      </c>
      <c r="X384" s="2">
        <v>13103.400211107797</v>
      </c>
      <c r="Y384" s="2">
        <v>1551.0816927445228</v>
      </c>
      <c r="Z384" s="2">
        <v>2509.503634698271</v>
      </c>
      <c r="AB384">
        <f t="shared" si="5"/>
        <v>84882.02179054143</v>
      </c>
    </row>
    <row r="385" spans="1:28" ht="12.75">
      <c r="A385" s="1">
        <v>37590</v>
      </c>
      <c r="B385" s="2">
        <v>32262.180172820434</v>
      </c>
      <c r="C385" s="2">
        <v>1112.6694179410572</v>
      </c>
      <c r="D385" s="2">
        <v>993.3567149617762</v>
      </c>
      <c r="E385" s="2">
        <v>1.363347133435</v>
      </c>
      <c r="F385" s="2">
        <v>79.028033809742</v>
      </c>
      <c r="G385" s="2">
        <v>20.06026321081606</v>
      </c>
      <c r="H385" s="2">
        <v>1680.0457592521698</v>
      </c>
      <c r="I385" s="2">
        <v>1287.4255025566986</v>
      </c>
      <c r="J385" s="2">
        <v>88.32848236477201</v>
      </c>
      <c r="K385" s="2">
        <v>220.30494700230503</v>
      </c>
      <c r="L385" s="2">
        <v>2884.82789381845</v>
      </c>
      <c r="M385" s="2">
        <v>1338.8161665893315</v>
      </c>
      <c r="N385" s="2">
        <v>1836.6253157004328</v>
      </c>
      <c r="O385" s="2">
        <v>129.239996787891</v>
      </c>
      <c r="P385" s="2">
        <v>390.99527588519203</v>
      </c>
      <c r="Q385" s="2">
        <v>7048.553067486053</v>
      </c>
      <c r="R385" s="2">
        <v>213.215183421482</v>
      </c>
      <c r="S385" s="2">
        <v>813.0836777130035</v>
      </c>
      <c r="T385" s="2">
        <v>645.9269666904111</v>
      </c>
      <c r="U385" s="2">
        <v>2544.833327756004</v>
      </c>
      <c r="V385" s="2">
        <v>234.02073160956797</v>
      </c>
      <c r="W385" s="2">
        <v>268.8984649984495</v>
      </c>
      <c r="X385" s="2">
        <v>6049.576858524248</v>
      </c>
      <c r="Y385" s="2">
        <v>445.113204646694</v>
      </c>
      <c r="Z385" s="2">
        <v>2465.725075432811</v>
      </c>
      <c r="AB385">
        <f t="shared" si="5"/>
        <v>65054.21384811322</v>
      </c>
    </row>
    <row r="386" spans="1:28" ht="12.75">
      <c r="A386" s="1">
        <v>37621</v>
      </c>
      <c r="B386" s="2">
        <v>36769.619455438165</v>
      </c>
      <c r="C386" s="2">
        <v>887.3256017421381</v>
      </c>
      <c r="D386" s="2">
        <v>1019.8168048053022</v>
      </c>
      <c r="E386" s="2">
        <v>1.953971612187</v>
      </c>
      <c r="F386" s="2">
        <v>84.87166779107599</v>
      </c>
      <c r="G386" s="2">
        <v>10.054013029314035</v>
      </c>
      <c r="H386" s="2">
        <v>859.8620413960062</v>
      </c>
      <c r="I386" s="2">
        <v>655.477656178175</v>
      </c>
      <c r="J386" s="2">
        <v>33.81473854284</v>
      </c>
      <c r="K386" s="2">
        <v>187.504549319191</v>
      </c>
      <c r="L386" s="2">
        <v>2394.311061803007</v>
      </c>
      <c r="M386" s="2">
        <v>1244.0396633380956</v>
      </c>
      <c r="N386" s="2">
        <v>1817.9331754964082</v>
      </c>
      <c r="O386" s="2">
        <v>72.557624370474</v>
      </c>
      <c r="P386" s="2">
        <v>226.49630185132696</v>
      </c>
      <c r="Q386" s="2">
        <v>6396.337251885909</v>
      </c>
      <c r="R386" s="2">
        <v>124.673710654414</v>
      </c>
      <c r="S386" s="2">
        <v>800.2066362309613</v>
      </c>
      <c r="T386" s="2">
        <v>466.9253862348678</v>
      </c>
      <c r="U386" s="2">
        <v>2544.149427403785</v>
      </c>
      <c r="V386" s="2">
        <v>214.89160181610202</v>
      </c>
      <c r="W386" s="2">
        <v>239.75729974253227</v>
      </c>
      <c r="X386" s="2">
        <v>5426.434935328416</v>
      </c>
      <c r="Y386" s="2">
        <v>325.36751723184005</v>
      </c>
      <c r="Z386" s="2">
        <v>2357.332367429878</v>
      </c>
      <c r="AB386">
        <f t="shared" si="5"/>
        <v>65161.71446067243</v>
      </c>
    </row>
    <row r="387" spans="1:28" ht="12.75">
      <c r="A387" s="1">
        <v>37652</v>
      </c>
      <c r="B387" s="2">
        <v>35117.40986966889</v>
      </c>
      <c r="C387" s="2">
        <v>861.868876247727</v>
      </c>
      <c r="D387" s="2">
        <v>990.666278369705</v>
      </c>
      <c r="E387" s="2">
        <v>2.1076771253469997</v>
      </c>
      <c r="F387" s="2">
        <v>95.50776047055297</v>
      </c>
      <c r="G387" s="2">
        <v>15.175647887330996</v>
      </c>
      <c r="H387" s="2">
        <v>859.2037842830921</v>
      </c>
      <c r="I387" s="2">
        <v>806.617292764232</v>
      </c>
      <c r="J387" s="2">
        <v>6.312143390669</v>
      </c>
      <c r="K387" s="2">
        <v>219.74298461304</v>
      </c>
      <c r="L387" s="2">
        <v>2872.936747129237</v>
      </c>
      <c r="M387" s="2">
        <v>1437.7571363752922</v>
      </c>
      <c r="N387" s="2">
        <v>1900.292595716908</v>
      </c>
      <c r="O387" s="2">
        <v>84.003253205044</v>
      </c>
      <c r="P387" s="2">
        <v>295.86102650284397</v>
      </c>
      <c r="Q387" s="2">
        <v>6446.842835004063</v>
      </c>
      <c r="R387" s="2">
        <v>149.620625661689</v>
      </c>
      <c r="S387" s="2">
        <v>842.1547863879598</v>
      </c>
      <c r="T387" s="2">
        <v>544.2972886647053</v>
      </c>
      <c r="U387" s="2">
        <v>2733.931329335444</v>
      </c>
      <c r="V387" s="2">
        <v>230.99172960507002</v>
      </c>
      <c r="W387" s="2">
        <v>278.7133002123587</v>
      </c>
      <c r="X387" s="2">
        <v>6067.876676882927</v>
      </c>
      <c r="Y387" s="2">
        <v>388.66558033390595</v>
      </c>
      <c r="Z387" s="2">
        <v>2105.551074980424</v>
      </c>
      <c r="AB387">
        <f t="shared" si="5"/>
        <v>65354.10830081846</v>
      </c>
    </row>
    <row r="388" spans="1:28" ht="12.75">
      <c r="A388" s="1">
        <v>37680</v>
      </c>
      <c r="B388" s="2">
        <v>22966.926443562246</v>
      </c>
      <c r="C388" s="2">
        <v>807.698387810188</v>
      </c>
      <c r="D388" s="2">
        <v>1000.6417586849842</v>
      </c>
      <c r="E388" s="2">
        <v>2.041985355901</v>
      </c>
      <c r="F388" s="2">
        <v>99.33277150354398</v>
      </c>
      <c r="G388" s="2">
        <v>19.745803516471994</v>
      </c>
      <c r="H388" s="2">
        <v>958.7717962160632</v>
      </c>
      <c r="I388" s="2">
        <v>902.5983062052538</v>
      </c>
      <c r="J388" s="2">
        <v>6.640133058011</v>
      </c>
      <c r="K388" s="2">
        <v>242.55069024028302</v>
      </c>
      <c r="L388" s="2">
        <v>2009.54006064197</v>
      </c>
      <c r="M388" s="2">
        <v>1325.5597641854542</v>
      </c>
      <c r="N388" s="2">
        <v>1706.645009729383</v>
      </c>
      <c r="O388" s="2">
        <v>91.38411339080699</v>
      </c>
      <c r="P388" s="2">
        <v>359.885696279898</v>
      </c>
      <c r="Q388" s="2">
        <v>6339.6883136608785</v>
      </c>
      <c r="R388" s="2">
        <v>162.710154576528</v>
      </c>
      <c r="S388" s="2">
        <v>817.768827513554</v>
      </c>
      <c r="T388" s="2">
        <v>530.400970293236</v>
      </c>
      <c r="U388" s="2">
        <v>2259.97066956115</v>
      </c>
      <c r="V388" s="2">
        <v>237.011908935229</v>
      </c>
      <c r="W388" s="2">
        <v>313.1678325144694</v>
      </c>
      <c r="X388" s="2">
        <v>5479.288432036535</v>
      </c>
      <c r="Y388" s="2">
        <v>433.767632139918</v>
      </c>
      <c r="Z388" s="2">
        <v>1638.098268193775</v>
      </c>
      <c r="AB388">
        <f aca="true" t="shared" si="6" ref="AB388:AB422">SUM(B388:AA388)</f>
        <v>50711.83572980573</v>
      </c>
    </row>
    <row r="389" spans="1:28" ht="12.75">
      <c r="A389" s="1">
        <v>37711</v>
      </c>
      <c r="B389" s="2">
        <v>16369.63169481195</v>
      </c>
      <c r="C389" s="2">
        <v>1762.637717849135</v>
      </c>
      <c r="D389" s="2">
        <v>2573.902509600458</v>
      </c>
      <c r="E389" s="2">
        <v>2.5539345093800003</v>
      </c>
      <c r="F389" s="2">
        <v>137.978324785748</v>
      </c>
      <c r="G389" s="2">
        <v>84.742038395635</v>
      </c>
      <c r="H389" s="2">
        <v>2705.4057037955536</v>
      </c>
      <c r="I389" s="2">
        <v>1398.8494660177591</v>
      </c>
      <c r="J389" s="2">
        <v>107.587198708763</v>
      </c>
      <c r="K389" s="2">
        <v>351.92688992041303</v>
      </c>
      <c r="L389" s="2">
        <v>2851.2853283297854</v>
      </c>
      <c r="M389" s="2">
        <v>1709.8893652567544</v>
      </c>
      <c r="N389" s="2">
        <v>2210.942884918555</v>
      </c>
      <c r="O389" s="2">
        <v>121.57021063691698</v>
      </c>
      <c r="P389" s="2">
        <v>655.449035453003</v>
      </c>
      <c r="Q389" s="2">
        <v>9238.253221953564</v>
      </c>
      <c r="R389" s="2">
        <v>235.90900470796603</v>
      </c>
      <c r="S389" s="2">
        <v>1013.599448178263</v>
      </c>
      <c r="T389" s="2">
        <v>1068.35901394231</v>
      </c>
      <c r="U389" s="2">
        <v>2548.084186105349</v>
      </c>
      <c r="V389" s="2">
        <v>445.35179747534886</v>
      </c>
      <c r="W389" s="2">
        <v>1672.6780583758864</v>
      </c>
      <c r="X389" s="2">
        <v>7101.1474805693215</v>
      </c>
      <c r="Y389" s="2">
        <v>738.293657307542</v>
      </c>
      <c r="Z389" s="2">
        <v>1659.888895524093</v>
      </c>
      <c r="AB389">
        <f t="shared" si="6"/>
        <v>58765.91706712945</v>
      </c>
    </row>
    <row r="390" spans="1:28" ht="12.75">
      <c r="A390" s="1">
        <v>37741</v>
      </c>
      <c r="B390" s="2">
        <v>5374.633368928751</v>
      </c>
      <c r="C390" s="2">
        <v>8711.273762900819</v>
      </c>
      <c r="D390" s="2">
        <v>11904.654848153212</v>
      </c>
      <c r="E390" s="2">
        <v>1.7065781650649998</v>
      </c>
      <c r="F390" s="2">
        <v>136.918002632183</v>
      </c>
      <c r="G390" s="2">
        <v>661.9107844826467</v>
      </c>
      <c r="H390" s="2">
        <v>23757.562982040847</v>
      </c>
      <c r="I390" s="2">
        <v>19584.80386789702</v>
      </c>
      <c r="J390" s="2">
        <v>835.4806705284041</v>
      </c>
      <c r="K390" s="2">
        <v>434.732742835068</v>
      </c>
      <c r="L390" s="2">
        <v>2839.2643101756466</v>
      </c>
      <c r="M390" s="2">
        <v>6988.128833784508</v>
      </c>
      <c r="N390" s="2">
        <v>2960.2337292298084</v>
      </c>
      <c r="O390" s="2">
        <v>1788.8349143966288</v>
      </c>
      <c r="P390" s="2">
        <v>2026.364040022377</v>
      </c>
      <c r="Q390" s="2">
        <v>27739.11065542176</v>
      </c>
      <c r="R390" s="2">
        <v>1209.5121588384288</v>
      </c>
      <c r="S390" s="2">
        <v>4569.195513410738</v>
      </c>
      <c r="T390" s="2">
        <v>5118.455282152497</v>
      </c>
      <c r="U390" s="2">
        <v>5603.936324973222</v>
      </c>
      <c r="V390" s="2">
        <v>1065.7387617264328</v>
      </c>
      <c r="W390" s="2">
        <v>15177.910689540317</v>
      </c>
      <c r="X390" s="2">
        <v>14592.326658728776</v>
      </c>
      <c r="Y390" s="2">
        <v>3574.104115215991</v>
      </c>
      <c r="Z390" s="2">
        <v>1718.363575338625</v>
      </c>
      <c r="AB390">
        <f t="shared" si="6"/>
        <v>168375.1571715198</v>
      </c>
    </row>
    <row r="391" spans="1:28" ht="12.75">
      <c r="A391" s="1">
        <v>37772</v>
      </c>
      <c r="B391" s="2">
        <v>32249.87802940142</v>
      </c>
      <c r="C391" s="2">
        <v>44617.64075389739</v>
      </c>
      <c r="D391" s="2">
        <v>18022.684484214646</v>
      </c>
      <c r="E391" s="2">
        <v>13.073726322204</v>
      </c>
      <c r="F391" s="2">
        <v>6303.213123284858</v>
      </c>
      <c r="G391" s="2">
        <v>2336.8187522209555</v>
      </c>
      <c r="H391" s="2">
        <v>51358.60457427812</v>
      </c>
      <c r="I391" s="2">
        <v>39422.794101211846</v>
      </c>
      <c r="J391" s="2">
        <v>1211.3949109179869</v>
      </c>
      <c r="K391" s="2">
        <v>21312.75779606935</v>
      </c>
      <c r="L391" s="2">
        <v>4678.70624519356</v>
      </c>
      <c r="M391" s="2">
        <v>23773.719902234247</v>
      </c>
      <c r="N391" s="2">
        <v>13110.970106159637</v>
      </c>
      <c r="O391" s="2">
        <v>14145.470016383058</v>
      </c>
      <c r="P391" s="2">
        <v>3861.8113952771655</v>
      </c>
      <c r="Q391" s="2">
        <v>66538.42788610449</v>
      </c>
      <c r="R391" s="2">
        <v>5299.293021308372</v>
      </c>
      <c r="S391" s="2">
        <v>6069.796251113534</v>
      </c>
      <c r="T391" s="2">
        <v>10978.425896013157</v>
      </c>
      <c r="U391" s="2">
        <v>11875.011277857946</v>
      </c>
      <c r="V391" s="2">
        <v>1922.281218867692</v>
      </c>
      <c r="W391" s="2">
        <v>38708.25710147329</v>
      </c>
      <c r="X391" s="2">
        <v>51496.8804320444</v>
      </c>
      <c r="Y391" s="2">
        <v>8653.373505181495</v>
      </c>
      <c r="Z391" s="2">
        <v>2552.452119052556</v>
      </c>
      <c r="AB391">
        <f t="shared" si="6"/>
        <v>480513.7366260834</v>
      </c>
    </row>
    <row r="392" spans="1:28" ht="12.75">
      <c r="A392" s="1">
        <v>37802</v>
      </c>
      <c r="B392" s="2">
        <v>75896.62916482193</v>
      </c>
      <c r="C392" s="2">
        <v>85067.78006098821</v>
      </c>
      <c r="D392" s="2">
        <v>34920.19757052197</v>
      </c>
      <c r="E392" s="2">
        <v>51.041584899705</v>
      </c>
      <c r="F392" s="2">
        <v>9966.986508917422</v>
      </c>
      <c r="G392" s="2">
        <v>3522.342840785338</v>
      </c>
      <c r="H392" s="2">
        <v>86859.42852557755</v>
      </c>
      <c r="I392" s="2">
        <v>53189.01369120888</v>
      </c>
      <c r="J392" s="2">
        <v>2132.530269607706</v>
      </c>
      <c r="K392" s="2">
        <v>38503.34709080184</v>
      </c>
      <c r="L392" s="2">
        <v>6216.980453009437</v>
      </c>
      <c r="M392" s="2">
        <v>21389.71073183573</v>
      </c>
      <c r="N392" s="2">
        <v>22498.599647667677</v>
      </c>
      <c r="O392" s="2">
        <v>19510.239398650807</v>
      </c>
      <c r="P392" s="2">
        <v>5780.253158839882</v>
      </c>
      <c r="Q392" s="2">
        <v>89398.50417536714</v>
      </c>
      <c r="R392" s="2">
        <v>10514.694887121723</v>
      </c>
      <c r="S392" s="2">
        <v>16730.246335696913</v>
      </c>
      <c r="T392" s="2">
        <v>14034.978074693649</v>
      </c>
      <c r="U392" s="2">
        <v>15022.925656161333</v>
      </c>
      <c r="V392" s="2">
        <v>2757.3748021317474</v>
      </c>
      <c r="W392" s="2">
        <v>37253.798035415464</v>
      </c>
      <c r="X392" s="2">
        <v>78214.5844677916</v>
      </c>
      <c r="Y392" s="2">
        <v>13171.817139704583</v>
      </c>
      <c r="Z392" s="2">
        <v>2928.199897793545</v>
      </c>
      <c r="AB392">
        <f t="shared" si="6"/>
        <v>745532.2041700119</v>
      </c>
    </row>
    <row r="393" spans="1:28" ht="12.75">
      <c r="A393" s="1">
        <v>37833</v>
      </c>
      <c r="B393" s="2">
        <v>78169.93595859855</v>
      </c>
      <c r="C393" s="2">
        <v>47972.24065407499</v>
      </c>
      <c r="D393" s="2">
        <v>49162.74169553217</v>
      </c>
      <c r="E393" s="2">
        <v>67.91368085495</v>
      </c>
      <c r="F393" s="2">
        <v>14749.440002290508</v>
      </c>
      <c r="G393" s="2">
        <v>5051.528154497152</v>
      </c>
      <c r="H393" s="2">
        <v>121425.2319486522</v>
      </c>
      <c r="I393" s="2">
        <v>56579.26189107041</v>
      </c>
      <c r="J393" s="2">
        <v>1477.140760955722</v>
      </c>
      <c r="K393" s="2">
        <v>70976.78705547444</v>
      </c>
      <c r="L393" s="2">
        <v>10951.245322844994</v>
      </c>
      <c r="M393" s="2">
        <v>53213.0105430624</v>
      </c>
      <c r="N393" s="2">
        <v>37742.57104213847</v>
      </c>
      <c r="O393" s="2">
        <v>16910.224423953478</v>
      </c>
      <c r="P393" s="2">
        <v>7920.002742686432</v>
      </c>
      <c r="Q393" s="2">
        <v>128131.57200394438</v>
      </c>
      <c r="R393" s="2">
        <v>18848.635949328298</v>
      </c>
      <c r="S393" s="2">
        <v>23717.09204899663</v>
      </c>
      <c r="T393" s="2">
        <v>19529.507921644596</v>
      </c>
      <c r="U393" s="2">
        <v>15595.46481301446</v>
      </c>
      <c r="V393" s="2">
        <v>1780.0849796495709</v>
      </c>
      <c r="W393" s="2">
        <v>25030.67923912638</v>
      </c>
      <c r="X393" s="2">
        <v>106118.56546969629</v>
      </c>
      <c r="Y393" s="2">
        <v>12970.458883932151</v>
      </c>
      <c r="Z393" s="2">
        <v>3338.510461566943</v>
      </c>
      <c r="AB393">
        <f t="shared" si="6"/>
        <v>927429.8476475866</v>
      </c>
    </row>
    <row r="394" spans="1:28" ht="12.75">
      <c r="A394" s="1">
        <v>37864</v>
      </c>
      <c r="B394" s="2">
        <v>73429.49666589484</v>
      </c>
      <c r="C394" s="2">
        <v>27901.418625287897</v>
      </c>
      <c r="D394" s="2">
        <v>35553.70522691331</v>
      </c>
      <c r="E394" s="2">
        <v>36.506252927647</v>
      </c>
      <c r="F394" s="2">
        <v>9721.153801219383</v>
      </c>
      <c r="G394" s="2">
        <v>3681.652106145131</v>
      </c>
      <c r="H394" s="2">
        <v>93540.38256527175</v>
      </c>
      <c r="I394" s="2">
        <v>40772.688299136724</v>
      </c>
      <c r="J394" s="2">
        <v>1100.851125535215</v>
      </c>
      <c r="K394" s="2">
        <v>21430.43786549894</v>
      </c>
      <c r="L394" s="2">
        <v>9256.96410941025</v>
      </c>
      <c r="M394" s="2">
        <v>34451.008416630626</v>
      </c>
      <c r="N394" s="2">
        <v>26224.984397008273</v>
      </c>
      <c r="O394" s="2">
        <v>12460.050972657154</v>
      </c>
      <c r="P394" s="2">
        <v>4389.379452272472</v>
      </c>
      <c r="Q394" s="2">
        <v>72723.43662082625</v>
      </c>
      <c r="R394" s="2">
        <v>12716.312094432362</v>
      </c>
      <c r="S394" s="2">
        <v>9898.257398666155</v>
      </c>
      <c r="T394" s="2">
        <v>14724.0217317636</v>
      </c>
      <c r="U394" s="2">
        <v>10907.985074081707</v>
      </c>
      <c r="V394" s="2">
        <v>1296.7060189725871</v>
      </c>
      <c r="W394" s="2">
        <v>15013.838651787048</v>
      </c>
      <c r="X394" s="2">
        <v>70343.93611366401</v>
      </c>
      <c r="Y394" s="2">
        <v>8453.81509289133</v>
      </c>
      <c r="Z394" s="2">
        <v>3060.1678493774143</v>
      </c>
      <c r="AB394">
        <f t="shared" si="6"/>
        <v>613089.156528272</v>
      </c>
    </row>
    <row r="395" spans="1:28" ht="12.75">
      <c r="A395" s="1">
        <v>37894</v>
      </c>
      <c r="B395" s="2">
        <v>45421.132226244066</v>
      </c>
      <c r="C395" s="2">
        <v>11963.35370016346</v>
      </c>
      <c r="D395" s="2">
        <v>15553.061156159767</v>
      </c>
      <c r="E395" s="2">
        <v>2.783119958153</v>
      </c>
      <c r="F395" s="2">
        <v>1983.986873264046</v>
      </c>
      <c r="G395" s="2">
        <v>1199.063237080611</v>
      </c>
      <c r="H395" s="2">
        <v>33754.460487280114</v>
      </c>
      <c r="I395" s="2">
        <v>24177.338713678655</v>
      </c>
      <c r="J395" s="2">
        <v>570.526022767969</v>
      </c>
      <c r="K395" s="2">
        <v>10329.634357438286</v>
      </c>
      <c r="L395" s="2">
        <v>4174.203528482826</v>
      </c>
      <c r="M395" s="2">
        <v>20189.427783263352</v>
      </c>
      <c r="N395" s="2">
        <v>11613.411505031894</v>
      </c>
      <c r="O395" s="2">
        <v>5755.891449786425</v>
      </c>
      <c r="P395" s="2">
        <v>2606.8705413888</v>
      </c>
      <c r="Q395" s="2">
        <v>41784.098122385236</v>
      </c>
      <c r="R395" s="2">
        <v>5400.882415718448</v>
      </c>
      <c r="S395" s="2">
        <v>5606.432378388909</v>
      </c>
      <c r="T395" s="2">
        <v>8561.509634988539</v>
      </c>
      <c r="U395" s="2">
        <v>7979.525546248377</v>
      </c>
      <c r="V395" s="2">
        <v>830.485981138324</v>
      </c>
      <c r="W395" s="2">
        <v>8687.83180153396</v>
      </c>
      <c r="X395" s="2">
        <v>38380.75029538396</v>
      </c>
      <c r="Y395" s="2">
        <v>5556.694519450998</v>
      </c>
      <c r="Z395" s="2">
        <v>2859.632761016308</v>
      </c>
      <c r="AB395">
        <f t="shared" si="6"/>
        <v>314942.98815824155</v>
      </c>
    </row>
    <row r="396" spans="1:28" ht="12.75">
      <c r="A396" s="1">
        <v>37925</v>
      </c>
      <c r="B396" s="2">
        <v>42644.174729269784</v>
      </c>
      <c r="C396" s="2">
        <v>10720.41494059101</v>
      </c>
      <c r="D396" s="2">
        <v>13401.83915874812</v>
      </c>
      <c r="E396" s="2">
        <v>1.736179694778</v>
      </c>
      <c r="F396" s="2">
        <v>1833.1465263722978</v>
      </c>
      <c r="G396" s="2">
        <v>1085.7750646437719</v>
      </c>
      <c r="H396" s="2">
        <v>27208.152526034148</v>
      </c>
      <c r="I396" s="2">
        <v>13943.676381248531</v>
      </c>
      <c r="J396" s="2">
        <v>404.45122669943</v>
      </c>
      <c r="K396" s="2">
        <v>1307.1489781442197</v>
      </c>
      <c r="L396" s="2">
        <v>4324.212428265867</v>
      </c>
      <c r="M396" s="2">
        <v>5666.936739286513</v>
      </c>
      <c r="N396" s="2">
        <v>6913.821197608429</v>
      </c>
      <c r="O396" s="2">
        <v>2669.2372102823797</v>
      </c>
      <c r="P396" s="2">
        <v>1418.68462422933</v>
      </c>
      <c r="Q396" s="2">
        <v>20148.136547662154</v>
      </c>
      <c r="R396" s="2">
        <v>2744.982059309759</v>
      </c>
      <c r="S396" s="2">
        <v>3354.4355191990608</v>
      </c>
      <c r="T396" s="2">
        <v>4712.489019425913</v>
      </c>
      <c r="U396" s="2">
        <v>5489.936647892268</v>
      </c>
      <c r="V396" s="2">
        <v>577.356531578396</v>
      </c>
      <c r="W396" s="2">
        <v>6111.726733094411</v>
      </c>
      <c r="X396" s="2">
        <v>25618.777132819258</v>
      </c>
      <c r="Y396" s="2">
        <v>3579.1436736782284</v>
      </c>
      <c r="Z396" s="2">
        <v>2545.190785722362</v>
      </c>
      <c r="AB396">
        <f t="shared" si="6"/>
        <v>208425.58256150037</v>
      </c>
    </row>
    <row r="397" spans="1:28" ht="12.75">
      <c r="A397" s="1">
        <v>37955</v>
      </c>
      <c r="B397" s="2">
        <v>30971.17211580865</v>
      </c>
      <c r="C397" s="2">
        <v>940.2629846885231</v>
      </c>
      <c r="D397" s="2">
        <v>870.5158687639888</v>
      </c>
      <c r="E397" s="2">
        <v>1.397035918787</v>
      </c>
      <c r="F397" s="2">
        <v>78.369364904932</v>
      </c>
      <c r="G397" s="2">
        <v>21.517269240631038</v>
      </c>
      <c r="H397" s="2">
        <v>2176.025476279742</v>
      </c>
      <c r="I397" s="2">
        <v>4397.1381276844995</v>
      </c>
      <c r="J397" s="2">
        <v>85.05310752402403</v>
      </c>
      <c r="K397" s="2">
        <v>221.03440807325404</v>
      </c>
      <c r="L397" s="2">
        <v>2633.9718764147847</v>
      </c>
      <c r="M397" s="2">
        <v>1335.9335219856466</v>
      </c>
      <c r="N397" s="2">
        <v>1769.3009164804487</v>
      </c>
      <c r="O397" s="2">
        <v>110.20721355928602</v>
      </c>
      <c r="P397" s="2">
        <v>361.67378229156805</v>
      </c>
      <c r="Q397" s="2">
        <v>5995.022340888639</v>
      </c>
      <c r="R397" s="2">
        <v>142.07762764693499</v>
      </c>
      <c r="S397" s="2">
        <v>816.5108964909307</v>
      </c>
      <c r="T397" s="2">
        <v>771.4176587641139</v>
      </c>
      <c r="U397" s="2">
        <v>2552.789508766754</v>
      </c>
      <c r="V397" s="2">
        <v>229.97994642451903</v>
      </c>
      <c r="W397" s="2">
        <v>288.59143477986254</v>
      </c>
      <c r="X397" s="2">
        <v>2858.621718968787</v>
      </c>
      <c r="Y397" s="2">
        <v>439.87317472581</v>
      </c>
      <c r="Z397" s="2">
        <v>2304.65871204551</v>
      </c>
      <c r="AB397">
        <f t="shared" si="6"/>
        <v>62373.116089120624</v>
      </c>
    </row>
    <row r="398" spans="1:28" ht="12.75">
      <c r="A398" s="1">
        <v>37986</v>
      </c>
      <c r="B398" s="2">
        <v>34435.624738243176</v>
      </c>
      <c r="C398" s="2">
        <v>898.190486179386</v>
      </c>
      <c r="D398" s="2">
        <v>949.7904208739537</v>
      </c>
      <c r="E398" s="2">
        <v>2.010214713983</v>
      </c>
      <c r="F398" s="2">
        <v>85.61421463207701</v>
      </c>
      <c r="G398" s="2">
        <v>6.0573142141889775</v>
      </c>
      <c r="H398" s="2">
        <v>776.1871444761401</v>
      </c>
      <c r="I398" s="2">
        <v>3615.272816094532</v>
      </c>
      <c r="J398" s="2">
        <v>5.659488710494</v>
      </c>
      <c r="K398" s="2">
        <v>188.282010390143</v>
      </c>
      <c r="L398" s="2">
        <v>2504.983722236967</v>
      </c>
      <c r="M398" s="2">
        <v>1242.457731897491</v>
      </c>
      <c r="N398" s="2">
        <v>2140.9206125080323</v>
      </c>
      <c r="O398" s="2">
        <v>75.006850052746</v>
      </c>
      <c r="P398" s="2">
        <v>219.981565234942</v>
      </c>
      <c r="Q398" s="2">
        <v>5133.460236066983</v>
      </c>
      <c r="R398" s="2">
        <v>129.19354072343702</v>
      </c>
      <c r="S398" s="2">
        <v>792.5604819198952</v>
      </c>
      <c r="T398" s="2">
        <v>446.45764473871895</v>
      </c>
      <c r="U398" s="2">
        <v>2520.1480037937295</v>
      </c>
      <c r="V398" s="2">
        <v>213.17311334844604</v>
      </c>
      <c r="W398" s="2">
        <v>254.94829002607366</v>
      </c>
      <c r="X398" s="2">
        <v>3053.365532026034</v>
      </c>
      <c r="Y398" s="2">
        <v>323.468872526994</v>
      </c>
      <c r="Z398" s="2">
        <v>2191.264232182318</v>
      </c>
      <c r="AB398">
        <f t="shared" si="6"/>
        <v>62204.07927781089</v>
      </c>
    </row>
    <row r="399" spans="1:28" ht="12.75">
      <c r="A399" s="1">
        <v>38017</v>
      </c>
      <c r="B399" s="2">
        <v>34336.85613142741</v>
      </c>
      <c r="C399" s="2">
        <v>940.6503307179537</v>
      </c>
      <c r="D399" s="2">
        <v>1009.6014307974128</v>
      </c>
      <c r="E399" s="2">
        <v>2.1587447424010002</v>
      </c>
      <c r="F399" s="2">
        <v>96.33896202206499</v>
      </c>
      <c r="G399" s="2">
        <v>12.778917954712995</v>
      </c>
      <c r="H399" s="2">
        <v>833.1382869829408</v>
      </c>
      <c r="I399" s="2">
        <v>3897.861570357221</v>
      </c>
      <c r="J399" s="2">
        <v>6.218787976970001</v>
      </c>
      <c r="K399" s="2">
        <v>223.993801720463</v>
      </c>
      <c r="L399" s="2">
        <v>2565.081037472908</v>
      </c>
      <c r="M399" s="2">
        <v>1366.868618712628</v>
      </c>
      <c r="N399" s="2">
        <v>1757.02705665421</v>
      </c>
      <c r="O399" s="2">
        <v>83.751445673997</v>
      </c>
      <c r="P399" s="2">
        <v>288.695130869013</v>
      </c>
      <c r="Q399" s="2">
        <v>5266.105328786212</v>
      </c>
      <c r="R399" s="2">
        <v>147.75509925590197</v>
      </c>
      <c r="S399" s="2">
        <v>837.4269231205699</v>
      </c>
      <c r="T399" s="2">
        <v>509.67441413574306</v>
      </c>
      <c r="U399" s="2">
        <v>2688.469947119395</v>
      </c>
      <c r="V399" s="2">
        <v>230.036656327117</v>
      </c>
      <c r="W399" s="2">
        <v>273.23787402301605</v>
      </c>
      <c r="X399" s="2">
        <v>1924.6741395128065</v>
      </c>
      <c r="Y399" s="2">
        <v>392.74549932421905</v>
      </c>
      <c r="Z399" s="2">
        <v>2324.266100713109</v>
      </c>
      <c r="AB399">
        <f t="shared" si="6"/>
        <v>62015.41223640039</v>
      </c>
    </row>
    <row r="400" spans="1:28" ht="12.75">
      <c r="A400" s="1">
        <v>38046</v>
      </c>
      <c r="B400" s="2">
        <v>36005.958788703116</v>
      </c>
      <c r="C400" s="2">
        <v>891.108998685615</v>
      </c>
      <c r="D400" s="2">
        <v>1020.950441296505</v>
      </c>
      <c r="E400" s="2">
        <v>2.089312691155</v>
      </c>
      <c r="F400" s="2">
        <v>100.075292764845</v>
      </c>
      <c r="G400" s="2">
        <v>19.263076243074977</v>
      </c>
      <c r="H400" s="2">
        <v>929.3889407559782</v>
      </c>
      <c r="I400" s="2">
        <v>3942.936093304036</v>
      </c>
      <c r="J400" s="2">
        <v>6.537073887098</v>
      </c>
      <c r="K400" s="2">
        <v>246.756443173379</v>
      </c>
      <c r="L400" s="2">
        <v>2406.2893671964657</v>
      </c>
      <c r="M400" s="2">
        <v>1329.3821003765606</v>
      </c>
      <c r="N400" s="2">
        <v>1745.8608972682161</v>
      </c>
      <c r="O400" s="2">
        <v>91.13230585966501</v>
      </c>
      <c r="P400" s="2">
        <v>351.09481224588995</v>
      </c>
      <c r="Q400" s="2">
        <v>4987.3147490349365</v>
      </c>
      <c r="R400" s="2">
        <v>160.796628170767</v>
      </c>
      <c r="S400" s="2">
        <v>812.3878894241307</v>
      </c>
      <c r="T400" s="2">
        <v>522.1322967458029</v>
      </c>
      <c r="U400" s="2">
        <v>2133.4042874058637</v>
      </c>
      <c r="V400" s="2">
        <v>235.898495647867</v>
      </c>
      <c r="W400" s="2">
        <v>310.00755293362045</v>
      </c>
      <c r="X400" s="2">
        <v>3071.0146645234927</v>
      </c>
      <c r="Y400" s="2">
        <v>437.73223123018505</v>
      </c>
      <c r="Z400" s="2">
        <v>1600.474382897459</v>
      </c>
      <c r="AB400">
        <f t="shared" si="6"/>
        <v>63359.987122465725</v>
      </c>
    </row>
    <row r="401" spans="1:28" ht="12.75">
      <c r="A401" s="1">
        <v>38077</v>
      </c>
      <c r="B401" s="2">
        <v>38595.625957288066</v>
      </c>
      <c r="C401" s="2">
        <v>4861.84100699523</v>
      </c>
      <c r="D401" s="2">
        <v>6842.347644161719</v>
      </c>
      <c r="E401" s="2">
        <v>2.6154257282960005</v>
      </c>
      <c r="F401" s="2">
        <v>139.25299806330196</v>
      </c>
      <c r="G401" s="2">
        <v>357.7522818601369</v>
      </c>
      <c r="H401" s="2">
        <v>8667.897311619041</v>
      </c>
      <c r="I401" s="2">
        <v>7644.176076665249</v>
      </c>
      <c r="J401" s="2">
        <v>427.290510433113</v>
      </c>
      <c r="K401" s="2">
        <v>356.016982894794</v>
      </c>
      <c r="L401" s="2">
        <v>2933.4413197214826</v>
      </c>
      <c r="M401" s="2">
        <v>1735.0389848028742</v>
      </c>
      <c r="N401" s="2">
        <v>1945.21724070082</v>
      </c>
      <c r="O401" s="2">
        <v>187.31840310589803</v>
      </c>
      <c r="P401" s="2">
        <v>821.865961076082</v>
      </c>
      <c r="Q401" s="2">
        <v>12064.181183421986</v>
      </c>
      <c r="R401" s="2">
        <v>352.279613808159</v>
      </c>
      <c r="S401" s="2">
        <v>2318.9842896722957</v>
      </c>
      <c r="T401" s="2">
        <v>2969.4334721939595</v>
      </c>
      <c r="U401" s="2">
        <v>4079.172299884995</v>
      </c>
      <c r="V401" s="2">
        <v>726.1294531971539</v>
      </c>
      <c r="W401" s="2">
        <v>12264.810289536288</v>
      </c>
      <c r="X401" s="2">
        <v>8089.817520987636</v>
      </c>
      <c r="Y401" s="2">
        <v>1668.7368128766325</v>
      </c>
      <c r="Z401" s="2">
        <v>2085.078936025382</v>
      </c>
      <c r="AB401">
        <f t="shared" si="6"/>
        <v>122136.3219767206</v>
      </c>
    </row>
    <row r="402" spans="1:28" ht="12.75">
      <c r="A402" s="1">
        <v>38107</v>
      </c>
      <c r="B402" s="2">
        <v>46625.03634606583</v>
      </c>
      <c r="C402" s="2">
        <v>5105.822141272892</v>
      </c>
      <c r="D402" s="2">
        <v>6232.91739267102</v>
      </c>
      <c r="E402" s="2">
        <v>1.7308560609149999</v>
      </c>
      <c r="F402" s="2">
        <v>203.668720897348</v>
      </c>
      <c r="G402" s="2">
        <v>141.51500422489516</v>
      </c>
      <c r="H402" s="2">
        <v>7635.175103128033</v>
      </c>
      <c r="I402" s="2">
        <v>11000.832117385944</v>
      </c>
      <c r="J402" s="2">
        <v>426.244062997297</v>
      </c>
      <c r="K402" s="2">
        <v>438.58527090470403</v>
      </c>
      <c r="L402" s="2">
        <v>3151.698736387334</v>
      </c>
      <c r="M402" s="2">
        <v>4642.450445169747</v>
      </c>
      <c r="N402" s="2">
        <v>2924.1795172449274</v>
      </c>
      <c r="O402" s="2">
        <v>2927.8098916232634</v>
      </c>
      <c r="P402" s="2">
        <v>2223.2309866016276</v>
      </c>
      <c r="Q402" s="2">
        <v>27950.465936986915</v>
      </c>
      <c r="R402" s="2">
        <v>945.83608207926</v>
      </c>
      <c r="S402" s="2">
        <v>5836.004728919876</v>
      </c>
      <c r="T402" s="2">
        <v>4395.888821311888</v>
      </c>
      <c r="U402" s="2">
        <v>4326.981876924382</v>
      </c>
      <c r="V402" s="2">
        <v>769.34023738476</v>
      </c>
      <c r="W402" s="2">
        <v>16121.082304512307</v>
      </c>
      <c r="X402" s="2">
        <v>11447.596577725184</v>
      </c>
      <c r="Y402" s="2">
        <v>2253.1154065161304</v>
      </c>
      <c r="Z402" s="2">
        <v>2501.9608903392523</v>
      </c>
      <c r="AB402">
        <f t="shared" si="6"/>
        <v>170229.16945533568</v>
      </c>
    </row>
    <row r="403" spans="1:28" ht="12.75">
      <c r="A403" s="1">
        <v>38138</v>
      </c>
      <c r="B403" s="2">
        <v>68501.10751502504</v>
      </c>
      <c r="C403" s="2">
        <v>49369.79209005223</v>
      </c>
      <c r="D403" s="2">
        <v>25246.761046831863</v>
      </c>
      <c r="E403" s="2">
        <v>23.656789342014</v>
      </c>
      <c r="F403" s="2">
        <v>8019.832229519319</v>
      </c>
      <c r="G403" s="2">
        <v>3015.788818321836</v>
      </c>
      <c r="H403" s="2">
        <v>61677.105676176005</v>
      </c>
      <c r="I403" s="2">
        <v>47209.86541232355</v>
      </c>
      <c r="J403" s="2">
        <v>1649.32319250356</v>
      </c>
      <c r="K403" s="2">
        <v>13332.185679988477</v>
      </c>
      <c r="L403" s="2">
        <v>5015.800524116137</v>
      </c>
      <c r="M403" s="2">
        <v>19133.032159395967</v>
      </c>
      <c r="N403" s="2">
        <v>14108.177092410306</v>
      </c>
      <c r="O403" s="2">
        <v>16029.765168313888</v>
      </c>
      <c r="P403" s="2">
        <v>4556.37582294079</v>
      </c>
      <c r="Q403" s="2">
        <v>72549.70995757563</v>
      </c>
      <c r="R403" s="2">
        <v>5892.139290511001</v>
      </c>
      <c r="S403" s="2">
        <v>14037.774433973726</v>
      </c>
      <c r="T403" s="2">
        <v>10172.828469306134</v>
      </c>
      <c r="U403" s="2">
        <v>12989.077888796346</v>
      </c>
      <c r="V403" s="2">
        <v>2022.7519871811846</v>
      </c>
      <c r="W403" s="2">
        <v>41037.87847526901</v>
      </c>
      <c r="X403" s="2">
        <v>46130.4207950166</v>
      </c>
      <c r="Y403" s="2">
        <v>8358.620622175727</v>
      </c>
      <c r="Z403" s="2">
        <v>2807.194725184087</v>
      </c>
      <c r="AB403">
        <f t="shared" si="6"/>
        <v>552886.9658622504</v>
      </c>
    </row>
    <row r="404" spans="1:28" ht="12.75">
      <c r="A404" s="1">
        <v>38168</v>
      </c>
      <c r="B404" s="2">
        <v>89940.79257273731</v>
      </c>
      <c r="C404" s="2">
        <v>53962.22242684286</v>
      </c>
      <c r="D404" s="2">
        <v>39252.150240631665</v>
      </c>
      <c r="E404" s="2">
        <v>46.480534677268</v>
      </c>
      <c r="F404" s="2">
        <v>9762.21289888173</v>
      </c>
      <c r="G404" s="2">
        <v>3938.289847729381</v>
      </c>
      <c r="H404" s="2">
        <v>85411.36623732165</v>
      </c>
      <c r="I404" s="2">
        <v>61165.913237333385</v>
      </c>
      <c r="J404" s="2">
        <v>2252.482215460856</v>
      </c>
      <c r="K404" s="2">
        <v>36257.23372432637</v>
      </c>
      <c r="L404" s="2">
        <v>7071.292085253425</v>
      </c>
      <c r="M404" s="2">
        <v>24311.976401100335</v>
      </c>
      <c r="N404" s="2">
        <v>21083.197041917185</v>
      </c>
      <c r="O404" s="2">
        <v>16387.466974344366</v>
      </c>
      <c r="P404" s="2">
        <v>6017.779132855438</v>
      </c>
      <c r="Q404" s="2">
        <v>95017.19540718477</v>
      </c>
      <c r="R404" s="2">
        <v>10350.47708960899</v>
      </c>
      <c r="S404" s="2">
        <v>17809.849288645084</v>
      </c>
      <c r="T404" s="2">
        <v>13638.25364307165</v>
      </c>
      <c r="U404" s="2">
        <v>14092.379924486002</v>
      </c>
      <c r="V404" s="2">
        <v>2759.7105387809925</v>
      </c>
      <c r="W404" s="2">
        <v>38750.408552144516</v>
      </c>
      <c r="X404" s="2">
        <v>68506.75200509182</v>
      </c>
      <c r="Y404" s="2">
        <v>12338.178898464366</v>
      </c>
      <c r="Z404" s="2">
        <v>3007.36811956974</v>
      </c>
      <c r="AB404">
        <f t="shared" si="6"/>
        <v>733131.4290384613</v>
      </c>
    </row>
    <row r="405" spans="1:28" ht="12.75">
      <c r="A405" s="1">
        <v>38199</v>
      </c>
      <c r="B405" s="2">
        <v>55834.64328682268</v>
      </c>
      <c r="C405" s="2">
        <v>37876.30244044586</v>
      </c>
      <c r="D405" s="2">
        <v>40931.91750815022</v>
      </c>
      <c r="E405" s="2">
        <v>54.623597153225</v>
      </c>
      <c r="F405" s="2">
        <v>9970.371710208068</v>
      </c>
      <c r="G405" s="2">
        <v>4131.5265027277255</v>
      </c>
      <c r="H405" s="2">
        <v>106472.6571311073</v>
      </c>
      <c r="I405" s="2">
        <v>61482.988744194656</v>
      </c>
      <c r="J405" s="2">
        <v>1465.5743726397152</v>
      </c>
      <c r="K405" s="2">
        <v>60965.642844759815</v>
      </c>
      <c r="L405" s="2">
        <v>8951.635935751752</v>
      </c>
      <c r="M405" s="2">
        <v>32749.62769865434</v>
      </c>
      <c r="N405" s="2">
        <v>24401.014248348496</v>
      </c>
      <c r="O405" s="2">
        <v>14842.078542605599</v>
      </c>
      <c r="P405" s="2">
        <v>6805.3416554493215</v>
      </c>
      <c r="Q405" s="2">
        <v>107831.07350087826</v>
      </c>
      <c r="R405" s="2">
        <v>12336.418545119694</v>
      </c>
      <c r="S405" s="2">
        <v>20530.04593365211</v>
      </c>
      <c r="T405" s="2">
        <v>16728.434758280782</v>
      </c>
      <c r="U405" s="2">
        <v>13089.121732841093</v>
      </c>
      <c r="V405" s="2">
        <v>1823.046472148409</v>
      </c>
      <c r="W405" s="2">
        <v>21272.3269748849</v>
      </c>
      <c r="X405" s="2">
        <v>81099.26438564804</v>
      </c>
      <c r="Y405" s="2">
        <v>10753.368182158029</v>
      </c>
      <c r="Z405" s="2">
        <v>3074.106024184052</v>
      </c>
      <c r="AB405">
        <f t="shared" si="6"/>
        <v>755473.1527288142</v>
      </c>
    </row>
    <row r="406" spans="1:28" ht="12.75">
      <c r="A406" s="1">
        <v>38230</v>
      </c>
      <c r="B406" s="2">
        <v>39773.877245105614</v>
      </c>
      <c r="C406" s="2">
        <v>25868.487152113965</v>
      </c>
      <c r="D406" s="2">
        <v>33941.0981747413</v>
      </c>
      <c r="E406" s="2">
        <v>50.071370119131</v>
      </c>
      <c r="F406" s="2">
        <v>11219.377752654278</v>
      </c>
      <c r="G406" s="2">
        <v>3719.8065139097926</v>
      </c>
      <c r="H406" s="2">
        <v>81662.61594687813</v>
      </c>
      <c r="I406" s="2">
        <v>55151.62879235928</v>
      </c>
      <c r="J406" s="2">
        <v>1083.243536683974</v>
      </c>
      <c r="K406" s="2">
        <v>24119.369183029372</v>
      </c>
      <c r="L406" s="2">
        <v>6865.390077993216</v>
      </c>
      <c r="M406" s="2">
        <v>24364.23230387076</v>
      </c>
      <c r="N406" s="2">
        <v>19467.269000851713</v>
      </c>
      <c r="O406" s="2">
        <v>12117.933813984504</v>
      </c>
      <c r="P406" s="2">
        <v>3997.836303493996</v>
      </c>
      <c r="Q406" s="2">
        <v>61181.69230631594</v>
      </c>
      <c r="R406" s="2">
        <v>9316.888886486815</v>
      </c>
      <c r="S406" s="2">
        <v>9129.12661157743</v>
      </c>
      <c r="T406" s="2">
        <v>12816.778413064992</v>
      </c>
      <c r="U406" s="2">
        <v>10501.235067889622</v>
      </c>
      <c r="V406" s="2">
        <v>1281.8462847188691</v>
      </c>
      <c r="W406" s="2">
        <v>15863.790535964425</v>
      </c>
      <c r="X406" s="2">
        <v>56229.39233151197</v>
      </c>
      <c r="Y406" s="2">
        <v>8057.12930692126</v>
      </c>
      <c r="Z406" s="2">
        <v>2963.064412893097</v>
      </c>
      <c r="AB406">
        <f t="shared" si="6"/>
        <v>530743.1813251335</v>
      </c>
    </row>
    <row r="407" spans="1:28" ht="12.75">
      <c r="A407" s="1">
        <v>38260</v>
      </c>
      <c r="B407" s="2">
        <v>37950.78611296418</v>
      </c>
      <c r="C407" s="2">
        <v>11548.046134422073</v>
      </c>
      <c r="D407" s="2">
        <v>14635.736290307887</v>
      </c>
      <c r="E407" s="2">
        <v>15.522574382812</v>
      </c>
      <c r="F407" s="2">
        <v>5924.285227105284</v>
      </c>
      <c r="G407" s="2">
        <v>1472.362847633468</v>
      </c>
      <c r="H407" s="2">
        <v>26413.181939635204</v>
      </c>
      <c r="I407" s="2">
        <v>29876.144597083272</v>
      </c>
      <c r="J407" s="2">
        <v>474.38485748896295</v>
      </c>
      <c r="K407" s="2">
        <v>7159.43276265398</v>
      </c>
      <c r="L407" s="2">
        <v>4445.7164707649445</v>
      </c>
      <c r="M407" s="2">
        <v>13397.917222998245</v>
      </c>
      <c r="N407" s="2">
        <v>6114.375691295041</v>
      </c>
      <c r="O407" s="2">
        <v>4061.0021721066196</v>
      </c>
      <c r="P407" s="2">
        <v>2212.5904241004514</v>
      </c>
      <c r="Q407" s="2">
        <v>34170.15402720535</v>
      </c>
      <c r="R407" s="2">
        <v>3227.5499144330197</v>
      </c>
      <c r="S407" s="2">
        <v>4375.455168955605</v>
      </c>
      <c r="T407" s="2">
        <v>6466.33549668585</v>
      </c>
      <c r="U407" s="2">
        <v>7038.550517865101</v>
      </c>
      <c r="V407" s="2">
        <v>739.640246950949</v>
      </c>
      <c r="W407" s="2">
        <v>5643.0315542917515</v>
      </c>
      <c r="X407" s="2">
        <v>19648.08079185473</v>
      </c>
      <c r="Y407" s="2">
        <v>5110.814827191399</v>
      </c>
      <c r="Z407" s="2">
        <v>2734.5533726609406</v>
      </c>
      <c r="AB407">
        <f t="shared" si="6"/>
        <v>254855.6512430372</v>
      </c>
    </row>
    <row r="408" spans="1:28" ht="12.75">
      <c r="A408" s="1">
        <v>38291</v>
      </c>
      <c r="B408" s="2">
        <v>13401.865592089936</v>
      </c>
      <c r="C408" s="2">
        <v>6359.772190920352</v>
      </c>
      <c r="D408" s="2">
        <v>8217.310276980246</v>
      </c>
      <c r="E408" s="2">
        <v>1.766014334828</v>
      </c>
      <c r="F408" s="2">
        <v>594.587624041119</v>
      </c>
      <c r="G408" s="2">
        <v>479.52833108080097</v>
      </c>
      <c r="H408" s="2">
        <v>14239.038260873509</v>
      </c>
      <c r="I408" s="2">
        <v>11538.69777548677</v>
      </c>
      <c r="J408" s="2">
        <v>244.76355268102398</v>
      </c>
      <c r="K408" s="2">
        <v>379.273251305477</v>
      </c>
      <c r="L408" s="2">
        <v>3391.570024453728</v>
      </c>
      <c r="M408" s="2">
        <v>2240.993546245959</v>
      </c>
      <c r="N408" s="2">
        <v>3566.554302304507</v>
      </c>
      <c r="O408" s="2">
        <v>2148.065379688368</v>
      </c>
      <c r="P408" s="2">
        <v>775.497163711299</v>
      </c>
      <c r="Q408" s="2">
        <v>7207.536488566335</v>
      </c>
      <c r="R408" s="2">
        <v>784.7205456324222</v>
      </c>
      <c r="S408" s="2">
        <v>1027.544944488703</v>
      </c>
      <c r="T408" s="2">
        <v>1182.749403278836</v>
      </c>
      <c r="U408" s="2">
        <v>3611.355164753564</v>
      </c>
      <c r="V408" s="2">
        <v>468.12449590102796</v>
      </c>
      <c r="W408" s="2">
        <v>4763.413323772369</v>
      </c>
      <c r="X408" s="2">
        <v>15514.024005648733</v>
      </c>
      <c r="Y408" s="2">
        <v>1157.9058572910308</v>
      </c>
      <c r="Z408" s="2">
        <v>2313.7048174071106</v>
      </c>
      <c r="AB408">
        <f t="shared" si="6"/>
        <v>105610.36233293806</v>
      </c>
    </row>
    <row r="409" spans="1:28" ht="12.75">
      <c r="A409" s="1">
        <v>38321</v>
      </c>
      <c r="B409" s="2">
        <v>18488.531186511405</v>
      </c>
      <c r="C409" s="2">
        <v>1240.652183921356</v>
      </c>
      <c r="D409" s="2">
        <v>756.3497723082307</v>
      </c>
      <c r="E409" s="2">
        <v>1.42045130518</v>
      </c>
      <c r="F409" s="2">
        <v>78.377115099469</v>
      </c>
      <c r="G409" s="2">
        <v>17.585349667071</v>
      </c>
      <c r="H409" s="2">
        <v>796.2507638571392</v>
      </c>
      <c r="I409" s="2">
        <v>7325.108490265396</v>
      </c>
      <c r="J409" s="2">
        <v>7.674331789042</v>
      </c>
      <c r="K409" s="2">
        <v>225.196807405666</v>
      </c>
      <c r="L409" s="2">
        <v>2050.323036371558</v>
      </c>
      <c r="M409" s="2">
        <v>1341.7110223524269</v>
      </c>
      <c r="N409" s="2">
        <v>1788.9329081658386</v>
      </c>
      <c r="O409" s="2">
        <v>116.32809298532702</v>
      </c>
      <c r="P409" s="2">
        <v>354.407893114676</v>
      </c>
      <c r="Q409" s="2">
        <v>13828.205205361755</v>
      </c>
      <c r="R409" s="2">
        <v>139.151049841658</v>
      </c>
      <c r="S409" s="2">
        <v>760.5831771212625</v>
      </c>
      <c r="T409" s="2">
        <v>533.2324111315249</v>
      </c>
      <c r="U409" s="2">
        <v>2590.2329993678563</v>
      </c>
      <c r="V409" s="2">
        <v>195.75503205168903</v>
      </c>
      <c r="W409" s="2">
        <v>1517.3706354185006</v>
      </c>
      <c r="X409" s="2">
        <v>194.775476418253</v>
      </c>
      <c r="Y409" s="2">
        <v>383.049715369845</v>
      </c>
      <c r="Z409" s="2">
        <v>2209.9980969635</v>
      </c>
      <c r="AB409">
        <f t="shared" si="6"/>
        <v>56941.203204165635</v>
      </c>
    </row>
    <row r="410" spans="1:30" ht="12.75">
      <c r="A410" s="1">
        <v>38352</v>
      </c>
      <c r="B410" s="2">
        <v>35393.03479607766</v>
      </c>
      <c r="C410" s="2">
        <v>1017.2007051501319</v>
      </c>
      <c r="D410" s="2">
        <v>922.0942470830389</v>
      </c>
      <c r="E410" s="2">
        <v>2.059141101412</v>
      </c>
      <c r="F410" s="2">
        <v>86.34999713680199</v>
      </c>
      <c r="G410" s="2">
        <v>6.795249689710033</v>
      </c>
      <c r="H410" s="2">
        <v>739.6279856931241</v>
      </c>
      <c r="I410" s="2">
        <v>4128.954681767388</v>
      </c>
      <c r="J410" s="2">
        <v>5.57091004891</v>
      </c>
      <c r="K410" s="2">
        <v>192.572144234774</v>
      </c>
      <c r="L410" s="2">
        <v>2677.5983622380113</v>
      </c>
      <c r="M410" s="2">
        <v>1247.6834349292396</v>
      </c>
      <c r="N410" s="2">
        <v>1844.393772770845</v>
      </c>
      <c r="O410" s="2">
        <v>74.755042521699</v>
      </c>
      <c r="P410" s="2">
        <v>214.68131106195597</v>
      </c>
      <c r="Q410" s="2">
        <v>13621.259414559267</v>
      </c>
      <c r="R410" s="2">
        <v>127.28001431742298</v>
      </c>
      <c r="S410" s="2">
        <v>785.5875580173838</v>
      </c>
      <c r="T410" s="2">
        <v>439.51623767036995</v>
      </c>
      <c r="U410" s="2">
        <v>1670.3931927937388</v>
      </c>
      <c r="V410" s="2">
        <v>212.142516733398</v>
      </c>
      <c r="W410" s="2">
        <v>271.67362338079784</v>
      </c>
      <c r="X410" s="2">
        <v>3075.8655238331867</v>
      </c>
      <c r="Y410" s="2">
        <v>327.43347161737</v>
      </c>
      <c r="Z410" s="2">
        <v>2230.2869334210577</v>
      </c>
      <c r="AB410">
        <f t="shared" si="6"/>
        <v>71314.81026784869</v>
      </c>
      <c r="AD410">
        <f>SUM(AB399:AB410)</f>
        <v>3478697.6467935718</v>
      </c>
    </row>
    <row r="411" spans="1:28" ht="12.75">
      <c r="A411" s="1">
        <v>38383</v>
      </c>
      <c r="B411" s="2">
        <v>35889.72741395515</v>
      </c>
      <c r="C411" s="2">
        <v>1011.80021699898</v>
      </c>
      <c r="D411" s="2">
        <v>1010.975709397547</v>
      </c>
      <c r="E411" s="2">
        <v>2.220540206245</v>
      </c>
      <c r="F411" s="2">
        <v>96.868565219387</v>
      </c>
      <c r="G411" s="2">
        <v>13.405844004404997</v>
      </c>
      <c r="H411" s="2">
        <v>839.5339546053481</v>
      </c>
      <c r="I411" s="2">
        <v>5359.257578284825</v>
      </c>
      <c r="J411" s="2">
        <v>6.402806536388</v>
      </c>
      <c r="K411" s="2">
        <v>222.50636167884804</v>
      </c>
      <c r="L411" s="2">
        <v>2575.814509691982</v>
      </c>
      <c r="M411" s="2">
        <v>1336.8085305166094</v>
      </c>
      <c r="N411" s="2">
        <v>1652.279645779513</v>
      </c>
      <c r="O411" s="2">
        <v>83.81129950835299</v>
      </c>
      <c r="P411" s="2">
        <v>284.21145339112604</v>
      </c>
      <c r="Q411" s="2">
        <v>13527.786659447705</v>
      </c>
      <c r="R411" s="2">
        <v>149.69839350426898</v>
      </c>
      <c r="S411" s="2">
        <v>833.4554410617211</v>
      </c>
      <c r="T411" s="2">
        <v>502.8795029790722</v>
      </c>
      <c r="U411" s="2">
        <v>2735.994666972252</v>
      </c>
      <c r="V411" s="2">
        <v>228.949173080201</v>
      </c>
      <c r="W411" s="2">
        <v>286.54648528837697</v>
      </c>
      <c r="X411" s="2">
        <v>3488.344670806405</v>
      </c>
      <c r="Y411" s="2">
        <v>393.86798836406706</v>
      </c>
      <c r="Z411" s="2">
        <v>2144.017655985553</v>
      </c>
      <c r="AB411">
        <f t="shared" si="6"/>
        <v>74677.16506726432</v>
      </c>
    </row>
    <row r="412" spans="1:28" ht="12.75">
      <c r="A412" s="1">
        <v>38411</v>
      </c>
      <c r="B412" s="2">
        <v>28462.95056442368</v>
      </c>
      <c r="C412" s="2">
        <v>935.7055686747892</v>
      </c>
      <c r="D412" s="2">
        <v>1019.9728294666461</v>
      </c>
      <c r="E412" s="2">
        <v>2.145396376926</v>
      </c>
      <c r="F412" s="2">
        <v>99.96044029942</v>
      </c>
      <c r="G412" s="2">
        <v>19.001130428641986</v>
      </c>
      <c r="H412" s="2">
        <v>935.711673928514</v>
      </c>
      <c r="I412" s="2">
        <v>754.838324997427</v>
      </c>
      <c r="J412" s="2">
        <v>6.687818739581</v>
      </c>
      <c r="K412" s="2">
        <v>245.258043482873</v>
      </c>
      <c r="L412" s="2">
        <v>2156.9884628248305</v>
      </c>
      <c r="M412" s="2">
        <v>1327.9909545423816</v>
      </c>
      <c r="N412" s="2">
        <v>1688.856295853667</v>
      </c>
      <c r="O412" s="2">
        <v>91.071814107651</v>
      </c>
      <c r="P412" s="2">
        <v>345.639835365174</v>
      </c>
      <c r="Q412" s="2">
        <v>12468.146017809235</v>
      </c>
      <c r="R412" s="2">
        <v>162.27458655487797</v>
      </c>
      <c r="S412" s="2">
        <v>813.3389477984265</v>
      </c>
      <c r="T412" s="2">
        <v>525.5108128552401</v>
      </c>
      <c r="U412" s="2">
        <v>2266.209898420644</v>
      </c>
      <c r="V412" s="2">
        <v>234.513664672829</v>
      </c>
      <c r="W412" s="2">
        <v>406.19293081545766</v>
      </c>
      <c r="X412" s="2">
        <v>5580.544797653916</v>
      </c>
      <c r="Y412" s="2">
        <v>438.65038669502104</v>
      </c>
      <c r="Z412" s="2">
        <v>1184.320087845073</v>
      </c>
      <c r="AB412">
        <f t="shared" si="6"/>
        <v>62172.481284632915</v>
      </c>
    </row>
    <row r="413" spans="1:28" ht="12.75">
      <c r="A413" s="1">
        <v>38442</v>
      </c>
      <c r="B413" s="2">
        <v>39254.61815214677</v>
      </c>
      <c r="C413" s="2">
        <v>1429.062829328223</v>
      </c>
      <c r="D413" s="2">
        <v>1698.4821277608153</v>
      </c>
      <c r="E413" s="2">
        <v>2.675270898674</v>
      </c>
      <c r="F413" s="2">
        <v>137.48691208204798</v>
      </c>
      <c r="G413" s="2">
        <v>41.550105860241004</v>
      </c>
      <c r="H413" s="2">
        <v>1934.2199781804127</v>
      </c>
      <c r="I413" s="2">
        <v>1764.9878749327888</v>
      </c>
      <c r="J413" s="2">
        <v>43.76443106992</v>
      </c>
      <c r="K413" s="2">
        <v>354.50508875083307</v>
      </c>
      <c r="L413" s="2">
        <v>2998.4407855169516</v>
      </c>
      <c r="M413" s="2">
        <v>2149.224357438895</v>
      </c>
      <c r="N413" s="2">
        <v>2076.2884891699964</v>
      </c>
      <c r="O413" s="2">
        <v>120.82534507654098</v>
      </c>
      <c r="P413" s="2">
        <v>602.2183044097239</v>
      </c>
      <c r="Q413" s="2">
        <v>15053.064662755416</v>
      </c>
      <c r="R413" s="2">
        <v>234.675008976855</v>
      </c>
      <c r="S413" s="2">
        <v>1003.3486436612397</v>
      </c>
      <c r="T413" s="2">
        <v>916.6699590785183</v>
      </c>
      <c r="U413" s="2">
        <v>2573.5621833366868</v>
      </c>
      <c r="V413" s="2">
        <v>363.9513042397529</v>
      </c>
      <c r="W413" s="2">
        <v>2394.303134086851</v>
      </c>
      <c r="X413" s="2">
        <v>7480.564255426954</v>
      </c>
      <c r="Y413" s="2">
        <v>772.2549684533491</v>
      </c>
      <c r="Z413" s="2">
        <v>1808.728265633767</v>
      </c>
      <c r="AB413">
        <f t="shared" si="6"/>
        <v>87209.47243827223</v>
      </c>
    </row>
    <row r="414" spans="1:28" ht="12.75">
      <c r="A414" s="1">
        <v>38472</v>
      </c>
      <c r="B414" s="2">
        <v>24615.356808681812</v>
      </c>
      <c r="C414" s="2">
        <v>7418.807054958632</v>
      </c>
      <c r="D414" s="2">
        <v>9609.531115366146</v>
      </c>
      <c r="E414" s="2">
        <v>1.747028080068</v>
      </c>
      <c r="F414" s="2">
        <v>132.00029084396002</v>
      </c>
      <c r="G414" s="2">
        <v>420.9757012548871</v>
      </c>
      <c r="H414" s="2">
        <v>18397.481078488527</v>
      </c>
      <c r="I414" s="2">
        <v>12736.598557566871</v>
      </c>
      <c r="J414" s="2">
        <v>628.7505257350911</v>
      </c>
      <c r="K414" s="2">
        <v>437.00482650909004</v>
      </c>
      <c r="L414" s="2">
        <v>2434.952566335664</v>
      </c>
      <c r="M414" s="2">
        <v>3875.4569556768015</v>
      </c>
      <c r="N414" s="2">
        <v>2358.8355699728427</v>
      </c>
      <c r="O414" s="2">
        <v>1327.2716769136398</v>
      </c>
      <c r="P414" s="2">
        <v>1680.6171043772588</v>
      </c>
      <c r="Q414" s="2">
        <v>18421.890374457973</v>
      </c>
      <c r="R414" s="2">
        <v>846.9382953363021</v>
      </c>
      <c r="S414" s="2">
        <v>3965.979006460976</v>
      </c>
      <c r="T414" s="2">
        <v>4371.032487349417</v>
      </c>
      <c r="U414" s="2">
        <v>5708.699484759983</v>
      </c>
      <c r="V414" s="2">
        <v>768.5771966487218</v>
      </c>
      <c r="W414" s="2">
        <v>36663.02772531664</v>
      </c>
      <c r="X414" s="2">
        <v>16501.902708377125</v>
      </c>
      <c r="Y414" s="2">
        <v>3305.2488119645154</v>
      </c>
      <c r="Z414" s="2">
        <v>2394.647621842271</v>
      </c>
      <c r="AB414">
        <f t="shared" si="6"/>
        <v>179023.33057327525</v>
      </c>
    </row>
    <row r="415" spans="1:28" ht="12.75">
      <c r="A415" s="1">
        <v>38503</v>
      </c>
      <c r="B415" s="2">
        <v>45949.54798944808</v>
      </c>
      <c r="C415" s="2">
        <v>46191.00435818432</v>
      </c>
      <c r="D415" s="2">
        <v>22454.045437503548</v>
      </c>
      <c r="E415" s="2">
        <v>10.817077642431002</v>
      </c>
      <c r="F415" s="2">
        <v>7262.366373109775</v>
      </c>
      <c r="G415" s="2">
        <v>2725.7324883052415</v>
      </c>
      <c r="H415" s="2">
        <v>58089.43319569541</v>
      </c>
      <c r="I415" s="2">
        <v>42135.430108012755</v>
      </c>
      <c r="J415" s="2">
        <v>1254.6668727214012</v>
      </c>
      <c r="K415" s="2">
        <v>5053.712517182856</v>
      </c>
      <c r="L415" s="2">
        <v>5377.68252202143</v>
      </c>
      <c r="M415" s="2">
        <v>17143.743813883717</v>
      </c>
      <c r="N415" s="2">
        <v>10165.282301085872</v>
      </c>
      <c r="O415" s="2">
        <v>11344.637031598624</v>
      </c>
      <c r="P415" s="2">
        <v>3798.273480715011</v>
      </c>
      <c r="Q415" s="2">
        <v>60138.681136478466</v>
      </c>
      <c r="R415" s="2">
        <v>5590.882472961758</v>
      </c>
      <c r="S415" s="2">
        <v>9955.88273866604</v>
      </c>
      <c r="T415" s="2">
        <v>11708.36851533665</v>
      </c>
      <c r="U415" s="2">
        <v>10550.738659341989</v>
      </c>
      <c r="V415" s="2">
        <v>1592.9950496185688</v>
      </c>
      <c r="W415" s="2">
        <v>58657.96343428433</v>
      </c>
      <c r="X415" s="2">
        <v>45503.56742406925</v>
      </c>
      <c r="Y415" s="2">
        <v>10330.055360861146</v>
      </c>
      <c r="Z415" s="2">
        <v>2580.691976210818</v>
      </c>
      <c r="AB415">
        <f t="shared" si="6"/>
        <v>495566.20233493944</v>
      </c>
    </row>
    <row r="416" spans="1:28" ht="12.75">
      <c r="A416" s="1">
        <v>38533</v>
      </c>
      <c r="B416" s="2">
        <v>44105.89677472289</v>
      </c>
      <c r="C416" s="2">
        <v>72967.1756322321</v>
      </c>
      <c r="D416" s="2">
        <v>22883.866929684587</v>
      </c>
      <c r="E416" s="2">
        <v>51.474846250492</v>
      </c>
      <c r="F416" s="2">
        <v>11206.74004996254</v>
      </c>
      <c r="G416" s="2">
        <v>3381.1663692121183</v>
      </c>
      <c r="H416" s="2">
        <v>68990.29616373387</v>
      </c>
      <c r="I416" s="2">
        <v>58592.03227903373</v>
      </c>
      <c r="J416" s="2">
        <v>1102.096613847985</v>
      </c>
      <c r="K416" s="2">
        <v>33155.627846385265</v>
      </c>
      <c r="L416" s="2">
        <v>8458.824594425058</v>
      </c>
      <c r="M416" s="2">
        <v>32574.03653735634</v>
      </c>
      <c r="N416" s="2">
        <v>9097.984601853175</v>
      </c>
      <c r="O416" s="2">
        <v>17013.475803539943</v>
      </c>
      <c r="P416" s="2">
        <v>4919.117333095703</v>
      </c>
      <c r="Q416" s="2">
        <v>69374.43839029284</v>
      </c>
      <c r="R416" s="2">
        <v>4500.38285210684</v>
      </c>
      <c r="S416" s="2">
        <v>14760.173866648596</v>
      </c>
      <c r="T416" s="2">
        <v>14102.81145381699</v>
      </c>
      <c r="U416" s="2">
        <v>13585.149334905322</v>
      </c>
      <c r="V416" s="2">
        <v>2050.738785748795</v>
      </c>
      <c r="W416" s="2">
        <v>71195.88772866272</v>
      </c>
      <c r="X416" s="2">
        <v>59638.248955115574</v>
      </c>
      <c r="Y416" s="2">
        <v>10967.3589539119</v>
      </c>
      <c r="Z416" s="2">
        <v>2684.283987555481</v>
      </c>
      <c r="AB416">
        <f t="shared" si="6"/>
        <v>651359.2866841009</v>
      </c>
    </row>
    <row r="417" spans="1:28" ht="12.75">
      <c r="A417" s="1">
        <v>38564</v>
      </c>
      <c r="B417" s="2">
        <v>80542.57835893962</v>
      </c>
      <c r="C417" s="2">
        <v>49423.98821723618</v>
      </c>
      <c r="D417" s="2">
        <v>43854.24169134921</v>
      </c>
      <c r="E417" s="2">
        <v>97.93097355607</v>
      </c>
      <c r="F417" s="2">
        <v>17395.89592903694</v>
      </c>
      <c r="G417" s="2">
        <v>5564.895755320134</v>
      </c>
      <c r="H417" s="2">
        <v>115709.40428596306</v>
      </c>
      <c r="I417" s="2">
        <v>69046.44978594163</v>
      </c>
      <c r="J417" s="2">
        <v>1726.5794172050012</v>
      </c>
      <c r="K417" s="2">
        <v>70646.30544842385</v>
      </c>
      <c r="L417" s="2">
        <v>11574.917947120604</v>
      </c>
      <c r="M417" s="2">
        <v>48544.560839660626</v>
      </c>
      <c r="N417" s="2">
        <v>29252.261029399655</v>
      </c>
      <c r="O417" s="2">
        <v>16318.965678000906</v>
      </c>
      <c r="P417" s="2">
        <v>7252.256487038756</v>
      </c>
      <c r="Q417" s="2">
        <v>121799.92064966836</v>
      </c>
      <c r="R417" s="2">
        <v>15268.043291730812</v>
      </c>
      <c r="S417" s="2">
        <v>22706.3055763229</v>
      </c>
      <c r="T417" s="2">
        <v>23999.148365287714</v>
      </c>
      <c r="U417" s="2">
        <v>14943.015106953353</v>
      </c>
      <c r="V417" s="2">
        <v>2721.9062923453125</v>
      </c>
      <c r="W417" s="2">
        <v>38611.14370289432</v>
      </c>
      <c r="X417" s="2">
        <v>84006.29773394718</v>
      </c>
      <c r="Y417" s="2">
        <v>20714.964798702207</v>
      </c>
      <c r="Z417" s="2">
        <v>3327.361596590711</v>
      </c>
      <c r="AB417">
        <f t="shared" si="6"/>
        <v>915049.3389586351</v>
      </c>
    </row>
    <row r="418" spans="1:28" ht="12.75">
      <c r="A418" s="1">
        <v>38595</v>
      </c>
      <c r="B418" s="2">
        <v>47655.18476575188</v>
      </c>
      <c r="C418" s="2">
        <v>23034.120763146137</v>
      </c>
      <c r="D418" s="2">
        <v>24643.118573003027</v>
      </c>
      <c r="E418" s="2">
        <v>37.755464978087</v>
      </c>
      <c r="F418" s="2">
        <v>8254.94665671563</v>
      </c>
      <c r="G418" s="2">
        <v>3399.4874807371934</v>
      </c>
      <c r="H418" s="2">
        <v>71557.29520752665</v>
      </c>
      <c r="I418" s="2">
        <v>47570.79213268643</v>
      </c>
      <c r="J418" s="2">
        <v>878.7198407809549</v>
      </c>
      <c r="K418" s="2">
        <v>25206.95087691557</v>
      </c>
      <c r="L418" s="2">
        <v>7735.509484005334</v>
      </c>
      <c r="M418" s="2">
        <v>35813.68188259006</v>
      </c>
      <c r="N418" s="2">
        <v>17480.73620824526</v>
      </c>
      <c r="O418" s="2">
        <v>11214.252661920831</v>
      </c>
      <c r="P418" s="2">
        <v>3695.3806229544803</v>
      </c>
      <c r="Q418" s="2">
        <v>92091.85879234609</v>
      </c>
      <c r="R418" s="2">
        <v>8980.934098292819</v>
      </c>
      <c r="S418" s="2">
        <v>8259.682628056358</v>
      </c>
      <c r="T418" s="2">
        <v>15639.657167168938</v>
      </c>
      <c r="U418" s="2">
        <v>10094.930026873017</v>
      </c>
      <c r="V418" s="2">
        <v>1003.1279455051429</v>
      </c>
      <c r="W418" s="2">
        <v>19993.67097146285</v>
      </c>
      <c r="X418" s="2">
        <v>57475.26336959643</v>
      </c>
      <c r="Y418" s="2">
        <v>10566.071344073642</v>
      </c>
      <c r="Z418" s="2">
        <v>3039.4721242575297</v>
      </c>
      <c r="AB418">
        <f t="shared" si="6"/>
        <v>555322.6010895903</v>
      </c>
    </row>
    <row r="419" spans="1:28" ht="12.75">
      <c r="A419" s="1">
        <v>38625</v>
      </c>
      <c r="B419" s="2">
        <v>40970.360182200275</v>
      </c>
      <c r="C419" s="2">
        <v>10561.629366185929</v>
      </c>
      <c r="D419" s="2">
        <v>12675.071477070684</v>
      </c>
      <c r="E419" s="2">
        <v>13.419579800284</v>
      </c>
      <c r="F419" s="2">
        <v>4076.7960458259863</v>
      </c>
      <c r="G419" s="2">
        <v>1433.606864544781</v>
      </c>
      <c r="H419" s="2">
        <v>34355.70269670627</v>
      </c>
      <c r="I419" s="2">
        <v>31887.1035314373</v>
      </c>
      <c r="J419" s="2">
        <v>493.139342656639</v>
      </c>
      <c r="K419" s="2">
        <v>10481.012485588726</v>
      </c>
      <c r="L419" s="2">
        <v>5389.959641779025</v>
      </c>
      <c r="M419" s="2">
        <v>21279.383961256146</v>
      </c>
      <c r="N419" s="2">
        <v>11275.455213567788</v>
      </c>
      <c r="O419" s="2">
        <v>4739.050442362755</v>
      </c>
      <c r="P419" s="2">
        <v>2345.170038495883</v>
      </c>
      <c r="Q419" s="2">
        <v>48917.62823294229</v>
      </c>
      <c r="R419" s="2">
        <v>4906.857108863532</v>
      </c>
      <c r="S419" s="2">
        <v>4509.6014723700355</v>
      </c>
      <c r="T419" s="2">
        <v>9307.995446581197</v>
      </c>
      <c r="U419" s="2">
        <v>6817.970405822427</v>
      </c>
      <c r="V419" s="2">
        <v>672.720561384732</v>
      </c>
      <c r="W419" s="2">
        <v>10886.44186020302</v>
      </c>
      <c r="X419" s="2">
        <v>27680.077872483376</v>
      </c>
      <c r="Y419" s="2">
        <v>6750.474972449317</v>
      </c>
      <c r="Z419" s="2">
        <v>2675.9104132949665</v>
      </c>
      <c r="AB419">
        <f t="shared" si="6"/>
        <v>315102.5392158734</v>
      </c>
    </row>
    <row r="420" spans="1:28" ht="12.75">
      <c r="A420" s="1">
        <v>38656</v>
      </c>
      <c r="B420" s="2">
        <v>21635.779328967412</v>
      </c>
      <c r="C420" s="2">
        <v>5176.9807963329795</v>
      </c>
      <c r="D420" s="2">
        <v>4499.2862659762695</v>
      </c>
      <c r="E420" s="2">
        <v>1.7952882659090001</v>
      </c>
      <c r="F420" s="2">
        <v>798.406131158143</v>
      </c>
      <c r="G420" s="2">
        <v>445.73626607707183</v>
      </c>
      <c r="H420" s="2">
        <v>14202.403793872842</v>
      </c>
      <c r="I420" s="2">
        <v>10225.690255083278</v>
      </c>
      <c r="J420" s="2">
        <v>258.38783662565095</v>
      </c>
      <c r="K420" s="2">
        <v>502.128973395013</v>
      </c>
      <c r="L420" s="2">
        <v>3445.232521460317</v>
      </c>
      <c r="M420" s="2">
        <v>6587.014260599262</v>
      </c>
      <c r="N420" s="2">
        <v>1984.231496524565</v>
      </c>
      <c r="O420" s="2">
        <v>1642.5560837842656</v>
      </c>
      <c r="P420" s="2">
        <v>1128.0343651206902</v>
      </c>
      <c r="Q420" s="2">
        <v>15653.35615949629</v>
      </c>
      <c r="R420" s="2">
        <v>1273.109563211815</v>
      </c>
      <c r="S420" s="2">
        <v>2306.6941498419833</v>
      </c>
      <c r="T420" s="2">
        <v>3487.8706956744827</v>
      </c>
      <c r="U420" s="2">
        <v>4022.0153295497703</v>
      </c>
      <c r="V420" s="2">
        <v>432.901909352178</v>
      </c>
      <c r="W420" s="2">
        <v>5678.674226399879</v>
      </c>
      <c r="X420" s="2">
        <v>14421.927792909242</v>
      </c>
      <c r="Y420" s="2">
        <v>2397.695407372509</v>
      </c>
      <c r="Z420" s="2">
        <v>2606.3641232562104</v>
      </c>
      <c r="AB420">
        <f t="shared" si="6"/>
        <v>124814.27302030801</v>
      </c>
    </row>
    <row r="421" spans="1:28" ht="12.75">
      <c r="A421" s="1">
        <v>38686</v>
      </c>
      <c r="B421" s="2">
        <v>22614.842999404107</v>
      </c>
      <c r="C421" s="2">
        <v>2309.648048878824</v>
      </c>
      <c r="D421" s="2">
        <v>1644.5927289506722</v>
      </c>
      <c r="E421" s="2">
        <v>1.455293220059</v>
      </c>
      <c r="F421" s="2">
        <v>77.63987498160901</v>
      </c>
      <c r="G421" s="2">
        <v>63.353991462370004</v>
      </c>
      <c r="H421" s="2">
        <v>4868.0517563059575</v>
      </c>
      <c r="I421" s="2">
        <v>5628.288748714442</v>
      </c>
      <c r="J421" s="2">
        <v>59.407890327124996</v>
      </c>
      <c r="K421" s="2">
        <v>223.675354457955</v>
      </c>
      <c r="L421" s="2">
        <v>2707.597023778079</v>
      </c>
      <c r="M421" s="2">
        <v>1354.5029640725668</v>
      </c>
      <c r="N421" s="2">
        <v>1765.6302104084748</v>
      </c>
      <c r="O421" s="2">
        <v>121.07306049232402</v>
      </c>
      <c r="P421" s="2">
        <v>390.86896589169106</v>
      </c>
      <c r="Q421" s="2">
        <v>5275.097066784647</v>
      </c>
      <c r="R421" s="2">
        <v>190.57969618669503</v>
      </c>
      <c r="S421" s="2">
        <v>1007.0986219374427</v>
      </c>
      <c r="T421" s="2">
        <v>1111.827489311615</v>
      </c>
      <c r="U421" s="2">
        <v>2797.6961729811337</v>
      </c>
      <c r="V421" s="2">
        <v>238.980603651946</v>
      </c>
      <c r="W421" s="2">
        <v>1073.72011198284</v>
      </c>
      <c r="X421" s="2">
        <v>4832.54467426179</v>
      </c>
      <c r="Y421" s="2">
        <v>742.787613406507</v>
      </c>
      <c r="Z421" s="2">
        <v>2185.88653897354</v>
      </c>
      <c r="AB421">
        <f t="shared" si="6"/>
        <v>63286.84750082441</v>
      </c>
    </row>
    <row r="422" spans="1:28" ht="12.75">
      <c r="A422" s="1">
        <v>38717</v>
      </c>
      <c r="B422" s="2">
        <v>33081.885388842005</v>
      </c>
      <c r="C422" s="2">
        <v>1371.271917348492</v>
      </c>
      <c r="D422" s="2">
        <v>916.5531184618317</v>
      </c>
      <c r="E422" s="2">
        <v>2.12173040472</v>
      </c>
      <c r="F422" s="2">
        <v>87.44122569907599</v>
      </c>
      <c r="G422" s="2">
        <v>5.470852887261913</v>
      </c>
      <c r="H422" s="2">
        <v>866.7526906022888</v>
      </c>
      <c r="I422" s="2">
        <v>4351.348628467349</v>
      </c>
      <c r="J422" s="2">
        <v>10.773176062243</v>
      </c>
      <c r="K422" s="2">
        <v>191.090937853051</v>
      </c>
      <c r="L422" s="2">
        <v>2411.562382915928</v>
      </c>
      <c r="M422" s="2">
        <v>1243.841561373409</v>
      </c>
      <c r="N422" s="2">
        <v>1828.876186318184</v>
      </c>
      <c r="O422" s="2">
        <v>74.948024128785</v>
      </c>
      <c r="P422" s="2">
        <v>211.31143759251802</v>
      </c>
      <c r="Q422" s="2">
        <v>4530.865779297183</v>
      </c>
      <c r="R422" s="2">
        <v>129.601121095757</v>
      </c>
      <c r="S422" s="2">
        <v>775.1245447271242</v>
      </c>
      <c r="T422" s="2">
        <v>448.47589218722374</v>
      </c>
      <c r="U422" s="2">
        <v>2538.9293045654954</v>
      </c>
      <c r="V422" s="2">
        <v>212.53012574900401</v>
      </c>
      <c r="W422" s="2">
        <v>263.5461432967518</v>
      </c>
      <c r="X422" s="2">
        <v>2306.045176573619</v>
      </c>
      <c r="Y422" s="2">
        <v>337.020833634946</v>
      </c>
      <c r="Z422" s="2">
        <v>2331.208923353574</v>
      </c>
      <c r="AB422">
        <f t="shared" si="6"/>
        <v>60528.59710343782</v>
      </c>
    </row>
    <row r="423" spans="1:26" ht="12.75">
      <c r="A423" s="1">
        <v>38748</v>
      </c>
      <c r="B423" s="2">
        <v>34685.93043273742</v>
      </c>
      <c r="C423" s="2">
        <v>1343.157752374982</v>
      </c>
      <c r="D423" s="2">
        <v>1124.4530751394914</v>
      </c>
      <c r="E423" s="2">
        <v>2.323444527985</v>
      </c>
      <c r="F423" s="2">
        <v>101.97803043079897</v>
      </c>
      <c r="G423" s="2">
        <v>27.21198571555692</v>
      </c>
      <c r="H423" s="2">
        <v>1035.2258640529708</v>
      </c>
      <c r="I423" s="2">
        <v>2356.305337379749</v>
      </c>
      <c r="J423" s="2">
        <v>6.615323509419</v>
      </c>
      <c r="K423" s="2">
        <v>226.14233917143497</v>
      </c>
      <c r="L423" s="2">
        <v>3136.008426713059</v>
      </c>
      <c r="M423" s="2">
        <v>1373.2298898191264</v>
      </c>
      <c r="N423" s="2">
        <v>1743.218762882841</v>
      </c>
      <c r="O423" s="2">
        <v>85.315539977853</v>
      </c>
      <c r="P423" s="2">
        <v>256.040383678225</v>
      </c>
      <c r="Q423" s="2">
        <v>5030.14308675887</v>
      </c>
      <c r="R423" s="2">
        <v>152.14486624314097</v>
      </c>
      <c r="S423" s="2">
        <v>890.9440956139349</v>
      </c>
      <c r="T423" s="2">
        <v>670.4756145109752</v>
      </c>
      <c r="U423" s="2">
        <v>2798.074823418583</v>
      </c>
      <c r="V423" s="2">
        <v>227.886949519364</v>
      </c>
      <c r="W423" s="2">
        <v>299.50495590569295</v>
      </c>
      <c r="X423" s="2">
        <v>5643.804278874248</v>
      </c>
      <c r="Y423" s="2">
        <v>396.11209024932407</v>
      </c>
      <c r="Z423" s="2">
        <v>2343.662388970501</v>
      </c>
    </row>
    <row r="424" spans="1:26" ht="12.75">
      <c r="A424" s="1">
        <v>38776</v>
      </c>
      <c r="B424" s="2">
        <v>38040.7748849526</v>
      </c>
      <c r="C424" s="2">
        <v>1186.7686487894262</v>
      </c>
      <c r="D424" s="2">
        <v>1085.339478104237</v>
      </c>
      <c r="E424" s="2">
        <v>2.2459124230899996</v>
      </c>
      <c r="F424" s="2">
        <v>105.349954408605</v>
      </c>
      <c r="G424" s="2">
        <v>32.483488517343005</v>
      </c>
      <c r="H424" s="2">
        <v>1119.789081291355</v>
      </c>
      <c r="I424" s="2">
        <v>2733.3147342148795</v>
      </c>
      <c r="J424" s="2">
        <v>6.905308704672</v>
      </c>
      <c r="K424" s="2">
        <v>248.935044798591</v>
      </c>
      <c r="L424" s="2">
        <v>2483.1558607177494</v>
      </c>
      <c r="M424" s="2">
        <v>1361.5400300294914</v>
      </c>
      <c r="N424" s="2">
        <v>1720.0379862682869</v>
      </c>
      <c r="O424" s="2">
        <v>92.69340016366499</v>
      </c>
      <c r="P424" s="2">
        <v>310.713944450804</v>
      </c>
      <c r="Q424" s="2">
        <v>4812.053719311992</v>
      </c>
      <c r="R424" s="2">
        <v>165.057395158225</v>
      </c>
      <c r="S424" s="2">
        <v>868.522861733232</v>
      </c>
      <c r="T424" s="2">
        <v>681.1879172099334</v>
      </c>
      <c r="U424" s="2">
        <v>2325.7853046495507</v>
      </c>
      <c r="V424" s="2">
        <v>233.399119429257</v>
      </c>
      <c r="W424" s="2">
        <v>334.114977944549</v>
      </c>
      <c r="X424" s="2">
        <v>4453.6495185805525</v>
      </c>
      <c r="Y424" s="2">
        <v>440.90316287659897</v>
      </c>
      <c r="Z424" s="2">
        <v>1719.8026691124378</v>
      </c>
    </row>
    <row r="425" spans="1:26" ht="12.75">
      <c r="A425" s="1">
        <v>38807</v>
      </c>
      <c r="B425" s="2">
        <v>36283.01019480982</v>
      </c>
      <c r="C425" s="2">
        <v>1671.600383957984</v>
      </c>
      <c r="D425" s="2">
        <v>1894.557793289805</v>
      </c>
      <c r="E425" s="2">
        <v>2.800829219468</v>
      </c>
      <c r="F425" s="2">
        <v>144.997886945617</v>
      </c>
      <c r="G425" s="2">
        <v>69.29396352999595</v>
      </c>
      <c r="H425" s="2">
        <v>2569.208096429025</v>
      </c>
      <c r="I425" s="2">
        <v>5790.741875469944</v>
      </c>
      <c r="J425" s="2">
        <v>39.778534662558</v>
      </c>
      <c r="K425" s="2">
        <v>358.39624447875804</v>
      </c>
      <c r="L425" s="2">
        <v>3456.9169941632586</v>
      </c>
      <c r="M425" s="2">
        <v>1934.6562480419425</v>
      </c>
      <c r="N425" s="2">
        <v>2278.245895433274</v>
      </c>
      <c r="O425" s="2">
        <v>122.89649740972499</v>
      </c>
      <c r="P425" s="2">
        <v>541.88124972481</v>
      </c>
      <c r="Q425" s="2">
        <v>6323.202988964883</v>
      </c>
      <c r="R425" s="2">
        <v>239.25924528966303</v>
      </c>
      <c r="S425" s="2">
        <v>1044.891703169936</v>
      </c>
      <c r="T425" s="2">
        <v>980.4489902874469</v>
      </c>
      <c r="U425" s="2">
        <v>2618.78693075433</v>
      </c>
      <c r="V425" s="2">
        <v>361.5372830963049</v>
      </c>
      <c r="W425" s="2">
        <v>1249.6753847976443</v>
      </c>
      <c r="X425" s="2">
        <v>2791.0337036554774</v>
      </c>
      <c r="Y425" s="2">
        <v>675.330019385685</v>
      </c>
      <c r="Z425" s="2">
        <v>2226.3466850718182</v>
      </c>
    </row>
    <row r="426" spans="1:26" ht="12.75">
      <c r="A426" s="1">
        <v>38837</v>
      </c>
      <c r="B426" s="2">
        <v>32690.410174642577</v>
      </c>
      <c r="C426" s="2">
        <v>9631.170661721813</v>
      </c>
      <c r="D426" s="2">
        <v>11801.503424277545</v>
      </c>
      <c r="E426" s="2">
        <v>1.8370461033599998</v>
      </c>
      <c r="F426" s="2">
        <v>474.52698736016606</v>
      </c>
      <c r="G426" s="2">
        <v>790.121633960297</v>
      </c>
      <c r="H426" s="2">
        <v>26676.274477341492</v>
      </c>
      <c r="I426" s="2">
        <v>18096.116461541013</v>
      </c>
      <c r="J426" s="2">
        <v>717.216713748854</v>
      </c>
      <c r="K426" s="2">
        <v>441.03209739342503</v>
      </c>
      <c r="L426" s="2">
        <v>2951.232735414365</v>
      </c>
      <c r="M426" s="2">
        <v>8793.01970960875</v>
      </c>
      <c r="N426" s="2">
        <v>4195.062348659164</v>
      </c>
      <c r="O426" s="2">
        <v>3076.323309893715</v>
      </c>
      <c r="P426" s="2">
        <v>2002.802443913577</v>
      </c>
      <c r="Q426" s="2">
        <v>23590.678412521604</v>
      </c>
      <c r="R426" s="2">
        <v>1838.390611134477</v>
      </c>
      <c r="S426" s="2">
        <v>5791.960270305532</v>
      </c>
      <c r="T426" s="2">
        <v>5952.211127101434</v>
      </c>
      <c r="U426" s="2">
        <v>5658.2016855730135</v>
      </c>
      <c r="V426" s="2">
        <v>871.414290035298</v>
      </c>
      <c r="W426" s="2">
        <v>23898.39696277568</v>
      </c>
      <c r="X426" s="2">
        <v>16802.82941291984</v>
      </c>
      <c r="Y426" s="2">
        <v>4854.362687181703</v>
      </c>
      <c r="Z426" s="2">
        <v>2461.428396944314</v>
      </c>
    </row>
    <row r="427" spans="1:26" ht="12.75">
      <c r="A427" s="1">
        <v>38868</v>
      </c>
      <c r="B427" s="2">
        <v>94970.8615164216</v>
      </c>
      <c r="C427" s="2">
        <v>62196.383385978326</v>
      </c>
      <c r="D427" s="2">
        <v>24933.08483119844</v>
      </c>
      <c r="E427" s="2">
        <v>31.761599612216</v>
      </c>
      <c r="F427" s="2">
        <v>8080.168891961881</v>
      </c>
      <c r="G427" s="2">
        <v>2888.6872865322</v>
      </c>
      <c r="H427" s="2">
        <v>62574.67548545068</v>
      </c>
      <c r="I427" s="2">
        <v>61302.29836594059</v>
      </c>
      <c r="J427" s="2">
        <v>1372.3345302817581</v>
      </c>
      <c r="K427" s="2">
        <v>30479.143612057225</v>
      </c>
      <c r="L427" s="2">
        <v>5942.594684324896</v>
      </c>
      <c r="M427" s="2">
        <v>27218.724429911774</v>
      </c>
      <c r="N427" s="2">
        <v>13192.295410489533</v>
      </c>
      <c r="O427" s="2">
        <v>16880.660268681764</v>
      </c>
      <c r="P427" s="2">
        <v>4386.322683138019</v>
      </c>
      <c r="Q427" s="2">
        <v>61081.52254947783</v>
      </c>
      <c r="R427" s="2">
        <v>6607.40573454707</v>
      </c>
      <c r="S427" s="2">
        <v>14810.08761699151</v>
      </c>
      <c r="T427" s="2">
        <v>13570.624757812657</v>
      </c>
      <c r="U427" s="2">
        <v>10965.657912426468</v>
      </c>
      <c r="V427" s="2">
        <v>1930.825365556302</v>
      </c>
      <c r="W427" s="2">
        <v>41829.29079667774</v>
      </c>
      <c r="X427" s="2">
        <v>37492.68311245961</v>
      </c>
      <c r="Y427" s="2">
        <v>13412.002390094756</v>
      </c>
      <c r="Z427" s="2">
        <v>2863.2582866494995</v>
      </c>
    </row>
    <row r="428" spans="1:26" ht="12.75">
      <c r="A428" s="1">
        <v>38898</v>
      </c>
      <c r="B428" s="2">
        <v>131585.1663021134</v>
      </c>
      <c r="C428" s="2">
        <v>79532.70574340223</v>
      </c>
      <c r="D428" s="2">
        <v>34879.2607691434</v>
      </c>
      <c r="E428" s="2">
        <v>67.694370233034</v>
      </c>
      <c r="F428" s="2">
        <v>13768.186224118193</v>
      </c>
      <c r="G428" s="2">
        <v>4294.46402341172</v>
      </c>
      <c r="H428" s="2">
        <v>92593.77844522694</v>
      </c>
      <c r="I428" s="2">
        <v>64833.56051842333</v>
      </c>
      <c r="J428" s="2">
        <v>1292.6504400673089</v>
      </c>
      <c r="K428" s="2">
        <v>57314.5051739306</v>
      </c>
      <c r="L428" s="2">
        <v>8392.491721926326</v>
      </c>
      <c r="M428" s="2">
        <v>39505.02448079182</v>
      </c>
      <c r="N428" s="2">
        <v>26029.865536603837</v>
      </c>
      <c r="O428" s="2">
        <v>19609.354710532753</v>
      </c>
      <c r="P428" s="2">
        <v>6170.10746256931</v>
      </c>
      <c r="Q428" s="2">
        <v>107892.09825898924</v>
      </c>
      <c r="R428" s="2">
        <v>12667.239144907366</v>
      </c>
      <c r="S428" s="2">
        <v>20183.43112772664</v>
      </c>
      <c r="T428" s="2">
        <v>18819.037812516</v>
      </c>
      <c r="U428" s="2">
        <v>15015.256596046442</v>
      </c>
      <c r="V428" s="2">
        <v>2164.8350908247694</v>
      </c>
      <c r="W428" s="2">
        <v>29819.700599356285</v>
      </c>
      <c r="X428" s="2">
        <v>71863.37683692439</v>
      </c>
      <c r="Y428" s="2">
        <v>20318.806483796958</v>
      </c>
      <c r="Z428" s="2">
        <v>3018.350496424003</v>
      </c>
    </row>
    <row r="429" spans="1:26" ht="12.75">
      <c r="A429" s="1">
        <v>38929</v>
      </c>
      <c r="B429" s="2">
        <v>85525.57373627274</v>
      </c>
      <c r="C429" s="2">
        <v>32953.80996329458</v>
      </c>
      <c r="D429" s="2">
        <v>25348.625612896914</v>
      </c>
      <c r="E429" s="2">
        <v>44.769922930715005</v>
      </c>
      <c r="F429" s="2">
        <v>11043.334312517933</v>
      </c>
      <c r="G429" s="2">
        <v>3673.9668919335254</v>
      </c>
      <c r="H429" s="2">
        <v>89777.89416939352</v>
      </c>
      <c r="I429" s="2">
        <v>53630.17846876869</v>
      </c>
      <c r="J429" s="2">
        <v>1160.463397514173</v>
      </c>
      <c r="K429" s="2">
        <v>67218.03692020378</v>
      </c>
      <c r="L429" s="2">
        <v>11162.637634264554</v>
      </c>
      <c r="M429" s="2">
        <v>51563.9791605559</v>
      </c>
      <c r="N429" s="2">
        <v>26549.162832080645</v>
      </c>
      <c r="O429" s="2">
        <v>15713.388658432617</v>
      </c>
      <c r="P429" s="2">
        <v>5448.561712019871</v>
      </c>
      <c r="Q429" s="2">
        <v>101331.0074730917</v>
      </c>
      <c r="R429" s="2">
        <v>13413.149666193976</v>
      </c>
      <c r="S429" s="2">
        <v>14095.486563933746</v>
      </c>
      <c r="T429" s="2">
        <v>22746.12272942235</v>
      </c>
      <c r="U429" s="2">
        <v>15099.246127100832</v>
      </c>
      <c r="V429" s="2">
        <v>1378.133075694627</v>
      </c>
      <c r="W429" s="2">
        <v>19894.575765050133</v>
      </c>
      <c r="X429" s="2">
        <v>76226.63104903018</v>
      </c>
      <c r="Y429" s="2">
        <v>16952.456416185283</v>
      </c>
      <c r="Z429" s="2">
        <v>3204.7587483922052</v>
      </c>
    </row>
    <row r="430" spans="1:26" ht="12.75">
      <c r="A430" s="1">
        <v>38960</v>
      </c>
      <c r="B430" s="2">
        <v>59275.956431226645</v>
      </c>
      <c r="C430" s="2">
        <v>19486.246410281907</v>
      </c>
      <c r="D430" s="2">
        <v>21932.86238867274</v>
      </c>
      <c r="E430" s="2">
        <v>42.993237784617</v>
      </c>
      <c r="F430" s="2">
        <v>8536.906021370914</v>
      </c>
      <c r="G430" s="2">
        <v>3385.733377068691</v>
      </c>
      <c r="H430" s="2">
        <v>73964.12473583767</v>
      </c>
      <c r="I430" s="2">
        <v>46918.680895872596</v>
      </c>
      <c r="J430" s="2">
        <v>768.540903448059</v>
      </c>
      <c r="K430" s="2">
        <v>25840.513603755724</v>
      </c>
      <c r="L430" s="2">
        <v>7895.835623263035</v>
      </c>
      <c r="M430" s="2">
        <v>20756.309452973408</v>
      </c>
      <c r="N430" s="2">
        <v>18881.818647721884</v>
      </c>
      <c r="O430" s="2">
        <v>10363.138861662654</v>
      </c>
      <c r="P430" s="2">
        <v>3676.0512600375623</v>
      </c>
      <c r="Q430" s="2">
        <v>59594.16988856022</v>
      </c>
      <c r="R430" s="2">
        <v>7976.00280444764</v>
      </c>
      <c r="S430" s="2">
        <v>8650.643455783971</v>
      </c>
      <c r="T430" s="2">
        <v>15614.153020657599</v>
      </c>
      <c r="U430" s="2">
        <v>10695.383772250123</v>
      </c>
      <c r="V430" s="2">
        <v>1097.557012651433</v>
      </c>
      <c r="W430" s="2">
        <v>16104.287460184005</v>
      </c>
      <c r="X430" s="2">
        <v>53366.18715428532</v>
      </c>
      <c r="Y430" s="2">
        <v>11876.156659840852</v>
      </c>
      <c r="Z430" s="2">
        <v>2934.6875252999157</v>
      </c>
    </row>
    <row r="431" spans="1:26" ht="12.75">
      <c r="A431" s="1">
        <v>38990</v>
      </c>
      <c r="B431" s="2">
        <v>33197.70839018541</v>
      </c>
      <c r="C431" s="2">
        <v>8474.690001428704</v>
      </c>
      <c r="D431" s="2">
        <v>8081.5217194719335</v>
      </c>
      <c r="E431" s="2">
        <v>5.725856004612</v>
      </c>
      <c r="F431" s="2">
        <v>3323.465087180842</v>
      </c>
      <c r="G431" s="2">
        <v>996.7496594683241</v>
      </c>
      <c r="H431" s="2">
        <v>26348.613866852575</v>
      </c>
      <c r="I431" s="2">
        <v>24905.765054317842</v>
      </c>
      <c r="J431" s="2">
        <v>276.41458826016196</v>
      </c>
      <c r="K431" s="2">
        <v>7849.635482908954</v>
      </c>
      <c r="L431" s="2">
        <v>4497.979615761877</v>
      </c>
      <c r="M431" s="2">
        <v>6377.740160103014</v>
      </c>
      <c r="N431" s="2">
        <v>4272.11954428748</v>
      </c>
      <c r="O431" s="2">
        <v>4282.421431211767</v>
      </c>
      <c r="P431" s="2">
        <v>1845.3798791092097</v>
      </c>
      <c r="Q431" s="2">
        <v>27547.014415434183</v>
      </c>
      <c r="R431" s="2">
        <v>2718.407786117175</v>
      </c>
      <c r="S431" s="2">
        <v>3313.0932397144156</v>
      </c>
      <c r="T431" s="2">
        <v>8817.341697474114</v>
      </c>
      <c r="U431" s="2">
        <v>7261.807298601809</v>
      </c>
      <c r="V431" s="2">
        <v>579.570817361107</v>
      </c>
      <c r="W431" s="2">
        <v>12173.685134170377</v>
      </c>
      <c r="X431" s="2">
        <v>27502.50273815155</v>
      </c>
      <c r="Y431" s="2">
        <v>6197.3453379428765</v>
      </c>
      <c r="Z431" s="2">
        <v>2736.8987071182287</v>
      </c>
    </row>
    <row r="432" spans="1:26" ht="12.75">
      <c r="A432" s="1">
        <v>39021</v>
      </c>
      <c r="B432" s="2">
        <v>23381.086559318923</v>
      </c>
      <c r="C432" s="2">
        <v>1579.793648191227</v>
      </c>
      <c r="D432" s="2">
        <v>1185.9244687136074</v>
      </c>
      <c r="E432" s="2">
        <v>1.884721302641</v>
      </c>
      <c r="F432" s="2">
        <v>178.858051009632</v>
      </c>
      <c r="G432" s="2">
        <v>54.64985509906501</v>
      </c>
      <c r="H432" s="2">
        <v>1603.2589331765753</v>
      </c>
      <c r="I432" s="2">
        <v>9841.428064714291</v>
      </c>
      <c r="J432" s="2">
        <v>8.280723436473</v>
      </c>
      <c r="K432" s="2">
        <v>382.541099306803</v>
      </c>
      <c r="L432" s="2">
        <v>3305.7091406601357</v>
      </c>
      <c r="M432" s="2">
        <v>2268.90730025823</v>
      </c>
      <c r="N432" s="2">
        <v>2277.482389694146</v>
      </c>
      <c r="O432" s="2">
        <v>203.543853240547</v>
      </c>
      <c r="P432" s="2">
        <v>568.706493296994</v>
      </c>
      <c r="Q432" s="2">
        <v>8997.046223794126</v>
      </c>
      <c r="R432" s="2">
        <v>226.113335546265</v>
      </c>
      <c r="S432" s="2">
        <v>956.7181564085699</v>
      </c>
      <c r="T432" s="2">
        <v>1121.870240618643</v>
      </c>
      <c r="U432" s="2">
        <v>2959.338014832082</v>
      </c>
      <c r="V432" s="2">
        <v>259.683101690968</v>
      </c>
      <c r="W432" s="2">
        <v>13448.756386273402</v>
      </c>
      <c r="X432" s="2">
        <v>7145.010713499474</v>
      </c>
      <c r="Y432" s="2">
        <v>652.5525441234599</v>
      </c>
      <c r="Z432" s="2">
        <v>1900.6422126094542</v>
      </c>
    </row>
    <row r="433" spans="1:26" ht="12.75">
      <c r="A433" s="1">
        <v>39051</v>
      </c>
      <c r="B433" s="2">
        <v>27444.763046002838</v>
      </c>
      <c r="C433" s="2">
        <v>1383.150903906389</v>
      </c>
      <c r="D433" s="2">
        <v>1015.6739358890532</v>
      </c>
      <c r="E433" s="2">
        <v>1.526865140412</v>
      </c>
      <c r="F433" s="2">
        <v>82.099748032327</v>
      </c>
      <c r="G433" s="2">
        <v>34.207858610777976</v>
      </c>
      <c r="H433" s="2">
        <v>1836.2573095746345</v>
      </c>
      <c r="I433" s="2">
        <v>4119.244366979544</v>
      </c>
      <c r="J433" s="2">
        <v>63.666370456544</v>
      </c>
      <c r="K433" s="2">
        <v>227.298762631631</v>
      </c>
      <c r="L433" s="2">
        <v>2806.3671660731275</v>
      </c>
      <c r="M433" s="2">
        <v>1408.1911452878348</v>
      </c>
      <c r="N433" s="2">
        <v>1915.9365787193358</v>
      </c>
      <c r="O433" s="2">
        <v>130.553132529677</v>
      </c>
      <c r="P433" s="2">
        <v>387.79260996251605</v>
      </c>
      <c r="Q433" s="2">
        <v>6736.1108064207865</v>
      </c>
      <c r="R433" s="2">
        <v>186.69235331348898</v>
      </c>
      <c r="S433" s="2">
        <v>1073.9202262746744</v>
      </c>
      <c r="T433" s="2">
        <v>1395.8991325744034</v>
      </c>
      <c r="U433" s="2">
        <v>2902.743801555449</v>
      </c>
      <c r="V433" s="2">
        <v>240.959694645219</v>
      </c>
      <c r="W433" s="2">
        <v>351.02860829761266</v>
      </c>
      <c r="X433" s="2">
        <v>4642.398609104758</v>
      </c>
      <c r="Y433" s="2">
        <v>577.748198692544</v>
      </c>
      <c r="Z433" s="2">
        <v>2023.0062512489549</v>
      </c>
    </row>
    <row r="434" spans="1:26" ht="12.75">
      <c r="A434" s="1">
        <v>39082</v>
      </c>
      <c r="B434" s="2">
        <v>36813.29779338737</v>
      </c>
      <c r="C434" s="2">
        <v>1132.373811328583</v>
      </c>
      <c r="D434" s="2">
        <v>1028.556183330078</v>
      </c>
      <c r="E434" s="2">
        <v>2.219629054955</v>
      </c>
      <c r="F434" s="2">
        <v>91.987347255495</v>
      </c>
      <c r="G434" s="2">
        <v>22.512561442335937</v>
      </c>
      <c r="H434" s="2">
        <v>972.180718413205</v>
      </c>
      <c r="I434" s="2">
        <v>2751.6521564061113</v>
      </c>
      <c r="J434" s="2">
        <v>8.163640752504</v>
      </c>
      <c r="K434" s="2">
        <v>194.666364948621</v>
      </c>
      <c r="L434" s="2">
        <v>3075.8619710086114</v>
      </c>
      <c r="M434" s="2">
        <v>1314.2940754313606</v>
      </c>
      <c r="N434" s="2">
        <v>1914.1128259040331</v>
      </c>
      <c r="O434" s="2">
        <v>76.316136825554</v>
      </c>
      <c r="P434" s="2">
        <v>190.963396878519</v>
      </c>
      <c r="Q434" s="2">
        <v>5265.9324100807835</v>
      </c>
      <c r="R434" s="2">
        <v>131.540781304893</v>
      </c>
      <c r="S434" s="2">
        <v>831.5111785307631</v>
      </c>
      <c r="T434" s="2">
        <v>617.1789508145837</v>
      </c>
      <c r="U434" s="2">
        <v>2583.2618723872</v>
      </c>
      <c r="V434" s="2">
        <v>209.841151826613</v>
      </c>
      <c r="W434" s="2">
        <v>270.52438128061</v>
      </c>
      <c r="X434" s="2">
        <v>3564.850788901611</v>
      </c>
      <c r="Y434" s="2">
        <v>330.604403263488</v>
      </c>
      <c r="Z434" s="2">
        <v>1652.941987192555</v>
      </c>
    </row>
    <row r="435" spans="2:2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B553"/>
  <sheetViews>
    <sheetView zoomScale="75" zoomScaleNormal="75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63" sqref="J363"/>
    </sheetView>
  </sheetViews>
  <sheetFormatPr defaultColWidth="9.140625" defaultRowHeight="12.75"/>
  <cols>
    <col min="1" max="1" width="11.140625" style="1" customWidth="1"/>
    <col min="2" max="3" width="11.28125" style="0" bestFit="1" customWidth="1"/>
    <col min="4" max="4" width="10.28125" style="0" bestFit="1" customWidth="1"/>
    <col min="5" max="5" width="9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10.28125" style="0" bestFit="1" customWidth="1"/>
    <col min="10" max="10" width="9.28125" style="0" bestFit="1" customWidth="1"/>
    <col min="11" max="15" width="10.28125" style="0" bestFit="1" customWidth="1"/>
    <col min="16" max="16" width="9.28125" style="0" bestFit="1" customWidth="1"/>
    <col min="17" max="17" width="11.28125" style="0" bestFit="1" customWidth="1"/>
    <col min="18" max="21" width="10.28125" style="0" bestFit="1" customWidth="1"/>
    <col min="22" max="22" width="9.28125" style="0" bestFit="1" customWidth="1"/>
    <col min="23" max="25" width="10.28125" style="0" bestFit="1" customWidth="1"/>
    <col min="26" max="26" width="9.28125" style="0" bestFit="1" customWidth="1"/>
    <col min="27" max="27" width="4.140625" style="0" customWidth="1"/>
    <col min="28" max="28" width="10.57421875" style="0" bestFit="1" customWidth="1"/>
  </cols>
  <sheetData>
    <row r="1" ht="12.75"/>
    <row r="2" spans="1:28" s="5" customFormat="1" ht="39" thickBot="1">
      <c r="A2" s="3"/>
      <c r="B2" s="4">
        <v>9072500</v>
      </c>
      <c r="C2" s="4">
        <v>9095500</v>
      </c>
      <c r="D2" s="4" t="s">
        <v>4</v>
      </c>
      <c r="E2" s="4">
        <v>9109000</v>
      </c>
      <c r="F2" s="4">
        <v>9124600</v>
      </c>
      <c r="G2" s="4">
        <v>9127800</v>
      </c>
      <c r="H2" s="4">
        <v>9152500</v>
      </c>
      <c r="I2" s="4">
        <v>9180000</v>
      </c>
      <c r="J2" s="4">
        <v>9180500</v>
      </c>
      <c r="K2" s="4">
        <v>9211200</v>
      </c>
      <c r="L2" s="4">
        <v>9217000</v>
      </c>
      <c r="M2" s="4">
        <v>9234500</v>
      </c>
      <c r="N2" s="4">
        <v>9251000</v>
      </c>
      <c r="O2" s="4">
        <v>9260000</v>
      </c>
      <c r="P2" s="4" t="s">
        <v>0</v>
      </c>
      <c r="Q2" s="4">
        <v>9302000</v>
      </c>
      <c r="R2" s="4">
        <v>9306500</v>
      </c>
      <c r="S2" s="4" t="s">
        <v>5</v>
      </c>
      <c r="T2" s="4">
        <v>9315000</v>
      </c>
      <c r="U2" s="4">
        <v>9328500</v>
      </c>
      <c r="V2" s="4" t="s">
        <v>1</v>
      </c>
      <c r="W2" s="4">
        <v>9355500</v>
      </c>
      <c r="X2" s="4">
        <v>9379500</v>
      </c>
      <c r="Y2" s="4" t="s">
        <v>2</v>
      </c>
      <c r="Z2" s="4">
        <v>9380000</v>
      </c>
      <c r="AB2" s="4" t="s">
        <v>3</v>
      </c>
    </row>
    <row r="3" spans="1:28" ht="13.5" thickTop="1">
      <c r="A3" s="1">
        <v>25964.999306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378.3244495120816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B3" s="8">
        <f aca="true" t="shared" si="0" ref="AB3:AB66">SUM(B3:AA3)</f>
        <v>378.3244495120816</v>
      </c>
    </row>
    <row r="4" spans="1:28" ht="12.75">
      <c r="A4" s="1">
        <v>25992.999306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312.1072019499279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B4" s="8">
        <f t="shared" si="0"/>
        <v>312.1072019499279</v>
      </c>
    </row>
    <row r="5" spans="1:28" ht="12.75">
      <c r="A5" s="1">
        <v>26023.999306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123.31744029898255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B5" s="8">
        <f t="shared" si="0"/>
        <v>123.31744029898255</v>
      </c>
    </row>
    <row r="6" spans="1:28" ht="12.75">
      <c r="A6" s="1">
        <v>26053.999306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-135.45868534527108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B6" s="8">
        <f t="shared" si="0"/>
        <v>-135.45868534527108</v>
      </c>
    </row>
    <row r="7" spans="1:28" ht="12.75">
      <c r="A7" s="1">
        <v>26084.999306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-472.670354782138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B7" s="8">
        <f t="shared" si="0"/>
        <v>-472.670354782138</v>
      </c>
    </row>
    <row r="8" spans="1:28" ht="12.75">
      <c r="A8" s="1">
        <v>26114.999306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-652.5388235615101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B8" s="8">
        <f t="shared" si="0"/>
        <v>-652.5388235615101</v>
      </c>
    </row>
    <row r="9" spans="1:28" ht="12.75">
      <c r="A9" s="1">
        <v>26145.999306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-425.8902630094235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B9" s="8">
        <f t="shared" si="0"/>
        <v>-425.8902630094235</v>
      </c>
    </row>
    <row r="10" spans="1:28" ht="12.75">
      <c r="A10" s="1">
        <v>26176.999306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-72.47777018492343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B10" s="8">
        <f t="shared" si="0"/>
        <v>-72.47777018492343</v>
      </c>
    </row>
    <row r="11" spans="1:28" ht="12.75">
      <c r="A11" s="1">
        <v>26206.999306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-13.725964238750748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B11" s="8">
        <f t="shared" si="0"/>
        <v>-13.725964238750748</v>
      </c>
    </row>
    <row r="12" spans="1:28" ht="12.75">
      <c r="A12" s="1">
        <v>26237.999306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107.64179236500786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B12" s="8">
        <f t="shared" si="0"/>
        <v>107.64179236500786</v>
      </c>
    </row>
    <row r="13" spans="1:28" ht="12.75">
      <c r="A13" s="1">
        <v>26267.999306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353.4269700182085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B13" s="8">
        <f t="shared" si="0"/>
        <v>353.4269700182085</v>
      </c>
    </row>
    <row r="14" spans="1:28" ht="12.75">
      <c r="A14" s="1">
        <v>26298.999306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497.94400696667935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B14" s="8">
        <f t="shared" si="0"/>
        <v>497.94400696667935</v>
      </c>
    </row>
    <row r="15" spans="1:28" ht="12.75">
      <c r="A15" s="1">
        <v>26329.999306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385.6161074953088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B15" s="8">
        <f t="shared" si="0"/>
        <v>385.6161074953088</v>
      </c>
    </row>
    <row r="16" spans="1:28" ht="12.75">
      <c r="A16" s="1">
        <v>26358.999306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318.12261801284603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B16" s="8">
        <f t="shared" si="0"/>
        <v>318.12261801284603</v>
      </c>
    </row>
    <row r="17" spans="1:28" ht="12.75">
      <c r="A17" s="1">
        <v>26389.999306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125.69420606098811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B17" s="8">
        <f t="shared" si="0"/>
        <v>125.69420606098811</v>
      </c>
    </row>
    <row r="18" spans="1:28" ht="12.75">
      <c r="A18" s="1">
        <v>26419.999306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-138.0694560881093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B18" s="8">
        <f t="shared" si="0"/>
        <v>-138.0694560881093</v>
      </c>
    </row>
    <row r="19" spans="1:28" ht="12.75">
      <c r="A19" s="1">
        <v>26450.999306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-481.7803939834412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B19" s="8">
        <f t="shared" si="0"/>
        <v>-481.7803939834412</v>
      </c>
    </row>
    <row r="20" spans="1:28" ht="12.75">
      <c r="A20" s="1">
        <v>26480.999306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-665.115568039153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B20" s="8">
        <f t="shared" si="0"/>
        <v>-665.115568039153</v>
      </c>
    </row>
    <row r="21" spans="1:28" ht="12.75">
      <c r="A21" s="1">
        <v>26511.999306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-434.09868342554546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B21" s="8">
        <f t="shared" si="0"/>
        <v>-434.09868342554546</v>
      </c>
    </row>
    <row r="22" spans="1:28" ht="12.75">
      <c r="A22" s="1">
        <v>26542.999306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-73.87467465184454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B22" s="8">
        <f t="shared" si="0"/>
        <v>-73.87467465184454</v>
      </c>
    </row>
    <row r="23" spans="1:28" ht="12.75">
      <c r="A23" s="1">
        <v>26572.999306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-13.99051239885739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B23" s="8">
        <f t="shared" si="0"/>
        <v>-13.99051239885739</v>
      </c>
    </row>
    <row r="24" spans="1:28" ht="12.75">
      <c r="A24" s="1">
        <v>26603.999306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109.71643262728321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B24" s="8">
        <f t="shared" si="0"/>
        <v>109.71643262728321</v>
      </c>
    </row>
    <row r="25" spans="1:28" ht="12.75">
      <c r="A25" s="1">
        <v>26633.999306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360.2387650020247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B25" s="8">
        <f t="shared" si="0"/>
        <v>360.2387650020247</v>
      </c>
    </row>
    <row r="26" spans="1:28" ht="12.75">
      <c r="A26" s="1">
        <v>26664.999306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507.5411593536428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B26" s="8">
        <f t="shared" si="0"/>
        <v>507.5411593536428</v>
      </c>
    </row>
    <row r="27" spans="1:28" ht="12.75">
      <c r="A27" s="1">
        <v>26695.999306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378.64147811984367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B27" s="8">
        <f t="shared" si="0"/>
        <v>378.64147811984367</v>
      </c>
    </row>
    <row r="28" spans="1:28" ht="12.75">
      <c r="A28" s="1">
        <v>26723.999306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312.36874177890604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B28" s="8">
        <f t="shared" si="0"/>
        <v>312.36874177890604</v>
      </c>
    </row>
    <row r="29" spans="1:28" ht="12.75">
      <c r="A29" s="1">
        <v>26754.999306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123.42077794288707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B29" s="8">
        <f t="shared" si="0"/>
        <v>123.42077794288707</v>
      </c>
    </row>
    <row r="30" spans="1:28" ht="12.75">
      <c r="A30" s="1">
        <v>26784.999306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-135.57219711624202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B30" s="8">
        <f t="shared" si="0"/>
        <v>-135.57219711624202</v>
      </c>
    </row>
    <row r="31" spans="1:28" ht="12.75">
      <c r="A31" s="1">
        <v>26815.999306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-473.06644342903746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B31" s="8">
        <f t="shared" si="0"/>
        <v>-473.06644342903746</v>
      </c>
    </row>
    <row r="32" spans="1:28" ht="12.75">
      <c r="A32" s="1">
        <v>26845.999306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-653.0856385461084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B32" s="8">
        <f t="shared" si="0"/>
        <v>-653.0856385461084</v>
      </c>
    </row>
    <row r="33" spans="1:28" ht="12.75">
      <c r="A33" s="1">
        <v>26876.999306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-426.2471508526505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B33" s="8">
        <f t="shared" si="0"/>
        <v>-426.2471508526505</v>
      </c>
    </row>
    <row r="34" spans="1:28" ht="12.75">
      <c r="A34" s="1">
        <v>26907.999306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-72.53850516173407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B34" s="8">
        <f t="shared" si="0"/>
        <v>-72.53850516173407</v>
      </c>
    </row>
    <row r="35" spans="1:28" ht="12.75">
      <c r="A35" s="1">
        <v>26937.999306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-13.737466334045166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B35" s="8">
        <f t="shared" si="0"/>
        <v>-13.737466334045166</v>
      </c>
    </row>
    <row r="36" spans="1:28" ht="12.75">
      <c r="A36" s="1">
        <v>26968.999306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107.7319941167716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B36" s="8">
        <f t="shared" si="0"/>
        <v>107.7319941167716</v>
      </c>
    </row>
    <row r="37" spans="1:28" ht="12.75">
      <c r="A37" s="1">
        <v>26998.999306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353.72313501785175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B37" s="8">
        <f t="shared" si="0"/>
        <v>353.72313501785175</v>
      </c>
    </row>
    <row r="38" spans="1:28" ht="12.75">
      <c r="A38" s="1">
        <v>27029.999306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498.3612744628126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B38" s="8">
        <f t="shared" si="0"/>
        <v>498.3612744628126</v>
      </c>
    </row>
    <row r="39" spans="1:28" ht="12.75">
      <c r="A39" s="1">
        <v>27060.999306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437.06713122550264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B39" s="8">
        <f t="shared" si="0"/>
        <v>437.06713122550264</v>
      </c>
    </row>
    <row r="40" spans="1:28" ht="12.75">
      <c r="A40" s="1">
        <v>27088.999306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350.925944136236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B40" s="8">
        <f t="shared" si="0"/>
        <v>350.925944136236</v>
      </c>
    </row>
    <row r="41" spans="1:28" ht="12.75">
      <c r="A41" s="1">
        <v>27119.999306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92.54872722675827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B41" s="8">
        <f t="shared" si="0"/>
        <v>92.54872722675827</v>
      </c>
    </row>
    <row r="42" spans="1:28" ht="12.75">
      <c r="A42" s="1">
        <v>27149.999306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-251.22634746324184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B42" s="8">
        <f t="shared" si="0"/>
        <v>-251.22634746324184</v>
      </c>
    </row>
    <row r="43" spans="1:28" ht="12.75">
      <c r="A43" s="1">
        <v>27180.999306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-699.194146345355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B43" s="8">
        <f t="shared" si="0"/>
        <v>-699.194146345355</v>
      </c>
    </row>
    <row r="44" spans="1:28" ht="12.75">
      <c r="A44" s="1">
        <v>27210.999306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-952.5497848296654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B44" s="8">
        <f t="shared" si="0"/>
        <v>-952.5497848296654</v>
      </c>
    </row>
    <row r="45" spans="1:28" ht="12.75">
      <c r="A45" s="1">
        <v>27241.999306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-704.6642888365313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B45" s="8">
        <f t="shared" si="0"/>
        <v>-704.6642888365313</v>
      </c>
    </row>
    <row r="46" spans="1:28" ht="12.75">
      <c r="A46" s="1">
        <v>27272.999306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-263.1791395605251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B46" s="8">
        <f t="shared" si="0"/>
        <v>-263.1791395605251</v>
      </c>
    </row>
    <row r="47" spans="1:28" ht="12.75">
      <c r="A47" s="1">
        <v>27302.999306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-138.20392050659575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B47" s="8">
        <f t="shared" si="0"/>
        <v>-138.20392050659575</v>
      </c>
    </row>
    <row r="48" spans="1:28" ht="12.75">
      <c r="A48" s="1">
        <v>27333.999306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645.9350915600153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B48" s="8">
        <f t="shared" si="0"/>
        <v>645.9350915600153</v>
      </c>
    </row>
    <row r="49" spans="1:28" ht="12.75">
      <c r="A49" s="1">
        <v>27363.999306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688.7803524981573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B49" s="8">
        <f t="shared" si="0"/>
        <v>688.7803524981573</v>
      </c>
    </row>
    <row r="50" spans="1:28" ht="12.75">
      <c r="A50" s="1">
        <v>27394.999306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793.7603809145548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B50" s="8">
        <f t="shared" si="0"/>
        <v>793.7603809145548</v>
      </c>
    </row>
    <row r="51" spans="1:28" ht="12.75">
      <c r="A51" s="1">
        <v>27425.999306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389.40951876986946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B51" s="8">
        <f t="shared" si="0"/>
        <v>389.40951876986946</v>
      </c>
    </row>
    <row r="52" spans="1:28" ht="12.75">
      <c r="A52" s="1">
        <v>27453.999306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321.2520773449396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B52" s="8">
        <f t="shared" si="0"/>
        <v>321.2520773449396</v>
      </c>
    </row>
    <row r="53" spans="1:28" ht="12.75">
      <c r="A53" s="1">
        <v>27484.999306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126.93069439503597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B53" s="8">
        <f t="shared" si="0"/>
        <v>126.93069439503597</v>
      </c>
    </row>
    <row r="54" spans="1:28" ht="12.75">
      <c r="A54" s="1">
        <v>27514.999306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-139.42768314567365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B54" s="8">
        <f t="shared" si="0"/>
        <v>-139.42768314567365</v>
      </c>
    </row>
    <row r="55" spans="1:28" ht="12.75">
      <c r="A55" s="1">
        <v>27545.999306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-486.5197996805655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B55" s="8">
        <f t="shared" si="0"/>
        <v>-486.5197996805655</v>
      </c>
    </row>
    <row r="56" spans="1:28" ht="12.75">
      <c r="A56" s="1">
        <v>27575.999306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-671.6584920427704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B56" s="8">
        <f t="shared" si="0"/>
        <v>-671.6584920427704</v>
      </c>
    </row>
    <row r="57" spans="1:28" ht="12.75">
      <c r="A57" s="1">
        <v>27606.999306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-438.3690310759994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B57" s="8">
        <f t="shared" si="0"/>
        <v>-438.3690310759994</v>
      </c>
    </row>
    <row r="58" spans="1:28" ht="12.75">
      <c r="A58" s="1">
        <v>27637.999306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-74.6014000447467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B58" s="8">
        <f t="shared" si="0"/>
        <v>-74.6014000447467</v>
      </c>
    </row>
    <row r="59" spans="1:28" ht="12.75">
      <c r="A59" s="1">
        <v>27667.999306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-14.128140900604194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B59" s="8">
        <f t="shared" si="0"/>
        <v>-14.128140900604194</v>
      </c>
    </row>
    <row r="60" spans="1:28" ht="12.75">
      <c r="A60" s="1">
        <v>27698.999306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110.79574322783083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B60" s="8">
        <f t="shared" si="0"/>
        <v>110.79574322783083</v>
      </c>
    </row>
    <row r="61" spans="1:28" ht="12.75">
      <c r="A61" s="1">
        <v>27728.999306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363.7825324072983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B61" s="8">
        <f t="shared" si="0"/>
        <v>363.7825324072983</v>
      </c>
    </row>
    <row r="62" spans="1:28" ht="12.75">
      <c r="A62" s="1">
        <v>27759.999306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512.5339807611963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B62" s="8">
        <f t="shared" si="0"/>
        <v>512.5339807611963</v>
      </c>
    </row>
    <row r="63" spans="1:28" ht="12.75">
      <c r="A63" s="1">
        <v>27790.999306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319.6209348576449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44.41563720001341</v>
      </c>
      <c r="Y63" s="9">
        <v>0</v>
      </c>
      <c r="Z63" s="9">
        <v>0</v>
      </c>
      <c r="AB63" s="8">
        <f t="shared" si="0"/>
        <v>364.0365720576583</v>
      </c>
    </row>
    <row r="64" spans="1:28" ht="12.75">
      <c r="A64" s="1">
        <v>27819.999306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263.67842679009993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55.5195465000329</v>
      </c>
      <c r="Y64" s="9">
        <v>0</v>
      </c>
      <c r="Z64" s="9">
        <v>0</v>
      </c>
      <c r="AB64" s="8">
        <f t="shared" si="0"/>
        <v>319.19797329013284</v>
      </c>
    </row>
    <row r="65" spans="1:28" ht="12.75">
      <c r="A65" s="1">
        <v>27850.999306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104.1826284381832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98.06007420015976</v>
      </c>
      <c r="Y65" s="9">
        <v>0</v>
      </c>
      <c r="Z65" s="9">
        <v>0</v>
      </c>
      <c r="AB65" s="8">
        <f t="shared" si="0"/>
        <v>202.24270263834296</v>
      </c>
    </row>
    <row r="66" spans="1:28" ht="12.75">
      <c r="A66" s="1">
        <v>27880.999306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-114.43995147560418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146.25854099993285</v>
      </c>
      <c r="Y66" s="9">
        <v>0</v>
      </c>
      <c r="Z66" s="9">
        <v>0</v>
      </c>
      <c r="AB66" s="8">
        <f t="shared" si="0"/>
        <v>31.818589524328672</v>
      </c>
    </row>
    <row r="67" spans="1:28" ht="12.75">
      <c r="A67" s="1">
        <v>27911.999306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-399.32745786548185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206.76750929997797</v>
      </c>
      <c r="Y67" s="9">
        <v>0</v>
      </c>
      <c r="Z67" s="9">
        <v>0</v>
      </c>
      <c r="AB67" s="8">
        <f aca="true" t="shared" si="1" ref="AB67:AB130">SUM(B67:AA67)</f>
        <v>-192.55994856550387</v>
      </c>
    </row>
    <row r="68" spans="1:28" ht="12.75">
      <c r="A68" s="1">
        <v>27941.999306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-551.2862546577526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251.70491610001773</v>
      </c>
      <c r="Y68" s="9">
        <v>0</v>
      </c>
      <c r="Z68" s="9">
        <v>0</v>
      </c>
      <c r="AB68" s="8">
        <f t="shared" si="1"/>
        <v>-299.58133855773485</v>
      </c>
    </row>
    <row r="69" spans="1:28" ht="12.75">
      <c r="A69" s="1">
        <v>27972.999306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-359.8060981326853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255.25947150001593</v>
      </c>
      <c r="Y69" s="9">
        <v>0</v>
      </c>
      <c r="Z69" s="9">
        <v>0</v>
      </c>
      <c r="AB69" s="8">
        <f t="shared" si="1"/>
        <v>-104.54662663266936</v>
      </c>
    </row>
    <row r="70" spans="1:28" ht="12.75">
      <c r="A70" s="1">
        <v>28003.999306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-61.23160343419295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214.10489429994777</v>
      </c>
      <c r="Y70" s="9">
        <v>0</v>
      </c>
      <c r="Z70" s="9">
        <v>0</v>
      </c>
      <c r="AB70" s="8">
        <f t="shared" si="1"/>
        <v>152.87329086575483</v>
      </c>
    </row>
    <row r="71" spans="1:28" ht="12.75">
      <c r="A71" s="1">
        <v>28033.999306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-11.596145921255811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164.79766710004697</v>
      </c>
      <c r="Y71" s="9">
        <v>0</v>
      </c>
      <c r="Z71" s="9">
        <v>0</v>
      </c>
      <c r="AB71" s="8">
        <f t="shared" si="1"/>
        <v>153.20152117879115</v>
      </c>
    </row>
    <row r="72" spans="1:28" ht="12.75">
      <c r="A72" s="1">
        <v>28064.999306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90.93932562385817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107.90847539993774</v>
      </c>
      <c r="Y72" s="9">
        <v>0</v>
      </c>
      <c r="Z72" s="9">
        <v>0</v>
      </c>
      <c r="AB72" s="8">
        <f t="shared" si="1"/>
        <v>198.8478010237959</v>
      </c>
    </row>
    <row r="73" spans="1:28" ht="12.75">
      <c r="A73" s="1">
        <v>28094.999306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298.586725513318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54.19881720011108</v>
      </c>
      <c r="Y73" s="9">
        <v>0</v>
      </c>
      <c r="Z73" s="9">
        <v>0</v>
      </c>
      <c r="AB73" s="8">
        <f t="shared" si="1"/>
        <v>352.7855427134291</v>
      </c>
    </row>
    <row r="74" spans="1:28" ht="12.75">
      <c r="A74" s="1">
        <v>28125.999306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420.67947027639093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31.534450199996172</v>
      </c>
      <c r="Y74" s="9">
        <v>0</v>
      </c>
      <c r="Z74" s="9">
        <v>0</v>
      </c>
      <c r="AB74" s="8">
        <f t="shared" si="1"/>
        <v>452.2139204763871</v>
      </c>
    </row>
    <row r="75" spans="1:28" ht="12.75">
      <c r="A75" s="1">
        <v>28156.999306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355.54015807830547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44.41563720001386</v>
      </c>
      <c r="Y75" s="9">
        <v>0</v>
      </c>
      <c r="Z75" s="9">
        <v>0</v>
      </c>
      <c r="AB75" s="8">
        <f t="shared" si="1"/>
        <v>399.95579527831933</v>
      </c>
    </row>
    <row r="76" spans="1:28" ht="12.75">
      <c r="A76" s="1">
        <v>28184.999306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293.31079199989836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55.51954650007383</v>
      </c>
      <c r="Y76" s="9">
        <v>0</v>
      </c>
      <c r="Z76" s="9">
        <v>0</v>
      </c>
      <c r="AB76" s="8">
        <f t="shared" si="1"/>
        <v>348.8303384999722</v>
      </c>
    </row>
    <row r="77" spans="1:28" ht="12.75">
      <c r="A77" s="1">
        <v>28215.999306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115.89074476807036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98.06007420015976</v>
      </c>
      <c r="Y77" s="9">
        <v>0</v>
      </c>
      <c r="Z77" s="9">
        <v>0</v>
      </c>
      <c r="AB77" s="8">
        <f t="shared" si="1"/>
        <v>213.95081896823012</v>
      </c>
    </row>
    <row r="78" spans="1:28" ht="12.75">
      <c r="A78" s="1">
        <v>28245.999306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-127.3007929100695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146.25854099993376</v>
      </c>
      <c r="Y78" s="9">
        <v>0</v>
      </c>
      <c r="Z78" s="9">
        <v>0</v>
      </c>
      <c r="AB78" s="8">
        <f t="shared" si="1"/>
        <v>18.957748089864253</v>
      </c>
    </row>
    <row r="79" spans="1:28" ht="12.75">
      <c r="A79" s="1">
        <v>28276.999306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-444.204155652209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206.7675092999816</v>
      </c>
      <c r="Y79" s="9">
        <v>0</v>
      </c>
      <c r="Z79" s="9">
        <v>0</v>
      </c>
      <c r="AB79" s="8">
        <f t="shared" si="1"/>
        <v>-237.4366463522274</v>
      </c>
    </row>
    <row r="80" spans="1:28" ht="12.75">
      <c r="A80" s="1">
        <v>28306.999306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-613.2401878444143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251.70491610001773</v>
      </c>
      <c r="Y80" s="9">
        <v>0</v>
      </c>
      <c r="Z80" s="9">
        <v>0</v>
      </c>
      <c r="AB80" s="8">
        <f t="shared" si="1"/>
        <v>-361.5352717443966</v>
      </c>
    </row>
    <row r="81" spans="1:28" ht="12.75">
      <c r="A81" s="1">
        <v>28337.999306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-400.2413579913991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255.25947150001593</v>
      </c>
      <c r="Y81" s="9">
        <v>0</v>
      </c>
      <c r="Z81" s="9">
        <v>0</v>
      </c>
      <c r="AB81" s="8">
        <f t="shared" si="1"/>
        <v>-144.9818864913832</v>
      </c>
    </row>
    <row r="82" spans="1:28" ht="12.75">
      <c r="A82" s="1">
        <v>28368.999306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-68.11285366698576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214.1048942999405</v>
      </c>
      <c r="Y82" s="9">
        <v>0</v>
      </c>
      <c r="Z82" s="9">
        <v>0</v>
      </c>
      <c r="AB82" s="8">
        <f t="shared" si="1"/>
        <v>145.99204063295474</v>
      </c>
    </row>
    <row r="83" spans="1:28" ht="12.75">
      <c r="A83" s="1">
        <v>28398.999306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-12.899328874518687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164.79766710004697</v>
      </c>
      <c r="Y83" s="9">
        <v>0</v>
      </c>
      <c r="Z83" s="9">
        <v>0</v>
      </c>
      <c r="AB83" s="8">
        <f t="shared" si="1"/>
        <v>151.89833822552828</v>
      </c>
    </row>
    <row r="84" spans="1:28" ht="12.75">
      <c r="A84" s="1">
        <v>28429.999306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101.15915036218757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107.90847539993774</v>
      </c>
      <c r="Y84" s="9">
        <v>0</v>
      </c>
      <c r="Z84" s="9">
        <v>0</v>
      </c>
      <c r="AB84" s="8">
        <f t="shared" si="1"/>
        <v>209.06762576212532</v>
      </c>
    </row>
    <row r="85" spans="1:28" ht="12.75">
      <c r="A85" s="1">
        <v>28459.999306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332.1421096418562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54.19881720011085</v>
      </c>
      <c r="Y85" s="9">
        <v>0</v>
      </c>
      <c r="Z85" s="9">
        <v>0</v>
      </c>
      <c r="AB85" s="8">
        <f t="shared" si="1"/>
        <v>386.3409268419671</v>
      </c>
    </row>
    <row r="86" spans="1:28" ht="12.75">
      <c r="A86" s="1">
        <v>28490.999306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467.95572207796977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31.534450199995717</v>
      </c>
      <c r="Y86" s="9">
        <v>0</v>
      </c>
      <c r="Z86" s="9">
        <v>0</v>
      </c>
      <c r="AB86" s="8">
        <f t="shared" si="1"/>
        <v>499.4901722779655</v>
      </c>
    </row>
    <row r="87" spans="1:28" ht="12.75">
      <c r="A87" s="1">
        <v>28521.999306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398.8064951399974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44.41563720001386</v>
      </c>
      <c r="Y87" s="9">
        <v>0</v>
      </c>
      <c r="Z87" s="9">
        <v>0</v>
      </c>
      <c r="AB87" s="8">
        <f t="shared" si="1"/>
        <v>443.2221323400113</v>
      </c>
    </row>
    <row r="88" spans="1:28" ht="12.75">
      <c r="A88" s="1">
        <v>28549.999306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329.0043228194563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55.519546500074284</v>
      </c>
      <c r="Y88" s="9">
        <v>0</v>
      </c>
      <c r="Z88" s="9">
        <v>0</v>
      </c>
      <c r="AB88" s="8">
        <f t="shared" si="1"/>
        <v>384.5238693195306</v>
      </c>
    </row>
    <row r="89" spans="1:28" ht="12.75">
      <c r="A89" s="1">
        <v>28580.999306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129.99370307339268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98.06007420015953</v>
      </c>
      <c r="Y89" s="9">
        <v>0</v>
      </c>
      <c r="Z89" s="9">
        <v>0</v>
      </c>
      <c r="AB89" s="8">
        <f t="shared" si="1"/>
        <v>228.0537772735522</v>
      </c>
    </row>
    <row r="90" spans="1:28" ht="12.75">
      <c r="A90" s="1">
        <v>28610.999306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-142.7922610033056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146.25854099993194</v>
      </c>
      <c r="Y90" s="9">
        <v>0</v>
      </c>
      <c r="Z90" s="9">
        <v>0</v>
      </c>
      <c r="AB90" s="8">
        <f t="shared" si="1"/>
        <v>3.4662799966263265</v>
      </c>
    </row>
    <row r="91" spans="1:28" ht="12.75">
      <c r="A91" s="1">
        <v>28641.999306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-498.26017796003725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206.76750929997797</v>
      </c>
      <c r="Y91" s="9">
        <v>0</v>
      </c>
      <c r="Z91" s="9">
        <v>0</v>
      </c>
      <c r="AB91" s="8">
        <f t="shared" si="1"/>
        <v>-291.4926686600593</v>
      </c>
    </row>
    <row r="92" spans="1:28" ht="12.75">
      <c r="A92" s="1">
        <v>28671.999306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-687.8665164241393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251.70491610001773</v>
      </c>
      <c r="Y92" s="9">
        <v>0</v>
      </c>
      <c r="Z92" s="9">
        <v>0</v>
      </c>
      <c r="AB92" s="8">
        <f t="shared" si="1"/>
        <v>-436.16160032412154</v>
      </c>
    </row>
    <row r="93" spans="1:28" ht="12.75">
      <c r="A93" s="1">
        <v>28702.999306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-448.94746644675615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255.25947150001593</v>
      </c>
      <c r="Y93" s="9">
        <v>0</v>
      </c>
      <c r="Z93" s="9">
        <v>0</v>
      </c>
      <c r="AB93" s="8">
        <f t="shared" si="1"/>
        <v>-193.68799494674022</v>
      </c>
    </row>
    <row r="94" spans="1:28" ht="12.75">
      <c r="A94" s="1">
        <v>28733.999306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-76.40163234734791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214.10489429994777</v>
      </c>
      <c r="Y94" s="9">
        <v>0</v>
      </c>
      <c r="Z94" s="9">
        <v>0</v>
      </c>
      <c r="AB94" s="8">
        <f t="shared" si="1"/>
        <v>137.70326195259986</v>
      </c>
    </row>
    <row r="95" spans="1:28" ht="12.75">
      <c r="A95" s="1">
        <v>28763.999306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-14.469071978965076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164.79766710004697</v>
      </c>
      <c r="Y95" s="9">
        <v>0</v>
      </c>
      <c r="Z95" s="9">
        <v>0</v>
      </c>
      <c r="AB95" s="8">
        <f t="shared" si="1"/>
        <v>150.3285951210819</v>
      </c>
    </row>
    <row r="96" spans="1:28" ht="12.75">
      <c r="A96" s="1">
        <v>28794.999306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113.46939379654941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107.90847539993774</v>
      </c>
      <c r="Y96" s="9">
        <v>0</v>
      </c>
      <c r="Z96" s="9">
        <v>0</v>
      </c>
      <c r="AB96" s="8">
        <f t="shared" si="1"/>
        <v>221.37786919648715</v>
      </c>
    </row>
    <row r="97" spans="1:28" ht="12.75">
      <c r="A97" s="1">
        <v>28824.999306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372.5610950670671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54.198817200110625</v>
      </c>
      <c r="Y97" s="9">
        <v>0</v>
      </c>
      <c r="Z97" s="9">
        <v>0</v>
      </c>
      <c r="AB97" s="8">
        <f t="shared" si="1"/>
        <v>426.7599122671777</v>
      </c>
    </row>
    <row r="98" spans="1:28" ht="12.75">
      <c r="A98" s="1">
        <v>28855.999306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524.9021162937015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31.534450199995945</v>
      </c>
      <c r="Y98" s="9">
        <v>0</v>
      </c>
      <c r="Z98" s="9">
        <v>0</v>
      </c>
      <c r="AB98" s="8">
        <f t="shared" si="1"/>
        <v>556.4365664936975</v>
      </c>
    </row>
    <row r="99" spans="1:28" ht="12.75">
      <c r="A99" s="1">
        <v>28886.999306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409.11823386381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44.41563720001432</v>
      </c>
      <c r="Y99" s="9">
        <v>0</v>
      </c>
      <c r="Z99" s="9">
        <v>0</v>
      </c>
      <c r="AB99" s="8">
        <f t="shared" si="1"/>
        <v>453.53387106382434</v>
      </c>
    </row>
    <row r="100" spans="1:28" ht="12.75">
      <c r="A100" s="1">
        <v>28914.999306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337.5112219223065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55.51954650007383</v>
      </c>
      <c r="Y100" s="9">
        <v>0</v>
      </c>
      <c r="Z100" s="9">
        <v>0</v>
      </c>
      <c r="AB100" s="8">
        <f t="shared" si="1"/>
        <v>393.03076842238033</v>
      </c>
    </row>
    <row r="101" spans="1:28" ht="12.75">
      <c r="A101" s="1">
        <v>28945.999306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133.35488479554442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98.06007420015976</v>
      </c>
      <c r="Y101" s="9">
        <v>0</v>
      </c>
      <c r="Z101" s="9">
        <v>0</v>
      </c>
      <c r="AB101" s="8">
        <f t="shared" si="1"/>
        <v>231.41495899570418</v>
      </c>
    </row>
    <row r="102" spans="1:28" ht="12.75">
      <c r="A102" s="1">
        <v>28975.999306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-146.48436859135109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146.25854099993376</v>
      </c>
      <c r="Y102" s="9">
        <v>0</v>
      </c>
      <c r="Z102" s="9">
        <v>0</v>
      </c>
      <c r="AB102" s="8">
        <f t="shared" si="1"/>
        <v>-0.22582759141732822</v>
      </c>
    </row>
    <row r="103" spans="1:28" ht="12.75">
      <c r="A103" s="1">
        <v>29006.999306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-511.14344049151987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206.76750929998525</v>
      </c>
      <c r="Y103" s="9">
        <v>0</v>
      </c>
      <c r="Z103" s="9">
        <v>0</v>
      </c>
      <c r="AB103" s="8">
        <f t="shared" si="1"/>
        <v>-304.3759311915346</v>
      </c>
    </row>
    <row r="104" spans="1:28" ht="12.75">
      <c r="A104" s="1">
        <v>29036.999306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-705.6523345892783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251.70491610001773</v>
      </c>
      <c r="Y104" s="9">
        <v>0</v>
      </c>
      <c r="Z104" s="9">
        <v>0</v>
      </c>
      <c r="AB104" s="8">
        <f t="shared" si="1"/>
        <v>-453.9474184892606</v>
      </c>
    </row>
    <row r="105" spans="1:28" ht="12.75">
      <c r="A105" s="1">
        <v>29067.999306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-460.55567501176847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255.25947150001593</v>
      </c>
      <c r="Y105" s="9">
        <v>0</v>
      </c>
      <c r="Z105" s="9">
        <v>0</v>
      </c>
      <c r="AB105" s="8">
        <f t="shared" si="1"/>
        <v>-205.29620351175254</v>
      </c>
    </row>
    <row r="106" spans="1:28" ht="12.75">
      <c r="A106" s="1">
        <v>29098.999306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-78.37711089274671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214.10489429993322</v>
      </c>
      <c r="Y106" s="9">
        <v>0</v>
      </c>
      <c r="Z106" s="9">
        <v>0</v>
      </c>
      <c r="AB106" s="8">
        <f t="shared" si="1"/>
        <v>135.7277834071865</v>
      </c>
    </row>
    <row r="107" spans="1:28" ht="12.75">
      <c r="A107" s="1">
        <v>29128.999306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-14.843191486696014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164.79766710004333</v>
      </c>
      <c r="Y107" s="9">
        <v>0</v>
      </c>
      <c r="Z107" s="9">
        <v>0</v>
      </c>
      <c r="AB107" s="8">
        <f t="shared" si="1"/>
        <v>149.9544756133473</v>
      </c>
    </row>
    <row r="108" spans="1:28" ht="12.75">
      <c r="A108" s="1">
        <v>29159.999306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116.40331477457948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107.90847539993774</v>
      </c>
      <c r="Y108" s="9">
        <v>0</v>
      </c>
      <c r="Z108" s="9">
        <v>0</v>
      </c>
      <c r="AB108" s="8">
        <f t="shared" si="1"/>
        <v>224.31179017451723</v>
      </c>
    </row>
    <row r="109" spans="1:28" ht="12.75">
      <c r="A109" s="1">
        <v>29189.999306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382.19421969871837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54.19881720011108</v>
      </c>
      <c r="Y109" s="9">
        <v>0</v>
      </c>
      <c r="Z109" s="9">
        <v>0</v>
      </c>
      <c r="AB109" s="8">
        <f t="shared" si="1"/>
        <v>436.39303689882945</v>
      </c>
    </row>
    <row r="110" spans="1:28" ht="12.75">
      <c r="A110" s="1">
        <v>29220.999306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538.4742459978752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31.534450199995263</v>
      </c>
      <c r="Y110" s="9">
        <v>0</v>
      </c>
      <c r="Z110" s="9">
        <v>0</v>
      </c>
      <c r="AB110" s="8">
        <f t="shared" si="1"/>
        <v>570.0086961978704</v>
      </c>
    </row>
    <row r="111" spans="1:28" ht="12.75">
      <c r="A111" s="1">
        <v>29251.999306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433.52268217655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44.41563720001432</v>
      </c>
      <c r="Y111" s="9">
        <v>0</v>
      </c>
      <c r="Z111" s="9">
        <v>0</v>
      </c>
      <c r="AB111" s="8">
        <f t="shared" si="1"/>
        <v>477.9383193765643</v>
      </c>
    </row>
    <row r="112" spans="1:28" ht="12.75">
      <c r="A112" s="1">
        <v>29280.999306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357.64421646662595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55.51954650003245</v>
      </c>
      <c r="Y112" s="9">
        <v>0</v>
      </c>
      <c r="Z112" s="9">
        <v>0</v>
      </c>
      <c r="AB112" s="8">
        <f t="shared" si="1"/>
        <v>413.1637629666584</v>
      </c>
    </row>
    <row r="113" spans="1:28" ht="12.75">
      <c r="A113" s="1">
        <v>29311.999306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141.30968153601862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98.06007420015987</v>
      </c>
      <c r="Y113" s="9">
        <v>0</v>
      </c>
      <c r="Z113" s="9">
        <v>0</v>
      </c>
      <c r="AB113" s="8">
        <f t="shared" si="1"/>
        <v>239.3697557361785</v>
      </c>
    </row>
    <row r="114" spans="1:28" ht="12.75">
      <c r="A114" s="1">
        <v>29341.999306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-155.2223565519089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146.25854099993376</v>
      </c>
      <c r="Y114" s="9">
        <v>0</v>
      </c>
      <c r="Z114" s="9">
        <v>0</v>
      </c>
      <c r="AB114" s="8">
        <f t="shared" si="1"/>
        <v>-8.96381555197513</v>
      </c>
    </row>
    <row r="115" spans="1:28" ht="12.75">
      <c r="A115" s="1">
        <v>29372.999306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-541.6338284466765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206.76750929997797</v>
      </c>
      <c r="Y115" s="9">
        <v>0</v>
      </c>
      <c r="Z115" s="9">
        <v>0</v>
      </c>
      <c r="AB115" s="8">
        <f t="shared" si="1"/>
        <v>-334.8663191466985</v>
      </c>
    </row>
    <row r="116" spans="1:28" ht="12.75">
      <c r="A116" s="1">
        <v>29402.999306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-747.7454375122325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251.70491610001773</v>
      </c>
      <c r="Y116" s="9">
        <v>0</v>
      </c>
      <c r="Z116" s="9">
        <v>0</v>
      </c>
      <c r="AB116" s="8">
        <f t="shared" si="1"/>
        <v>-496.04052141221473</v>
      </c>
    </row>
    <row r="117" spans="1:28" ht="12.75">
      <c r="A117" s="1">
        <v>29433.999306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-488.02843529972597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255.25947150001593</v>
      </c>
      <c r="Y117" s="9">
        <v>0</v>
      </c>
      <c r="Z117" s="9">
        <v>0</v>
      </c>
      <c r="AB117" s="8">
        <f t="shared" si="1"/>
        <v>-232.76896379971004</v>
      </c>
    </row>
    <row r="118" spans="1:28" ht="12.75">
      <c r="A118" s="1">
        <v>29464.999306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-83.05241007560107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214.10489429993322</v>
      </c>
      <c r="Y118" s="9">
        <v>0</v>
      </c>
      <c r="Z118" s="9">
        <v>0</v>
      </c>
      <c r="AB118" s="8">
        <f t="shared" si="1"/>
        <v>131.05248422433215</v>
      </c>
    </row>
    <row r="119" spans="1:28" ht="12.75">
      <c r="A119" s="1">
        <v>29494.999306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-15.728607655131782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164.79766710004697</v>
      </c>
      <c r="Y119" s="9">
        <v>0</v>
      </c>
      <c r="Z119" s="9">
        <v>0</v>
      </c>
      <c r="AB119" s="8">
        <f t="shared" si="1"/>
        <v>149.06905944491518</v>
      </c>
    </row>
    <row r="120" spans="1:28" ht="12.75">
      <c r="A120" s="1">
        <v>29525.999306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123.34692775447002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107.90847539993774</v>
      </c>
      <c r="Y120" s="9">
        <v>0</v>
      </c>
      <c r="Z120" s="9">
        <v>0</v>
      </c>
      <c r="AB120" s="8">
        <f t="shared" si="1"/>
        <v>231.25540315440776</v>
      </c>
    </row>
    <row r="121" spans="1:28" ht="12.75">
      <c r="A121" s="1">
        <v>29555.999306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404.9926146555854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54.19881720011085</v>
      </c>
      <c r="Y121" s="9">
        <v>0</v>
      </c>
      <c r="Z121" s="9">
        <v>0</v>
      </c>
      <c r="AB121" s="8">
        <f t="shared" si="1"/>
        <v>459.19143185569624</v>
      </c>
    </row>
    <row r="122" spans="1:28" ht="12.75">
      <c r="A122" s="1">
        <v>29586.999306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570.5949529626082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31.534450199996172</v>
      </c>
      <c r="Y122" s="9">
        <v>0</v>
      </c>
      <c r="Z122" s="9">
        <v>0</v>
      </c>
      <c r="AB122" s="8">
        <f t="shared" si="1"/>
        <v>602.1294031626044</v>
      </c>
    </row>
    <row r="123" spans="1:28" ht="12.75">
      <c r="A123" s="1">
        <v>29617.999306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627.278963827086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44.41563720001432</v>
      </c>
      <c r="Y123" s="9">
        <v>0</v>
      </c>
      <c r="Z123" s="9">
        <v>0</v>
      </c>
      <c r="AB123" s="8">
        <f t="shared" si="1"/>
        <v>671.6946010271004</v>
      </c>
    </row>
    <row r="124" spans="1:28" ht="12.75">
      <c r="A124" s="1">
        <v>29645.999306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517.4877872558391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55.519546500074284</v>
      </c>
      <c r="Y124" s="9">
        <v>0</v>
      </c>
      <c r="Z124" s="9">
        <v>0</v>
      </c>
      <c r="AB124" s="8">
        <f t="shared" si="1"/>
        <v>573.0073337559134</v>
      </c>
    </row>
    <row r="125" spans="1:28" ht="12.75">
      <c r="A125" s="1">
        <v>29676.999306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204.46586593329448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98.06007420015976</v>
      </c>
      <c r="Y125" s="9">
        <v>0</v>
      </c>
      <c r="Z125" s="9">
        <v>0</v>
      </c>
      <c r="AB125" s="8">
        <f t="shared" si="1"/>
        <v>302.52594013345424</v>
      </c>
    </row>
    <row r="126" spans="1:28" ht="12.75">
      <c r="A126" s="1">
        <v>29706.999306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-224.5965966306103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146.25854099993376</v>
      </c>
      <c r="Y126" s="9">
        <v>0</v>
      </c>
      <c r="Z126" s="9">
        <v>0</v>
      </c>
      <c r="AB126" s="8">
        <f t="shared" si="1"/>
        <v>-78.33805563067654</v>
      </c>
    </row>
    <row r="127" spans="1:28" ht="12.75">
      <c r="A127" s="1">
        <v>29737.999306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-783.7087208096782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206.7675092999816</v>
      </c>
      <c r="Y127" s="9">
        <v>0</v>
      </c>
      <c r="Z127" s="9">
        <v>0</v>
      </c>
      <c r="AB127" s="8">
        <f t="shared" si="1"/>
        <v>-576.9412115096966</v>
      </c>
    </row>
    <row r="128" spans="1:28" ht="12.75">
      <c r="A128" s="1">
        <v>29767.999306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-1081.9387370530749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251.70491610001773</v>
      </c>
      <c r="Y128" s="9">
        <v>0</v>
      </c>
      <c r="Z128" s="9">
        <v>0</v>
      </c>
      <c r="AB128" s="8">
        <f t="shared" si="1"/>
        <v>-830.2338209530571</v>
      </c>
    </row>
    <row r="129" spans="1:28" ht="12.75">
      <c r="A129" s="1">
        <v>29798.999306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-706.1452232988813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255.25947150001593</v>
      </c>
      <c r="Y129" s="9">
        <v>0</v>
      </c>
      <c r="Z129" s="9">
        <v>0</v>
      </c>
      <c r="AB129" s="8">
        <f t="shared" si="1"/>
        <v>-450.8857517988654</v>
      </c>
    </row>
    <row r="130" spans="1:28" ht="12.75">
      <c r="A130" s="1">
        <v>29829.999306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-120.17140484247648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214.10489429993322</v>
      </c>
      <c r="Y130" s="9">
        <v>0</v>
      </c>
      <c r="Z130" s="9">
        <v>0</v>
      </c>
      <c r="AB130" s="8">
        <f t="shared" si="1"/>
        <v>93.93348945745674</v>
      </c>
    </row>
    <row r="131" spans="1:28" ht="12.75">
      <c r="A131" s="1">
        <v>29859.999306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-22.758266443146567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164.7976671000506</v>
      </c>
      <c r="Y131" s="9">
        <v>0</v>
      </c>
      <c r="Z131" s="9">
        <v>0</v>
      </c>
      <c r="AB131" s="8">
        <f aca="true" t="shared" si="2" ref="AB131:AB194">SUM(B131:AA131)</f>
        <v>142.03940065690404</v>
      </c>
    </row>
    <row r="132" spans="1:28" ht="12.75">
      <c r="A132" s="1">
        <v>29890.999306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178.47493617653708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107.90847539993683</v>
      </c>
      <c r="Y132" s="9">
        <v>0</v>
      </c>
      <c r="Z132" s="9">
        <v>0</v>
      </c>
      <c r="AB132" s="8">
        <f t="shared" si="2"/>
        <v>286.3834115764739</v>
      </c>
    </row>
    <row r="133" spans="1:28" ht="12.75">
      <c r="A133" s="1">
        <v>29920.999306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585.9978223152411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54.19881720011074</v>
      </c>
      <c r="Y133" s="9">
        <v>0</v>
      </c>
      <c r="Z133" s="9">
        <v>0</v>
      </c>
      <c r="AB133" s="8">
        <f t="shared" si="2"/>
        <v>640.1966395153519</v>
      </c>
    </row>
    <row r="134" spans="1:28" ht="12.75">
      <c r="A134" s="1">
        <v>29951.999306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825.6135735815515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31.534450199996172</v>
      </c>
      <c r="Y134" s="9">
        <v>0</v>
      </c>
      <c r="Z134" s="9">
        <v>0</v>
      </c>
      <c r="AB134" s="8">
        <f t="shared" si="2"/>
        <v>857.1480237815476</v>
      </c>
    </row>
    <row r="135" spans="1:28" ht="12.75">
      <c r="A135" s="1">
        <v>29982.999306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499.7360751431461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44.41563720001432</v>
      </c>
      <c r="Y135" s="9">
        <v>0</v>
      </c>
      <c r="Z135" s="9">
        <v>0</v>
      </c>
      <c r="AB135" s="8">
        <f t="shared" si="2"/>
        <v>544.1517123431604</v>
      </c>
    </row>
    <row r="136" spans="1:28" ht="12.75">
      <c r="A136" s="1">
        <v>30010.999306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412.2684334257077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55.519546500073375</v>
      </c>
      <c r="Y136" s="9">
        <v>0</v>
      </c>
      <c r="Z136" s="9">
        <v>0</v>
      </c>
      <c r="AB136" s="8">
        <f t="shared" si="2"/>
        <v>467.7879799257811</v>
      </c>
    </row>
    <row r="137" spans="1:28" ht="12.75">
      <c r="A137" s="1">
        <v>30041.999306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162.8923895662474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98.06007420015976</v>
      </c>
      <c r="Y137" s="9">
        <v>0</v>
      </c>
      <c r="Z137" s="9">
        <v>0</v>
      </c>
      <c r="AB137" s="8">
        <f t="shared" si="2"/>
        <v>260.95246376640716</v>
      </c>
    </row>
    <row r="138" spans="1:28" ht="12.75">
      <c r="A138" s="1">
        <v>30071.999306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-178.92999473073178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146.25854099993376</v>
      </c>
      <c r="Y138" s="9">
        <v>0</v>
      </c>
      <c r="Z138" s="9">
        <v>0</v>
      </c>
      <c r="AB138" s="8">
        <f t="shared" si="2"/>
        <v>-32.67145373079802</v>
      </c>
    </row>
    <row r="139" spans="1:28" ht="12.75">
      <c r="A139" s="1">
        <v>30102.999306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-624.3594043047488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206.76750929997797</v>
      </c>
      <c r="Y139" s="9">
        <v>0</v>
      </c>
      <c r="Z139" s="9">
        <v>0</v>
      </c>
      <c r="AB139" s="8">
        <f t="shared" si="2"/>
        <v>-417.5918950047708</v>
      </c>
    </row>
    <row r="140" spans="1:28" ht="12.75">
      <c r="A140" s="1">
        <v>30132.999306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-861.9511400517513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251.70491610003228</v>
      </c>
      <c r="Y140" s="9">
        <v>0</v>
      </c>
      <c r="Z140" s="9">
        <v>0</v>
      </c>
      <c r="AB140" s="8">
        <f t="shared" si="2"/>
        <v>-610.246223951719</v>
      </c>
    </row>
    <row r="141" spans="1:28" ht="12.75">
      <c r="A141" s="1">
        <v>30163.999306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-562.5666772430559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255.2594715000305</v>
      </c>
      <c r="Y141" s="9">
        <v>0</v>
      </c>
      <c r="Z141" s="9">
        <v>0</v>
      </c>
      <c r="AB141" s="8">
        <f t="shared" si="2"/>
        <v>-307.3072057430254</v>
      </c>
    </row>
    <row r="142" spans="1:28" ht="12.75">
      <c r="A142" s="1">
        <v>30194.999306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-95.73728699921048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214.1048942999405</v>
      </c>
      <c r="Y142" s="9">
        <v>0</v>
      </c>
      <c r="Z142" s="9">
        <v>0</v>
      </c>
      <c r="AB142" s="8">
        <f t="shared" si="2"/>
        <v>118.36760730073001</v>
      </c>
    </row>
    <row r="143" spans="1:28" ht="12.75">
      <c r="A143" s="1">
        <v>30224.999306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-18.13089136884082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164.79766710004333</v>
      </c>
      <c r="Y143" s="9">
        <v>0</v>
      </c>
      <c r="Z143" s="9">
        <v>0</v>
      </c>
      <c r="AB143" s="8">
        <f t="shared" si="2"/>
        <v>146.6667757312025</v>
      </c>
    </row>
    <row r="144" spans="1:28" ht="12.75">
      <c r="A144" s="1">
        <v>30255.999306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142.186123335714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107.90847539993774</v>
      </c>
      <c r="Y144" s="9">
        <v>0</v>
      </c>
      <c r="Z144" s="9">
        <v>0</v>
      </c>
      <c r="AB144" s="8">
        <f t="shared" si="2"/>
        <v>250.09459873565174</v>
      </c>
    </row>
    <row r="145" spans="1:28" ht="12.75">
      <c r="A145" s="1">
        <v>30285.999306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466.84851342747515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54.19881720011108</v>
      </c>
      <c r="Y145" s="9">
        <v>0</v>
      </c>
      <c r="Z145" s="9">
        <v>0</v>
      </c>
      <c r="AB145" s="8">
        <f t="shared" si="2"/>
        <v>521.0473306275862</v>
      </c>
    </row>
    <row r="146" spans="1:28" ht="12.75">
      <c r="A146" s="1">
        <v>30316.999306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657.7438598123172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31.534450199996172</v>
      </c>
      <c r="Y146" s="9">
        <v>0</v>
      </c>
      <c r="Z146" s="9">
        <v>0</v>
      </c>
      <c r="AB146" s="8">
        <f t="shared" si="2"/>
        <v>689.2783100123133</v>
      </c>
    </row>
    <row r="147" spans="1:28" ht="12.75">
      <c r="A147" s="1">
        <v>30347.999306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581.9850811402666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44.41563720001432</v>
      </c>
      <c r="Y147" s="9">
        <v>0</v>
      </c>
      <c r="Z147" s="9">
        <v>0</v>
      </c>
      <c r="AB147" s="8">
        <f t="shared" si="2"/>
        <v>626.400718340281</v>
      </c>
    </row>
    <row r="148" spans="1:28" ht="12.75">
      <c r="A148" s="1">
        <v>30375.999306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480.121587398437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55.519546500074284</v>
      </c>
      <c r="Y148" s="9">
        <v>0</v>
      </c>
      <c r="Z148" s="9">
        <v>0</v>
      </c>
      <c r="AB148" s="8">
        <f t="shared" si="2"/>
        <v>535.6411338985113</v>
      </c>
    </row>
    <row r="149" spans="1:28" ht="12.75">
      <c r="A149" s="1">
        <v>30406.999306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189.70201527125664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98.06007420016067</v>
      </c>
      <c r="Y149" s="9">
        <v>0</v>
      </c>
      <c r="Z149" s="9">
        <v>0</v>
      </c>
      <c r="AB149" s="8">
        <f t="shared" si="2"/>
        <v>287.7620894714173</v>
      </c>
    </row>
    <row r="150" spans="1:28" ht="12.75">
      <c r="A150" s="1">
        <v>30436.999306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-208.37916788717484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146.25854099993194</v>
      </c>
      <c r="Y150" s="9">
        <v>0</v>
      </c>
      <c r="Z150" s="9">
        <v>0</v>
      </c>
      <c r="AB150" s="8">
        <f t="shared" si="2"/>
        <v>-62.120626887242906</v>
      </c>
    </row>
    <row r="151" spans="1:28" ht="12.75">
      <c r="A151" s="1">
        <v>30467.999306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-727.119526983166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206.76750929997797</v>
      </c>
      <c r="Y151" s="9">
        <v>0</v>
      </c>
      <c r="Z151" s="9">
        <v>0</v>
      </c>
      <c r="AB151" s="8">
        <f t="shared" si="2"/>
        <v>-520.352017683188</v>
      </c>
    </row>
    <row r="152" spans="1:28" ht="12.75">
      <c r="A152" s="1">
        <v>30497.999306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-1003.8152719767604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251.70491610001773</v>
      </c>
      <c r="Y152" s="9">
        <v>0</v>
      </c>
      <c r="Z152" s="9">
        <v>0</v>
      </c>
      <c r="AB152" s="8">
        <f t="shared" si="2"/>
        <v>-752.1103558767427</v>
      </c>
    </row>
    <row r="153" spans="1:28" ht="12.75">
      <c r="A153" s="1">
        <v>30528.999306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-655.1566508542019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255.25947150001593</v>
      </c>
      <c r="Y153" s="9">
        <v>0</v>
      </c>
      <c r="Z153" s="9">
        <v>0</v>
      </c>
      <c r="AB153" s="8">
        <f t="shared" si="2"/>
        <v>-399.89717935418594</v>
      </c>
    </row>
    <row r="154" spans="1:28" ht="12.75">
      <c r="A154" s="1">
        <v>30559.999306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-111.4941976804912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214.1048942999405</v>
      </c>
      <c r="Y154" s="9">
        <v>0</v>
      </c>
      <c r="Z154" s="9">
        <v>0</v>
      </c>
      <c r="AB154" s="8">
        <f t="shared" si="2"/>
        <v>102.6106966194493</v>
      </c>
    </row>
    <row r="155" spans="1:28" ht="12.75">
      <c r="A155" s="1">
        <v>30589.999306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-21.114962094055954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164.79766710004333</v>
      </c>
      <c r="Y155" s="9">
        <v>0</v>
      </c>
      <c r="Z155" s="9">
        <v>0</v>
      </c>
      <c r="AB155" s="8">
        <f t="shared" si="2"/>
        <v>143.68270500598737</v>
      </c>
    </row>
    <row r="156" spans="1:28" ht="12.75">
      <c r="A156" s="1">
        <v>30620.999306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165.5878105298052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107.90847539993774</v>
      </c>
      <c r="Y156" s="9">
        <v>0</v>
      </c>
      <c r="Z156" s="9">
        <v>0</v>
      </c>
      <c r="AB156" s="8">
        <f t="shared" si="2"/>
        <v>273.49628592974295</v>
      </c>
    </row>
    <row r="157" spans="1:28" ht="12.75">
      <c r="A157" s="1">
        <v>30650.999306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543.6847237578786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54.19881720011108</v>
      </c>
      <c r="Y157" s="9">
        <v>0</v>
      </c>
      <c r="Z157" s="9">
        <v>0</v>
      </c>
      <c r="AB157" s="8">
        <f t="shared" si="2"/>
        <v>597.8835409579897</v>
      </c>
    </row>
    <row r="158" spans="1:28" ht="12.75">
      <c r="A158" s="1">
        <v>30681.999306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765.9985593627962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31.53445019999708</v>
      </c>
      <c r="Y158" s="9">
        <v>0</v>
      </c>
      <c r="Z158" s="9">
        <v>0</v>
      </c>
      <c r="AB158" s="8">
        <f t="shared" si="2"/>
        <v>797.5330095627933</v>
      </c>
    </row>
    <row r="159" spans="1:28" ht="12.75">
      <c r="A159" s="1">
        <v>30712.999306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614.7471936891452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44.41563720001432</v>
      </c>
      <c r="Y159" s="9">
        <v>0</v>
      </c>
      <c r="Z159" s="9">
        <v>0</v>
      </c>
      <c r="AB159" s="8">
        <f t="shared" si="2"/>
        <v>659.1628308891595</v>
      </c>
    </row>
    <row r="160" spans="1:28" ht="12.75">
      <c r="A160" s="1">
        <v>30741.999306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507.1494236675444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55.51954650003245</v>
      </c>
      <c r="Y160" s="9">
        <v>0</v>
      </c>
      <c r="Z160" s="9">
        <v>0</v>
      </c>
      <c r="AB160" s="8">
        <f t="shared" si="2"/>
        <v>562.6689701675768</v>
      </c>
    </row>
    <row r="161" spans="1:28" ht="12.75">
      <c r="A161" s="1">
        <v>30772.999306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200.38104979817945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98.06007420015885</v>
      </c>
      <c r="Y161" s="9">
        <v>0</v>
      </c>
      <c r="Z161" s="9">
        <v>0</v>
      </c>
      <c r="AB161" s="8">
        <f t="shared" si="2"/>
        <v>298.4411239983383</v>
      </c>
    </row>
    <row r="162" spans="1:28" ht="12.75">
      <c r="A162" s="1">
        <v>30802.999306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-220.10960904574677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146.25854099993376</v>
      </c>
      <c r="Y162" s="9">
        <v>0</v>
      </c>
      <c r="Z162" s="9">
        <v>0</v>
      </c>
      <c r="AB162" s="8">
        <f t="shared" si="2"/>
        <v>-73.85106804581301</v>
      </c>
    </row>
    <row r="163" spans="1:28" ht="12.75">
      <c r="A163" s="1">
        <v>30833.999306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-768.0517992365931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206.76750929997797</v>
      </c>
      <c r="Y163" s="9">
        <v>0</v>
      </c>
      <c r="Z163" s="9">
        <v>0</v>
      </c>
      <c r="AB163" s="8">
        <f t="shared" si="2"/>
        <v>-561.2842899366151</v>
      </c>
    </row>
    <row r="164" spans="1:28" ht="12.75">
      <c r="A164" s="1">
        <v>30863.999306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-1060.323780484112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251.70491610001773</v>
      </c>
      <c r="Y164" s="9">
        <v>0</v>
      </c>
      <c r="Z164" s="9">
        <v>0</v>
      </c>
      <c r="AB164" s="8">
        <f t="shared" si="2"/>
        <v>-808.6188643840942</v>
      </c>
    </row>
    <row r="165" spans="1:28" ht="12.75">
      <c r="A165" s="1">
        <v>30894.999306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-692.0378641688294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255.25947150001593</v>
      </c>
      <c r="Y165" s="9">
        <v>0</v>
      </c>
      <c r="Z165" s="9">
        <v>0</v>
      </c>
      <c r="AB165" s="8">
        <f t="shared" si="2"/>
        <v>-436.77839266881347</v>
      </c>
    </row>
    <row r="166" spans="1:28" ht="12.75">
      <c r="A166" s="1">
        <v>30925.999306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-117.77062222950917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214.1048942999405</v>
      </c>
      <c r="Y166" s="9">
        <v>0</v>
      </c>
      <c r="Z166" s="9">
        <v>0</v>
      </c>
      <c r="AB166" s="8">
        <f t="shared" si="2"/>
        <v>96.33427207043133</v>
      </c>
    </row>
    <row r="167" spans="1:28" ht="12.75">
      <c r="A167" s="1">
        <v>30955.999306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-22.30360212425876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164.7976671000506</v>
      </c>
      <c r="Y167" s="9">
        <v>0</v>
      </c>
      <c r="Z167" s="9">
        <v>0</v>
      </c>
      <c r="AB167" s="8">
        <f t="shared" si="2"/>
        <v>142.49406497579184</v>
      </c>
    </row>
    <row r="168" spans="1:28" ht="12.75">
      <c r="A168" s="1">
        <v>30986.999306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174.90936646266164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107.90847539993774</v>
      </c>
      <c r="Y168" s="9">
        <v>0</v>
      </c>
      <c r="Z168" s="9">
        <v>0</v>
      </c>
      <c r="AB168" s="8">
        <f t="shared" si="2"/>
        <v>282.8178418625994</v>
      </c>
    </row>
    <row r="169" spans="1:28" ht="12.75">
      <c r="A169" s="1">
        <v>31016.999306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574.2907662282905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54.19881720011108</v>
      </c>
      <c r="Y169" s="9">
        <v>0</v>
      </c>
      <c r="Z169" s="9">
        <v>0</v>
      </c>
      <c r="AB169" s="8">
        <f t="shared" si="2"/>
        <v>628.4895834284016</v>
      </c>
    </row>
    <row r="170" spans="1:28" ht="12.75">
      <c r="A170" s="1">
        <v>31047.999306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809.1194774537762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31.53445019999708</v>
      </c>
      <c r="Y170" s="9">
        <v>0</v>
      </c>
      <c r="Z170" s="9">
        <v>0</v>
      </c>
      <c r="AB170" s="8">
        <f t="shared" si="2"/>
        <v>840.6539276537733</v>
      </c>
    </row>
    <row r="171" spans="1:28" ht="12.75">
      <c r="A171" s="1">
        <v>31078.999306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960.7667643213354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-8.689560000033453</v>
      </c>
      <c r="Y171" s="9">
        <v>0</v>
      </c>
      <c r="Z171" s="9">
        <v>0</v>
      </c>
      <c r="AB171" s="8">
        <f t="shared" si="2"/>
        <v>952.0772043213019</v>
      </c>
    </row>
    <row r="172" spans="1:28" ht="12.75">
      <c r="A172" s="1">
        <v>31106.999306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855.2499776348814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-10.861949999753051</v>
      </c>
      <c r="Y172" s="9">
        <v>0</v>
      </c>
      <c r="Z172" s="9">
        <v>0</v>
      </c>
      <c r="AB172" s="8">
        <f t="shared" si="2"/>
        <v>844.3880276351283</v>
      </c>
    </row>
    <row r="173" spans="1:28" ht="12.75">
      <c r="A173" s="1">
        <v>31137.999306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637.5055434702517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-19.184659999767973</v>
      </c>
      <c r="Y173" s="9">
        <v>0</v>
      </c>
      <c r="Z173" s="9">
        <v>0</v>
      </c>
      <c r="AB173" s="8">
        <f t="shared" si="2"/>
        <v>618.3208834704837</v>
      </c>
    </row>
    <row r="174" spans="1:28" ht="12.75">
      <c r="A174" s="1">
        <v>31167.999306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-350.48984363318596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-28.614299999855575</v>
      </c>
      <c r="Y174" s="9">
        <v>0</v>
      </c>
      <c r="Z174" s="9">
        <v>0</v>
      </c>
      <c r="AB174" s="8">
        <f t="shared" si="2"/>
        <v>-379.10414363304153</v>
      </c>
    </row>
    <row r="175" spans="1:28" ht="12.75">
      <c r="A175" s="1">
        <v>31198.999306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-1087.0175625549746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-40.45239000018046</v>
      </c>
      <c r="Y175" s="9">
        <v>0</v>
      </c>
      <c r="Z175" s="9">
        <v>0</v>
      </c>
      <c r="AB175" s="8">
        <f t="shared" si="2"/>
        <v>-1127.469952555155</v>
      </c>
    </row>
    <row r="176" spans="1:28" ht="12.75">
      <c r="A176" s="1">
        <v>31228.999306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-1490.9244103610836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-49.24403000001621</v>
      </c>
      <c r="Y176" s="9">
        <v>0</v>
      </c>
      <c r="Z176" s="9">
        <v>0</v>
      </c>
      <c r="AB176" s="8">
        <f t="shared" si="2"/>
        <v>-1540.1684403610998</v>
      </c>
    </row>
    <row r="177" spans="1:28" ht="12.75">
      <c r="A177" s="1">
        <v>31259.999306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-1036.6606522698348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-49.93945000007807</v>
      </c>
      <c r="Y177" s="9">
        <v>0</v>
      </c>
      <c r="Z177" s="9">
        <v>0</v>
      </c>
      <c r="AB177" s="8">
        <f t="shared" si="2"/>
        <v>-1086.600102269913</v>
      </c>
    </row>
    <row r="178" spans="1:28" ht="12.75">
      <c r="A178" s="1">
        <v>31290.999306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-286.209722436688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-41.88788999996905</v>
      </c>
      <c r="Y178" s="9">
        <v>0</v>
      </c>
      <c r="Z178" s="9">
        <v>0</v>
      </c>
      <c r="AB178" s="8">
        <f t="shared" si="2"/>
        <v>-328.0976124366571</v>
      </c>
    </row>
    <row r="179" spans="1:28" ht="12.75">
      <c r="A179" s="1">
        <v>31320.999306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-121.92220144157909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-32.241330000051676</v>
      </c>
      <c r="Y179" s="9">
        <v>0</v>
      </c>
      <c r="Z179" s="9">
        <v>0</v>
      </c>
      <c r="AB179" s="8">
        <f t="shared" si="2"/>
        <v>-154.16353144163077</v>
      </c>
    </row>
    <row r="180" spans="1:28" ht="12.75">
      <c r="A180" s="1">
        <v>31351.999306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174.1886487692791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-21.11142000003747</v>
      </c>
      <c r="Y180" s="9">
        <v>0</v>
      </c>
      <c r="Z180" s="9">
        <v>0</v>
      </c>
      <c r="AB180" s="8">
        <f t="shared" si="2"/>
        <v>153.07722876924163</v>
      </c>
    </row>
    <row r="181" spans="1:28" ht="12.75">
      <c r="A181" s="1">
        <v>31381.999306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717.1962714529509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-10.603559999850404</v>
      </c>
      <c r="Y181" s="9">
        <v>0</v>
      </c>
      <c r="Z181" s="9">
        <v>0</v>
      </c>
      <c r="AB181" s="8">
        <f t="shared" si="2"/>
        <v>706.5927114531005</v>
      </c>
    </row>
    <row r="182" spans="1:28" ht="12.75">
      <c r="A182" s="1">
        <v>31412.999306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1028.317187076083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-6.169460000000072</v>
      </c>
      <c r="Y182" s="9">
        <v>0</v>
      </c>
      <c r="Z182" s="9">
        <v>0</v>
      </c>
      <c r="AB182" s="8">
        <f t="shared" si="2"/>
        <v>1022.1477270760829</v>
      </c>
    </row>
    <row r="183" spans="1:28" ht="12.75">
      <c r="A183" s="1">
        <v>31443.999306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182.56128044593152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-8.373780300053113</v>
      </c>
      <c r="Y183" s="9">
        <v>0</v>
      </c>
      <c r="Z183" s="9">
        <v>0</v>
      </c>
      <c r="AB183" s="8">
        <f t="shared" si="2"/>
        <v>174.1875001458784</v>
      </c>
    </row>
    <row r="184" spans="1:28" ht="12.75">
      <c r="A184" s="1">
        <v>31471.999306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-111.91499386524447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-10.467225374763075</v>
      </c>
      <c r="Y184" s="9">
        <v>0</v>
      </c>
      <c r="Z184" s="9">
        <v>0</v>
      </c>
      <c r="AB184" s="8">
        <f t="shared" si="2"/>
        <v>-122.38221924000754</v>
      </c>
    </row>
    <row r="185" spans="1:28" ht="12.75">
      <c r="A185" s="1">
        <v>31502.999306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-1281.1128772034062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-18.48748704996433</v>
      </c>
      <c r="Y185" s="9">
        <v>0</v>
      </c>
      <c r="Z185" s="9">
        <v>0</v>
      </c>
      <c r="AB185" s="8">
        <f t="shared" si="2"/>
        <v>-1299.6003642533706</v>
      </c>
    </row>
    <row r="186" spans="1:28" ht="12.75">
      <c r="A186" s="1">
        <v>31532.999306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-2643.854315650329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-27.574452749755437</v>
      </c>
      <c r="Y186" s="9">
        <v>0</v>
      </c>
      <c r="Z186" s="9">
        <v>0</v>
      </c>
      <c r="AB186" s="8">
        <f t="shared" si="2"/>
        <v>-2671.4287684000847</v>
      </c>
    </row>
    <row r="187" spans="1:28" ht="12.75">
      <c r="A187" s="1">
        <v>31563.999306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-4548.637429304246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-38.982345075317426</v>
      </c>
      <c r="Y187" s="9">
        <v>0</v>
      </c>
      <c r="Z187" s="9">
        <v>0</v>
      </c>
      <c r="AB187" s="8">
        <f t="shared" si="2"/>
        <v>-4587.619774379564</v>
      </c>
    </row>
    <row r="188" spans="1:28" ht="12.75">
      <c r="A188" s="1">
        <v>31593.999306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-6075.170472661761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-47.454495775018586</v>
      </c>
      <c r="Y188" s="9">
        <v>0</v>
      </c>
      <c r="Z188" s="9">
        <v>0</v>
      </c>
      <c r="AB188" s="8">
        <f t="shared" si="2"/>
        <v>-6122.624968436779</v>
      </c>
    </row>
    <row r="189" spans="1:28" ht="12.75">
      <c r="A189" s="1">
        <v>31624.999306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-6436.161845173949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-48.1246441250114</v>
      </c>
      <c r="Y189" s="9">
        <v>0</v>
      </c>
      <c r="Z189" s="9">
        <v>0</v>
      </c>
      <c r="AB189" s="8">
        <f t="shared" si="2"/>
        <v>-6484.28648929896</v>
      </c>
    </row>
    <row r="190" spans="1:28" ht="12.75">
      <c r="A190" s="1">
        <v>31655.999306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-5254.242012653354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-40.3656788248627</v>
      </c>
      <c r="Y190" s="9">
        <v>0</v>
      </c>
      <c r="Z190" s="9">
        <v>0</v>
      </c>
      <c r="AB190" s="8">
        <f t="shared" si="2"/>
        <v>-5294.607691478217</v>
      </c>
    </row>
    <row r="191" spans="1:28" ht="12.75">
      <c r="A191" s="1">
        <v>31685.999306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-3564.916649264138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-31.069676025101217</v>
      </c>
      <c r="Y191" s="9">
        <v>0</v>
      </c>
      <c r="Z191" s="9">
        <v>0</v>
      </c>
      <c r="AB191" s="8">
        <f t="shared" si="2"/>
        <v>-3595.986325289239</v>
      </c>
    </row>
    <row r="192" spans="1:28" ht="12.75">
      <c r="A192" s="1">
        <v>31716.999306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-1711.5710341370577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-20.344228349826153</v>
      </c>
      <c r="Y192" s="9">
        <v>0</v>
      </c>
      <c r="Z192" s="9">
        <v>0</v>
      </c>
      <c r="AB192" s="8">
        <f t="shared" si="2"/>
        <v>-1731.9152624868839</v>
      </c>
    </row>
    <row r="193" spans="1:28" ht="12.75">
      <c r="A193" s="1">
        <v>31746.999306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-95.64670325891348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-10.21822529994597</v>
      </c>
      <c r="Y193" s="9">
        <v>0</v>
      </c>
      <c r="Z193" s="9">
        <v>0</v>
      </c>
      <c r="AB193" s="8">
        <f t="shared" si="2"/>
        <v>-105.86492855885945</v>
      </c>
    </row>
    <row r="194" spans="1:28" ht="12.75">
      <c r="A194" s="1">
        <v>31777.999306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522.4019616358986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-5.945261049982037</v>
      </c>
      <c r="Y194" s="9">
        <v>0</v>
      </c>
      <c r="Z194" s="9">
        <v>0</v>
      </c>
      <c r="AB194" s="8">
        <f t="shared" si="2"/>
        <v>516.4567005859166</v>
      </c>
    </row>
    <row r="195" spans="1:28" ht="12.75">
      <c r="A195" s="1">
        <v>31808.999306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230.02794115676807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-8.337006300032954</v>
      </c>
      <c r="Y195" s="9">
        <v>0</v>
      </c>
      <c r="Z195" s="9">
        <v>0</v>
      </c>
      <c r="AB195" s="8">
        <f aca="true" t="shared" si="3" ref="AB195:AB258">SUM(B195:AA195)</f>
        <v>221.6909348567351</v>
      </c>
    </row>
    <row r="196" spans="1:28" ht="12.75">
      <c r="A196" s="1">
        <v>31836.999306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-97.7514936814332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-10.42125787475743</v>
      </c>
      <c r="Y196" s="9">
        <v>0</v>
      </c>
      <c r="Z196" s="9">
        <v>0</v>
      </c>
      <c r="AB196" s="8">
        <f t="shared" si="3"/>
        <v>-108.17275155619063</v>
      </c>
    </row>
    <row r="197" spans="1:28" ht="12.75">
      <c r="A197" s="1">
        <v>31867.999306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-1381.6507018762495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-18.406298049988436</v>
      </c>
      <c r="Y197" s="9">
        <v>0</v>
      </c>
      <c r="Z197" s="9">
        <v>0</v>
      </c>
      <c r="AB197" s="8">
        <f t="shared" si="3"/>
        <v>-1400.056999926238</v>
      </c>
    </row>
    <row r="198" spans="1:28" ht="12.75">
      <c r="A198" s="1">
        <v>31897.999306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-2828.8556480680636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-27.453357749916904</v>
      </c>
      <c r="Y198" s="9">
        <v>0</v>
      </c>
      <c r="Z198" s="9">
        <v>0</v>
      </c>
      <c r="AB198" s="8">
        <f t="shared" si="3"/>
        <v>-2856.3090058179805</v>
      </c>
    </row>
    <row r="199" spans="1:28" ht="12.75">
      <c r="A199" s="1">
        <v>31928.999306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-4677.051021204796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-38.81115157532622</v>
      </c>
      <c r="Y199" s="9">
        <v>0</v>
      </c>
      <c r="Z199" s="9">
        <v>0</v>
      </c>
      <c r="AB199" s="8">
        <f t="shared" si="3"/>
        <v>-4715.862172780122</v>
      </c>
    </row>
    <row r="200" spans="1:28" ht="12.75">
      <c r="A200" s="1">
        <v>31958.999306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-6047.673773744551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-47.24609627496102</v>
      </c>
      <c r="Y200" s="9">
        <v>0</v>
      </c>
      <c r="Z200" s="9">
        <v>0</v>
      </c>
      <c r="AB200" s="8">
        <f t="shared" si="3"/>
        <v>-6094.919870019512</v>
      </c>
    </row>
    <row r="201" spans="1:28" ht="12.75">
      <c r="A201" s="1">
        <v>31989.999306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-6365.658404552334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-47.91330162482336</v>
      </c>
      <c r="Y201" s="9">
        <v>0</v>
      </c>
      <c r="Z201" s="9">
        <v>0</v>
      </c>
      <c r="AB201" s="8">
        <f t="shared" si="3"/>
        <v>-6413.5717061771575</v>
      </c>
    </row>
    <row r="202" spans="1:28" ht="12.75">
      <c r="A202" s="1">
        <v>32020.999306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-5189.564758120279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-40.18841032497585</v>
      </c>
      <c r="Y202" s="9">
        <v>0</v>
      </c>
      <c r="Z202" s="9">
        <v>0</v>
      </c>
      <c r="AB202" s="8">
        <f t="shared" si="3"/>
        <v>-5229.753168445255</v>
      </c>
    </row>
    <row r="203" spans="1:28" ht="12.75">
      <c r="A203" s="1">
        <v>32050.999306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-3508.762881972849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-30.93323152501398</v>
      </c>
      <c r="Y203" s="9">
        <v>0</v>
      </c>
      <c r="Z203" s="9">
        <v>0</v>
      </c>
      <c r="AB203" s="8">
        <f t="shared" si="3"/>
        <v>-3539.696113497863</v>
      </c>
    </row>
    <row r="204" spans="1:28" ht="12.75">
      <c r="A204" s="1">
        <v>32081.999306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-1680.9474081055687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-20.254885349828328</v>
      </c>
      <c r="Y204" s="9">
        <v>0</v>
      </c>
      <c r="Z204" s="9">
        <v>0</v>
      </c>
      <c r="AB204" s="8">
        <f t="shared" si="3"/>
        <v>-1701.202293455397</v>
      </c>
    </row>
    <row r="205" spans="1:28" ht="12.75">
      <c r="A205" s="1">
        <v>32111.999306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-106.62022671189334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-10.173351299867136</v>
      </c>
      <c r="Y205" s="9">
        <v>0</v>
      </c>
      <c r="Z205" s="9">
        <v>0</v>
      </c>
      <c r="AB205" s="8">
        <f t="shared" si="3"/>
        <v>-116.79357801176047</v>
      </c>
    </row>
    <row r="206" spans="1:28" ht="12.75">
      <c r="A206" s="1">
        <v>32142.999306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492.3959802365862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-5.919152049976219</v>
      </c>
      <c r="Y206" s="9">
        <v>0</v>
      </c>
      <c r="Z206" s="9">
        <v>0</v>
      </c>
      <c r="AB206" s="8">
        <f t="shared" si="3"/>
        <v>486.47682818660996</v>
      </c>
    </row>
    <row r="207" spans="1:28" ht="12.75">
      <c r="A207" s="1">
        <v>32173.999306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195.92295585719876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-8.31548670004031</v>
      </c>
      <c r="Y207" s="9">
        <v>0</v>
      </c>
      <c r="Z207" s="9">
        <v>0</v>
      </c>
      <c r="AB207" s="8">
        <f t="shared" si="3"/>
        <v>187.60746915715845</v>
      </c>
    </row>
    <row r="208" spans="1:28" ht="12.75">
      <c r="A208" s="1">
        <v>32202.999306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-126.006342218403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-10.394358375081538</v>
      </c>
      <c r="Y208" s="9">
        <v>0</v>
      </c>
      <c r="Z208" s="9">
        <v>0</v>
      </c>
      <c r="AB208" s="8">
        <f t="shared" si="3"/>
        <v>-136.40070059348454</v>
      </c>
    </row>
    <row r="209" spans="1:28" ht="12.75">
      <c r="A209" s="1">
        <v>32233.999306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-1390.5604457890386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-18.358787449893498</v>
      </c>
      <c r="Y209" s="9">
        <v>0</v>
      </c>
      <c r="Z209" s="9">
        <v>0</v>
      </c>
      <c r="AB209" s="8">
        <f t="shared" si="3"/>
        <v>-1408.919233238932</v>
      </c>
    </row>
    <row r="210" spans="1:28" ht="12.75">
      <c r="A210" s="1">
        <v>32263.999306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-2811.977165686745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-27.38249474987606</v>
      </c>
      <c r="Y210" s="9">
        <v>0</v>
      </c>
      <c r="Z210" s="9">
        <v>0</v>
      </c>
      <c r="AB210" s="8">
        <f t="shared" si="3"/>
        <v>-2839.359660436621</v>
      </c>
    </row>
    <row r="211" spans="1:28" ht="12.75">
      <c r="A211" s="1">
        <v>32294.999306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-4625.15466040522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-38.71097167493281</v>
      </c>
      <c r="Y211" s="9">
        <v>0</v>
      </c>
      <c r="Z211" s="9">
        <v>0</v>
      </c>
      <c r="AB211" s="8">
        <f t="shared" si="3"/>
        <v>-4663.865632080153</v>
      </c>
    </row>
    <row r="212" spans="1:28" ht="12.75">
      <c r="A212" s="1">
        <v>32324.999306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-5984.090706535775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-47.124143975175684</v>
      </c>
      <c r="Y212" s="9">
        <v>0</v>
      </c>
      <c r="Z212" s="9">
        <v>0</v>
      </c>
      <c r="AB212" s="8">
        <f t="shared" si="3"/>
        <v>-6031.214850510951</v>
      </c>
    </row>
    <row r="213" spans="1:28" ht="12.75">
      <c r="A213" s="1">
        <v>32355.999306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-6294.548799146607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-47.789627125064726</v>
      </c>
      <c r="Y213" s="9">
        <v>0</v>
      </c>
      <c r="Z213" s="9">
        <v>0</v>
      </c>
      <c r="AB213" s="8">
        <f t="shared" si="3"/>
        <v>-6342.338426271672</v>
      </c>
    </row>
    <row r="214" spans="1:28" ht="12.75">
      <c r="A214" s="1">
        <v>32386.999306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-5146.461659385284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-40.084675425008754</v>
      </c>
      <c r="Y214" s="9">
        <v>0</v>
      </c>
      <c r="Z214" s="9">
        <v>0</v>
      </c>
      <c r="AB214" s="8">
        <f t="shared" si="3"/>
        <v>-5186.546334810293</v>
      </c>
    </row>
    <row r="215" spans="1:28" ht="12.75">
      <c r="A215" s="1">
        <v>32416.999306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-3479.402095052581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-30.85338622508789</v>
      </c>
      <c r="Y215" s="9">
        <v>0</v>
      </c>
      <c r="Z215" s="9">
        <v>0</v>
      </c>
      <c r="AB215" s="8">
        <f t="shared" si="3"/>
        <v>-3510.255481277669</v>
      </c>
    </row>
    <row r="216" spans="1:28" ht="12.75">
      <c r="A216" s="1">
        <v>32447.999306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-1680.1968933282333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-20.202603150042705</v>
      </c>
      <c r="Y216" s="9">
        <v>0</v>
      </c>
      <c r="Z216" s="9">
        <v>0</v>
      </c>
      <c r="AB216" s="8">
        <f t="shared" si="3"/>
        <v>-1700.399496478276</v>
      </c>
    </row>
    <row r="217" spans="1:28" ht="12.75">
      <c r="A217" s="1">
        <v>32477.999306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-140.1112730960067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-10.147091699863267</v>
      </c>
      <c r="Y217" s="9">
        <v>0</v>
      </c>
      <c r="Z217" s="9">
        <v>0</v>
      </c>
      <c r="AB217" s="8">
        <f t="shared" si="3"/>
        <v>-150.25836479586997</v>
      </c>
    </row>
    <row r="218" spans="1:28" ht="12.75">
      <c r="A218" s="1">
        <v>32508.999306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441.18758771936155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-5.903873450017272</v>
      </c>
      <c r="Y218" s="9">
        <v>0</v>
      </c>
      <c r="Z218" s="9">
        <v>0</v>
      </c>
      <c r="AB218" s="8">
        <f t="shared" si="3"/>
        <v>435.2837142693443</v>
      </c>
    </row>
    <row r="219" spans="1:28" ht="12.75">
      <c r="A219" s="1">
        <v>32539.999306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153.1398805057902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-8.228727300033825</v>
      </c>
      <c r="Y219" s="9">
        <v>0</v>
      </c>
      <c r="Z219" s="9">
        <v>0</v>
      </c>
      <c r="AB219" s="8">
        <f t="shared" si="3"/>
        <v>144.91115320575636</v>
      </c>
    </row>
    <row r="220" spans="1:28" ht="12.75">
      <c r="A220" s="1">
        <v>32567.999306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-159.94373566105332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-10.285909124747377</v>
      </c>
      <c r="Y220" s="9">
        <v>0</v>
      </c>
      <c r="Z220" s="9">
        <v>0</v>
      </c>
      <c r="AB220" s="8">
        <f t="shared" si="3"/>
        <v>-170.2296447858007</v>
      </c>
    </row>
    <row r="221" spans="1:28" ht="12.75">
      <c r="A221" s="1">
        <v>32598.999306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-1391.72693309643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-18.16724154995427</v>
      </c>
      <c r="Y221" s="9">
        <v>0</v>
      </c>
      <c r="Z221" s="9">
        <v>0</v>
      </c>
      <c r="AB221" s="8">
        <f t="shared" si="3"/>
        <v>-1409.8941746463843</v>
      </c>
    </row>
    <row r="222" spans="1:28" ht="12.75">
      <c r="A222" s="1">
        <v>32628.999306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-2765.4906609575555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-27.096800249801163</v>
      </c>
      <c r="Y222" s="9">
        <v>0</v>
      </c>
      <c r="Z222" s="9">
        <v>0</v>
      </c>
      <c r="AB222" s="8">
        <f t="shared" si="3"/>
        <v>-2792.5874612073567</v>
      </c>
    </row>
    <row r="223" spans="1:28" ht="12.75">
      <c r="A223" s="1">
        <v>32659.999306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-4524.111691308906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-38.30708182532544</v>
      </c>
      <c r="Y223" s="9">
        <v>0</v>
      </c>
      <c r="Z223" s="9">
        <v>0</v>
      </c>
      <c r="AB223" s="8">
        <f t="shared" si="3"/>
        <v>-4562.418773134232</v>
      </c>
    </row>
    <row r="224" spans="1:28" ht="12.75">
      <c r="A224" s="1">
        <v>32689.999306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-5884.360285094939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-46.632475525082555</v>
      </c>
      <c r="Y224" s="9">
        <v>0</v>
      </c>
      <c r="Z224" s="9">
        <v>0</v>
      </c>
      <c r="AB224" s="8">
        <f t="shared" si="3"/>
        <v>-5930.992760620022</v>
      </c>
    </row>
    <row r="225" spans="1:28" ht="12.75">
      <c r="A225" s="1">
        <v>32720.999306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-6241.052154186735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-47.291015375216375</v>
      </c>
      <c r="Y225" s="9">
        <v>0</v>
      </c>
      <c r="Z225" s="9">
        <v>0</v>
      </c>
      <c r="AB225" s="8">
        <f t="shared" si="3"/>
        <v>-6288.343169561951</v>
      </c>
    </row>
    <row r="226" spans="1:28" ht="12.75">
      <c r="A226" s="1">
        <v>32751.999306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-5132.508592654798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-39.66645307491126</v>
      </c>
      <c r="Y226" s="9">
        <v>0</v>
      </c>
      <c r="Z226" s="9">
        <v>0</v>
      </c>
      <c r="AB226" s="8">
        <f t="shared" si="3"/>
        <v>-5172.175045729709</v>
      </c>
    </row>
    <row r="227" spans="1:28" ht="12.75">
      <c r="A227" s="1">
        <v>32781.999306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-3477.100526777431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-30.531478275035624</v>
      </c>
      <c r="Y227" s="9">
        <v>0</v>
      </c>
      <c r="Z227" s="9">
        <v>0</v>
      </c>
      <c r="AB227" s="8">
        <f t="shared" si="3"/>
        <v>-3507.6320050524664</v>
      </c>
    </row>
    <row r="228" spans="1:28" ht="12.75">
      <c r="A228" s="1">
        <v>32812.999306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-1689.9344027065763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-19.99181984995448</v>
      </c>
      <c r="Y228" s="9">
        <v>0</v>
      </c>
      <c r="Z228" s="9">
        <v>0</v>
      </c>
      <c r="AB228" s="8">
        <f t="shared" si="3"/>
        <v>-1709.9262225565308</v>
      </c>
    </row>
    <row r="229" spans="1:28" ht="12.75">
      <c r="A229" s="1">
        <v>32842.999306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-175.68205470514295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-10.041222299873425</v>
      </c>
      <c r="Y229" s="9">
        <v>0</v>
      </c>
      <c r="Z229" s="9">
        <v>0</v>
      </c>
      <c r="AB229" s="8">
        <f t="shared" si="3"/>
        <v>-185.72327700501637</v>
      </c>
    </row>
    <row r="230" spans="1:28" ht="12.75">
      <c r="A230" s="1">
        <v>32873.999306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392.32532429202183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-5.842275550002341</v>
      </c>
      <c r="Y230" s="9">
        <v>0</v>
      </c>
      <c r="Z230" s="9">
        <v>0</v>
      </c>
      <c r="AB230" s="8">
        <f t="shared" si="3"/>
        <v>386.4830487420195</v>
      </c>
    </row>
    <row r="231" spans="1:28" ht="12.75">
      <c r="A231" s="1">
        <v>32904.999306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127.29873449792649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-8.295329100051276</v>
      </c>
      <c r="Y231" s="9">
        <v>0</v>
      </c>
      <c r="Z231" s="9">
        <v>0</v>
      </c>
      <c r="AB231" s="8">
        <f t="shared" si="3"/>
        <v>119.00340539787521</v>
      </c>
    </row>
    <row r="232" spans="1:28" ht="12.75">
      <c r="A232" s="1">
        <v>32932.999306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-177.28395704731884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-10.369161374768737</v>
      </c>
      <c r="Y232" s="9">
        <v>0</v>
      </c>
      <c r="Z232" s="9">
        <v>0</v>
      </c>
      <c r="AB232" s="8">
        <f t="shared" si="3"/>
        <v>-187.65311842208757</v>
      </c>
    </row>
    <row r="233" spans="1:28" ht="12.75">
      <c r="A233" s="1">
        <v>32963.999306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-1379.9032132380053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-18.314283849807907</v>
      </c>
      <c r="Y233" s="9">
        <v>0</v>
      </c>
      <c r="Z233" s="9">
        <v>0</v>
      </c>
      <c r="AB233" s="8">
        <f t="shared" si="3"/>
        <v>-1398.2174970878132</v>
      </c>
    </row>
    <row r="234" spans="1:28" ht="12.75">
      <c r="A234" s="1">
        <v>32993.999306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-2738.34051356736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-27.316116750007495</v>
      </c>
      <c r="Y234" s="9">
        <v>0</v>
      </c>
      <c r="Z234" s="9">
        <v>0</v>
      </c>
      <c r="AB234" s="8">
        <f t="shared" si="3"/>
        <v>-2765.6566303173677</v>
      </c>
    </row>
    <row r="235" spans="1:28" ht="12.75">
      <c r="A235" s="1">
        <v>33024.999306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-4468.256756662027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-38.61713227535802</v>
      </c>
      <c r="Y235" s="9">
        <v>0</v>
      </c>
      <c r="Z235" s="9">
        <v>0</v>
      </c>
      <c r="AB235" s="8">
        <f t="shared" si="3"/>
        <v>-4506.873888937385</v>
      </c>
    </row>
    <row r="236" spans="1:28" ht="12.75">
      <c r="A236" s="1">
        <v>33054.999306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-5854.660168921255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-47.009910175111145</v>
      </c>
      <c r="Y236" s="9">
        <v>0</v>
      </c>
      <c r="Z236" s="9">
        <v>0</v>
      </c>
      <c r="AB236" s="8">
        <f t="shared" si="3"/>
        <v>-5901.670079096366</v>
      </c>
    </row>
    <row r="237" spans="1:28" ht="12.75">
      <c r="A237" s="1">
        <v>33085.999306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-6219.902861789422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-47.673780125318444</v>
      </c>
      <c r="Y237" s="9">
        <v>0</v>
      </c>
      <c r="Z237" s="9">
        <v>0</v>
      </c>
      <c r="AB237" s="8">
        <f t="shared" si="3"/>
        <v>-6267.57664191474</v>
      </c>
    </row>
    <row r="238" spans="1:28" ht="12.75">
      <c r="A238" s="1">
        <v>33116.999306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-5111.907971964421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-39.98750602499058</v>
      </c>
      <c r="Y238" s="9">
        <v>0</v>
      </c>
      <c r="Z238" s="9">
        <v>0</v>
      </c>
      <c r="AB238" s="8">
        <f t="shared" si="3"/>
        <v>-5151.895477989412</v>
      </c>
    </row>
    <row r="239" spans="1:28" ht="12.75">
      <c r="A239" s="1">
        <v>33146.999306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-3476.363988426092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-30.778594425079064</v>
      </c>
      <c r="Y239" s="9">
        <v>0</v>
      </c>
      <c r="Z239" s="9">
        <v>0</v>
      </c>
      <c r="AB239" s="8">
        <f t="shared" si="3"/>
        <v>-3507.142582851171</v>
      </c>
    </row>
    <row r="240" spans="1:28" ht="12.75">
      <c r="A240" s="1">
        <v>33177.999306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-1704.658328604637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-20.153629949869355</v>
      </c>
      <c r="Y240" s="9">
        <v>0</v>
      </c>
      <c r="Z240" s="9">
        <v>0</v>
      </c>
      <c r="AB240" s="8">
        <f t="shared" si="3"/>
        <v>-1724.8119585545064</v>
      </c>
    </row>
    <row r="241" spans="1:28" ht="12.75">
      <c r="A241" s="1">
        <v>33207.999306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-191.1955718833051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-10.122494099896358</v>
      </c>
      <c r="Y241" s="9">
        <v>0</v>
      </c>
      <c r="Z241" s="9">
        <v>0</v>
      </c>
      <c r="AB241" s="8">
        <f t="shared" si="3"/>
        <v>-201.31806598320145</v>
      </c>
    </row>
    <row r="242" spans="1:28" ht="12.75">
      <c r="A242" s="1">
        <v>33238.999306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369.02647347194943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-5.889561850013706</v>
      </c>
      <c r="Y242" s="9">
        <v>0</v>
      </c>
      <c r="Z242" s="9">
        <v>0</v>
      </c>
      <c r="AB242" s="8">
        <f t="shared" si="3"/>
        <v>363.1369116219357</v>
      </c>
    </row>
    <row r="243" spans="1:28" ht="12.75">
      <c r="A243" s="1">
        <v>33269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378.4622005664678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-8.288433401629845</v>
      </c>
      <c r="Y243" s="9">
        <v>0</v>
      </c>
      <c r="Z243" s="9">
        <v>0</v>
      </c>
      <c r="AB243" s="8">
        <f t="shared" si="3"/>
        <v>370.17376716483795</v>
      </c>
    </row>
    <row r="244" spans="1:28" ht="12.75">
      <c r="A244" s="1">
        <v>33297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138.37314077160227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-10.360541751748315</v>
      </c>
      <c r="Y244" s="9">
        <v>0</v>
      </c>
      <c r="Z244" s="9">
        <v>0</v>
      </c>
      <c r="AB244" s="8">
        <f t="shared" si="3"/>
        <v>128.01259901985395</v>
      </c>
    </row>
    <row r="245" spans="1:28" ht="12.75">
      <c r="A245" s="1">
        <v>33328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-761.8075923555407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-18.299059646640217</v>
      </c>
      <c r="Y245" s="9">
        <v>0</v>
      </c>
      <c r="Z245" s="9">
        <v>0</v>
      </c>
      <c r="AB245" s="8">
        <f t="shared" si="3"/>
        <v>-780.1066520021809</v>
      </c>
    </row>
    <row r="246" spans="1:28" ht="12.75">
      <c r="A246" s="1">
        <v>33358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-1798.2604667793057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-27.29340954919462</v>
      </c>
      <c r="Y246" s="9">
        <v>0</v>
      </c>
      <c r="Z246" s="9">
        <v>0</v>
      </c>
      <c r="AB246" s="8">
        <f t="shared" si="3"/>
        <v>-1825.5538763285003</v>
      </c>
    </row>
    <row r="247" spans="1:28" ht="12.75">
      <c r="A247" s="1">
        <v>33389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-3163.4325586028863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-38.585030824455316</v>
      </c>
      <c r="Y247" s="9">
        <v>0</v>
      </c>
      <c r="Z247" s="9">
        <v>0</v>
      </c>
      <c r="AB247" s="8">
        <f t="shared" si="3"/>
        <v>-3202.0175894273416</v>
      </c>
    </row>
    <row r="248" spans="1:28" ht="12.75">
      <c r="A248" s="1">
        <v>33419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-4217.13448475863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-46.97083201915666</v>
      </c>
      <c r="Y248" s="9">
        <v>0</v>
      </c>
      <c r="Z248" s="9">
        <v>0</v>
      </c>
      <c r="AB248" s="8">
        <f t="shared" si="3"/>
        <v>-4264.105316777786</v>
      </c>
    </row>
    <row r="249" spans="1:28" ht="12.75">
      <c r="A249" s="1">
        <v>33450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-4223.951849119883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-47.63415011091274</v>
      </c>
      <c r="Y249" s="9">
        <v>0</v>
      </c>
      <c r="Z249" s="9">
        <v>0</v>
      </c>
      <c r="AB249" s="8">
        <f t="shared" si="3"/>
        <v>-4271.585999230796</v>
      </c>
    </row>
    <row r="250" spans="1:28" ht="12.75">
      <c r="A250" s="1">
        <v>33481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-3269.0987736752722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-39.95426541691995</v>
      </c>
      <c r="Y250" s="9">
        <v>0</v>
      </c>
      <c r="Z250" s="9">
        <v>0</v>
      </c>
      <c r="AB250" s="8">
        <f t="shared" si="3"/>
        <v>-3309.053039092192</v>
      </c>
    </row>
    <row r="251" spans="1:28" ht="12.75">
      <c r="A251" s="1">
        <v>33511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-2209.8446323127573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-30.75300895372493</v>
      </c>
      <c r="Y251" s="9">
        <v>0</v>
      </c>
      <c r="Z251" s="9">
        <v>0</v>
      </c>
      <c r="AB251" s="8">
        <f t="shared" si="3"/>
        <v>-2240.5976412664822</v>
      </c>
    </row>
    <row r="252" spans="1:28" ht="12.75">
      <c r="A252" s="1">
        <v>33542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-983.0141039031078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-20.13687674440189</v>
      </c>
      <c r="Y252" s="9">
        <v>0</v>
      </c>
      <c r="Z252" s="9">
        <v>0</v>
      </c>
      <c r="AB252" s="8">
        <f t="shared" si="3"/>
        <v>-1003.1509806475096</v>
      </c>
    </row>
    <row r="253" spans="1:28" ht="12.75">
      <c r="A253" s="1">
        <v>33572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169.6025343203437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-10.114079525358193</v>
      </c>
      <c r="Y253" s="9">
        <v>0</v>
      </c>
      <c r="Z253" s="9">
        <v>0</v>
      </c>
      <c r="AB253" s="8">
        <f t="shared" si="3"/>
        <v>159.4884547949855</v>
      </c>
    </row>
    <row r="254" spans="1:28" ht="12.75">
      <c r="A254" s="1">
        <v>33603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655.3079319339013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-5.884666005376857</v>
      </c>
      <c r="Y254" s="9">
        <v>0</v>
      </c>
      <c r="Z254" s="9">
        <v>0</v>
      </c>
      <c r="AB254" s="8">
        <f t="shared" si="3"/>
        <v>649.4232659285244</v>
      </c>
    </row>
    <row r="255" spans="1:28" ht="12.75">
      <c r="A255" s="1">
        <v>33634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383.7392323751301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-8.303378210168376</v>
      </c>
      <c r="Y255" s="9">
        <v>0</v>
      </c>
      <c r="Z255" s="9">
        <v>0</v>
      </c>
      <c r="AB255" s="8">
        <f t="shared" si="3"/>
        <v>375.4358541649617</v>
      </c>
    </row>
    <row r="256" spans="1:28" ht="12.75">
      <c r="A256" s="1">
        <v>33663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140.37284119933065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-10.379222762804602</v>
      </c>
      <c r="Y256" s="9">
        <v>0</v>
      </c>
      <c r="Z256" s="9">
        <v>0</v>
      </c>
      <c r="AB256" s="8">
        <f t="shared" si="3"/>
        <v>129.99361843652605</v>
      </c>
    </row>
    <row r="257" spans="1:28" ht="12.75">
      <c r="A257" s="1">
        <v>33694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-776.08992598021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-18.332054535878342</v>
      </c>
      <c r="Y257" s="9">
        <v>0</v>
      </c>
      <c r="Z257" s="9">
        <v>0</v>
      </c>
      <c r="AB257" s="8">
        <f t="shared" si="3"/>
        <v>-794.4219805160883</v>
      </c>
    </row>
    <row r="258" spans="1:28" ht="12.75">
      <c r="A258" s="1">
        <v>33724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-1808.9834047881304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-27.342622079471766</v>
      </c>
      <c r="Y258" s="9">
        <v>0</v>
      </c>
      <c r="Z258" s="9">
        <v>0</v>
      </c>
      <c r="AB258" s="8">
        <f t="shared" si="3"/>
        <v>-1836.3260268676022</v>
      </c>
    </row>
    <row r="259" spans="1:28" ht="12.75">
      <c r="A259" s="1">
        <v>33755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-3100.4344641784337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-38.65460318775149</v>
      </c>
      <c r="Y259" s="9">
        <v>0</v>
      </c>
      <c r="Z259" s="9">
        <v>0</v>
      </c>
      <c r="AB259" s="8">
        <f aca="true" t="shared" si="4" ref="AB259:AB302">SUM(B259:AA259)</f>
        <v>-3139.089067366185</v>
      </c>
    </row>
    <row r="260" spans="1:28" ht="12.75">
      <c r="A260" s="1">
        <v>33785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-3973.0622025511984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-47.05552475395962</v>
      </c>
      <c r="Y260" s="9">
        <v>0</v>
      </c>
      <c r="Z260" s="9">
        <v>0</v>
      </c>
      <c r="AB260" s="8">
        <f t="shared" si="4"/>
        <v>-4020.117727305158</v>
      </c>
    </row>
    <row r="261" spans="1:28" ht="12.75">
      <c r="A261" s="1">
        <v>33816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-3978.4731309653725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-47.72003886937455</v>
      </c>
      <c r="Y261" s="9">
        <v>0</v>
      </c>
      <c r="Z261" s="9">
        <v>0</v>
      </c>
      <c r="AB261" s="8">
        <f t="shared" si="4"/>
        <v>-4026.193169834747</v>
      </c>
    </row>
    <row r="262" spans="1:28" ht="12.75">
      <c r="A262" s="1">
        <v>33847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-3058.3300419015577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-40.02630663639138</v>
      </c>
      <c r="Y262" s="9">
        <v>0</v>
      </c>
      <c r="Z262" s="9">
        <v>0</v>
      </c>
      <c r="AB262" s="8">
        <f t="shared" si="4"/>
        <v>-3098.356348537949</v>
      </c>
    </row>
    <row r="263" spans="1:28" ht="12.75">
      <c r="A263" s="1">
        <v>33877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-2039.8319551662062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-30.8084594603788</v>
      </c>
      <c r="Y263" s="9">
        <v>0</v>
      </c>
      <c r="Z263" s="9">
        <v>0</v>
      </c>
      <c r="AB263" s="8">
        <f t="shared" si="4"/>
        <v>-2070.640414626585</v>
      </c>
    </row>
    <row r="264" spans="1:28" ht="12.75">
      <c r="A264" s="1">
        <v>33908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-911.1959207249201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-20.17318538701511</v>
      </c>
      <c r="Y264" s="9">
        <v>0</v>
      </c>
      <c r="Z264" s="9">
        <v>0</v>
      </c>
      <c r="AB264" s="8">
        <f t="shared" si="4"/>
        <v>-931.3691061119353</v>
      </c>
    </row>
    <row r="265" spans="1:28" ht="12.75">
      <c r="A265" s="1">
        <v>33938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156.65417519366747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-10.132316141891351</v>
      </c>
      <c r="Y265" s="9">
        <v>0</v>
      </c>
      <c r="Z265" s="9">
        <v>0</v>
      </c>
      <c r="AB265" s="8">
        <f t="shared" si="4"/>
        <v>146.52185905177612</v>
      </c>
    </row>
    <row r="266" spans="1:28" ht="12.75">
      <c r="A266" s="1">
        <v>33969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602.382513002387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-5.89527660001113</v>
      </c>
      <c r="Y266" s="9">
        <v>0</v>
      </c>
      <c r="Z266" s="9">
        <v>0</v>
      </c>
      <c r="AB266" s="8">
        <f t="shared" si="4"/>
        <v>596.4872364023759</v>
      </c>
    </row>
    <row r="267" spans="1:28" ht="12.75">
      <c r="A267" s="1">
        <v>34000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348.4698090561942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-8.317401730908387</v>
      </c>
      <c r="Y267" s="9">
        <v>0</v>
      </c>
      <c r="Z267" s="9">
        <v>0</v>
      </c>
      <c r="AB267" s="8">
        <f t="shared" si="4"/>
        <v>340.1524073252858</v>
      </c>
    </row>
    <row r="268" spans="1:28" ht="12.75">
      <c r="A268" s="1">
        <v>34028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127.35979995208618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-10.396752163510428</v>
      </c>
      <c r="Y268" s="9">
        <v>0</v>
      </c>
      <c r="Z268" s="9">
        <v>0</v>
      </c>
      <c r="AB268" s="8">
        <f t="shared" si="4"/>
        <v>116.96304778857575</v>
      </c>
    </row>
    <row r="269" spans="1:28" ht="12.75">
      <c r="A269" s="1">
        <v>34059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-702.0442332459934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-18.36301542187539</v>
      </c>
      <c r="Y269" s="9">
        <v>0</v>
      </c>
      <c r="Z269" s="9">
        <v>0</v>
      </c>
      <c r="AB269" s="8">
        <f t="shared" si="4"/>
        <v>-720.4072486678688</v>
      </c>
    </row>
    <row r="270" spans="1:28" ht="12.75">
      <c r="A270" s="1">
        <v>34089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-1664.0036720915377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-27.38880085348501</v>
      </c>
      <c r="Y270" s="9">
        <v>0</v>
      </c>
      <c r="Z270" s="9">
        <v>0</v>
      </c>
      <c r="AB270" s="8">
        <f t="shared" si="4"/>
        <v>-1691.3924729450227</v>
      </c>
    </row>
    <row r="271" spans="1:28" ht="12.75">
      <c r="A271" s="1">
        <v>34120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-3054.9282220472523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-38.7198866921899</v>
      </c>
      <c r="Y271" s="9">
        <v>0</v>
      </c>
      <c r="Z271" s="9">
        <v>0</v>
      </c>
      <c r="AB271" s="8">
        <f t="shared" si="4"/>
        <v>-3093.6481087394423</v>
      </c>
    </row>
    <row r="272" spans="1:28" ht="12.75">
      <c r="A272" s="1">
        <v>34150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-4132.368717881065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-47.13499651971506</v>
      </c>
      <c r="Y272" s="9">
        <v>0</v>
      </c>
      <c r="Z272" s="9">
        <v>0</v>
      </c>
      <c r="AB272" s="8">
        <f t="shared" si="4"/>
        <v>-4179.50371440078</v>
      </c>
    </row>
    <row r="273" spans="1:28" ht="12.75">
      <c r="A273" s="1">
        <v>34181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-4204.017491640392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-47.80063292864361</v>
      </c>
      <c r="Y273" s="9">
        <v>0</v>
      </c>
      <c r="Z273" s="9">
        <v>0</v>
      </c>
      <c r="AB273" s="8">
        <f t="shared" si="4"/>
        <v>-4251.818124569036</v>
      </c>
    </row>
    <row r="274" spans="1:28" ht="12.75">
      <c r="A274" s="1">
        <v>34212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-3272.5352160778857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-40.09390680181241</v>
      </c>
      <c r="Y274" s="9">
        <v>0</v>
      </c>
      <c r="Z274" s="9">
        <v>0</v>
      </c>
      <c r="AB274" s="8">
        <f t="shared" si="4"/>
        <v>-3312.629122879698</v>
      </c>
    </row>
    <row r="275" spans="1:28" ht="12.75">
      <c r="A275" s="1">
        <v>34242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-2195.9126976376356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-30.860491664527217</v>
      </c>
      <c r="Y275" s="9">
        <v>0</v>
      </c>
      <c r="Z275" s="9">
        <v>0</v>
      </c>
      <c r="AB275" s="8">
        <f t="shared" si="4"/>
        <v>-2226.773189302163</v>
      </c>
    </row>
    <row r="276" spans="1:28" ht="12.75">
      <c r="A276" s="1">
        <v>34273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-992.0161535594634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-20.20725574698372</v>
      </c>
      <c r="Y276" s="9">
        <v>0</v>
      </c>
      <c r="Z276" s="9">
        <v>0</v>
      </c>
      <c r="AB276" s="8">
        <f t="shared" si="4"/>
        <v>-1012.2234093064471</v>
      </c>
    </row>
    <row r="277" spans="1:28" ht="12.75">
      <c r="A277" s="1">
        <v>34303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172.1626405262159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-10.14942854385481</v>
      </c>
      <c r="Y277" s="9">
        <v>0</v>
      </c>
      <c r="Z277" s="9">
        <v>0</v>
      </c>
      <c r="AB277" s="8">
        <f t="shared" si="4"/>
        <v>162.0132119823611</v>
      </c>
    </row>
    <row r="278" spans="1:28" ht="12.75">
      <c r="A278" s="1">
        <v>34334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665.4636514060512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-5.905233093800234</v>
      </c>
      <c r="Y278" s="9">
        <v>0</v>
      </c>
      <c r="Z278" s="9">
        <v>0</v>
      </c>
      <c r="AB278" s="8">
        <f t="shared" si="4"/>
        <v>659.558418312251</v>
      </c>
    </row>
    <row r="279" spans="1:28" ht="12.75">
      <c r="A279" s="1">
        <v>34365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386.9396639856841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-8.25323369860962</v>
      </c>
      <c r="Y279" s="9">
        <v>0</v>
      </c>
      <c r="Z279" s="9">
        <v>0</v>
      </c>
      <c r="AB279" s="8">
        <f t="shared" si="4"/>
        <v>378.6864302870745</v>
      </c>
    </row>
    <row r="280" spans="1:28" ht="12.75">
      <c r="A280" s="1">
        <v>34393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142.0649529468683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-10.316542123132422</v>
      </c>
      <c r="Y280" s="9">
        <v>0</v>
      </c>
      <c r="Z280" s="9">
        <v>0</v>
      </c>
      <c r="AB280" s="8">
        <f t="shared" si="4"/>
        <v>131.74841082373587</v>
      </c>
    </row>
    <row r="281" spans="1:28" ht="12.75">
      <c r="A281" s="1">
        <v>34424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-787.1196521308666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-18.221346352209366</v>
      </c>
      <c r="Y281" s="9">
        <v>0</v>
      </c>
      <c r="Z281" s="9">
        <v>0</v>
      </c>
      <c r="AB281" s="8">
        <f t="shared" si="4"/>
        <v>-805.340998483076</v>
      </c>
    </row>
    <row r="282" spans="1:28" ht="12.75">
      <c r="A282" s="1">
        <v>34454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-1863.9303182057556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-27.17749863273275</v>
      </c>
      <c r="Y282" s="9">
        <v>0</v>
      </c>
      <c r="Z282" s="9">
        <v>0</v>
      </c>
      <c r="AB282" s="8">
        <f t="shared" si="4"/>
        <v>-1891.1078168384884</v>
      </c>
    </row>
    <row r="283" spans="1:28" ht="12.75">
      <c r="A283" s="1">
        <v>34485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-3237.8040832276747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-38.42116612798418</v>
      </c>
      <c r="Y283" s="9">
        <v>0</v>
      </c>
      <c r="Z283" s="9">
        <v>0</v>
      </c>
      <c r="AB283" s="8">
        <f t="shared" si="4"/>
        <v>-3276.225249355659</v>
      </c>
    </row>
    <row r="284" spans="1:28" ht="12.75">
      <c r="A284" s="1">
        <v>34515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-4160.843849509751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-46.77135411344352</v>
      </c>
      <c r="Y284" s="9">
        <v>0</v>
      </c>
      <c r="Z284" s="9">
        <v>0</v>
      </c>
      <c r="AB284" s="8">
        <f t="shared" si="4"/>
        <v>-4207.615203623194</v>
      </c>
    </row>
    <row r="285" spans="1:28" ht="12.75">
      <c r="A285" s="1">
        <v>34546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-4133.466404675419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-47.431855195362004</v>
      </c>
      <c r="Y285" s="9">
        <v>0</v>
      </c>
      <c r="Z285" s="9">
        <v>0</v>
      </c>
      <c r="AB285" s="8">
        <f t="shared" si="4"/>
        <v>-4180.898259870781</v>
      </c>
    </row>
    <row r="286" spans="1:28" ht="12.75">
      <c r="A286" s="1">
        <v>34577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-3198.708277209924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-39.78458579117432</v>
      </c>
      <c r="Y286" s="9">
        <v>0</v>
      </c>
      <c r="Z286" s="9">
        <v>0</v>
      </c>
      <c r="AB286" s="8">
        <f t="shared" si="4"/>
        <v>-3238.492863001098</v>
      </c>
    </row>
    <row r="287" spans="1:28" ht="12.75">
      <c r="A287" s="1">
        <v>34607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-2137.3991043795977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-30.622405650534347</v>
      </c>
      <c r="Y287" s="9">
        <v>0</v>
      </c>
      <c r="Z287" s="9">
        <v>0</v>
      </c>
      <c r="AB287" s="8">
        <f t="shared" si="4"/>
        <v>-2168.021510030132</v>
      </c>
    </row>
    <row r="288" spans="1:28" ht="12.75">
      <c r="A288" s="1">
        <v>34638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-964.6787939895512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-20.05135852311105</v>
      </c>
      <c r="Y288" s="9">
        <v>0</v>
      </c>
      <c r="Z288" s="9">
        <v>0</v>
      </c>
      <c r="AB288" s="8">
        <f t="shared" si="4"/>
        <v>-984.7301525126622</v>
      </c>
    </row>
    <row r="289" spans="1:28" ht="12.75">
      <c r="A289" s="1">
        <v>34668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167.55133475628463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-10.071126583718069</v>
      </c>
      <c r="Y289" s="9">
        <v>0</v>
      </c>
      <c r="Z289" s="9">
        <v>0</v>
      </c>
      <c r="AB289" s="8">
        <f t="shared" si="4"/>
        <v>157.48020817256656</v>
      </c>
    </row>
    <row r="290" spans="1:28" ht="12.75">
      <c r="A290" s="1">
        <v>34699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648.074967503042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-5.859674733133943</v>
      </c>
      <c r="Y290" s="9">
        <v>0</v>
      </c>
      <c r="Z290" s="9">
        <v>0</v>
      </c>
      <c r="AB290" s="8">
        <f t="shared" si="4"/>
        <v>642.215292769908</v>
      </c>
    </row>
    <row r="291" spans="1:28" ht="12.75">
      <c r="A291" s="1">
        <v>34730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377.47812780940876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-8.301336761693165</v>
      </c>
      <c r="Y291" s="9">
        <v>0</v>
      </c>
      <c r="Z291" s="9">
        <v>0</v>
      </c>
      <c r="AB291" s="8">
        <f t="shared" si="4"/>
        <v>369.1767910477156</v>
      </c>
    </row>
    <row r="292" spans="1:28" ht="12.75">
      <c r="A292" s="1">
        <v>34758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138.61334687260023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-10.376670951893175</v>
      </c>
      <c r="Y292" s="9">
        <v>0</v>
      </c>
      <c r="Z292" s="9">
        <v>0</v>
      </c>
      <c r="AB292" s="8">
        <f t="shared" si="4"/>
        <v>128.23667592070706</v>
      </c>
    </row>
    <row r="293" spans="1:28" ht="12.75">
      <c r="A293" s="1">
        <v>34789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-772.1513750951854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-18.32754746116916</v>
      </c>
      <c r="Y293" s="9">
        <v>0</v>
      </c>
      <c r="Z293" s="9">
        <v>0</v>
      </c>
      <c r="AB293" s="8">
        <f t="shared" si="4"/>
        <v>-790.4789225563545</v>
      </c>
    </row>
    <row r="294" spans="1:28" ht="12.75">
      <c r="A294" s="1">
        <v>34819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-1833.0546731340073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-27.335899688507197</v>
      </c>
      <c r="Y294" s="9">
        <v>0</v>
      </c>
      <c r="Z294" s="9">
        <v>0</v>
      </c>
      <c r="AB294" s="8">
        <f t="shared" si="4"/>
        <v>-1860.3905728225145</v>
      </c>
    </row>
    <row r="295" spans="1:28" ht="12.75">
      <c r="A295" s="1">
        <v>34850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-3300.3954533771466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-38.6450996603744</v>
      </c>
      <c r="Y295" s="9">
        <v>0</v>
      </c>
      <c r="Z295" s="9">
        <v>0</v>
      </c>
      <c r="AB295" s="8">
        <f t="shared" si="4"/>
        <v>-3339.040553037521</v>
      </c>
    </row>
    <row r="296" spans="1:28" ht="12.75">
      <c r="A296" s="1">
        <v>34880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-4563.170252360025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-47.043955796427326</v>
      </c>
      <c r="Y296" s="9">
        <v>0</v>
      </c>
      <c r="Z296" s="9">
        <v>0</v>
      </c>
      <c r="AB296" s="8">
        <f t="shared" si="4"/>
        <v>-4610.2142081564525</v>
      </c>
    </row>
    <row r="297" spans="1:28" ht="12.75">
      <c r="A297" s="1">
        <v>34911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-4747.402614135295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-47.708306536020245</v>
      </c>
      <c r="Y297" s="9">
        <v>0</v>
      </c>
      <c r="Z297" s="9">
        <v>0</v>
      </c>
      <c r="AB297" s="8">
        <f t="shared" si="4"/>
        <v>-4795.110920671315</v>
      </c>
    </row>
    <row r="298" spans="1:28" ht="12.75">
      <c r="A298" s="1">
        <v>34942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-3725.8623202972376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-40.01646586528659</v>
      </c>
      <c r="Y298" s="9">
        <v>0</v>
      </c>
      <c r="Z298" s="9">
        <v>0</v>
      </c>
      <c r="AB298" s="8">
        <f t="shared" si="4"/>
        <v>-3765.878786162524</v>
      </c>
    </row>
    <row r="299" spans="1:28" ht="12.75">
      <c r="A299" s="1">
        <v>34972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-2498.45383780251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-30.800884966949525</v>
      </c>
      <c r="Y299" s="9">
        <v>0</v>
      </c>
      <c r="Z299" s="9">
        <v>0</v>
      </c>
      <c r="AB299" s="8">
        <f t="shared" si="4"/>
        <v>-2529.2547227694595</v>
      </c>
    </row>
    <row r="300" spans="1:28" ht="12.75">
      <c r="A300" s="1">
        <v>35003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-1113.9562080927644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-20.16822565669645</v>
      </c>
      <c r="Y300" s="9">
        <v>0</v>
      </c>
      <c r="Z300" s="9">
        <v>0</v>
      </c>
      <c r="AB300" s="8">
        <f t="shared" si="4"/>
        <v>-1134.1244337494609</v>
      </c>
    </row>
    <row r="301" spans="1:28" ht="12.75">
      <c r="A301" s="1">
        <v>35033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192.7652620942108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-10.129825035127396</v>
      </c>
      <c r="Y301" s="9">
        <v>0</v>
      </c>
      <c r="Z301" s="9">
        <v>0</v>
      </c>
      <c r="AB301" s="8">
        <f t="shared" si="4"/>
        <v>182.63543705908342</v>
      </c>
    </row>
    <row r="302" spans="1:28" ht="12.75">
      <c r="A302" s="1">
        <v>35064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745.9823914180079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-5.893827201551176</v>
      </c>
      <c r="Y302" s="9">
        <v>0</v>
      </c>
      <c r="Z302" s="9">
        <v>0</v>
      </c>
      <c r="AB302" s="8">
        <f t="shared" si="4"/>
        <v>740.0885642164567</v>
      </c>
    </row>
    <row r="303" spans="1:26" ht="12.75">
      <c r="A303" s="1">
        <v>35095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448.52514538204196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-8.264639739740232</v>
      </c>
      <c r="Y303" s="9">
        <v>0</v>
      </c>
      <c r="Z303" s="9">
        <v>0</v>
      </c>
    </row>
    <row r="304" spans="1:26" ht="12.75">
      <c r="A304" s="1">
        <v>35124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174.39409658548539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-10.330799674627997</v>
      </c>
      <c r="Y304" s="9">
        <v>0</v>
      </c>
      <c r="Z304" s="9">
        <v>0</v>
      </c>
    </row>
    <row r="305" spans="1:26" ht="12.75">
      <c r="A305" s="1">
        <v>35155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-888.5491502880941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-18.246528412159023</v>
      </c>
      <c r="Y305" s="9">
        <v>0</v>
      </c>
      <c r="Z305" s="9">
        <v>0</v>
      </c>
    </row>
    <row r="306" spans="1:26" ht="12.75">
      <c r="A306" s="1">
        <v>35185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-2116.8820187619203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-27.21505817365687</v>
      </c>
      <c r="Y306" s="9">
        <v>0</v>
      </c>
      <c r="Z306" s="9">
        <v>0</v>
      </c>
    </row>
    <row r="307" spans="1:26" ht="12.75">
      <c r="A307" s="1">
        <v>35216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-3829.249115225335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-38.47426451507636</v>
      </c>
      <c r="Y307" s="9">
        <v>0</v>
      </c>
      <c r="Z307" s="9">
        <v>0</v>
      </c>
    </row>
    <row r="308" spans="1:26" ht="12.75">
      <c r="A308" s="1">
        <v>35246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-5100.904025653377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-46.835992533306126</v>
      </c>
      <c r="Y308" s="9">
        <v>0</v>
      </c>
      <c r="Z308" s="9">
        <v>0</v>
      </c>
    </row>
    <row r="309" spans="1:26" ht="12.75">
      <c r="A309" s="1">
        <v>35277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-5188.089695227114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-47.49740643345285</v>
      </c>
      <c r="Y309" s="9">
        <v>0</v>
      </c>
      <c r="Z309" s="9">
        <v>0</v>
      </c>
    </row>
    <row r="310" spans="1:26" ht="12.75">
      <c r="A310" s="1">
        <v>35308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-4033.2525656916405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-39.83956843670603</v>
      </c>
      <c r="Y310" s="9">
        <v>0</v>
      </c>
      <c r="Z310" s="9">
        <v>0</v>
      </c>
    </row>
    <row r="311" spans="1:26" ht="12.75">
      <c r="A311" s="1">
        <v>35338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-2707.1242084685873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-30.6647260826212</v>
      </c>
      <c r="Y311" s="9">
        <v>0</v>
      </c>
      <c r="Z311" s="9">
        <v>0</v>
      </c>
    </row>
    <row r="312" spans="1:26" ht="12.75">
      <c r="A312" s="1">
        <v>35369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-1199.5441708055769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-20.07906967593317</v>
      </c>
      <c r="Y312" s="9">
        <v>0</v>
      </c>
      <c r="Z312" s="9">
        <v>0</v>
      </c>
    </row>
    <row r="313" spans="1:26" ht="12.75">
      <c r="A313" s="1">
        <v>35399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224.57200158002888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-10.085044968620423</v>
      </c>
      <c r="Y313" s="9">
        <v>0</v>
      </c>
      <c r="Z313" s="9">
        <v>0</v>
      </c>
    </row>
    <row r="314" spans="1:26" ht="12.75">
      <c r="A314" s="1">
        <v>35430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836.3861030235639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-5.8677728548245796</v>
      </c>
      <c r="Y314" s="9">
        <v>0</v>
      </c>
      <c r="Z314" s="9">
        <v>0</v>
      </c>
    </row>
    <row r="315" spans="1:26" ht="12.75">
      <c r="A315" s="1">
        <v>35461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772.8541727215361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-8.293891604404052</v>
      </c>
      <c r="Y315" s="9">
        <v>0</v>
      </c>
      <c r="Z315" s="9">
        <v>0</v>
      </c>
    </row>
    <row r="316" spans="1:26" ht="12.75">
      <c r="A316" s="1">
        <v>35489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469.4065965839468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-10.367364505386831</v>
      </c>
      <c r="Y316" s="9">
        <v>0</v>
      </c>
      <c r="Z316" s="9">
        <v>0</v>
      </c>
    </row>
    <row r="317" spans="1:26" ht="12.75">
      <c r="A317" s="1">
        <v>35520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-686.8699784893251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-18.311110171976907</v>
      </c>
      <c r="Y317" s="9">
        <v>0</v>
      </c>
      <c r="Z317" s="9">
        <v>0</v>
      </c>
    </row>
    <row r="318" spans="1:26" ht="12.75">
      <c r="A318" s="1">
        <v>35550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-2030.8977561134234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-27.31138314665077</v>
      </c>
      <c r="Y318" s="9">
        <v>0</v>
      </c>
      <c r="Z318" s="9">
        <v>0</v>
      </c>
    </row>
    <row r="319" spans="1:26" ht="12.75">
      <c r="A319" s="1">
        <v>35581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-3912.218652343552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-38.61044032138307</v>
      </c>
      <c r="Y319" s="9">
        <v>0</v>
      </c>
      <c r="Z319" s="9">
        <v>0</v>
      </c>
    </row>
    <row r="320" spans="1:26" ht="12.75">
      <c r="A320" s="1">
        <v>35611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-5332.788459319854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-47.001763838896295</v>
      </c>
      <c r="Y320" s="9">
        <v>0</v>
      </c>
      <c r="Z320" s="9">
        <v>0</v>
      </c>
    </row>
    <row r="321" spans="1:26" ht="12.75">
      <c r="A321" s="1">
        <v>35642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-5425.648064740264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-47.66551874681318</v>
      </c>
      <c r="Y321" s="9">
        <v>0</v>
      </c>
      <c r="Z321" s="9">
        <v>0</v>
      </c>
    </row>
    <row r="322" spans="1:26" ht="12.75">
      <c r="A322" s="1">
        <v>35673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-4169.090488976319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-39.98057659936603</v>
      </c>
      <c r="Y322" s="9">
        <v>0</v>
      </c>
      <c r="Z322" s="9">
        <v>0</v>
      </c>
    </row>
    <row r="323" spans="1:26" ht="12.75">
      <c r="A323" s="1">
        <v>35703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-2697.712649307403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-30.773260809495696</v>
      </c>
      <c r="Y323" s="9">
        <v>0</v>
      </c>
      <c r="Z323" s="9">
        <v>0</v>
      </c>
    </row>
    <row r="324" spans="1:26" ht="12.75">
      <c r="A324" s="1">
        <v>35734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-1026.245718585531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-20.150137532295048</v>
      </c>
      <c r="Y324" s="9">
        <v>0</v>
      </c>
      <c r="Z324" s="9">
        <v>0</v>
      </c>
    </row>
    <row r="325" spans="1:26" ht="12.75">
      <c r="A325" s="1">
        <v>35764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547.592023975044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-10.120739975167453</v>
      </c>
      <c r="Y325" s="9">
        <v>0</v>
      </c>
      <c r="Z325" s="9">
        <v>0</v>
      </c>
    </row>
    <row r="326" spans="1:26" ht="12.75">
      <c r="A326" s="1">
        <v>35795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1209.367765390327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-5.888541249199989</v>
      </c>
      <c r="Y326" s="9">
        <v>0</v>
      </c>
      <c r="Z326" s="9">
        <v>0</v>
      </c>
    </row>
    <row r="327" spans="1:26" ht="12.75">
      <c r="A327" s="1">
        <v>35826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520.031132782241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-8.257417898159474</v>
      </c>
      <c r="Y327" s="9">
        <v>0</v>
      </c>
      <c r="Z327" s="9">
        <v>0</v>
      </c>
    </row>
    <row r="328" spans="1:26" ht="12.75">
      <c r="A328" s="1">
        <v>35854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190.92109418933615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-10.32177237248925</v>
      </c>
      <c r="Y328" s="9">
        <v>0</v>
      </c>
      <c r="Z328" s="9">
        <v>0</v>
      </c>
    </row>
    <row r="329" spans="1:26" ht="12.75">
      <c r="A329" s="1">
        <v>35885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-1054.8911792288163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-18.230584155377983</v>
      </c>
      <c r="Y329" s="9">
        <v>0</v>
      </c>
      <c r="Z329" s="9">
        <v>0</v>
      </c>
    </row>
    <row r="330" spans="1:26" ht="12.75">
      <c r="A330" s="1">
        <v>35915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-2494.6520421337336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-27.19127699935052</v>
      </c>
      <c r="Y330" s="9">
        <v>0</v>
      </c>
      <c r="Z330" s="9">
        <v>0</v>
      </c>
    </row>
    <row r="331" spans="1:26" ht="12.75">
      <c r="A331" s="1">
        <v>35946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-4416.581000299077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-38.44064477458596</v>
      </c>
      <c r="Y331" s="9">
        <v>0</v>
      </c>
      <c r="Z331" s="9">
        <v>0</v>
      </c>
    </row>
    <row r="332" spans="1:26" ht="12.75">
      <c r="A332" s="1">
        <v>35976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-5821.498398868411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-46.795066113525536</v>
      </c>
      <c r="Y332" s="9">
        <v>0</v>
      </c>
      <c r="Z332" s="9">
        <v>0</v>
      </c>
    </row>
    <row r="333" spans="1:26" ht="12.75">
      <c r="A333" s="1">
        <v>36007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-5880.322897821345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-47.45590205397457</v>
      </c>
      <c r="Y333" s="9">
        <v>0</v>
      </c>
      <c r="Z333" s="9">
        <v>0</v>
      </c>
    </row>
    <row r="334" spans="1:26" ht="12.75">
      <c r="A334" s="1">
        <v>36038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-4577.435189609852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-39.804755660908995</v>
      </c>
      <c r="Y334" s="9">
        <v>0</v>
      </c>
      <c r="Z334" s="9">
        <v>0</v>
      </c>
    </row>
    <row r="335" spans="1:26" ht="12.75">
      <c r="A335" s="1">
        <v>36068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-3065.120380017739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-30.6379305049486</v>
      </c>
      <c r="Y335" s="9">
        <v>0</v>
      </c>
      <c r="Z335" s="9">
        <v>0</v>
      </c>
    </row>
    <row r="336" spans="1:26" ht="12.75">
      <c r="A336" s="1">
        <v>36099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-1360.0132127957895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-20.061524100441602</v>
      </c>
      <c r="Y336" s="9">
        <v>0</v>
      </c>
      <c r="Z336" s="9">
        <v>0</v>
      </c>
    </row>
    <row r="337" spans="1:26" ht="12.75">
      <c r="A337" s="1">
        <v>36129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234.1581069585427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-10.076232412941863</v>
      </c>
      <c r="Y337" s="9">
        <v>0</v>
      </c>
      <c r="Z337" s="9">
        <v>0</v>
      </c>
    </row>
    <row r="338" spans="1:26" ht="12.75">
      <c r="A338" s="1">
        <v>36160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900.7554394294875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-5.862645453355981</v>
      </c>
      <c r="Y338" s="9">
        <v>0</v>
      </c>
      <c r="Z338" s="9">
        <v>0</v>
      </c>
    </row>
    <row r="339" spans="1:26" ht="12.75">
      <c r="A339" s="1">
        <v>36191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521.9511682954999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-8.234077113476815</v>
      </c>
      <c r="Y339" s="9">
        <v>0</v>
      </c>
      <c r="Z339" s="9">
        <v>0</v>
      </c>
    </row>
    <row r="340" spans="1:26" ht="12.75">
      <c r="A340" s="1">
        <v>36219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190.8949848904358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-10.292596391678671</v>
      </c>
      <c r="Y340" s="9">
        <v>0</v>
      </c>
      <c r="Z340" s="9">
        <v>0</v>
      </c>
    </row>
    <row r="341" spans="1:26" ht="12.75">
      <c r="A341" s="1">
        <v>36250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-1050.1260673508405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-18.179052775434684</v>
      </c>
      <c r="Y341" s="9">
        <v>0</v>
      </c>
      <c r="Z341" s="9">
        <v>0</v>
      </c>
    </row>
    <row r="342" spans="1:26" ht="12.75">
      <c r="A342" s="1">
        <v>36280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-2463.3010587433655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-27.1144169265026</v>
      </c>
      <c r="Y342" s="9">
        <v>0</v>
      </c>
      <c r="Z342" s="9">
        <v>0</v>
      </c>
    </row>
    <row r="343" spans="1:26" ht="12.75">
      <c r="A343" s="1">
        <v>36311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-4288.994600719336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-38.33198673859442</v>
      </c>
      <c r="Y343" s="9">
        <v>0</v>
      </c>
      <c r="Z343" s="9">
        <v>0</v>
      </c>
    </row>
    <row r="344" spans="1:26" ht="12.75">
      <c r="A344" s="1">
        <v>36341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-5619.562571763672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-46.662793098250404</v>
      </c>
      <c r="Y344" s="9">
        <v>0</v>
      </c>
      <c r="Z344" s="9">
        <v>0</v>
      </c>
    </row>
    <row r="345" spans="1:26" ht="12.75">
      <c r="A345" s="1">
        <v>36372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-5664.937160737725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-47.32176109075226</v>
      </c>
      <c r="Y345" s="9">
        <v>0</v>
      </c>
      <c r="Z345" s="9">
        <v>0</v>
      </c>
    </row>
    <row r="346" spans="1:26" ht="12.75">
      <c r="A346" s="1">
        <v>36403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-4409.886348408298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-39.692241768068925</v>
      </c>
      <c r="Y346" s="9">
        <v>0</v>
      </c>
      <c r="Z346" s="9">
        <v>0</v>
      </c>
    </row>
    <row r="347" spans="1:26" ht="12.75">
      <c r="A347" s="1">
        <v>36433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-2952.343911457603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-30.55132796831458</v>
      </c>
      <c r="Y347" s="9">
        <v>0</v>
      </c>
      <c r="Z347" s="9">
        <v>0</v>
      </c>
    </row>
    <row r="348" spans="1:26" ht="12.75">
      <c r="A348" s="1">
        <v>36464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-1312.3612955978897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-20.00481730429601</v>
      </c>
      <c r="Y348" s="9">
        <v>0</v>
      </c>
      <c r="Z348" s="9">
        <v>0</v>
      </c>
    </row>
    <row r="349" spans="1:26" ht="12.75">
      <c r="A349" s="1">
        <v>36494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226.30629907905313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-10.047750486368386</v>
      </c>
      <c r="Y349" s="9">
        <v>0</v>
      </c>
      <c r="Z349" s="9">
        <v>0</v>
      </c>
    </row>
    <row r="350" spans="1:26" ht="12.75">
      <c r="A350" s="1">
        <v>36525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873.7935785900756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-5.846073838978555</v>
      </c>
      <c r="Y350" s="9">
        <v>0</v>
      </c>
      <c r="Z350" s="9">
        <v>0</v>
      </c>
    </row>
    <row r="351" spans="1:26" ht="12.75">
      <c r="A351" s="1">
        <v>36556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508.932551776792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-8.22872730007839</v>
      </c>
      <c r="Y351" s="9">
        <v>0</v>
      </c>
      <c r="Z351" s="9">
        <v>0</v>
      </c>
    </row>
    <row r="352" spans="1:26" ht="12.75">
      <c r="A352" s="1">
        <v>36585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187.0437716644119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-10.28590912495656</v>
      </c>
      <c r="Y352" s="9">
        <v>0</v>
      </c>
      <c r="Z352" s="9">
        <v>0</v>
      </c>
    </row>
    <row r="353" spans="1:26" ht="12.75">
      <c r="A353" s="1">
        <v>36616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-1036.1494055231487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-18.16724154997428</v>
      </c>
      <c r="Y353" s="9">
        <v>0</v>
      </c>
      <c r="Z353" s="9">
        <v>0</v>
      </c>
    </row>
    <row r="354" spans="1:26" ht="12.75">
      <c r="A354" s="1">
        <v>36646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-2446.054419693646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-27.09680025004127</v>
      </c>
      <c r="Y354" s="9">
        <v>0</v>
      </c>
      <c r="Z354" s="9">
        <v>0</v>
      </c>
    </row>
    <row r="355" spans="1:26" ht="12.75">
      <c r="A355" s="1">
        <v>36677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-4232.323588417639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-38.307081825099885</v>
      </c>
      <c r="Y355" s="9">
        <v>0</v>
      </c>
      <c r="Z355" s="9">
        <v>0</v>
      </c>
    </row>
    <row r="356" spans="1:26" ht="12.75">
      <c r="A356" s="1">
        <v>36707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-5514.393348758051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-46.632475525082555</v>
      </c>
      <c r="Y356" s="9">
        <v>0</v>
      </c>
      <c r="Z356" s="9">
        <v>0</v>
      </c>
    </row>
    <row r="357" spans="1:26" ht="12.75">
      <c r="A357" s="1">
        <v>36738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-5555.751205837325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-47.291015374998096</v>
      </c>
      <c r="Y357" s="9">
        <v>0</v>
      </c>
      <c r="Z357" s="9">
        <v>0</v>
      </c>
    </row>
    <row r="358" spans="1:26" ht="12.75">
      <c r="A358" s="1">
        <v>36769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-4311.214965697363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-39.66645307511499</v>
      </c>
      <c r="Y358" s="9">
        <v>0</v>
      </c>
      <c r="Z358" s="9">
        <v>0</v>
      </c>
    </row>
    <row r="359" spans="1:26" ht="12.75">
      <c r="A359" s="1">
        <v>36799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-2892.40799291071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-30.531478275013797</v>
      </c>
      <c r="Y359" s="9">
        <v>0</v>
      </c>
      <c r="Z359" s="9">
        <v>0</v>
      </c>
    </row>
    <row r="360" spans="1:26" ht="12.75">
      <c r="A360" s="1">
        <v>36830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-1296.379430878893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-19.99181984997449</v>
      </c>
      <c r="Y360" s="9">
        <v>0</v>
      </c>
      <c r="Z360" s="9">
        <v>0</v>
      </c>
    </row>
    <row r="361" spans="1:26" ht="12.75">
      <c r="A361" s="1">
        <v>36860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225.1270716797917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-10.04122229987388</v>
      </c>
      <c r="Y361" s="9">
        <v>0</v>
      </c>
      <c r="Z361" s="9">
        <v>0</v>
      </c>
    </row>
    <row r="362" spans="1:26" ht="12.75">
      <c r="A362" s="1">
        <v>36891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870.4473853737618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-5.842275550010527</v>
      </c>
      <c r="Y362" s="9">
        <v>0</v>
      </c>
      <c r="Z362" s="9">
        <v>0</v>
      </c>
    </row>
    <row r="363" spans="1:26" ht="12.75">
      <c r="A363" s="1">
        <v>36922</v>
      </c>
      <c r="B363" s="9">
        <v>1.2637139689468313</v>
      </c>
      <c r="C363" s="9">
        <v>1.446818156065092</v>
      </c>
      <c r="D363" s="9">
        <v>1.645649403264997</v>
      </c>
      <c r="E363" s="9">
        <v>0.0055488257330000845</v>
      </c>
      <c r="F363" s="9">
        <v>0.427472810885007</v>
      </c>
      <c r="G363" s="9">
        <v>0.2139242924540099</v>
      </c>
      <c r="H363" s="9">
        <v>3.987296080997112</v>
      </c>
      <c r="I363" s="9">
        <v>0.6578315030878912</v>
      </c>
      <c r="J363" s="9">
        <v>0.05024840586500012</v>
      </c>
      <c r="K363" s="9">
        <v>0</v>
      </c>
      <c r="L363" s="9">
        <v>0</v>
      </c>
      <c r="M363" s="9">
        <v>0.13674675340598696</v>
      </c>
      <c r="N363" s="9">
        <v>9.028307634461953</v>
      </c>
      <c r="O363" s="9">
        <v>2.8775584111660066</v>
      </c>
      <c r="P363" s="9">
        <v>0.25679971175401306</v>
      </c>
      <c r="Q363" s="9">
        <v>505.97929285188184</v>
      </c>
      <c r="R363" s="9">
        <v>4.720039452006972</v>
      </c>
      <c r="S363" s="9">
        <v>0.014078529433845688</v>
      </c>
      <c r="T363" s="9">
        <v>0</v>
      </c>
      <c r="U363" s="9">
        <v>0</v>
      </c>
      <c r="V363" s="9">
        <v>0</v>
      </c>
      <c r="W363" s="9">
        <v>0.5730830918118954</v>
      </c>
      <c r="X363" s="9">
        <v>1.519195092643713</v>
      </c>
      <c r="Y363" s="9">
        <v>0</v>
      </c>
      <c r="Z363" s="9">
        <v>0</v>
      </c>
    </row>
    <row r="364" spans="1:26" ht="12.75">
      <c r="A364" s="1">
        <v>36950</v>
      </c>
      <c r="B364" s="9">
        <v>1.2637139688740717</v>
      </c>
      <c r="C364" s="9">
        <v>1.4468181558511333</v>
      </c>
      <c r="D364" s="9">
        <v>1.6456494032299815</v>
      </c>
      <c r="E364" s="9">
        <v>0.0055488257329998625</v>
      </c>
      <c r="F364" s="9">
        <v>0.4274728108759973</v>
      </c>
      <c r="G364" s="9">
        <v>0.21392429245599942</v>
      </c>
      <c r="H364" s="9">
        <v>3.987296080921851</v>
      </c>
      <c r="I364" s="9">
        <v>0.657831503089028</v>
      </c>
      <c r="J364" s="9">
        <v>0.05024840586500012</v>
      </c>
      <c r="K364" s="9">
        <v>0</v>
      </c>
      <c r="L364" s="9">
        <v>0</v>
      </c>
      <c r="M364" s="9">
        <v>0.13674675340553222</v>
      </c>
      <c r="N364" s="9">
        <v>9.028307634247994</v>
      </c>
      <c r="O364" s="9">
        <v>2.8775584111219956</v>
      </c>
      <c r="P364" s="9">
        <v>0.2567997117549794</v>
      </c>
      <c r="Q364" s="9">
        <v>185.7044936844468</v>
      </c>
      <c r="R364" s="9">
        <v>4.720039451911987</v>
      </c>
      <c r="S364" s="9">
        <v>0.014078529433845688</v>
      </c>
      <c r="T364" s="9">
        <v>0</v>
      </c>
      <c r="U364" s="9">
        <v>0</v>
      </c>
      <c r="V364" s="9">
        <v>0</v>
      </c>
      <c r="W364" s="9">
        <v>0.5730830918819265</v>
      </c>
      <c r="X364" s="9">
        <v>1.626506117730969</v>
      </c>
      <c r="Y364" s="9">
        <v>0</v>
      </c>
      <c r="Z364" s="9">
        <v>0</v>
      </c>
    </row>
    <row r="365" spans="1:26" ht="12.75">
      <c r="A365" s="1">
        <v>36981</v>
      </c>
      <c r="B365" s="9">
        <v>1.2637139689468313</v>
      </c>
      <c r="C365" s="9">
        <v>1.446818156065092</v>
      </c>
      <c r="D365" s="9">
        <v>1.6456494032645423</v>
      </c>
      <c r="E365" s="9">
        <v>0.005548825733000307</v>
      </c>
      <c r="F365" s="9">
        <v>0.427472810885007</v>
      </c>
      <c r="G365" s="9">
        <v>0.2139242924539957</v>
      </c>
      <c r="H365" s="9">
        <v>3.987296080997112</v>
      </c>
      <c r="I365" s="9">
        <v>0.6578315030883459</v>
      </c>
      <c r="J365" s="9">
        <v>0.05024840586497703</v>
      </c>
      <c r="K365" s="9">
        <v>0</v>
      </c>
      <c r="L365" s="9">
        <v>0</v>
      </c>
      <c r="M365" s="9">
        <v>0.13674675340598696</v>
      </c>
      <c r="N365" s="9">
        <v>9.028307634461953</v>
      </c>
      <c r="O365" s="9">
        <v>2.8775584111660066</v>
      </c>
      <c r="P365" s="9">
        <v>0.2567997117539562</v>
      </c>
      <c r="Q365" s="9">
        <v>-1031.321305548161</v>
      </c>
      <c r="R365" s="9">
        <v>4.720039452007029</v>
      </c>
      <c r="S365" s="9">
        <v>0.014078529433845688</v>
      </c>
      <c r="T365" s="9">
        <v>0</v>
      </c>
      <c r="U365" s="9">
        <v>0</v>
      </c>
      <c r="V365" s="9">
        <v>0</v>
      </c>
      <c r="W365" s="9">
        <v>0.5730830918118954</v>
      </c>
      <c r="X365" s="9">
        <v>2.037628679356203</v>
      </c>
      <c r="Y365" s="9">
        <v>0</v>
      </c>
      <c r="Z365" s="9">
        <v>0</v>
      </c>
    </row>
    <row r="366" spans="1:26" ht="12.75">
      <c r="A366" s="1">
        <v>37011</v>
      </c>
      <c r="B366" s="9">
        <v>1.2637139690486947</v>
      </c>
      <c r="C366" s="9">
        <v>1.4468181560587254</v>
      </c>
      <c r="D366" s="9">
        <v>1.645649403313655</v>
      </c>
      <c r="E366" s="9">
        <v>0.0055488257329998625</v>
      </c>
      <c r="F366" s="9">
        <v>0.42747281086599287</v>
      </c>
      <c r="G366" s="9">
        <v>0.2139242924561131</v>
      </c>
      <c r="H366" s="9">
        <v>3.9872960810535005</v>
      </c>
      <c r="I366" s="9">
        <v>0.6578315030801605</v>
      </c>
      <c r="J366" s="9">
        <v>0.050248405867023394</v>
      </c>
      <c r="K366" s="9">
        <v>0</v>
      </c>
      <c r="L366" s="9">
        <v>0</v>
      </c>
      <c r="M366" s="9">
        <v>0.13674675340553222</v>
      </c>
      <c r="N366" s="9">
        <v>9.028307634479006</v>
      </c>
      <c r="O366" s="9">
        <v>2.8775584112459</v>
      </c>
      <c r="P366" s="9">
        <v>0.2567997117539562</v>
      </c>
      <c r="Q366" s="9">
        <v>-2429.9635054878454</v>
      </c>
      <c r="R366" s="9">
        <v>4.720039451843604</v>
      </c>
      <c r="S366" s="9">
        <v>0.01407852943520993</v>
      </c>
      <c r="T366" s="9">
        <v>0</v>
      </c>
      <c r="U366" s="9">
        <v>0</v>
      </c>
      <c r="V366" s="9">
        <v>0</v>
      </c>
      <c r="W366" s="9">
        <v>0.5730830919528671</v>
      </c>
      <c r="X366" s="9">
        <v>2.503431014389207</v>
      </c>
      <c r="Y366" s="9">
        <v>0</v>
      </c>
      <c r="Z366" s="9">
        <v>0</v>
      </c>
    </row>
    <row r="367" spans="1:26" ht="12.75">
      <c r="A367" s="1">
        <v>37042</v>
      </c>
      <c r="B367" s="9">
        <v>1.3426960921206046</v>
      </c>
      <c r="C367" s="9">
        <v>1.5372442907246295</v>
      </c>
      <c r="D367" s="9">
        <v>1.748502490874671</v>
      </c>
      <c r="E367" s="9">
        <v>0.005895627341999443</v>
      </c>
      <c r="F367" s="9">
        <v>0.4541898615480022</v>
      </c>
      <c r="G367" s="9">
        <v>0.22729456072556786</v>
      </c>
      <c r="H367" s="9">
        <v>4.23650208611798</v>
      </c>
      <c r="I367" s="9">
        <v>0.6989459720061859</v>
      </c>
      <c r="J367" s="9">
        <v>0.05338893123007438</v>
      </c>
      <c r="K367" s="9">
        <v>0</v>
      </c>
      <c r="L367" s="9">
        <v>0</v>
      </c>
      <c r="M367" s="9">
        <v>0.14529342549212743</v>
      </c>
      <c r="N367" s="9">
        <v>9.59257686141791</v>
      </c>
      <c r="O367" s="9">
        <v>3.0574058118800167</v>
      </c>
      <c r="P367" s="9">
        <v>0.2728496937406817</v>
      </c>
      <c r="Q367" s="9">
        <v>-4229.87642765409</v>
      </c>
      <c r="R367" s="9">
        <v>5.015041917755298</v>
      </c>
      <c r="S367" s="9">
        <v>0.014958437521272572</v>
      </c>
      <c r="T367" s="9">
        <v>0</v>
      </c>
      <c r="U367" s="9">
        <v>0</v>
      </c>
      <c r="V367" s="9">
        <v>0</v>
      </c>
      <c r="W367" s="9">
        <v>0.6089007852133363</v>
      </c>
      <c r="X367" s="9">
        <v>3.156327127944678</v>
      </c>
      <c r="Y367" s="9">
        <v>0</v>
      </c>
      <c r="Z367" s="9">
        <v>0</v>
      </c>
    </row>
    <row r="368" spans="1:26" ht="12.75">
      <c r="A368" s="1">
        <v>37072</v>
      </c>
      <c r="B368" s="9">
        <v>1.421678215265274</v>
      </c>
      <c r="C368" s="9">
        <v>1.627670425485121</v>
      </c>
      <c r="D368" s="9">
        <v>1.8513555785175413</v>
      </c>
      <c r="E368" s="9">
        <v>0.006242428950002932</v>
      </c>
      <c r="F368" s="9">
        <v>0.4809069122566143</v>
      </c>
      <c r="G368" s="9">
        <v>0.24066482901298514</v>
      </c>
      <c r="H368" s="9">
        <v>4.485708091087872</v>
      </c>
      <c r="I368" s="9">
        <v>0.740060440992238</v>
      </c>
      <c r="J368" s="9">
        <v>0.05652945659949182</v>
      </c>
      <c r="K368" s="9">
        <v>0</v>
      </c>
      <c r="L368" s="9">
        <v>0</v>
      </c>
      <c r="M368" s="9">
        <v>0.1538400975841796</v>
      </c>
      <c r="N368" s="9">
        <v>10.156846088695602</v>
      </c>
      <c r="O368" s="9">
        <v>3.2372532125227735</v>
      </c>
      <c r="P368" s="9">
        <v>0.2888996757219502</v>
      </c>
      <c r="Q368" s="9">
        <v>-5508.547024620319</v>
      </c>
      <c r="R368" s="9">
        <v>5.310044383397326</v>
      </c>
      <c r="S368" s="9">
        <v>0.015838345610973192</v>
      </c>
      <c r="T368" s="9">
        <v>0</v>
      </c>
      <c r="U368" s="9">
        <v>0</v>
      </c>
      <c r="V368" s="9">
        <v>0</v>
      </c>
      <c r="W368" s="9">
        <v>0.644718478237337</v>
      </c>
      <c r="X368" s="9">
        <v>3.658735680161044</v>
      </c>
      <c r="Y368" s="9">
        <v>0</v>
      </c>
      <c r="Z368" s="9">
        <v>0</v>
      </c>
    </row>
    <row r="369" spans="1:26" ht="12.75">
      <c r="A369" s="1">
        <v>37103</v>
      </c>
      <c r="B369" s="9">
        <v>1.4216782150615472</v>
      </c>
      <c r="C369" s="9">
        <v>1.6276704255869845</v>
      </c>
      <c r="D369" s="9">
        <v>1.8513555784811615</v>
      </c>
      <c r="E369" s="9">
        <v>0.006242428950002932</v>
      </c>
      <c r="F369" s="9">
        <v>0.48090691223296744</v>
      </c>
      <c r="G369" s="9">
        <v>0.24066482902435382</v>
      </c>
      <c r="H369" s="9">
        <v>4.485708091175184</v>
      </c>
      <c r="I369" s="9">
        <v>0.740060440992238</v>
      </c>
      <c r="J369" s="9">
        <v>0.056529456597218086</v>
      </c>
      <c r="K369" s="9">
        <v>0</v>
      </c>
      <c r="L369" s="9">
        <v>0</v>
      </c>
      <c r="M369" s="9">
        <v>0.15384009757690364</v>
      </c>
      <c r="N369" s="9">
        <v>10.156846088619204</v>
      </c>
      <c r="O369" s="9">
        <v>3.2372532124863937</v>
      </c>
      <c r="P369" s="9">
        <v>0.2888996757246787</v>
      </c>
      <c r="Q369" s="9">
        <v>-5554.629516027751</v>
      </c>
      <c r="R369" s="9">
        <v>5.310044383593777</v>
      </c>
      <c r="S369" s="9">
        <v>0.015838345610973192</v>
      </c>
      <c r="T369" s="9">
        <v>0</v>
      </c>
      <c r="U369" s="9">
        <v>0</v>
      </c>
      <c r="V369" s="9">
        <v>0</v>
      </c>
      <c r="W369" s="9">
        <v>0.6447184783792181</v>
      </c>
      <c r="X369" s="9">
        <v>3.6930878146667965</v>
      </c>
      <c r="Y369" s="9">
        <v>0</v>
      </c>
      <c r="Z369" s="9">
        <v>0</v>
      </c>
    </row>
    <row r="370" spans="1:26" ht="12.75">
      <c r="A370" s="1">
        <v>37134</v>
      </c>
      <c r="B370" s="9">
        <v>1.4216782150615472</v>
      </c>
      <c r="C370" s="9">
        <v>1.6276704255942605</v>
      </c>
      <c r="D370" s="9">
        <v>1.8513555784811615</v>
      </c>
      <c r="E370" s="9">
        <v>0.006242428949999379</v>
      </c>
      <c r="F370" s="9">
        <v>0.48090691223114845</v>
      </c>
      <c r="G370" s="9">
        <v>0.24066482902389907</v>
      </c>
      <c r="H370" s="9">
        <v>4.485708091175184</v>
      </c>
      <c r="I370" s="9">
        <v>0.7400604409776861</v>
      </c>
      <c r="J370" s="9">
        <v>0.056529456597218086</v>
      </c>
      <c r="K370" s="9">
        <v>0</v>
      </c>
      <c r="L370" s="9">
        <v>0</v>
      </c>
      <c r="M370" s="9">
        <v>0.1538400975841796</v>
      </c>
      <c r="N370" s="9">
        <v>30.156846088757447</v>
      </c>
      <c r="O370" s="9">
        <v>3.2372532124863937</v>
      </c>
      <c r="P370" s="9">
        <v>0.2888996757246787</v>
      </c>
      <c r="Q370" s="9">
        <v>-4320.227557252714</v>
      </c>
      <c r="R370" s="9">
        <v>5.310044383595596</v>
      </c>
      <c r="S370" s="9">
        <v>0.015838345610973192</v>
      </c>
      <c r="T370" s="9">
        <v>0</v>
      </c>
      <c r="U370" s="9">
        <v>0</v>
      </c>
      <c r="V370" s="9">
        <v>0</v>
      </c>
      <c r="W370" s="9">
        <v>0.6447184783755802</v>
      </c>
      <c r="X370" s="9">
        <v>3.2953594338614494</v>
      </c>
      <c r="Y370" s="9">
        <v>0</v>
      </c>
      <c r="Z370" s="9">
        <v>0</v>
      </c>
    </row>
    <row r="371" spans="1:26" ht="12.75">
      <c r="A371" s="1">
        <v>37164</v>
      </c>
      <c r="B371" s="9">
        <v>1.3426960921351565</v>
      </c>
      <c r="C371" s="9">
        <v>1.5372442907682853</v>
      </c>
      <c r="D371" s="9">
        <v>1.74850249102019</v>
      </c>
      <c r="E371" s="9">
        <v>0.005895627342006549</v>
      </c>
      <c r="F371" s="9">
        <v>0.45418986156073515</v>
      </c>
      <c r="G371" s="9">
        <v>0.22729456074375776</v>
      </c>
      <c r="H371" s="9">
        <v>4.2365020860452205</v>
      </c>
      <c r="I371" s="9">
        <v>0.6989459720134619</v>
      </c>
      <c r="J371" s="9">
        <v>0.05338893123212074</v>
      </c>
      <c r="K371" s="9">
        <v>0</v>
      </c>
      <c r="L371" s="9">
        <v>0</v>
      </c>
      <c r="M371" s="9">
        <v>0.14529342549212743</v>
      </c>
      <c r="N371" s="9">
        <v>9.59257686149249</v>
      </c>
      <c r="O371" s="9">
        <v>3.0574058118945686</v>
      </c>
      <c r="P371" s="9">
        <v>0.2728496937397722</v>
      </c>
      <c r="Q371" s="9">
        <v>-2892.352940373603</v>
      </c>
      <c r="R371" s="9">
        <v>5.015041917727103</v>
      </c>
      <c r="S371" s="9">
        <v>0.014958437523091561</v>
      </c>
      <c r="T371" s="9">
        <v>0</v>
      </c>
      <c r="U371" s="9">
        <v>0</v>
      </c>
      <c r="V371" s="9">
        <v>0</v>
      </c>
      <c r="W371" s="9">
        <v>0.6089007849877817</v>
      </c>
      <c r="X371" s="9">
        <v>2.750719817027857</v>
      </c>
      <c r="Y371" s="9">
        <v>0</v>
      </c>
      <c r="Z371" s="9">
        <v>0</v>
      </c>
    </row>
    <row r="372" spans="1:26" ht="12.75">
      <c r="A372" s="1">
        <v>37195</v>
      </c>
      <c r="B372" s="9">
        <v>1.2637139689395553</v>
      </c>
      <c r="C372" s="9">
        <v>1.446818156065092</v>
      </c>
      <c r="D372" s="9">
        <v>1.6456494032645423</v>
      </c>
      <c r="E372" s="9">
        <v>0.0055488257330000845</v>
      </c>
      <c r="F372" s="9">
        <v>0.42747281088509226</v>
      </c>
      <c r="G372" s="9">
        <v>0.21392429245406674</v>
      </c>
      <c r="H372" s="9">
        <v>3.987296080998931</v>
      </c>
      <c r="I372" s="9">
        <v>0.6578315030892554</v>
      </c>
      <c r="J372" s="9">
        <v>0.05024840586497703</v>
      </c>
      <c r="K372" s="9">
        <v>0</v>
      </c>
      <c r="L372" s="9">
        <v>0</v>
      </c>
      <c r="M372" s="9">
        <v>0.13674675340553222</v>
      </c>
      <c r="N372" s="9">
        <v>9.02830763446218</v>
      </c>
      <c r="O372" s="9">
        <v>2.8775584111663193</v>
      </c>
      <c r="P372" s="9">
        <v>0.2567997117539562</v>
      </c>
      <c r="Q372" s="9">
        <v>-1284.737593189755</v>
      </c>
      <c r="R372" s="9">
        <v>4.7200394520068585</v>
      </c>
      <c r="S372" s="9">
        <v>0.014078529433845688</v>
      </c>
      <c r="T372" s="9">
        <v>0</v>
      </c>
      <c r="U372" s="9">
        <v>0</v>
      </c>
      <c r="V372" s="9">
        <v>0</v>
      </c>
      <c r="W372" s="9">
        <v>0.5730830918109859</v>
      </c>
      <c r="X372" s="9">
        <v>2.13280615235999</v>
      </c>
      <c r="Y372" s="9">
        <v>0</v>
      </c>
      <c r="Z372" s="9">
        <v>0</v>
      </c>
    </row>
    <row r="373" spans="1:26" ht="12.75">
      <c r="A373" s="1">
        <v>37225</v>
      </c>
      <c r="B373" s="9">
        <v>1.2637139690414187</v>
      </c>
      <c r="C373" s="9">
        <v>1.4468181560587254</v>
      </c>
      <c r="D373" s="9">
        <v>1.6456494033141098</v>
      </c>
      <c r="E373" s="9">
        <v>0.0055488257329998625</v>
      </c>
      <c r="F373" s="9">
        <v>0.42747281086599287</v>
      </c>
      <c r="G373" s="9">
        <v>0.21392429245599942</v>
      </c>
      <c r="H373" s="9">
        <v>3.9872960810516815</v>
      </c>
      <c r="I373" s="9">
        <v>0.6578315030819795</v>
      </c>
      <c r="J373" s="9">
        <v>0.05024840586700918</v>
      </c>
      <c r="K373" s="9">
        <v>0</v>
      </c>
      <c r="L373" s="9">
        <v>0</v>
      </c>
      <c r="M373" s="9">
        <v>0.13674675340553222</v>
      </c>
      <c r="N373" s="9">
        <v>9.028307634479006</v>
      </c>
      <c r="O373" s="9">
        <v>2.8775584112459853</v>
      </c>
      <c r="P373" s="9">
        <v>0.2567997117539562</v>
      </c>
      <c r="Q373" s="9">
        <v>221.41583331608126</v>
      </c>
      <c r="R373" s="9">
        <v>4.720039451843974</v>
      </c>
      <c r="S373" s="9">
        <v>0.014078529434300435</v>
      </c>
      <c r="T373" s="9">
        <v>0</v>
      </c>
      <c r="U373" s="9">
        <v>0</v>
      </c>
      <c r="V373" s="9">
        <v>0</v>
      </c>
      <c r="W373" s="9">
        <v>0.5730830919501386</v>
      </c>
      <c r="X373" s="9">
        <v>1.6137422512947524</v>
      </c>
      <c r="Y373" s="9">
        <v>0</v>
      </c>
      <c r="Z373" s="9">
        <v>0</v>
      </c>
    </row>
    <row r="374" spans="1:26" ht="12.75">
      <c r="A374" s="1">
        <v>37256</v>
      </c>
      <c r="B374" s="9">
        <v>1.2637139689468313</v>
      </c>
      <c r="C374" s="9">
        <v>1.446818156065092</v>
      </c>
      <c r="D374" s="9">
        <v>1.645649403264997</v>
      </c>
      <c r="E374" s="9">
        <v>0.0055488257329998625</v>
      </c>
      <c r="F374" s="9">
        <v>0.427472810885007</v>
      </c>
      <c r="G374" s="9">
        <v>0.2139242924540028</v>
      </c>
      <c r="H374" s="9">
        <v>3.987296080997112</v>
      </c>
      <c r="I374" s="9">
        <v>0.6578315030878912</v>
      </c>
      <c r="J374" s="9">
        <v>0.05024840586499835</v>
      </c>
      <c r="K374" s="9">
        <v>0</v>
      </c>
      <c r="L374" s="9">
        <v>0</v>
      </c>
      <c r="M374" s="9">
        <v>0.13674675340621434</v>
      </c>
      <c r="N374" s="9">
        <v>9.02830763446218</v>
      </c>
      <c r="O374" s="9">
        <v>2.8775584111660066</v>
      </c>
      <c r="P374" s="9">
        <v>0.25679971175401306</v>
      </c>
      <c r="Q374" s="9">
        <v>855.7661146215214</v>
      </c>
      <c r="R374" s="9">
        <v>4.720039452007029</v>
      </c>
      <c r="S374" s="9">
        <v>0.014078529433845688</v>
      </c>
      <c r="T374" s="9">
        <v>0</v>
      </c>
      <c r="U374" s="9">
        <v>0</v>
      </c>
      <c r="V374" s="9">
        <v>0</v>
      </c>
      <c r="W374" s="9">
        <v>0.5730830918121228</v>
      </c>
      <c r="X374" s="9">
        <v>1.3947080004018062</v>
      </c>
      <c r="Y374" s="9">
        <v>0</v>
      </c>
      <c r="Z374" s="9">
        <v>0</v>
      </c>
    </row>
    <row r="375" spans="1:26" ht="12.75">
      <c r="A375" s="1">
        <v>37287</v>
      </c>
      <c r="B375" s="9">
        <v>1.0303442148142494</v>
      </c>
      <c r="C375" s="9">
        <v>1.17963459580983</v>
      </c>
      <c r="D375" s="9">
        <v>1.3417477244850033</v>
      </c>
      <c r="E375" s="9">
        <v>0.0045241254219998694</v>
      </c>
      <c r="F375" s="9">
        <v>0.3485315099259907</v>
      </c>
      <c r="G375" s="9">
        <v>0.17441894492499443</v>
      </c>
      <c r="H375" s="9">
        <v>3.250963074744959</v>
      </c>
      <c r="I375" s="9">
        <v>0.5363499179250084</v>
      </c>
      <c r="J375" s="9">
        <v>0.040969044864000104</v>
      </c>
      <c r="K375" s="9">
        <v>0</v>
      </c>
      <c r="L375" s="9">
        <v>0</v>
      </c>
      <c r="M375" s="9">
        <v>0.13774966762002805</v>
      </c>
      <c r="N375" s="9">
        <v>9.094522135459101</v>
      </c>
      <c r="O375" s="9">
        <v>2.8986627091249915</v>
      </c>
      <c r="P375" s="9">
        <v>0.25868310623502566</v>
      </c>
      <c r="Q375" s="9">
        <v>497.5161003466892</v>
      </c>
      <c r="R375" s="9">
        <v>4.754656688035993</v>
      </c>
      <c r="S375" s="9">
        <v>0.014181782760715578</v>
      </c>
      <c r="T375" s="9">
        <v>0</v>
      </c>
      <c r="U375" s="9">
        <v>0</v>
      </c>
      <c r="V375" s="9">
        <v>0</v>
      </c>
      <c r="W375" s="9">
        <v>0.5848381783841887</v>
      </c>
      <c r="X375" s="9">
        <v>1.5660087413907604</v>
      </c>
      <c r="Y375" s="9">
        <v>0</v>
      </c>
      <c r="Z375" s="9">
        <v>0</v>
      </c>
    </row>
    <row r="376" spans="1:26" ht="12.75">
      <c r="A376" s="1">
        <v>37315</v>
      </c>
      <c r="B376" s="9">
        <v>1.0303442147560418</v>
      </c>
      <c r="C376" s="9">
        <v>1.1796345957860694</v>
      </c>
      <c r="D376" s="9">
        <v>1.3417477245338887</v>
      </c>
      <c r="E376" s="9">
        <v>0.0045241254220000915</v>
      </c>
      <c r="F376" s="9">
        <v>0.34853150989602</v>
      </c>
      <c r="G376" s="9">
        <v>0.17441894492898768</v>
      </c>
      <c r="H376" s="9">
        <v>3.2509630746330913</v>
      </c>
      <c r="I376" s="9">
        <v>0.5363499179341034</v>
      </c>
      <c r="J376" s="9">
        <v>0.04096904486400099</v>
      </c>
      <c r="K376" s="9">
        <v>0</v>
      </c>
      <c r="L376" s="9">
        <v>0</v>
      </c>
      <c r="M376" s="9">
        <v>0.13774966761889118</v>
      </c>
      <c r="N376" s="9">
        <v>9.094522135351781</v>
      </c>
      <c r="O376" s="9">
        <v>2.898662709109999</v>
      </c>
      <c r="P376" s="9">
        <v>0.25868310623502566</v>
      </c>
      <c r="Q376" s="9">
        <v>181.9605906787874</v>
      </c>
      <c r="R376" s="9">
        <v>4.754656688068991</v>
      </c>
      <c r="S376" s="9">
        <v>0.014181782761170325</v>
      </c>
      <c r="T376" s="9">
        <v>0</v>
      </c>
      <c r="U376" s="9">
        <v>0</v>
      </c>
      <c r="V376" s="9">
        <v>0</v>
      </c>
      <c r="W376" s="9">
        <v>0.5848381783862351</v>
      </c>
      <c r="X376" s="9">
        <v>1.6794339070465867</v>
      </c>
      <c r="Y376" s="9">
        <v>0</v>
      </c>
      <c r="Z376" s="9">
        <v>0</v>
      </c>
    </row>
    <row r="377" spans="1:26" ht="12.75">
      <c r="A377" s="1">
        <v>37346</v>
      </c>
      <c r="B377" s="9">
        <v>1.0303442148069735</v>
      </c>
      <c r="C377" s="9">
        <v>1.1796345958100574</v>
      </c>
      <c r="D377" s="9">
        <v>1.3417477244852307</v>
      </c>
      <c r="E377" s="9">
        <v>0.0045241254219998694</v>
      </c>
      <c r="F377" s="9">
        <v>0.3485315099260049</v>
      </c>
      <c r="G377" s="9">
        <v>0.17441894492500865</v>
      </c>
      <c r="H377" s="9">
        <v>3.2509630747445044</v>
      </c>
      <c r="I377" s="9">
        <v>0.5363499179250084</v>
      </c>
      <c r="J377" s="9">
        <v>0.040969044863999216</v>
      </c>
      <c r="K377" s="9">
        <v>0</v>
      </c>
      <c r="L377" s="9">
        <v>0</v>
      </c>
      <c r="M377" s="9">
        <v>0.13774966762002805</v>
      </c>
      <c r="N377" s="9">
        <v>9.094522135459101</v>
      </c>
      <c r="O377" s="9">
        <v>2.8986627091249915</v>
      </c>
      <c r="P377" s="9">
        <v>0.25868310623502566</v>
      </c>
      <c r="Q377" s="9">
        <v>-1004.3206536032194</v>
      </c>
      <c r="R377" s="9">
        <v>4.754656688036022</v>
      </c>
      <c r="S377" s="9">
        <v>0.014181782760715578</v>
      </c>
      <c r="T377" s="9">
        <v>0</v>
      </c>
      <c r="U377" s="9">
        <v>0</v>
      </c>
      <c r="V377" s="9">
        <v>0</v>
      </c>
      <c r="W377" s="9">
        <v>0.5848381783844161</v>
      </c>
      <c r="X377" s="9">
        <v>2.1139805405000516</v>
      </c>
      <c r="Y377" s="9">
        <v>0</v>
      </c>
      <c r="Z377" s="9">
        <v>0</v>
      </c>
    </row>
    <row r="378" spans="1:26" ht="12.75">
      <c r="A378" s="1">
        <v>37376</v>
      </c>
      <c r="B378" s="9">
        <v>1.0303442148360773</v>
      </c>
      <c r="C378" s="9">
        <v>1.1796345958100574</v>
      </c>
      <c r="D378" s="9">
        <v>1.3417477245056944</v>
      </c>
      <c r="E378" s="9">
        <v>0.0045241254220000915</v>
      </c>
      <c r="F378" s="9">
        <v>0.3485315099210311</v>
      </c>
      <c r="G378" s="9">
        <v>0.17441894492094434</v>
      </c>
      <c r="H378" s="9">
        <v>3.250963074628089</v>
      </c>
      <c r="I378" s="9">
        <v>0.5363499179366045</v>
      </c>
      <c r="J378" s="9">
        <v>0.040969044863004456</v>
      </c>
      <c r="K378" s="9">
        <v>0</v>
      </c>
      <c r="L378" s="9">
        <v>0</v>
      </c>
      <c r="M378" s="9">
        <v>0.1377496676177543</v>
      </c>
      <c r="N378" s="9">
        <v>9.094522135409534</v>
      </c>
      <c r="O378" s="9">
        <v>2.8986627091253467</v>
      </c>
      <c r="P378" s="9">
        <v>0.258683106234912</v>
      </c>
      <c r="Q378" s="9">
        <v>-2361.4267210123653</v>
      </c>
      <c r="R378" s="9">
        <v>4.754656688060095</v>
      </c>
      <c r="S378" s="9">
        <v>0.014181782760715578</v>
      </c>
      <c r="T378" s="9">
        <v>0</v>
      </c>
      <c r="U378" s="9">
        <v>0</v>
      </c>
      <c r="V378" s="9">
        <v>0</v>
      </c>
      <c r="W378" s="9">
        <v>0.5848381783871446</v>
      </c>
      <c r="X378" s="9">
        <v>2.6063223755263607</v>
      </c>
      <c r="Y378" s="9">
        <v>0</v>
      </c>
      <c r="Z378" s="9">
        <v>0</v>
      </c>
    </row>
    <row r="379" spans="1:26" ht="12.75">
      <c r="A379" s="1">
        <v>37407</v>
      </c>
      <c r="B379" s="9">
        <v>1.0947407282947097</v>
      </c>
      <c r="C379" s="9">
        <v>1.2533617580411374</v>
      </c>
      <c r="D379" s="9">
        <v>1.4256069572802517</v>
      </c>
      <c r="E379" s="9">
        <v>0.0048068832610006496</v>
      </c>
      <c r="F379" s="9">
        <v>0.37031472928902076</v>
      </c>
      <c r="G379" s="9">
        <v>0.18532012896866945</v>
      </c>
      <c r="H379" s="9">
        <v>3.4541482666681986</v>
      </c>
      <c r="I379" s="9">
        <v>0.5698717878258321</v>
      </c>
      <c r="J379" s="9">
        <v>0.04352961016684276</v>
      </c>
      <c r="K379" s="9">
        <v>0</v>
      </c>
      <c r="L379" s="9">
        <v>0</v>
      </c>
      <c r="M379" s="9">
        <v>0.14635902184818406</v>
      </c>
      <c r="N379" s="9">
        <v>9.662929768794129</v>
      </c>
      <c r="O379" s="9">
        <v>3.07982912843363</v>
      </c>
      <c r="P379" s="9">
        <v>0.2748508003742245</v>
      </c>
      <c r="Q379" s="9">
        <v>-4053.2436537778995</v>
      </c>
      <c r="R379" s="9">
        <v>5.0518227310440125</v>
      </c>
      <c r="S379" s="9">
        <v>0.015068144184624543</v>
      </c>
      <c r="T379" s="9">
        <v>0</v>
      </c>
      <c r="U379" s="9">
        <v>0</v>
      </c>
      <c r="V379" s="9">
        <v>0</v>
      </c>
      <c r="W379" s="9">
        <v>0.6213905645327031</v>
      </c>
      <c r="X379" s="9">
        <v>3.2939338326759753</v>
      </c>
      <c r="Y379" s="9">
        <v>0</v>
      </c>
      <c r="Z379" s="9">
        <v>0</v>
      </c>
    </row>
    <row r="380" spans="1:26" ht="12.75">
      <c r="A380" s="1">
        <v>37437</v>
      </c>
      <c r="B380" s="9">
        <v>1.1591372417315142</v>
      </c>
      <c r="C380" s="9">
        <v>1.3270889202758553</v>
      </c>
      <c r="D380" s="9">
        <v>1.5094661901166546</v>
      </c>
      <c r="E380" s="9">
        <v>0.005089641100994413</v>
      </c>
      <c r="F380" s="9">
        <v>0.392097948688388</v>
      </c>
      <c r="G380" s="9">
        <v>0.19622131303549395</v>
      </c>
      <c r="H380" s="9">
        <v>3.6573334589629667</v>
      </c>
      <c r="I380" s="9">
        <v>0.60339365767868</v>
      </c>
      <c r="J380" s="9">
        <v>0.04609017546999894</v>
      </c>
      <c r="K380" s="9">
        <v>0</v>
      </c>
      <c r="L380" s="9">
        <v>0</v>
      </c>
      <c r="M380" s="9">
        <v>0.15496837607497582</v>
      </c>
      <c r="N380" s="9">
        <v>10.231337402386998</v>
      </c>
      <c r="O380" s="9">
        <v>3.2609955477601034</v>
      </c>
      <c r="P380" s="9">
        <v>0.29101849451581074</v>
      </c>
      <c r="Q380" s="9">
        <v>-5249.118215723574</v>
      </c>
      <c r="R380" s="9">
        <v>5.348988774094323</v>
      </c>
      <c r="S380" s="9">
        <v>0.01595450560489553</v>
      </c>
      <c r="T380" s="9">
        <v>0</v>
      </c>
      <c r="U380" s="9">
        <v>0</v>
      </c>
      <c r="V380" s="9">
        <v>0</v>
      </c>
      <c r="W380" s="9">
        <v>0.6579429506600718</v>
      </c>
      <c r="X380" s="9">
        <v>3.8224835671426263</v>
      </c>
      <c r="Y380" s="9">
        <v>0</v>
      </c>
      <c r="Z380" s="9">
        <v>0</v>
      </c>
    </row>
    <row r="381" spans="1:26" ht="12.75">
      <c r="A381" s="1">
        <v>37468</v>
      </c>
      <c r="B381" s="9">
        <v>1.1591372417315142</v>
      </c>
      <c r="C381" s="9">
        <v>1.3270889202976832</v>
      </c>
      <c r="D381" s="9">
        <v>1.5094661900729989</v>
      </c>
      <c r="E381" s="9">
        <v>0.005089641099999653</v>
      </c>
      <c r="F381" s="9">
        <v>0.39209794867565506</v>
      </c>
      <c r="G381" s="9">
        <v>0.19622131303367496</v>
      </c>
      <c r="H381" s="9">
        <v>3.657333458773792</v>
      </c>
      <c r="I381" s="9">
        <v>0.6033936576932319</v>
      </c>
      <c r="J381" s="9">
        <v>0.04609017547113581</v>
      </c>
      <c r="K381" s="9">
        <v>0</v>
      </c>
      <c r="L381" s="9">
        <v>0</v>
      </c>
      <c r="M381" s="9">
        <v>0.15496837607497582</v>
      </c>
      <c r="N381" s="9">
        <v>10.231337402175996</v>
      </c>
      <c r="O381" s="9">
        <v>3.2609955477691983</v>
      </c>
      <c r="P381" s="9">
        <v>0.29101849451399175</v>
      </c>
      <c r="Q381" s="9">
        <v>-5272.917615967643</v>
      </c>
      <c r="R381" s="9">
        <v>5.348988774094323</v>
      </c>
      <c r="S381" s="9">
        <v>0.01595450560671452</v>
      </c>
      <c r="T381" s="9">
        <v>0</v>
      </c>
      <c r="U381" s="9">
        <v>0</v>
      </c>
      <c r="V381" s="9">
        <v>0</v>
      </c>
      <c r="W381" s="9">
        <v>0.6579429506527958</v>
      </c>
      <c r="X381" s="9">
        <v>3.8587929449713556</v>
      </c>
      <c r="Y381" s="9">
        <v>0</v>
      </c>
      <c r="Z381" s="9">
        <v>0</v>
      </c>
    </row>
    <row r="382" spans="1:26" ht="12.75">
      <c r="A382" s="1">
        <v>37499</v>
      </c>
      <c r="B382" s="9">
        <v>1.1591372417315142</v>
      </c>
      <c r="C382" s="9">
        <v>1.3270889202940452</v>
      </c>
      <c r="D382" s="9">
        <v>1.5094661900729989</v>
      </c>
      <c r="E382" s="9">
        <v>0.005089641100006759</v>
      </c>
      <c r="F382" s="9">
        <v>0.39209794867383607</v>
      </c>
      <c r="G382" s="9">
        <v>0.1962213130350392</v>
      </c>
      <c r="H382" s="9">
        <v>3.657333458773792</v>
      </c>
      <c r="I382" s="9">
        <v>0.603393657689594</v>
      </c>
      <c r="J382" s="9">
        <v>0.046090175470908434</v>
      </c>
      <c r="K382" s="9">
        <v>0</v>
      </c>
      <c r="L382" s="9">
        <v>0</v>
      </c>
      <c r="M382" s="9">
        <v>0.15496837607497582</v>
      </c>
      <c r="N382" s="9">
        <v>10.23133740216872</v>
      </c>
      <c r="O382" s="9">
        <v>3.2609955477673793</v>
      </c>
      <c r="P382" s="9">
        <v>0.29101849451399175</v>
      </c>
      <c r="Q382" s="9">
        <v>-4087.3575435709936</v>
      </c>
      <c r="R382" s="9">
        <v>5.348988774097961</v>
      </c>
      <c r="S382" s="9">
        <v>0.01595450560671452</v>
      </c>
      <c r="T382" s="9">
        <v>0</v>
      </c>
      <c r="U382" s="9">
        <v>0</v>
      </c>
      <c r="V382" s="9">
        <v>0</v>
      </c>
      <c r="W382" s="9">
        <v>0.6579429506546148</v>
      </c>
      <c r="X382" s="9">
        <v>3.4384036377450684</v>
      </c>
      <c r="Y382" s="9">
        <v>0</v>
      </c>
      <c r="Z382" s="9">
        <v>0</v>
      </c>
    </row>
    <row r="383" spans="1:26" ht="12.75">
      <c r="A383" s="1">
        <v>37529</v>
      </c>
      <c r="B383" s="9">
        <v>1.09474072825833</v>
      </c>
      <c r="C383" s="9">
        <v>1.2533617580738792</v>
      </c>
      <c r="D383" s="9">
        <v>1.4256069573148125</v>
      </c>
      <c r="E383" s="9">
        <v>0.0048068832610002055</v>
      </c>
      <c r="F383" s="9">
        <v>0.3703147292731046</v>
      </c>
      <c r="G383" s="9">
        <v>0.18532012897799177</v>
      </c>
      <c r="H383" s="9">
        <v>3.454148266795528</v>
      </c>
      <c r="I383" s="9">
        <v>0.5698717878112802</v>
      </c>
      <c r="J383" s="9">
        <v>0.04352961016797963</v>
      </c>
      <c r="K383" s="9">
        <v>0</v>
      </c>
      <c r="L383" s="9">
        <v>0</v>
      </c>
      <c r="M383" s="9">
        <v>0.14635902184636507</v>
      </c>
      <c r="N383" s="9">
        <v>9.662929768805043</v>
      </c>
      <c r="O383" s="9">
        <v>3.0798291284418156</v>
      </c>
      <c r="P383" s="9">
        <v>0.2748508003742245</v>
      </c>
      <c r="Q383" s="9">
        <v>-2743.795625705119</v>
      </c>
      <c r="R383" s="9">
        <v>5.051822731076754</v>
      </c>
      <c r="S383" s="9">
        <v>0.015068144184169796</v>
      </c>
      <c r="T383" s="9">
        <v>0</v>
      </c>
      <c r="U383" s="9">
        <v>0</v>
      </c>
      <c r="V383" s="9">
        <v>0</v>
      </c>
      <c r="W383" s="9">
        <v>0.6213905645181512</v>
      </c>
      <c r="X383" s="9">
        <v>2.865216686652275</v>
      </c>
      <c r="Y383" s="9">
        <v>0</v>
      </c>
      <c r="Z383" s="9">
        <v>0</v>
      </c>
    </row>
    <row r="384" spans="1:26" ht="12.75">
      <c r="A384" s="1">
        <v>37560</v>
      </c>
      <c r="B384" s="9">
        <v>1.0303442148106114</v>
      </c>
      <c r="C384" s="9">
        <v>1.1796345958100574</v>
      </c>
      <c r="D384" s="9">
        <v>1.3417477244838665</v>
      </c>
      <c r="E384" s="9">
        <v>0.0045241254220000915</v>
      </c>
      <c r="F384" s="9">
        <v>0.3485315099260333</v>
      </c>
      <c r="G384" s="9">
        <v>0.17441894492498022</v>
      </c>
      <c r="H384" s="9">
        <v>3.250963074745414</v>
      </c>
      <c r="I384" s="9">
        <v>0.5363499179256905</v>
      </c>
      <c r="J384" s="9">
        <v>0.040969044863999216</v>
      </c>
      <c r="K384" s="9">
        <v>0</v>
      </c>
      <c r="L384" s="9">
        <v>0</v>
      </c>
      <c r="M384" s="9">
        <v>0.1377496676195733</v>
      </c>
      <c r="N384" s="9">
        <v>9.094522135459101</v>
      </c>
      <c r="O384" s="9">
        <v>2.898662709124892</v>
      </c>
      <c r="P384" s="9">
        <v>0.25868310623502566</v>
      </c>
      <c r="Q384" s="9">
        <v>-1220.5886260476382</v>
      </c>
      <c r="R384" s="9">
        <v>4.754656688035993</v>
      </c>
      <c r="S384" s="9">
        <v>0.014181782760715578</v>
      </c>
      <c r="T384" s="9">
        <v>0</v>
      </c>
      <c r="U384" s="9">
        <v>0</v>
      </c>
      <c r="V384" s="9">
        <v>0</v>
      </c>
      <c r="W384" s="9">
        <v>0.5848381783835066</v>
      </c>
      <c r="X384" s="9">
        <v>2.214580834061053</v>
      </c>
      <c r="Y384" s="9">
        <v>0</v>
      </c>
      <c r="Z384" s="9">
        <v>0</v>
      </c>
    </row>
    <row r="385" spans="1:26" ht="12.75">
      <c r="A385" s="1">
        <v>37590</v>
      </c>
      <c r="B385" s="9">
        <v>1.0303442148360773</v>
      </c>
      <c r="C385" s="9">
        <v>1.179634595808011</v>
      </c>
      <c r="D385" s="9">
        <v>1.341747724506149</v>
      </c>
      <c r="E385" s="9">
        <v>0.0045241254219998694</v>
      </c>
      <c r="F385" s="9">
        <v>0.3485315099210027</v>
      </c>
      <c r="G385" s="9">
        <v>0.17441894492105803</v>
      </c>
      <c r="H385" s="9">
        <v>3.2509630746276343</v>
      </c>
      <c r="I385" s="9">
        <v>0.5363499179388782</v>
      </c>
      <c r="J385" s="9">
        <v>0.040969044862990245</v>
      </c>
      <c r="K385" s="9">
        <v>0</v>
      </c>
      <c r="L385" s="9">
        <v>0</v>
      </c>
      <c r="M385" s="9">
        <v>0.1377496676177543</v>
      </c>
      <c r="N385" s="9">
        <v>31.34452213549298</v>
      </c>
      <c r="O385" s="9">
        <v>2.8986627091249773</v>
      </c>
      <c r="P385" s="9">
        <v>0.2586831062349688</v>
      </c>
      <c r="Q385" s="9">
        <v>212.05878927329468</v>
      </c>
      <c r="R385" s="9">
        <v>4.75465668806001</v>
      </c>
      <c r="S385" s="9">
        <v>0.014181782760715578</v>
      </c>
      <c r="T385" s="9">
        <v>0</v>
      </c>
      <c r="U385" s="9">
        <v>0</v>
      </c>
      <c r="V385" s="9">
        <v>0</v>
      </c>
      <c r="W385" s="9">
        <v>0.5848381783880541</v>
      </c>
      <c r="X385" s="9">
        <v>1.66594280812933</v>
      </c>
      <c r="Y385" s="9">
        <v>0</v>
      </c>
      <c r="Z385" s="9">
        <v>0</v>
      </c>
    </row>
    <row r="386" spans="1:26" ht="12.75">
      <c r="A386" s="1">
        <v>37621</v>
      </c>
      <c r="B386" s="9">
        <v>1.0303442148142494</v>
      </c>
      <c r="C386" s="9">
        <v>1.1796345958100574</v>
      </c>
      <c r="D386" s="9">
        <v>1.3417477244850033</v>
      </c>
      <c r="E386" s="9">
        <v>0.0045241254220000915</v>
      </c>
      <c r="F386" s="9">
        <v>0.3485315099260049</v>
      </c>
      <c r="G386" s="9">
        <v>0.17441894492503707</v>
      </c>
      <c r="H386" s="9">
        <v>3.250963074744959</v>
      </c>
      <c r="I386" s="9">
        <v>0.5363499179250084</v>
      </c>
      <c r="J386" s="9">
        <v>0.040969044863999216</v>
      </c>
      <c r="K386" s="9">
        <v>0</v>
      </c>
      <c r="L386" s="9">
        <v>0</v>
      </c>
      <c r="M386" s="9">
        <v>0.13774966762002805</v>
      </c>
      <c r="N386" s="9">
        <v>101.59452213665008</v>
      </c>
      <c r="O386" s="9">
        <v>2.8986627091250057</v>
      </c>
      <c r="P386" s="9">
        <v>0.2586831062349688</v>
      </c>
      <c r="Q386" s="9">
        <v>817.7650978335314</v>
      </c>
      <c r="R386" s="9">
        <v>4.754656688035993</v>
      </c>
      <c r="S386" s="9">
        <v>0.014181782761170325</v>
      </c>
      <c r="T386" s="9">
        <v>0</v>
      </c>
      <c r="U386" s="9">
        <v>0</v>
      </c>
      <c r="V386" s="9">
        <v>0</v>
      </c>
      <c r="W386" s="9">
        <v>0.5848381783839613</v>
      </c>
      <c r="X386" s="9">
        <v>1.4344288869451702</v>
      </c>
      <c r="Y386" s="9">
        <v>0</v>
      </c>
      <c r="Z386" s="9">
        <v>0</v>
      </c>
    </row>
    <row r="387" spans="1:26" ht="12.75">
      <c r="A387" s="1">
        <v>37652</v>
      </c>
      <c r="B387" s="9">
        <v>1.0512380442669382</v>
      </c>
      <c r="C387" s="9">
        <v>1.2035558093939471</v>
      </c>
      <c r="D387" s="9">
        <v>1.3689563482798803</v>
      </c>
      <c r="E387" s="9">
        <v>0.004615867875000124</v>
      </c>
      <c r="F387" s="9">
        <v>0.35559920420000424</v>
      </c>
      <c r="G387" s="9">
        <v>0.17795589853000138</v>
      </c>
      <c r="H387" s="9">
        <v>3.316887711180925</v>
      </c>
      <c r="I387" s="9">
        <v>1.0972262866870324</v>
      </c>
      <c r="J387" s="9">
        <v>0.041799835412000164</v>
      </c>
      <c r="K387" s="9">
        <v>0</v>
      </c>
      <c r="L387" s="9">
        <v>0</v>
      </c>
      <c r="M387" s="9">
        <v>0.14138874846730687</v>
      </c>
      <c r="N387" s="9">
        <v>178.8160971169748</v>
      </c>
      <c r="O387" s="9">
        <v>2.975239793694996</v>
      </c>
      <c r="P387" s="9">
        <v>0.26551701555598584</v>
      </c>
      <c r="Q387" s="9">
        <v>474.1051457393296</v>
      </c>
      <c r="R387" s="9">
        <v>4.880265558037991</v>
      </c>
      <c r="S387" s="9">
        <v>0.014556438140971295</v>
      </c>
      <c r="T387" s="9">
        <v>0</v>
      </c>
      <c r="U387" s="9">
        <v>0</v>
      </c>
      <c r="V387" s="9">
        <v>0</v>
      </c>
      <c r="W387" s="9">
        <v>0.5981206180508707</v>
      </c>
      <c r="X387" s="9">
        <v>1.588130947985519</v>
      </c>
      <c r="Y387" s="9">
        <v>0</v>
      </c>
      <c r="Z387" s="9">
        <v>0</v>
      </c>
    </row>
    <row r="388" spans="1:26" ht="12.75">
      <c r="A388" s="1">
        <v>37680</v>
      </c>
      <c r="B388" s="9">
        <v>1.0512380442451104</v>
      </c>
      <c r="C388" s="9">
        <v>1.2035558093898544</v>
      </c>
      <c r="D388" s="9">
        <v>1.3689563482239464</v>
      </c>
      <c r="E388" s="9">
        <v>0.004615867875000124</v>
      </c>
      <c r="F388" s="9">
        <v>0.3555992041899856</v>
      </c>
      <c r="G388" s="9">
        <v>0.17795589853301408</v>
      </c>
      <c r="H388" s="9">
        <v>3.3168877112807422</v>
      </c>
      <c r="I388" s="9">
        <v>-11.152773713074112</v>
      </c>
      <c r="J388" s="9">
        <v>0.041799835412000164</v>
      </c>
      <c r="K388" s="9">
        <v>0</v>
      </c>
      <c r="L388" s="9">
        <v>0</v>
      </c>
      <c r="M388" s="9">
        <v>0.14138874846594263</v>
      </c>
      <c r="N388" s="9">
        <v>-10.18334554833109</v>
      </c>
      <c r="O388" s="9">
        <v>2.9752397937130013</v>
      </c>
      <c r="P388" s="9">
        <v>0.26551701555598584</v>
      </c>
      <c r="Q388" s="9">
        <v>173.56094295958428</v>
      </c>
      <c r="R388" s="9">
        <v>4.8802655580069825</v>
      </c>
      <c r="S388" s="9">
        <v>0.014556438140971295</v>
      </c>
      <c r="T388" s="9">
        <v>0</v>
      </c>
      <c r="U388" s="9">
        <v>0</v>
      </c>
      <c r="V388" s="9">
        <v>0</v>
      </c>
      <c r="W388" s="9">
        <v>0.5981206180540539</v>
      </c>
      <c r="X388" s="9">
        <v>1.7007711726619164</v>
      </c>
      <c r="Y388" s="9">
        <v>0</v>
      </c>
      <c r="Z388" s="9">
        <v>0</v>
      </c>
    </row>
    <row r="389" spans="1:26" ht="12.75">
      <c r="A389" s="1">
        <v>37711</v>
      </c>
      <c r="B389" s="9">
        <v>1.0512380442523863</v>
      </c>
      <c r="C389" s="9">
        <v>1.2035558093939471</v>
      </c>
      <c r="D389" s="9">
        <v>1.368956348280335</v>
      </c>
      <c r="E389" s="9">
        <v>0.004615867875000124</v>
      </c>
      <c r="F389" s="9">
        <v>0.35559920419999</v>
      </c>
      <c r="G389" s="9">
        <v>0.17795589853000138</v>
      </c>
      <c r="H389" s="9">
        <v>3.3168877111811526</v>
      </c>
      <c r="I389" s="9">
        <v>-70.35277371325992</v>
      </c>
      <c r="J389" s="9">
        <v>0.04179983541200727</v>
      </c>
      <c r="K389" s="9">
        <v>0</v>
      </c>
      <c r="L389" s="9">
        <v>0</v>
      </c>
      <c r="M389" s="9">
        <v>0.14138874846730687</v>
      </c>
      <c r="N389" s="9">
        <v>192.81467525854146</v>
      </c>
      <c r="O389" s="9">
        <v>2.975239793694996</v>
      </c>
      <c r="P389" s="9">
        <v>0.265517015555929</v>
      </c>
      <c r="Q389" s="9">
        <v>-960.5787479568244</v>
      </c>
      <c r="R389" s="9">
        <v>4.880265558037991</v>
      </c>
      <c r="S389" s="9">
        <v>0.014556438140971295</v>
      </c>
      <c r="T389" s="9">
        <v>0</v>
      </c>
      <c r="U389" s="9">
        <v>0</v>
      </c>
      <c r="V389" s="9">
        <v>0</v>
      </c>
      <c r="W389" s="9">
        <v>0.5981206180504159</v>
      </c>
      <c r="X389" s="9">
        <v>2.1323105942274196</v>
      </c>
      <c r="Y389" s="9">
        <v>0</v>
      </c>
      <c r="Z389" s="9">
        <v>0</v>
      </c>
    </row>
    <row r="390" spans="1:26" ht="12.75">
      <c r="A390" s="1">
        <v>37741</v>
      </c>
      <c r="B390" s="9">
        <v>1.0512380442633003</v>
      </c>
      <c r="C390" s="9">
        <v>1.2035558093921281</v>
      </c>
      <c r="D390" s="9">
        <v>1.368956348294887</v>
      </c>
      <c r="E390" s="9">
        <v>0.004615867874999902</v>
      </c>
      <c r="F390" s="9">
        <v>0.3555992042079765</v>
      </c>
      <c r="G390" s="9">
        <v>0.1779558985267613</v>
      </c>
      <c r="H390" s="9">
        <v>3.316887711152958</v>
      </c>
      <c r="I390" s="9">
        <v>-40.45277371332122</v>
      </c>
      <c r="J390" s="9">
        <v>0.04179983541098409</v>
      </c>
      <c r="K390" s="9">
        <v>0</v>
      </c>
      <c r="L390" s="9">
        <v>0</v>
      </c>
      <c r="M390" s="9">
        <v>0.14138874846503313</v>
      </c>
      <c r="N390" s="9">
        <v>142.0700666868911</v>
      </c>
      <c r="O390" s="9">
        <v>2.975239793714991</v>
      </c>
      <c r="P390" s="9">
        <v>0.26551701555717955</v>
      </c>
      <c r="Q390" s="9">
        <v>-2255.05370694086</v>
      </c>
      <c r="R390" s="9">
        <v>4.880265558055044</v>
      </c>
      <c r="S390" s="9">
        <v>0.014556438140971295</v>
      </c>
      <c r="T390" s="9">
        <v>0</v>
      </c>
      <c r="U390" s="9">
        <v>0</v>
      </c>
      <c r="V390" s="9">
        <v>0</v>
      </c>
      <c r="W390" s="9">
        <v>0.5981206180549634</v>
      </c>
      <c r="X390" s="9">
        <v>2.6212452551772003</v>
      </c>
      <c r="Y390" s="9">
        <v>0</v>
      </c>
      <c r="Z390" s="9">
        <v>0</v>
      </c>
    </row>
    <row r="391" spans="1:26" ht="12.75">
      <c r="A391" s="1">
        <v>37772</v>
      </c>
      <c r="B391" s="9">
        <v>1.1169404219835997</v>
      </c>
      <c r="C391" s="9">
        <v>9.763220363282016</v>
      </c>
      <c r="D391" s="9">
        <v>1.4545161202113377</v>
      </c>
      <c r="E391" s="9">
        <v>0.004904359617000864</v>
      </c>
      <c r="F391" s="9">
        <v>0.3778241544459888</v>
      </c>
      <c r="G391" s="9">
        <v>0.18907814218437125</v>
      </c>
      <c r="H391" s="9">
        <v>3.5241931933996966</v>
      </c>
      <c r="I391" s="9">
        <v>62.70642792970466</v>
      </c>
      <c r="J391" s="9">
        <v>0.04441232512590432</v>
      </c>
      <c r="K391" s="9">
        <v>0</v>
      </c>
      <c r="L391" s="9">
        <v>0</v>
      </c>
      <c r="M391" s="9">
        <v>0.1502255452433019</v>
      </c>
      <c r="N391" s="9">
        <v>125.90259862707899</v>
      </c>
      <c r="O391" s="9">
        <v>3.1611922808278905</v>
      </c>
      <c r="P391" s="9">
        <v>0.28211182902896326</v>
      </c>
      <c r="Q391" s="9">
        <v>-3916.436943160981</v>
      </c>
      <c r="R391" s="9">
        <v>5.185282155443019</v>
      </c>
      <c r="S391" s="9">
        <v>0.015466215525520965</v>
      </c>
      <c r="T391" s="9">
        <v>0</v>
      </c>
      <c r="U391" s="9">
        <v>0</v>
      </c>
      <c r="V391" s="9">
        <v>0</v>
      </c>
      <c r="W391" s="9">
        <v>0.635503156678169</v>
      </c>
      <c r="X391" s="9">
        <v>3.3061581756919622</v>
      </c>
      <c r="Y391" s="9">
        <v>0</v>
      </c>
      <c r="Z391" s="9">
        <v>0</v>
      </c>
    </row>
    <row r="392" spans="1:26" ht="12.75">
      <c r="A392" s="1">
        <v>37802</v>
      </c>
      <c r="B392" s="9">
        <v>1.1826427998021245</v>
      </c>
      <c r="C392" s="9">
        <v>9.838442601379938</v>
      </c>
      <c r="D392" s="9">
        <v>1.5400758917967323</v>
      </c>
      <c r="E392" s="9">
        <v>0.005192851358003736</v>
      </c>
      <c r="F392" s="9">
        <v>0.40004910472998745</v>
      </c>
      <c r="G392" s="9">
        <v>0.200200385833341</v>
      </c>
      <c r="H392" s="9">
        <v>3.7314986750425305</v>
      </c>
      <c r="I392" s="9">
        <v>46.61562957247952</v>
      </c>
      <c r="J392" s="9">
        <v>0.047024814837641316</v>
      </c>
      <c r="K392" s="9">
        <v>0</v>
      </c>
      <c r="L392" s="9">
        <v>0</v>
      </c>
      <c r="M392" s="9">
        <v>0.15906234202702763</v>
      </c>
      <c r="N392" s="9">
        <v>192.97920252765834</v>
      </c>
      <c r="O392" s="9">
        <v>3.3471447679039557</v>
      </c>
      <c r="P392" s="9">
        <v>0.2987066425021112</v>
      </c>
      <c r="Q392" s="9">
        <v>-5131.921888578043</v>
      </c>
      <c r="R392" s="9">
        <v>5.490298752720264</v>
      </c>
      <c r="S392" s="9">
        <v>0.01637599290916114</v>
      </c>
      <c r="T392" s="9">
        <v>0</v>
      </c>
      <c r="U392" s="9">
        <v>0</v>
      </c>
      <c r="V392" s="9">
        <v>0</v>
      </c>
      <c r="W392" s="9">
        <v>0.6728856953122886</v>
      </c>
      <c r="X392" s="9">
        <v>3.833110134844901</v>
      </c>
      <c r="Y392" s="9">
        <v>0</v>
      </c>
      <c r="Z392" s="9">
        <v>0</v>
      </c>
    </row>
    <row r="393" spans="1:26" ht="12.75">
      <c r="A393" s="1">
        <v>37833</v>
      </c>
      <c r="B393" s="9">
        <v>1.1826427998021245</v>
      </c>
      <c r="C393" s="9">
        <v>18.448386688149185</v>
      </c>
      <c r="D393" s="9">
        <v>1.5400758919204236</v>
      </c>
      <c r="E393" s="9">
        <v>0.005192851358998496</v>
      </c>
      <c r="F393" s="9">
        <v>0.40004910473180644</v>
      </c>
      <c r="G393" s="9">
        <v>0.20020038583606947</v>
      </c>
      <c r="H393" s="9">
        <v>3.7314986751880497</v>
      </c>
      <c r="I393" s="9">
        <v>40.81562957270944</v>
      </c>
      <c r="J393" s="9">
        <v>0.04702481483718657</v>
      </c>
      <c r="K393" s="9">
        <v>0</v>
      </c>
      <c r="L393" s="9">
        <v>0</v>
      </c>
      <c r="M393" s="9">
        <v>0.15906234202702763</v>
      </c>
      <c r="N393" s="9">
        <v>241.97441029731272</v>
      </c>
      <c r="O393" s="9">
        <v>3.3471447679185076</v>
      </c>
      <c r="P393" s="9">
        <v>0.2987066424993827</v>
      </c>
      <c r="Q393" s="9">
        <v>-5197.368383237263</v>
      </c>
      <c r="R393" s="9">
        <v>5.490298752909439</v>
      </c>
      <c r="S393" s="9">
        <v>0.01637599291279912</v>
      </c>
      <c r="T393" s="9">
        <v>0</v>
      </c>
      <c r="U393" s="9">
        <v>0</v>
      </c>
      <c r="V393" s="9">
        <v>0</v>
      </c>
      <c r="W393" s="9">
        <v>0.6728856952977367</v>
      </c>
      <c r="X393" s="9">
        <v>3.8691682393400697</v>
      </c>
      <c r="Y393" s="9">
        <v>0</v>
      </c>
      <c r="Z393" s="9">
        <v>0</v>
      </c>
    </row>
    <row r="394" spans="1:26" ht="12.75">
      <c r="A394" s="1">
        <v>37864</v>
      </c>
      <c r="B394" s="9">
        <v>1.1826427998021245</v>
      </c>
      <c r="C394" s="9">
        <v>12.806286935450771</v>
      </c>
      <c r="D394" s="9">
        <v>1.5400758919204236</v>
      </c>
      <c r="E394" s="9">
        <v>0.005192851358998496</v>
      </c>
      <c r="F394" s="9">
        <v>0.4000491047336254</v>
      </c>
      <c r="G394" s="9">
        <v>0.20020038583606947</v>
      </c>
      <c r="H394" s="9">
        <v>3.7314986751880497</v>
      </c>
      <c r="I394" s="9">
        <v>-16.609370427569957</v>
      </c>
      <c r="J394" s="9">
        <v>0.047024814836959195</v>
      </c>
      <c r="K394" s="9">
        <v>0</v>
      </c>
      <c r="L394" s="9">
        <v>0</v>
      </c>
      <c r="M394" s="9">
        <v>0.15906234201975167</v>
      </c>
      <c r="N394" s="9">
        <v>217.47508703694984</v>
      </c>
      <c r="O394" s="9">
        <v>3.3471447679148696</v>
      </c>
      <c r="P394" s="9">
        <v>0.2987066425002922</v>
      </c>
      <c r="Q394" s="9">
        <v>-4044.185366026315</v>
      </c>
      <c r="R394" s="9">
        <v>5.490298752911258</v>
      </c>
      <c r="S394" s="9">
        <v>0.01637599290916114</v>
      </c>
      <c r="T394" s="9">
        <v>0</v>
      </c>
      <c r="U394" s="9">
        <v>0</v>
      </c>
      <c r="V394" s="9">
        <v>0</v>
      </c>
      <c r="W394" s="9">
        <v>0.6728856952959177</v>
      </c>
      <c r="X394" s="9">
        <v>3.451688170345733</v>
      </c>
      <c r="Y394" s="9">
        <v>0</v>
      </c>
      <c r="Z394" s="9">
        <v>0</v>
      </c>
    </row>
    <row r="395" spans="1:26" ht="12.75">
      <c r="A395" s="1">
        <v>37894</v>
      </c>
      <c r="B395" s="9">
        <v>1.1169404220418073</v>
      </c>
      <c r="C395" s="9">
        <v>9.763220363336586</v>
      </c>
      <c r="D395" s="9">
        <v>1.454516120156768</v>
      </c>
      <c r="E395" s="9">
        <v>0.004904359616999976</v>
      </c>
      <c r="F395" s="9">
        <v>0.37782415443803075</v>
      </c>
      <c r="G395" s="9">
        <v>0.1890781421700467</v>
      </c>
      <c r="H395" s="9">
        <v>3.5241931932032458</v>
      </c>
      <c r="I395" s="9">
        <v>60.10642792973158</v>
      </c>
      <c r="J395" s="9">
        <v>0.044412325123062146</v>
      </c>
      <c r="K395" s="9">
        <v>0</v>
      </c>
      <c r="L395" s="9">
        <v>0</v>
      </c>
      <c r="M395" s="9">
        <v>0.1502255452433019</v>
      </c>
      <c r="N395" s="9">
        <v>-181.35689102675133</v>
      </c>
      <c r="O395" s="9">
        <v>3.161192280799696</v>
      </c>
      <c r="P395" s="9">
        <v>0.2821118290285085</v>
      </c>
      <c r="Q395" s="9">
        <v>-2711.3966809059784</v>
      </c>
      <c r="R395" s="9">
        <v>5.1852821555021364</v>
      </c>
      <c r="S395" s="9">
        <v>0.015466215523701976</v>
      </c>
      <c r="T395" s="9">
        <v>0</v>
      </c>
      <c r="U395" s="9">
        <v>0</v>
      </c>
      <c r="V395" s="9">
        <v>0</v>
      </c>
      <c r="W395" s="9">
        <v>0.6355031566599791</v>
      </c>
      <c r="X395" s="9">
        <v>2.8804078990287962</v>
      </c>
      <c r="Y395" s="9">
        <v>0</v>
      </c>
      <c r="Z395" s="9">
        <v>0</v>
      </c>
    </row>
    <row r="396" spans="1:26" ht="12.75">
      <c r="A396" s="1">
        <v>37925</v>
      </c>
      <c r="B396" s="9">
        <v>1.0512380442596623</v>
      </c>
      <c r="C396" s="9">
        <v>1.2035558093921281</v>
      </c>
      <c r="D396" s="9">
        <v>1.368956348280335</v>
      </c>
      <c r="E396" s="9">
        <v>0.004615867874999902</v>
      </c>
      <c r="F396" s="9">
        <v>0.355599204200189</v>
      </c>
      <c r="G396" s="9">
        <v>0.17795589852994453</v>
      </c>
      <c r="H396" s="9">
        <v>3.316887711178424</v>
      </c>
      <c r="I396" s="9">
        <v>6.122226286732257</v>
      </c>
      <c r="J396" s="9">
        <v>0.041799835411950426</v>
      </c>
      <c r="K396" s="9">
        <v>0</v>
      </c>
      <c r="L396" s="9">
        <v>0</v>
      </c>
      <c r="M396" s="9">
        <v>0.14138874846776162</v>
      </c>
      <c r="N396" s="9">
        <v>-352.68593403010436</v>
      </c>
      <c r="O396" s="9">
        <v>2.9752397936954367</v>
      </c>
      <c r="P396" s="9">
        <v>0.2655170155560427</v>
      </c>
      <c r="Q396" s="9">
        <v>-1203.5589232926177</v>
      </c>
      <c r="R396" s="9">
        <v>4.880265558037991</v>
      </c>
      <c r="S396" s="9">
        <v>0.014556438140971295</v>
      </c>
      <c r="T396" s="9">
        <v>0</v>
      </c>
      <c r="U396" s="9">
        <v>0</v>
      </c>
      <c r="V396" s="9">
        <v>0</v>
      </c>
      <c r="W396" s="9">
        <v>0.5981206180504159</v>
      </c>
      <c r="X396" s="9">
        <v>2.2322146994556533</v>
      </c>
      <c r="Y396" s="9">
        <v>0</v>
      </c>
      <c r="Z396" s="9">
        <v>0</v>
      </c>
    </row>
    <row r="397" spans="1:26" ht="12.75">
      <c r="A397" s="1">
        <v>37955</v>
      </c>
      <c r="B397" s="9">
        <v>1.0512380442596623</v>
      </c>
      <c r="C397" s="9">
        <v>1.2035558093930376</v>
      </c>
      <c r="D397" s="9">
        <v>1.3689563482939775</v>
      </c>
      <c r="E397" s="9">
        <v>0.004615867874999902</v>
      </c>
      <c r="F397" s="9">
        <v>0.35559920420800495</v>
      </c>
      <c r="G397" s="9">
        <v>0.17795589852704552</v>
      </c>
      <c r="H397" s="9">
        <v>3.316887711154777</v>
      </c>
      <c r="I397" s="9">
        <v>-23.077773713279385</v>
      </c>
      <c r="J397" s="9">
        <v>0.04179983541101251</v>
      </c>
      <c r="K397" s="9">
        <v>0</v>
      </c>
      <c r="L397" s="9">
        <v>0</v>
      </c>
      <c r="M397" s="9">
        <v>0.14138874846503313</v>
      </c>
      <c r="N397" s="9">
        <v>-98.43457164787696</v>
      </c>
      <c r="O397" s="9">
        <v>2.975239793715005</v>
      </c>
      <c r="P397" s="9">
        <v>0.265517015557009</v>
      </c>
      <c r="Q397" s="9">
        <v>207.67092817291996</v>
      </c>
      <c r="R397" s="9">
        <v>4.880265558054987</v>
      </c>
      <c r="S397" s="9">
        <v>0.014556438140971295</v>
      </c>
      <c r="T397" s="9">
        <v>0</v>
      </c>
      <c r="U397" s="9">
        <v>0</v>
      </c>
      <c r="V397" s="9">
        <v>0</v>
      </c>
      <c r="W397" s="9">
        <v>0.5981206180576919</v>
      </c>
      <c r="X397" s="9">
        <v>1.6873734366954523</v>
      </c>
      <c r="Y397" s="9">
        <v>0</v>
      </c>
      <c r="Z397" s="9">
        <v>0</v>
      </c>
    </row>
    <row r="398" spans="1:26" ht="12.75">
      <c r="A398" s="1">
        <v>37986</v>
      </c>
      <c r="B398" s="9">
        <v>1.0512380442596623</v>
      </c>
      <c r="C398" s="9">
        <v>1.2035558093939471</v>
      </c>
      <c r="D398" s="9">
        <v>1.3689563482798803</v>
      </c>
      <c r="E398" s="9">
        <v>0.0046158678749996795</v>
      </c>
      <c r="F398" s="9">
        <v>0.35559920420001845</v>
      </c>
      <c r="G398" s="9">
        <v>0.17795589853000138</v>
      </c>
      <c r="H398" s="9">
        <v>3.3168877111811526</v>
      </c>
      <c r="I398" s="9">
        <v>-2.7777737130954847</v>
      </c>
      <c r="J398" s="9">
        <v>0.041799835412000164</v>
      </c>
      <c r="K398" s="9">
        <v>0</v>
      </c>
      <c r="L398" s="9">
        <v>0</v>
      </c>
      <c r="M398" s="9">
        <v>0.14138874846730687</v>
      </c>
      <c r="N398" s="9">
        <v>373.81337832208396</v>
      </c>
      <c r="O398" s="9">
        <v>2.975239793694996</v>
      </c>
      <c r="P398" s="9">
        <v>0.26551701555601426</v>
      </c>
      <c r="Q398" s="9">
        <v>801.9820500929309</v>
      </c>
      <c r="R398" s="9">
        <v>4.880265558038033</v>
      </c>
      <c r="S398" s="9">
        <v>0.014556438140971295</v>
      </c>
      <c r="T398" s="9">
        <v>0</v>
      </c>
      <c r="U398" s="9">
        <v>0</v>
      </c>
      <c r="V398" s="9">
        <v>0</v>
      </c>
      <c r="W398" s="9">
        <v>0.5981206180513254</v>
      </c>
      <c r="X398" s="9">
        <v>1.4574616712279749</v>
      </c>
      <c r="Y398" s="9">
        <v>0</v>
      </c>
      <c r="Z398" s="9">
        <v>0</v>
      </c>
    </row>
    <row r="399" spans="1:26" ht="12.75">
      <c r="A399" s="1">
        <v>38017</v>
      </c>
      <c r="B399" s="9">
        <v>1.006050307994883</v>
      </c>
      <c r="C399" s="9">
        <v>1.1518206550158538</v>
      </c>
      <c r="D399" s="9">
        <v>1.3101114092598891</v>
      </c>
      <c r="E399" s="9">
        <v>0.004417453613000166</v>
      </c>
      <c r="F399" s="9">
        <v>0.3403136814229981</v>
      </c>
      <c r="G399" s="9">
        <v>0.17030641869996543</v>
      </c>
      <c r="H399" s="9">
        <v>3.174310444479943</v>
      </c>
      <c r="I399" s="9">
        <v>7.573703624660993</v>
      </c>
      <c r="J399" s="9">
        <v>0.040003058794000346</v>
      </c>
      <c r="K399" s="9">
        <v>0</v>
      </c>
      <c r="L399" s="9">
        <v>0</v>
      </c>
      <c r="M399" s="9">
        <v>0.13406956902372258</v>
      </c>
      <c r="N399" s="9">
        <v>39.359576415263746</v>
      </c>
      <c r="O399" s="9">
        <v>2.821222489118</v>
      </c>
      <c r="P399" s="9">
        <v>0.2517721687889889</v>
      </c>
      <c r="Q399" s="9">
        <v>465.216468702718</v>
      </c>
      <c r="R399" s="9">
        <v>4.627632022935984</v>
      </c>
      <c r="S399" s="9">
        <v>0.013802904468775523</v>
      </c>
      <c r="T399" s="9">
        <v>0</v>
      </c>
      <c r="U399" s="9">
        <v>0</v>
      </c>
      <c r="V399" s="9">
        <v>0</v>
      </c>
      <c r="W399" s="9">
        <v>0.5703215372486738</v>
      </c>
      <c r="X399" s="9">
        <v>1.49776814080451</v>
      </c>
      <c r="Y399" s="9">
        <v>0</v>
      </c>
      <c r="Z399" s="9">
        <v>0</v>
      </c>
    </row>
    <row r="400" spans="1:26" ht="12.75">
      <c r="A400" s="1">
        <v>38046</v>
      </c>
      <c r="B400" s="9">
        <v>1.0060503079657792</v>
      </c>
      <c r="C400" s="9">
        <v>1.1518206550240393</v>
      </c>
      <c r="D400" s="9">
        <v>1.3101114093649358</v>
      </c>
      <c r="E400" s="9">
        <v>0.004417453613000166</v>
      </c>
      <c r="F400" s="9">
        <v>0.34031368142800034</v>
      </c>
      <c r="G400" s="9">
        <v>0.17030641869399687</v>
      </c>
      <c r="H400" s="9">
        <v>3.1743104443660286</v>
      </c>
      <c r="I400" s="9">
        <v>12.823703624801055</v>
      </c>
      <c r="J400" s="9">
        <v>0.04000305879200017</v>
      </c>
      <c r="K400" s="9">
        <v>0</v>
      </c>
      <c r="L400" s="9">
        <v>0</v>
      </c>
      <c r="M400" s="9">
        <v>0.13406956902281308</v>
      </c>
      <c r="N400" s="9">
        <v>33.01556035098929</v>
      </c>
      <c r="O400" s="9">
        <v>2.8212224891140067</v>
      </c>
      <c r="P400" s="9">
        <v>0.2517721687900121</v>
      </c>
      <c r="Q400" s="9">
        <v>170.47862447792795</v>
      </c>
      <c r="R400" s="9">
        <v>4.627632022952014</v>
      </c>
      <c r="S400" s="9">
        <v>0.013802904468775523</v>
      </c>
      <c r="T400" s="9">
        <v>0</v>
      </c>
      <c r="U400" s="9">
        <v>0</v>
      </c>
      <c r="V400" s="9">
        <v>0</v>
      </c>
      <c r="W400" s="9">
        <v>0.5703215372432169</v>
      </c>
      <c r="X400" s="9">
        <v>1.601035483180567</v>
      </c>
      <c r="Y400" s="9">
        <v>0</v>
      </c>
      <c r="Z400" s="9">
        <v>0</v>
      </c>
    </row>
    <row r="401" spans="1:26" ht="12.75">
      <c r="A401" s="1">
        <v>38077</v>
      </c>
      <c r="B401" s="9">
        <v>1.006050307987607</v>
      </c>
      <c r="C401" s="9">
        <v>1.151820655015399</v>
      </c>
      <c r="D401" s="9">
        <v>1.3101114092605712</v>
      </c>
      <c r="E401" s="9">
        <v>0.004417453613000166</v>
      </c>
      <c r="F401" s="9">
        <v>0.3403136814229697</v>
      </c>
      <c r="G401" s="9">
        <v>0.17030641869996543</v>
      </c>
      <c r="H401" s="9">
        <v>3.174310444481307</v>
      </c>
      <c r="I401" s="9">
        <v>27.123703624700283</v>
      </c>
      <c r="J401" s="9">
        <v>0.04000305879401367</v>
      </c>
      <c r="K401" s="9">
        <v>0</v>
      </c>
      <c r="L401" s="9">
        <v>0</v>
      </c>
      <c r="M401" s="9">
        <v>0.13406956902417733</v>
      </c>
      <c r="N401" s="9">
        <v>-70.31395059791203</v>
      </c>
      <c r="O401" s="9">
        <v>2.821222489118014</v>
      </c>
      <c r="P401" s="9">
        <v>0.2517721687889889</v>
      </c>
      <c r="Q401" s="9">
        <v>-941.2229881047278</v>
      </c>
      <c r="R401" s="9">
        <v>4.627632022936041</v>
      </c>
      <c r="S401" s="9">
        <v>0.01380290446923027</v>
      </c>
      <c r="T401" s="9">
        <v>0</v>
      </c>
      <c r="U401" s="9">
        <v>0</v>
      </c>
      <c r="V401" s="9">
        <v>0</v>
      </c>
      <c r="W401" s="9">
        <v>0.5703215372486738</v>
      </c>
      <c r="X401" s="9">
        <v>1.996666168248339</v>
      </c>
      <c r="Y401" s="9">
        <v>0</v>
      </c>
      <c r="Z401" s="9">
        <v>0</v>
      </c>
    </row>
    <row r="402" spans="1:26" ht="12.75">
      <c r="A402" s="1">
        <v>38107</v>
      </c>
      <c r="B402" s="9">
        <v>1.0060503079730552</v>
      </c>
      <c r="C402" s="9">
        <v>1.151820655017218</v>
      </c>
      <c r="D402" s="9">
        <v>1.3101114092805801</v>
      </c>
      <c r="E402" s="9">
        <v>0.004417453612999944</v>
      </c>
      <c r="F402" s="9">
        <v>0.34031368143899954</v>
      </c>
      <c r="G402" s="9">
        <v>0.17030641869996543</v>
      </c>
      <c r="H402" s="9">
        <v>3.174310444344883</v>
      </c>
      <c r="I402" s="9">
        <v>31.623703624783957</v>
      </c>
      <c r="J402" s="9">
        <v>0.04000305879299049</v>
      </c>
      <c r="K402" s="9">
        <v>0</v>
      </c>
      <c r="L402" s="9">
        <v>0</v>
      </c>
      <c r="M402" s="9">
        <v>0.13406956902326783</v>
      </c>
      <c r="N402" s="9">
        <v>-48.718237461972876</v>
      </c>
      <c r="O402" s="9">
        <v>2.821222489129468</v>
      </c>
      <c r="P402" s="9">
        <v>0.2517721687900121</v>
      </c>
      <c r="Q402" s="9">
        <v>-2217.1257975747867</v>
      </c>
      <c r="R402" s="9">
        <v>4.627632022965031</v>
      </c>
      <c r="S402" s="9">
        <v>0.013802904468320776</v>
      </c>
      <c r="T402" s="9">
        <v>0</v>
      </c>
      <c r="U402" s="9">
        <v>0</v>
      </c>
      <c r="V402" s="9">
        <v>0</v>
      </c>
      <c r="W402" s="9">
        <v>0.5703215372413979</v>
      </c>
      <c r="X402" s="9">
        <v>2.4449161890370306</v>
      </c>
      <c r="Y402" s="9">
        <v>0</v>
      </c>
      <c r="Z402" s="9">
        <v>0</v>
      </c>
    </row>
    <row r="403" spans="1:26" ht="12.75">
      <c r="A403" s="1">
        <v>38138</v>
      </c>
      <c r="B403" s="9">
        <v>1.0689284522086382</v>
      </c>
      <c r="C403" s="9">
        <v>34.69022080281138</v>
      </c>
      <c r="D403" s="9">
        <v>1.3919933724682778</v>
      </c>
      <c r="E403" s="9">
        <v>0.004693544463997057</v>
      </c>
      <c r="F403" s="9">
        <v>0.3615832865198172</v>
      </c>
      <c r="G403" s="9">
        <v>0.1809505698583962</v>
      </c>
      <c r="H403" s="9">
        <v>3.3727048471191665</v>
      </c>
      <c r="I403" s="9">
        <v>30.88143510145892</v>
      </c>
      <c r="J403" s="9">
        <v>0.04250324996496602</v>
      </c>
      <c r="K403" s="9">
        <v>0</v>
      </c>
      <c r="L403" s="9">
        <v>0</v>
      </c>
      <c r="M403" s="9">
        <v>0.1424489170894958</v>
      </c>
      <c r="N403" s="9">
        <v>244.03518457170867</v>
      </c>
      <c r="O403" s="9">
        <v>2.9975488946874975</v>
      </c>
      <c r="P403" s="9">
        <v>0.26750792933944467</v>
      </c>
      <c r="Q403" s="9">
        <v>-3844.520140272609</v>
      </c>
      <c r="R403" s="9">
        <v>4.916859024357109</v>
      </c>
      <c r="S403" s="9">
        <v>0.014665585997136077</v>
      </c>
      <c r="T403" s="9">
        <v>0</v>
      </c>
      <c r="U403" s="9">
        <v>0</v>
      </c>
      <c r="V403" s="9">
        <v>0</v>
      </c>
      <c r="W403" s="9">
        <v>0.6059666333312634</v>
      </c>
      <c r="X403" s="9">
        <v>3.0754486401128815</v>
      </c>
      <c r="Y403" s="9">
        <v>0</v>
      </c>
      <c r="Z403" s="9">
        <v>0</v>
      </c>
    </row>
    <row r="404" spans="1:26" ht="12.75">
      <c r="A404" s="1">
        <v>38168</v>
      </c>
      <c r="B404" s="9">
        <v>1.1318065964442212</v>
      </c>
      <c r="C404" s="9">
        <v>34.762209593856824</v>
      </c>
      <c r="D404" s="9">
        <v>1.4738753355995868</v>
      </c>
      <c r="E404" s="9">
        <v>0.0049696353139978555</v>
      </c>
      <c r="F404" s="9">
        <v>0.3828528915710194</v>
      </c>
      <c r="G404" s="9">
        <v>0.19159472103001463</v>
      </c>
      <c r="H404" s="9">
        <v>3.5710992500244174</v>
      </c>
      <c r="I404" s="9">
        <v>53.48916657789232</v>
      </c>
      <c r="J404" s="9">
        <v>0.04500344114194377</v>
      </c>
      <c r="K404" s="9">
        <v>0</v>
      </c>
      <c r="L404" s="9">
        <v>0</v>
      </c>
      <c r="M404" s="9">
        <v>0.15082826514844783</v>
      </c>
      <c r="N404" s="9">
        <v>314.06130475387545</v>
      </c>
      <c r="O404" s="9">
        <v>3.1738753002719022</v>
      </c>
      <c r="P404" s="9">
        <v>0.28324368989069626</v>
      </c>
      <c r="Q404" s="9">
        <v>-5009.831110871601</v>
      </c>
      <c r="R404" s="9">
        <v>5.206086025798868</v>
      </c>
      <c r="S404" s="9">
        <v>0.015528267525951378</v>
      </c>
      <c r="T404" s="9">
        <v>0</v>
      </c>
      <c r="U404" s="9">
        <v>0</v>
      </c>
      <c r="V404" s="9">
        <v>0</v>
      </c>
      <c r="W404" s="9">
        <v>0.641611729413853</v>
      </c>
      <c r="X404" s="9">
        <v>3.561164186539827</v>
      </c>
      <c r="Y404" s="9">
        <v>0</v>
      </c>
      <c r="Z404" s="9">
        <v>0</v>
      </c>
    </row>
    <row r="405" spans="1:26" ht="12.75">
      <c r="A405" s="1">
        <v>38199</v>
      </c>
      <c r="B405" s="9">
        <v>1.1318065964587731</v>
      </c>
      <c r="C405" s="9">
        <v>68.72365571386763</v>
      </c>
      <c r="D405" s="9">
        <v>1.4738753354467917</v>
      </c>
      <c r="E405" s="9">
        <v>0.0049696353139978555</v>
      </c>
      <c r="F405" s="9">
        <v>0.3828528916146752</v>
      </c>
      <c r="G405" s="9">
        <v>0.19159472104001907</v>
      </c>
      <c r="H405" s="9">
        <v>3.5710992497915868</v>
      </c>
      <c r="I405" s="9">
        <v>26.68916657790396</v>
      </c>
      <c r="J405" s="9">
        <v>0.04500344114103427</v>
      </c>
      <c r="K405" s="9">
        <v>0</v>
      </c>
      <c r="L405" s="9">
        <v>0</v>
      </c>
      <c r="M405" s="9">
        <v>0.1508282651520858</v>
      </c>
      <c r="N405" s="9">
        <v>181.42084829229861</v>
      </c>
      <c r="O405" s="9">
        <v>3.1738753002573503</v>
      </c>
      <c r="P405" s="9">
        <v>0.28324368988887727</v>
      </c>
      <c r="Q405" s="9">
        <v>-5078.954661662123</v>
      </c>
      <c r="R405" s="9">
        <v>5.206086025798868</v>
      </c>
      <c r="S405" s="9">
        <v>0.015528267525951378</v>
      </c>
      <c r="T405" s="9">
        <v>0</v>
      </c>
      <c r="U405" s="9">
        <v>0</v>
      </c>
      <c r="V405" s="9">
        <v>0</v>
      </c>
      <c r="W405" s="9">
        <v>0.6416117293920252</v>
      </c>
      <c r="X405" s="9">
        <v>3.5942218675627373</v>
      </c>
      <c r="Y405" s="9">
        <v>0</v>
      </c>
      <c r="Z405" s="9">
        <v>0</v>
      </c>
    </row>
    <row r="406" spans="1:26" ht="12.75">
      <c r="A406" s="1">
        <v>38230</v>
      </c>
      <c r="B406" s="9">
        <v>1.1318065964514972</v>
      </c>
      <c r="C406" s="9">
        <v>46.46870668920019</v>
      </c>
      <c r="D406" s="9">
        <v>1.4738753354467917</v>
      </c>
      <c r="E406" s="9">
        <v>0.0049696353139978555</v>
      </c>
      <c r="F406" s="9">
        <v>0.3828528916146752</v>
      </c>
      <c r="G406" s="9">
        <v>0.19159472104001907</v>
      </c>
      <c r="H406" s="9">
        <v>3.5710992497915868</v>
      </c>
      <c r="I406" s="9">
        <v>-10.735833422229916</v>
      </c>
      <c r="J406" s="9">
        <v>0.04500344114103427</v>
      </c>
      <c r="K406" s="9">
        <v>0</v>
      </c>
      <c r="L406" s="9">
        <v>0</v>
      </c>
      <c r="M406" s="9">
        <v>0.1508282651520858</v>
      </c>
      <c r="N406" s="9">
        <v>117.71737182431389</v>
      </c>
      <c r="O406" s="9">
        <v>3.1738753002609883</v>
      </c>
      <c r="P406" s="9">
        <v>0.28324368988887727</v>
      </c>
      <c r="Q406" s="9">
        <v>-3967.4580415232267</v>
      </c>
      <c r="R406" s="9">
        <v>5.206086025800687</v>
      </c>
      <c r="S406" s="9">
        <v>0.015528267525951378</v>
      </c>
      <c r="T406" s="9">
        <v>0</v>
      </c>
      <c r="U406" s="9">
        <v>0</v>
      </c>
      <c r="V406" s="9">
        <v>0</v>
      </c>
      <c r="W406" s="9">
        <v>0.6416117293938441</v>
      </c>
      <c r="X406" s="9">
        <v>3.2114806455065263</v>
      </c>
      <c r="Y406" s="9">
        <v>0</v>
      </c>
      <c r="Z406" s="9">
        <v>0</v>
      </c>
    </row>
    <row r="407" spans="1:26" ht="12.75">
      <c r="A407" s="1">
        <v>38260</v>
      </c>
      <c r="B407" s="9">
        <v>1.06892845222319</v>
      </c>
      <c r="C407" s="9">
        <v>34.69022080290961</v>
      </c>
      <c r="D407" s="9">
        <v>1.3919933725446754</v>
      </c>
      <c r="E407" s="9">
        <v>0.004693544463998833</v>
      </c>
      <c r="F407" s="9">
        <v>0.36158328652709315</v>
      </c>
      <c r="G407" s="9">
        <v>0.18095056986499003</v>
      </c>
      <c r="H407" s="9">
        <v>3.3727048470973386</v>
      </c>
      <c r="I407" s="9">
        <v>-9.918564898591285</v>
      </c>
      <c r="J407" s="9">
        <v>0.04250324996701238</v>
      </c>
      <c r="K407" s="9">
        <v>0</v>
      </c>
      <c r="L407" s="9">
        <v>0</v>
      </c>
      <c r="M407" s="9">
        <v>0.14244891708767682</v>
      </c>
      <c r="N407" s="9">
        <v>125.61585928426302</v>
      </c>
      <c r="O407" s="9">
        <v>2.9975488947002304</v>
      </c>
      <c r="P407" s="9">
        <v>0.2675079293398994</v>
      </c>
      <c r="Q407" s="9">
        <v>-2655.153010509792</v>
      </c>
      <c r="R407" s="9">
        <v>4.916859024370751</v>
      </c>
      <c r="S407" s="9">
        <v>0.014665585998955066</v>
      </c>
      <c r="T407" s="9">
        <v>0</v>
      </c>
      <c r="U407" s="9">
        <v>0</v>
      </c>
      <c r="V407" s="9">
        <v>0</v>
      </c>
      <c r="W407" s="9">
        <v>0.6059666333367204</v>
      </c>
      <c r="X407" s="9">
        <v>2.6851253807762987</v>
      </c>
      <c r="Y407" s="9">
        <v>0</v>
      </c>
      <c r="Z407" s="9">
        <v>0</v>
      </c>
    </row>
    <row r="408" spans="1:26" ht="12.75">
      <c r="A408" s="1">
        <v>38291</v>
      </c>
      <c r="B408" s="9">
        <v>1.006050307991245</v>
      </c>
      <c r="C408" s="9">
        <v>1.151820655017218</v>
      </c>
      <c r="D408" s="9">
        <v>1.3101114092587522</v>
      </c>
      <c r="E408" s="9">
        <v>0.004417453612999944</v>
      </c>
      <c r="F408" s="9">
        <v>0.34031368142291285</v>
      </c>
      <c r="G408" s="9">
        <v>0.17030641869996543</v>
      </c>
      <c r="H408" s="9">
        <v>3.174310444481307</v>
      </c>
      <c r="I408" s="9">
        <v>-14.501296375074162</v>
      </c>
      <c r="J408" s="9">
        <v>0.040003058793956825</v>
      </c>
      <c r="K408" s="9">
        <v>0</v>
      </c>
      <c r="L408" s="9">
        <v>0</v>
      </c>
      <c r="M408" s="9">
        <v>0.13406956902417733</v>
      </c>
      <c r="N408" s="9">
        <v>-26.53108398867107</v>
      </c>
      <c r="O408" s="9">
        <v>2.8212224891180995</v>
      </c>
      <c r="P408" s="9">
        <v>0.2517721687891026</v>
      </c>
      <c r="Q408" s="9">
        <v>-1183.8424816958504</v>
      </c>
      <c r="R408" s="9">
        <v>4.627632022936041</v>
      </c>
      <c r="S408" s="9">
        <v>0.01380290446923027</v>
      </c>
      <c r="T408" s="9">
        <v>0</v>
      </c>
      <c r="U408" s="9">
        <v>0</v>
      </c>
      <c r="V408" s="9">
        <v>0</v>
      </c>
      <c r="W408" s="9">
        <v>0.5703215372486738</v>
      </c>
      <c r="X408" s="9">
        <v>2.0882571738038678</v>
      </c>
      <c r="Y408" s="9">
        <v>0</v>
      </c>
      <c r="Z408" s="9">
        <v>0</v>
      </c>
    </row>
    <row r="409" spans="1:26" ht="12.75">
      <c r="A409" s="1">
        <v>38321</v>
      </c>
      <c r="B409" s="9">
        <v>1.0060503079766931</v>
      </c>
      <c r="C409" s="9">
        <v>1.1518206550181276</v>
      </c>
      <c r="D409" s="9">
        <v>1.3101114092810349</v>
      </c>
      <c r="E409" s="9">
        <v>0.004417453612999944</v>
      </c>
      <c r="F409" s="9">
        <v>0.34031368143899954</v>
      </c>
      <c r="G409" s="9">
        <v>0.17030641869996543</v>
      </c>
      <c r="H409" s="9">
        <v>3.1743104443457923</v>
      </c>
      <c r="I409" s="9">
        <v>-32.0012963752597</v>
      </c>
      <c r="J409" s="9">
        <v>0.04000305879299937</v>
      </c>
      <c r="K409" s="9">
        <v>0</v>
      </c>
      <c r="L409" s="9">
        <v>0</v>
      </c>
      <c r="M409" s="9">
        <v>0.13406956902235834</v>
      </c>
      <c r="N409" s="9">
        <v>-43.67756160161116</v>
      </c>
      <c r="O409" s="9">
        <v>2.821222489128999</v>
      </c>
      <c r="P409" s="9">
        <v>0.2517721687900121</v>
      </c>
      <c r="Q409" s="9">
        <v>203.2965059425369</v>
      </c>
      <c r="R409" s="9">
        <v>4.6276320229650025</v>
      </c>
      <c r="S409" s="9">
        <v>0.01380290446923027</v>
      </c>
      <c r="T409" s="9">
        <v>0</v>
      </c>
      <c r="U409" s="9">
        <v>0</v>
      </c>
      <c r="V409" s="9">
        <v>0</v>
      </c>
      <c r="W409" s="9">
        <v>0.5703215372395789</v>
      </c>
      <c r="X409" s="9">
        <v>1.5887525834168628</v>
      </c>
      <c r="Y409" s="9">
        <v>0</v>
      </c>
      <c r="Z409" s="9">
        <v>0</v>
      </c>
    </row>
    <row r="410" spans="1:26" ht="12.75">
      <c r="A410" s="1">
        <v>38352</v>
      </c>
      <c r="B410" s="9">
        <v>1.006050307987607</v>
      </c>
      <c r="C410" s="9">
        <v>1.1518206550158538</v>
      </c>
      <c r="D410" s="9">
        <v>1.3101114092596617</v>
      </c>
      <c r="E410" s="9">
        <v>0.004417453613000166</v>
      </c>
      <c r="F410" s="9">
        <v>0.3403136814229981</v>
      </c>
      <c r="G410" s="9">
        <v>0.17030641870002228</v>
      </c>
      <c r="H410" s="9">
        <v>3.174310444479943</v>
      </c>
      <c r="I410" s="9">
        <v>6.898703624944574</v>
      </c>
      <c r="J410" s="9">
        <v>0.04000305879399946</v>
      </c>
      <c r="K410" s="9">
        <v>0</v>
      </c>
      <c r="L410" s="9">
        <v>0</v>
      </c>
      <c r="M410" s="9">
        <v>0.13406956902372258</v>
      </c>
      <c r="N410" s="9">
        <v>95.15955694584386</v>
      </c>
      <c r="O410" s="9">
        <v>2.821222489118</v>
      </c>
      <c r="P410" s="9">
        <v>0.2517721687889889</v>
      </c>
      <c r="Q410" s="9">
        <v>781.1525726751406</v>
      </c>
      <c r="R410" s="9">
        <v>4.627632022935998</v>
      </c>
      <c r="S410" s="9">
        <v>0.01380290446923027</v>
      </c>
      <c r="T410" s="9">
        <v>0</v>
      </c>
      <c r="U410" s="9">
        <v>0</v>
      </c>
      <c r="V410" s="9">
        <v>0</v>
      </c>
      <c r="W410" s="9">
        <v>0.5703215372495833</v>
      </c>
      <c r="X410" s="9">
        <v>1.3779719579224547</v>
      </c>
      <c r="Y410" s="9">
        <v>0</v>
      </c>
      <c r="Z410" s="9">
        <v>0</v>
      </c>
    </row>
    <row r="411" spans="1:26" ht="12.75">
      <c r="A411" s="1">
        <v>38383</v>
      </c>
      <c r="B411" s="9">
        <v>1.0187639409850817</v>
      </c>
      <c r="C411" s="9">
        <v>1.1663764132658798</v>
      </c>
      <c r="D411" s="9">
        <v>1.326667515480949</v>
      </c>
      <c r="E411" s="9">
        <v>0.0044732777440001925</v>
      </c>
      <c r="F411" s="9">
        <v>0.34461428469100497</v>
      </c>
      <c r="G411" s="9">
        <v>0.17245861058199807</v>
      </c>
      <c r="H411" s="9">
        <v>3.2144247585260928</v>
      </c>
      <c r="I411" s="9">
        <v>11.980321758714126</v>
      </c>
      <c r="J411" s="9">
        <v>0.04050858441499994</v>
      </c>
      <c r="K411" s="9">
        <v>70.56821330693103</v>
      </c>
      <c r="L411" s="9">
        <v>26.247796620000827</v>
      </c>
      <c r="M411" s="9">
        <v>189.63337357463524</v>
      </c>
      <c r="N411" s="9">
        <v>-21.049181145700004</v>
      </c>
      <c r="O411" s="9">
        <v>8.553028535022989</v>
      </c>
      <c r="P411" s="9">
        <v>5.299911415530005</v>
      </c>
      <c r="Q411" s="9">
        <v>994.1498207819386</v>
      </c>
      <c r="R411" s="9">
        <v>4.691380321363994</v>
      </c>
      <c r="S411" s="9">
        <v>0.01399304743290486</v>
      </c>
      <c r="T411" s="9">
        <v>0</v>
      </c>
      <c r="U411" s="9">
        <v>0</v>
      </c>
      <c r="V411" s="9">
        <v>0</v>
      </c>
      <c r="W411" s="9">
        <v>0.5777855580649884</v>
      </c>
      <c r="X411" s="9">
        <v>2353.629685607612</v>
      </c>
      <c r="Y411" s="9">
        <v>0</v>
      </c>
      <c r="Z411" s="9">
        <v>0</v>
      </c>
    </row>
    <row r="412" spans="1:26" ht="12.75">
      <c r="A412" s="1">
        <v>38411</v>
      </c>
      <c r="B412" s="9">
        <v>1.0187639409923577</v>
      </c>
      <c r="C412" s="9">
        <v>1.166376413269063</v>
      </c>
      <c r="D412" s="9">
        <v>1.3266675154879977</v>
      </c>
      <c r="E412" s="9">
        <v>0.004473277743999748</v>
      </c>
      <c r="F412" s="9">
        <v>0.3446142846960072</v>
      </c>
      <c r="G412" s="9">
        <v>0.17245861057199363</v>
      </c>
      <c r="H412" s="9">
        <v>3.214424758516998</v>
      </c>
      <c r="I412" s="9">
        <v>11.23032175884714</v>
      </c>
      <c r="J412" s="9">
        <v>0.040508584417000115</v>
      </c>
      <c r="K412" s="9">
        <v>88.21026663382699</v>
      </c>
      <c r="L412" s="9">
        <v>32.80974577506822</v>
      </c>
      <c r="M412" s="9">
        <v>237.00773785428692</v>
      </c>
      <c r="N412" s="9">
        <v>32.77177410817194</v>
      </c>
      <c r="O412" s="9">
        <v>9.976264055024998</v>
      </c>
      <c r="P412" s="9">
        <v>6.56107915053002</v>
      </c>
      <c r="Q412" s="9">
        <v>584.2488150543286</v>
      </c>
      <c r="R412" s="9">
        <v>4.691380321362999</v>
      </c>
      <c r="S412" s="9">
        <v>0.01399304743290486</v>
      </c>
      <c r="T412" s="9">
        <v>0</v>
      </c>
      <c r="U412" s="9">
        <v>0</v>
      </c>
      <c r="V412" s="9">
        <v>0</v>
      </c>
      <c r="W412" s="9">
        <v>0.5777855580417963</v>
      </c>
      <c r="X412" s="9">
        <v>-380.3260966886446</v>
      </c>
      <c r="Y412" s="9">
        <v>0</v>
      </c>
      <c r="Z412" s="9">
        <v>0</v>
      </c>
    </row>
    <row r="413" spans="1:26" ht="12.75">
      <c r="A413" s="1">
        <v>38442</v>
      </c>
      <c r="B413" s="9">
        <v>1.0187639409850817</v>
      </c>
      <c r="C413" s="9">
        <v>1.1663764132658798</v>
      </c>
      <c r="D413" s="9">
        <v>1.326667515480949</v>
      </c>
      <c r="E413" s="9">
        <v>0.0044732777440001925</v>
      </c>
      <c r="F413" s="9">
        <v>0.34461428469100497</v>
      </c>
      <c r="G413" s="9">
        <v>0.17245861058199807</v>
      </c>
      <c r="H413" s="9">
        <v>3.2144247585260928</v>
      </c>
      <c r="I413" s="9">
        <v>-1.169678241410793</v>
      </c>
      <c r="J413" s="9">
        <v>0.040508584415000826</v>
      </c>
      <c r="K413" s="9">
        <v>155.79927857169105</v>
      </c>
      <c r="L413" s="9">
        <v>57.94943057009823</v>
      </c>
      <c r="M413" s="9">
        <v>418.5051187742572</v>
      </c>
      <c r="N413" s="9">
        <v>163.8564218349386</v>
      </c>
      <c r="O413" s="9">
        <v>15.428865335018983</v>
      </c>
      <c r="P413" s="9">
        <v>11.392777565524966</v>
      </c>
      <c r="Q413" s="9">
        <v>-294.6954085151483</v>
      </c>
      <c r="R413" s="9">
        <v>4.691380321364022</v>
      </c>
      <c r="S413" s="9">
        <v>0.01399304743290486</v>
      </c>
      <c r="T413" s="9">
        <v>0</v>
      </c>
      <c r="U413" s="9">
        <v>0</v>
      </c>
      <c r="V413" s="9">
        <v>0</v>
      </c>
      <c r="W413" s="9">
        <v>0.5777855580636242</v>
      </c>
      <c r="X413" s="9">
        <v>223.66127078996215</v>
      </c>
      <c r="Y413" s="9">
        <v>0</v>
      </c>
      <c r="Z413" s="9">
        <v>0</v>
      </c>
    </row>
    <row r="414" spans="1:26" ht="12.75">
      <c r="A414" s="1">
        <v>38472</v>
      </c>
      <c r="B414" s="9">
        <v>1.0187639409632538</v>
      </c>
      <c r="C414" s="9">
        <v>1.1663764132790675</v>
      </c>
      <c r="D414" s="9">
        <v>1.3266675156410201</v>
      </c>
      <c r="E414" s="9">
        <v>0.0044732777440001925</v>
      </c>
      <c r="F414" s="9">
        <v>0.34461428468799227</v>
      </c>
      <c r="G414" s="9">
        <v>0.1724586105792696</v>
      </c>
      <c r="H414" s="9">
        <v>3.214424758538371</v>
      </c>
      <c r="I414" s="9">
        <v>39.13032175873377</v>
      </c>
      <c r="J414" s="9">
        <v>0.040508584415078985</v>
      </c>
      <c r="K414" s="9">
        <v>232.37770681538103</v>
      </c>
      <c r="L414" s="9">
        <v>86.43272234991537</v>
      </c>
      <c r="M414" s="9">
        <v>624.1418600547786</v>
      </c>
      <c r="N414" s="9">
        <v>274.04799825752207</v>
      </c>
      <c r="O414" s="9">
        <v>21.60666885503997</v>
      </c>
      <c r="P414" s="9">
        <v>16.867097425539896</v>
      </c>
      <c r="Q414" s="9">
        <v>139.93819062058174</v>
      </c>
      <c r="R414" s="9">
        <v>4.691380321356064</v>
      </c>
      <c r="S414" s="9">
        <v>0.013993047432450112</v>
      </c>
      <c r="T414" s="9">
        <v>0</v>
      </c>
      <c r="U414" s="9">
        <v>0</v>
      </c>
      <c r="V414" s="9">
        <v>0</v>
      </c>
      <c r="W414" s="9">
        <v>0.5777855580454343</v>
      </c>
      <c r="X414" s="9">
        <v>553.1916423527327</v>
      </c>
      <c r="Y414" s="9">
        <v>0</v>
      </c>
      <c r="Z414" s="9">
        <v>0</v>
      </c>
    </row>
    <row r="415" spans="1:26" ht="12.75">
      <c r="A415" s="1">
        <v>38503</v>
      </c>
      <c r="B415" s="9">
        <v>1.0824366872984683</v>
      </c>
      <c r="C415" s="9">
        <v>22.76461933288374</v>
      </c>
      <c r="D415" s="9">
        <v>1.409584235298098</v>
      </c>
      <c r="E415" s="9">
        <v>0.004752857603000038</v>
      </c>
      <c r="F415" s="9">
        <v>0.3661526774922095</v>
      </c>
      <c r="G415" s="9">
        <v>0.18323727372990106</v>
      </c>
      <c r="H415" s="9">
        <v>3.4153263059124583</v>
      </c>
      <c r="I415" s="9">
        <v>37.588466868728574</v>
      </c>
      <c r="J415" s="9">
        <v>0.04304037094289015</v>
      </c>
      <c r="K415" s="9">
        <v>328.51523970178823</v>
      </c>
      <c r="L415" s="9">
        <v>122.19100915501531</v>
      </c>
      <c r="M415" s="9">
        <v>882.3093355122564</v>
      </c>
      <c r="N415" s="9">
        <v>-99.45496965875645</v>
      </c>
      <c r="O415" s="9">
        <v>29.54111737846688</v>
      </c>
      <c r="P415" s="9">
        <v>23.755580740236837</v>
      </c>
      <c r="Q415" s="9">
        <v>11435.228255936643</v>
      </c>
      <c r="R415" s="9">
        <v>4.984591591432945</v>
      </c>
      <c r="S415" s="9">
        <v>0.01486761289925198</v>
      </c>
      <c r="T415" s="9">
        <v>0</v>
      </c>
      <c r="U415" s="9">
        <v>0</v>
      </c>
      <c r="V415" s="9">
        <v>0</v>
      </c>
      <c r="W415" s="9">
        <v>0.6138971554464661</v>
      </c>
      <c r="X415" s="9">
        <v>-567.1890020983774</v>
      </c>
      <c r="Y415" s="9">
        <v>0</v>
      </c>
      <c r="Z415" s="9">
        <v>0</v>
      </c>
    </row>
    <row r="416" spans="1:26" ht="12.75">
      <c r="A416" s="1">
        <v>38533</v>
      </c>
      <c r="B416" s="9">
        <v>1.146109433611855</v>
      </c>
      <c r="C416" s="9">
        <v>22.83751785874483</v>
      </c>
      <c r="D416" s="9">
        <v>1.4925009550715913</v>
      </c>
      <c r="E416" s="9">
        <v>0.005032437461998995</v>
      </c>
      <c r="F416" s="9">
        <v>0.3876910703002068</v>
      </c>
      <c r="G416" s="9">
        <v>0.1940159369041794</v>
      </c>
      <c r="H416" s="9">
        <v>3.6162278531846823</v>
      </c>
      <c r="I416" s="9">
        <v>58.99661197860405</v>
      </c>
      <c r="J416" s="9">
        <v>0.04557215746717702</v>
      </c>
      <c r="K416" s="9">
        <v>399.912448173578</v>
      </c>
      <c r="L416" s="9">
        <v>148.74714993499583</v>
      </c>
      <c r="M416" s="9">
        <v>1074.0413955722797</v>
      </c>
      <c r="N416" s="9">
        <v>76.56006104462358</v>
      </c>
      <c r="O416" s="9">
        <v>35.47969230183298</v>
      </c>
      <c r="P416" s="9">
        <v>28.875466129974484</v>
      </c>
      <c r="Q416" s="9">
        <v>751.7285391585901</v>
      </c>
      <c r="R416" s="9">
        <v>5.277802861451164</v>
      </c>
      <c r="S416" s="9">
        <v>0.01574217836241587</v>
      </c>
      <c r="T416" s="9">
        <v>0</v>
      </c>
      <c r="U416" s="9">
        <v>0</v>
      </c>
      <c r="V416" s="9">
        <v>0</v>
      </c>
      <c r="W416" s="9">
        <v>0.6500087527965661</v>
      </c>
      <c r="X416" s="9">
        <v>-354.0052155283338</v>
      </c>
      <c r="Y416" s="9">
        <v>0</v>
      </c>
      <c r="Z416" s="9">
        <v>0</v>
      </c>
    </row>
    <row r="417" spans="1:26" ht="12.75">
      <c r="A417" s="1">
        <v>38564</v>
      </c>
      <c r="B417" s="9">
        <v>1.146109433611855</v>
      </c>
      <c r="C417" s="9">
        <v>44.681264893733896</v>
      </c>
      <c r="D417" s="9">
        <v>1.4925009551006951</v>
      </c>
      <c r="E417" s="9">
        <v>0.005032437462006101</v>
      </c>
      <c r="F417" s="9">
        <v>0.3876910702929308</v>
      </c>
      <c r="G417" s="9">
        <v>0.19401593689872243</v>
      </c>
      <c r="H417" s="9">
        <v>3.616227853097371</v>
      </c>
      <c r="I417" s="9">
        <v>44.396611978663714</v>
      </c>
      <c r="J417" s="9">
        <v>0.04557215746604015</v>
      </c>
      <c r="K417" s="9">
        <v>405.55997772555565</v>
      </c>
      <c r="L417" s="9">
        <v>150.84774452493184</v>
      </c>
      <c r="M417" s="9">
        <v>1089.2067574106622</v>
      </c>
      <c r="N417" s="9">
        <v>322.5011040635036</v>
      </c>
      <c r="O417" s="9">
        <v>35.935294861870716</v>
      </c>
      <c r="P417" s="9">
        <v>29.279187959984483</v>
      </c>
      <c r="Q417" s="9">
        <v>-5077.353412769182</v>
      </c>
      <c r="R417" s="9">
        <v>5.277802861481177</v>
      </c>
      <c r="S417" s="9">
        <v>0.01574217836605385</v>
      </c>
      <c r="T417" s="9">
        <v>0</v>
      </c>
      <c r="U417" s="9">
        <v>0</v>
      </c>
      <c r="V417" s="9">
        <v>0</v>
      </c>
      <c r="W417" s="9">
        <v>0.650008752811118</v>
      </c>
      <c r="X417" s="9">
        <v>-710.484138594009</v>
      </c>
      <c r="Y417" s="9">
        <v>0</v>
      </c>
      <c r="Z417" s="9">
        <v>0</v>
      </c>
    </row>
    <row r="418" spans="1:26" ht="12.75">
      <c r="A418" s="1">
        <v>38595</v>
      </c>
      <c r="B418" s="9">
        <v>1.146109433611855</v>
      </c>
      <c r="C418" s="9">
        <v>30.367048854532186</v>
      </c>
      <c r="D418" s="9">
        <v>1.492500955107971</v>
      </c>
      <c r="E418" s="9">
        <v>0.005032437461998995</v>
      </c>
      <c r="F418" s="9">
        <v>0.3876910702929308</v>
      </c>
      <c r="G418" s="9">
        <v>0.19401593689872243</v>
      </c>
      <c r="H418" s="9">
        <v>3.616227853097371</v>
      </c>
      <c r="I418" s="9">
        <v>-2.328388021385763</v>
      </c>
      <c r="J418" s="9">
        <v>0.04557215746581278</v>
      </c>
      <c r="K418" s="9">
        <v>340.1729841913111</v>
      </c>
      <c r="L418" s="9">
        <v>126.5270989049659</v>
      </c>
      <c r="M418" s="9">
        <v>913.622476290504</v>
      </c>
      <c r="N418" s="9">
        <v>-78.0020572275389</v>
      </c>
      <c r="O418" s="9">
        <v>30.660336781902515</v>
      </c>
      <c r="P418" s="9">
        <v>24.604904019970945</v>
      </c>
      <c r="Q418" s="9">
        <v>-4138.466235306245</v>
      </c>
      <c r="R418" s="9">
        <v>5.277802861482996</v>
      </c>
      <c r="S418" s="9">
        <v>0.01574217836241587</v>
      </c>
      <c r="T418" s="9">
        <v>0</v>
      </c>
      <c r="U418" s="9">
        <v>0</v>
      </c>
      <c r="V418" s="9">
        <v>0</v>
      </c>
      <c r="W418" s="9">
        <v>0.650008752814756</v>
      </c>
      <c r="X418" s="9">
        <v>-1344.9967077883193</v>
      </c>
      <c r="Y418" s="9">
        <v>0</v>
      </c>
      <c r="Z418" s="9">
        <v>0</v>
      </c>
    </row>
    <row r="419" spans="1:26" ht="12.75">
      <c r="A419" s="1">
        <v>38625</v>
      </c>
      <c r="B419" s="9">
        <v>1.0824366873130202</v>
      </c>
      <c r="C419" s="9">
        <v>22.76461933290193</v>
      </c>
      <c r="D419" s="9">
        <v>1.4095842352508043</v>
      </c>
      <c r="E419" s="9">
        <v>0.004752857603000038</v>
      </c>
      <c r="F419" s="9">
        <v>0.36615267749311897</v>
      </c>
      <c r="G419" s="9">
        <v>0.18323727373194743</v>
      </c>
      <c r="H419" s="9">
        <v>3.4153263058688026</v>
      </c>
      <c r="I419" s="9">
        <v>-2.6115331312648777</v>
      </c>
      <c r="J419" s="9">
        <v>0.043040370939991135</v>
      </c>
      <c r="K419" s="9">
        <v>261.8329412243402</v>
      </c>
      <c r="L419" s="9">
        <v>97.38857578499574</v>
      </c>
      <c r="M419" s="9">
        <v>703.2467603938858</v>
      </c>
      <c r="N419" s="9">
        <v>36.31676683288788</v>
      </c>
      <c r="O419" s="9">
        <v>24.161663298451458</v>
      </c>
      <c r="P419" s="9">
        <v>18.988700050245825</v>
      </c>
      <c r="Q419" s="9">
        <v>-2570.838968170043</v>
      </c>
      <c r="R419" s="9">
        <v>4.984591591445678</v>
      </c>
      <c r="S419" s="9">
        <v>0.01486761289925198</v>
      </c>
      <c r="T419" s="9">
        <v>0</v>
      </c>
      <c r="U419" s="9">
        <v>0</v>
      </c>
      <c r="V419" s="9">
        <v>0</v>
      </c>
      <c r="W419" s="9">
        <v>0.6138971554391901</v>
      </c>
      <c r="X419" s="9">
        <v>-52.94161970809728</v>
      </c>
      <c r="Y419" s="9">
        <v>0</v>
      </c>
      <c r="Z419" s="9">
        <v>0</v>
      </c>
    </row>
    <row r="420" spans="1:26" ht="12.75">
      <c r="A420" s="1">
        <v>38656</v>
      </c>
      <c r="B420" s="9">
        <v>-1833.1912360454153</v>
      </c>
      <c r="C420" s="9">
        <v>1591.8463764141293</v>
      </c>
      <c r="D420" s="9">
        <v>1.326667515480949</v>
      </c>
      <c r="E420" s="9">
        <v>0.0044732777440001925</v>
      </c>
      <c r="F420" s="9">
        <v>23.16261428474604</v>
      </c>
      <c r="G420" s="9">
        <v>0.17245861058199807</v>
      </c>
      <c r="H420" s="9">
        <v>3.214424758523819</v>
      </c>
      <c r="I420" s="9">
        <v>428.0933217610436</v>
      </c>
      <c r="J420" s="9">
        <v>0.04050858441502214</v>
      </c>
      <c r="K420" s="9">
        <v>171.446562285622</v>
      </c>
      <c r="L420" s="9">
        <v>63.76942659009319</v>
      </c>
      <c r="M420" s="9">
        <v>460.5229102950343</v>
      </c>
      <c r="N420" s="9">
        <v>-303.54106115995137</v>
      </c>
      <c r="O420" s="9">
        <v>16.69117701501682</v>
      </c>
      <c r="P420" s="9">
        <v>12.511346305519055</v>
      </c>
      <c r="Q420" s="9">
        <v>-587.2565438555757</v>
      </c>
      <c r="R420" s="9">
        <v>4.691380321363795</v>
      </c>
      <c r="S420" s="9">
        <v>0.01399304743290486</v>
      </c>
      <c r="T420" s="9">
        <v>0</v>
      </c>
      <c r="U420" s="9">
        <v>0</v>
      </c>
      <c r="V420" s="9">
        <v>0</v>
      </c>
      <c r="W420" s="9">
        <v>4452.3997018766295</v>
      </c>
      <c r="X420" s="9">
        <v>-1779.8522616277405</v>
      </c>
      <c r="Y420" s="9">
        <v>0</v>
      </c>
      <c r="Z420" s="9">
        <v>0</v>
      </c>
    </row>
    <row r="421" spans="1:26" ht="12.75">
      <c r="A421" s="1">
        <v>38686</v>
      </c>
      <c r="B421" s="9">
        <v>-3406.6992360497134</v>
      </c>
      <c r="C421" s="9">
        <v>887.8423764132217</v>
      </c>
      <c r="D421" s="9">
        <v>1.3266675156419296</v>
      </c>
      <c r="E421" s="9">
        <v>0.0044732777440001925</v>
      </c>
      <c r="F421" s="9">
        <v>0.3446142846880207</v>
      </c>
      <c r="G421" s="9">
        <v>0.17245861057904222</v>
      </c>
      <c r="H421" s="9">
        <v>3.21442475854019</v>
      </c>
      <c r="I421" s="9">
        <v>2072.3373217726794</v>
      </c>
      <c r="J421" s="9">
        <v>0.040508584415000826</v>
      </c>
      <c r="K421" s="9">
        <v>86.11187262579699</v>
      </c>
      <c r="L421" s="9">
        <v>32.029249620024075</v>
      </c>
      <c r="M421" s="9">
        <v>231.372901575495</v>
      </c>
      <c r="N421" s="9">
        <v>-16.23427401167214</v>
      </c>
      <c r="O421" s="9">
        <v>9.806980535028003</v>
      </c>
      <c r="P421" s="9">
        <v>6.411072415532033</v>
      </c>
      <c r="Q421" s="9">
        <v>754.1920169323166</v>
      </c>
      <c r="R421" s="9">
        <v>4.691380321356007</v>
      </c>
      <c r="S421" s="9">
        <v>0.01399304743290486</v>
      </c>
      <c r="T421" s="9">
        <v>0</v>
      </c>
      <c r="U421" s="9">
        <v>0</v>
      </c>
      <c r="V421" s="9">
        <v>0</v>
      </c>
      <c r="W421" s="9">
        <v>492.4786211532637</v>
      </c>
      <c r="X421" s="9">
        <v>-1444.0339522323675</v>
      </c>
      <c r="Y421" s="9">
        <v>0</v>
      </c>
      <c r="Z421" s="9">
        <v>0</v>
      </c>
    </row>
    <row r="422" spans="1:26" ht="12.75">
      <c r="A422" s="1">
        <v>38717</v>
      </c>
      <c r="B422" s="9">
        <v>-3405.7052362071627</v>
      </c>
      <c r="C422" s="9">
        <v>526.7343764127711</v>
      </c>
      <c r="D422" s="9">
        <v>1.326667515480949</v>
      </c>
      <c r="E422" s="9">
        <v>0.004473277743999748</v>
      </c>
      <c r="F422" s="9">
        <v>0.34461428469099076</v>
      </c>
      <c r="G422" s="9">
        <v>0.17245861058199807</v>
      </c>
      <c r="H422" s="9">
        <v>3.2144247585260928</v>
      </c>
      <c r="I422" s="9">
        <v>2303.805321751494</v>
      </c>
      <c r="J422" s="9">
        <v>0.04050858441499905</v>
      </c>
      <c r="K422" s="9">
        <v>50.102395204100986</v>
      </c>
      <c r="L422" s="9">
        <v>18.635550169989074</v>
      </c>
      <c r="M422" s="9">
        <v>134.6763283745795</v>
      </c>
      <c r="N422" s="9">
        <v>107.16803662830989</v>
      </c>
      <c r="O422" s="9">
        <v>6.901991735026996</v>
      </c>
      <c r="P422" s="9">
        <v>3.8368827655400253</v>
      </c>
      <c r="Q422" s="9">
        <v>1444.193741083257</v>
      </c>
      <c r="R422" s="9">
        <v>4.691380321364022</v>
      </c>
      <c r="S422" s="9">
        <v>0.01399304743290486</v>
      </c>
      <c r="T422" s="9">
        <v>0</v>
      </c>
      <c r="U422" s="9">
        <v>0</v>
      </c>
      <c r="V422" s="9">
        <v>0</v>
      </c>
      <c r="W422" s="9">
        <v>0.5777855580645337</v>
      </c>
      <c r="X422" s="9">
        <v>-2539.4440191536105</v>
      </c>
      <c r="Y422" s="9">
        <v>0</v>
      </c>
      <c r="Z422" s="9">
        <v>0</v>
      </c>
    </row>
    <row r="423" spans="1:26" ht="12.75">
      <c r="A423" s="1">
        <v>38748</v>
      </c>
      <c r="B423" s="9">
        <v>34685.93043273742</v>
      </c>
      <c r="C423" s="9">
        <v>1343.157752374982</v>
      </c>
      <c r="D423" s="9">
        <v>1124.4530751394914</v>
      </c>
      <c r="E423" s="9">
        <v>2.323444527985</v>
      </c>
      <c r="F423" s="9">
        <v>101.97803043079897</v>
      </c>
      <c r="G423" s="9">
        <v>27.21198571555692</v>
      </c>
      <c r="H423" s="9">
        <v>1035.2258640529708</v>
      </c>
      <c r="I423" s="9">
        <v>2356.305337379749</v>
      </c>
      <c r="J423" s="9">
        <v>6.615323509419</v>
      </c>
      <c r="K423" s="9">
        <v>226.14233917143497</v>
      </c>
      <c r="L423" s="9">
        <v>3136.008426713059</v>
      </c>
      <c r="M423" s="9">
        <v>1373.2298898191264</v>
      </c>
      <c r="N423" s="9">
        <v>1743.218762882841</v>
      </c>
      <c r="O423" s="9">
        <v>85.315539977853</v>
      </c>
      <c r="P423" s="9">
        <v>256.040383678225</v>
      </c>
      <c r="Q423" s="9">
        <v>5030.14308675887</v>
      </c>
      <c r="R423" s="9">
        <v>152.14486624314097</v>
      </c>
      <c r="S423" s="9">
        <v>890.9440956139349</v>
      </c>
      <c r="T423" s="9">
        <v>670.4756145109752</v>
      </c>
      <c r="U423" s="9">
        <v>2798.074823418583</v>
      </c>
      <c r="V423" s="9">
        <v>227.886949519364</v>
      </c>
      <c r="W423" s="9">
        <v>299.50495590569295</v>
      </c>
      <c r="X423" s="9">
        <v>5643.804278874248</v>
      </c>
      <c r="Y423" s="9">
        <v>396.11209024932407</v>
      </c>
      <c r="Z423" s="9">
        <v>2343.662388970501</v>
      </c>
    </row>
    <row r="424" spans="1:26" ht="12.75">
      <c r="A424" s="1">
        <v>38776</v>
      </c>
      <c r="B424" s="9">
        <v>38040.7748849526</v>
      </c>
      <c r="C424" s="9">
        <v>1186.7686487894262</v>
      </c>
      <c r="D424" s="9">
        <v>1085.339478104237</v>
      </c>
      <c r="E424" s="9">
        <v>2.2459124230899996</v>
      </c>
      <c r="F424" s="9">
        <v>105.349954408605</v>
      </c>
      <c r="G424" s="9">
        <v>32.483488517343005</v>
      </c>
      <c r="H424" s="9">
        <v>1119.789081291355</v>
      </c>
      <c r="I424" s="9">
        <v>2733.3147342148795</v>
      </c>
      <c r="J424" s="9">
        <v>6.905308704672</v>
      </c>
      <c r="K424" s="9">
        <v>248.935044798591</v>
      </c>
      <c r="L424" s="9">
        <v>2483.1558607177494</v>
      </c>
      <c r="M424" s="9">
        <v>1361.5400300294914</v>
      </c>
      <c r="N424" s="9">
        <v>1720.0379862682869</v>
      </c>
      <c r="O424" s="9">
        <v>92.69340016366499</v>
      </c>
      <c r="P424" s="9">
        <v>310.713944450804</v>
      </c>
      <c r="Q424" s="9">
        <v>4812.053719311992</v>
      </c>
      <c r="R424" s="9">
        <v>165.057395158225</v>
      </c>
      <c r="S424" s="9">
        <v>868.522861733232</v>
      </c>
      <c r="T424" s="9">
        <v>681.1879172099334</v>
      </c>
      <c r="U424" s="9">
        <v>2325.7853046495507</v>
      </c>
      <c r="V424" s="9">
        <v>233.399119429257</v>
      </c>
      <c r="W424" s="9">
        <v>334.114977944549</v>
      </c>
      <c r="X424" s="9">
        <v>4453.6495185805525</v>
      </c>
      <c r="Y424" s="9">
        <v>440.90316287659897</v>
      </c>
      <c r="Z424" s="9">
        <v>1719.8026691124378</v>
      </c>
    </row>
    <row r="425" spans="1:26" ht="12.75">
      <c r="A425" s="1">
        <v>38807</v>
      </c>
      <c r="B425" s="9">
        <v>36283.01019480982</v>
      </c>
      <c r="C425" s="9">
        <v>1671.600383957984</v>
      </c>
      <c r="D425" s="9">
        <v>1894.557793289805</v>
      </c>
      <c r="E425" s="9">
        <v>2.800829219468</v>
      </c>
      <c r="F425" s="9">
        <v>144.997886945617</v>
      </c>
      <c r="G425" s="9">
        <v>69.29396352999595</v>
      </c>
      <c r="H425" s="9">
        <v>2569.208096429025</v>
      </c>
      <c r="I425" s="9">
        <v>5790.741875469944</v>
      </c>
      <c r="J425" s="9">
        <v>39.778534662558</v>
      </c>
      <c r="K425" s="9">
        <v>358.39624447875804</v>
      </c>
      <c r="L425" s="9">
        <v>3456.9169941632586</v>
      </c>
      <c r="M425" s="9">
        <v>1934.6562480419425</v>
      </c>
      <c r="N425" s="9">
        <v>2278.245895433274</v>
      </c>
      <c r="O425" s="9">
        <v>122.89649740972499</v>
      </c>
      <c r="P425" s="9">
        <v>541.88124972481</v>
      </c>
      <c r="Q425" s="9">
        <v>6323.202988964883</v>
      </c>
      <c r="R425" s="9">
        <v>239.25924528966303</v>
      </c>
      <c r="S425" s="9">
        <v>1044.891703169936</v>
      </c>
      <c r="T425" s="9">
        <v>980.4489902874469</v>
      </c>
      <c r="U425" s="9">
        <v>2618.78693075433</v>
      </c>
      <c r="V425" s="9">
        <v>361.5372830963049</v>
      </c>
      <c r="W425" s="9">
        <v>1249.6753847976443</v>
      </c>
      <c r="X425" s="9">
        <v>2791.0337036554774</v>
      </c>
      <c r="Y425" s="9">
        <v>675.330019385685</v>
      </c>
      <c r="Z425" s="9">
        <v>2226.3466850718182</v>
      </c>
    </row>
    <row r="426" spans="1:26" ht="12.75">
      <c r="A426" s="1">
        <v>38837</v>
      </c>
      <c r="B426" s="9">
        <v>32690.410174642577</v>
      </c>
      <c r="C426" s="9">
        <v>9631.170661721813</v>
      </c>
      <c r="D426" s="9">
        <v>11801.503424277545</v>
      </c>
      <c r="E426" s="9">
        <v>1.8370461033599998</v>
      </c>
      <c r="F426" s="9">
        <v>474.52698736016606</v>
      </c>
      <c r="G426" s="9">
        <v>790.121633960297</v>
      </c>
      <c r="H426" s="9">
        <v>26676.274477341492</v>
      </c>
      <c r="I426" s="9">
        <v>18096.116461541013</v>
      </c>
      <c r="J426" s="9">
        <v>717.216713748854</v>
      </c>
      <c r="K426" s="9">
        <v>441.03209739342503</v>
      </c>
      <c r="L426" s="9">
        <v>2951.232735414365</v>
      </c>
      <c r="M426" s="9">
        <v>8793.01970960875</v>
      </c>
      <c r="N426" s="9">
        <v>4195.062348659164</v>
      </c>
      <c r="O426" s="9">
        <v>3076.323309893715</v>
      </c>
      <c r="P426" s="9">
        <v>2002.802443913577</v>
      </c>
      <c r="Q426" s="9">
        <v>23590.678412521604</v>
      </c>
      <c r="R426" s="9">
        <v>1838.390611134477</v>
      </c>
      <c r="S426" s="9">
        <v>5791.960270305532</v>
      </c>
      <c r="T426" s="9">
        <v>5952.211127101434</v>
      </c>
      <c r="U426" s="9">
        <v>5658.2016855730135</v>
      </c>
      <c r="V426" s="9">
        <v>871.414290035298</v>
      </c>
      <c r="W426" s="9">
        <v>23898.39696277568</v>
      </c>
      <c r="X426" s="9">
        <v>16802.82941291984</v>
      </c>
      <c r="Y426" s="9">
        <v>4854.362687181703</v>
      </c>
      <c r="Z426" s="9">
        <v>2461.428396944314</v>
      </c>
    </row>
    <row r="427" spans="1:26" ht="12.75">
      <c r="A427" s="1">
        <v>38868</v>
      </c>
      <c r="B427" s="9">
        <v>94970.8615164216</v>
      </c>
      <c r="C427" s="9">
        <v>62196.383385978326</v>
      </c>
      <c r="D427" s="9">
        <v>24933.08483119844</v>
      </c>
      <c r="E427" s="9">
        <v>31.761599612216</v>
      </c>
      <c r="F427" s="9">
        <v>8080.168891961881</v>
      </c>
      <c r="G427" s="9">
        <v>2888.6872865322</v>
      </c>
      <c r="H427" s="9">
        <v>62574.67548545068</v>
      </c>
      <c r="I427" s="9">
        <v>61302.29836594059</v>
      </c>
      <c r="J427" s="9">
        <v>1372.3345302817581</v>
      </c>
      <c r="K427" s="9">
        <v>30479.143612057225</v>
      </c>
      <c r="L427" s="9">
        <v>5942.594684324896</v>
      </c>
      <c r="M427" s="9">
        <v>27218.724429911774</v>
      </c>
      <c r="N427" s="9">
        <v>13192.295410489533</v>
      </c>
      <c r="O427" s="9">
        <v>16880.660268681764</v>
      </c>
      <c r="P427" s="9">
        <v>4386.322683138019</v>
      </c>
      <c r="Q427" s="9">
        <v>61081.52254947783</v>
      </c>
      <c r="R427" s="9">
        <v>6607.40573454707</v>
      </c>
      <c r="S427" s="9">
        <v>14810.08761699151</v>
      </c>
      <c r="T427" s="9">
        <v>13570.624757812657</v>
      </c>
      <c r="U427" s="9">
        <v>10965.657912426468</v>
      </c>
      <c r="V427" s="9">
        <v>1930.825365556302</v>
      </c>
      <c r="W427" s="9">
        <v>41829.29079667774</v>
      </c>
      <c r="X427" s="9">
        <v>37492.68311245961</v>
      </c>
      <c r="Y427" s="9">
        <v>13412.002390094756</v>
      </c>
      <c r="Z427" s="9">
        <v>2863.2582866494995</v>
      </c>
    </row>
    <row r="428" spans="1:26" ht="12.75">
      <c r="A428" s="1">
        <v>38898</v>
      </c>
      <c r="B428" s="9">
        <v>131585.1663021134</v>
      </c>
      <c r="C428" s="9">
        <v>79532.70574340223</v>
      </c>
      <c r="D428" s="9">
        <v>34879.2607691434</v>
      </c>
      <c r="E428" s="9">
        <v>67.694370233034</v>
      </c>
      <c r="F428" s="9">
        <v>13768.186224118193</v>
      </c>
      <c r="G428" s="9">
        <v>4294.46402341172</v>
      </c>
      <c r="H428" s="9">
        <v>92593.77844522694</v>
      </c>
      <c r="I428" s="9">
        <v>64833.56051842333</v>
      </c>
      <c r="J428" s="9">
        <v>1292.6504400673089</v>
      </c>
      <c r="K428" s="9">
        <v>57314.5051739306</v>
      </c>
      <c r="L428" s="9">
        <v>8392.491721926326</v>
      </c>
      <c r="M428" s="9">
        <v>39505.02448079182</v>
      </c>
      <c r="N428" s="9">
        <v>26029.865536603837</v>
      </c>
      <c r="O428" s="9">
        <v>19609.354710532753</v>
      </c>
      <c r="P428" s="9">
        <v>6170.10746256931</v>
      </c>
      <c r="Q428" s="9">
        <v>107892.09825898924</v>
      </c>
      <c r="R428" s="9">
        <v>12667.239144907366</v>
      </c>
      <c r="S428" s="9">
        <v>20183.43112772664</v>
      </c>
      <c r="T428" s="9">
        <v>18819.037812516</v>
      </c>
      <c r="U428" s="9">
        <v>15015.256596046442</v>
      </c>
      <c r="V428" s="9">
        <v>2164.8350908247694</v>
      </c>
      <c r="W428" s="9">
        <v>29819.700599356285</v>
      </c>
      <c r="X428" s="9">
        <v>71863.37683692439</v>
      </c>
      <c r="Y428" s="9">
        <v>20318.806483796958</v>
      </c>
      <c r="Z428" s="9">
        <v>3018.350496424003</v>
      </c>
    </row>
    <row r="429" spans="1:26" ht="12.75">
      <c r="A429" s="1">
        <v>38929</v>
      </c>
      <c r="B429" s="9">
        <v>85525.57373627274</v>
      </c>
      <c r="C429" s="9">
        <v>32953.80996329458</v>
      </c>
      <c r="D429" s="9">
        <v>25348.625612896914</v>
      </c>
      <c r="E429" s="9">
        <v>44.769922930715005</v>
      </c>
      <c r="F429" s="9">
        <v>11043.334312517933</v>
      </c>
      <c r="G429" s="9">
        <v>3673.9668919335254</v>
      </c>
      <c r="H429" s="9">
        <v>89777.89416939352</v>
      </c>
      <c r="I429" s="9">
        <v>53630.17846876869</v>
      </c>
      <c r="J429" s="9">
        <v>1160.463397514173</v>
      </c>
      <c r="K429" s="9">
        <v>67218.03692020378</v>
      </c>
      <c r="L429" s="9">
        <v>11162.637634264554</v>
      </c>
      <c r="M429" s="9">
        <v>51563.9791605559</v>
      </c>
      <c r="N429" s="9">
        <v>26549.162832080645</v>
      </c>
      <c r="O429" s="9">
        <v>15713.388658432617</v>
      </c>
      <c r="P429" s="9">
        <v>5448.561712019871</v>
      </c>
      <c r="Q429" s="9">
        <v>101331.0074730917</v>
      </c>
      <c r="R429" s="9">
        <v>13413.149666193976</v>
      </c>
      <c r="S429" s="9">
        <v>14095.486563933746</v>
      </c>
      <c r="T429" s="9">
        <v>22746.12272942235</v>
      </c>
      <c r="U429" s="9">
        <v>15099.246127100832</v>
      </c>
      <c r="V429" s="9">
        <v>1378.133075694627</v>
      </c>
      <c r="W429" s="9">
        <v>19894.575765050133</v>
      </c>
      <c r="X429" s="9">
        <v>76226.63104903018</v>
      </c>
      <c r="Y429" s="9">
        <v>16952.456416185283</v>
      </c>
      <c r="Z429" s="9">
        <v>3204.7587483922052</v>
      </c>
    </row>
    <row r="430" spans="1:26" ht="12.75">
      <c r="A430" s="1">
        <v>38960</v>
      </c>
      <c r="B430" s="9">
        <v>59275.956431226645</v>
      </c>
      <c r="C430" s="9">
        <v>19486.246410281907</v>
      </c>
      <c r="D430" s="9">
        <v>21932.86238867274</v>
      </c>
      <c r="E430" s="9">
        <v>42.993237784617</v>
      </c>
      <c r="F430" s="9">
        <v>8536.906021370914</v>
      </c>
      <c r="G430" s="9">
        <v>3385.733377068691</v>
      </c>
      <c r="H430" s="9">
        <v>73964.12473583767</v>
      </c>
      <c r="I430" s="9">
        <v>46918.680895872596</v>
      </c>
      <c r="J430" s="9">
        <v>768.540903448059</v>
      </c>
      <c r="K430" s="9">
        <v>25840.513603755724</v>
      </c>
      <c r="L430" s="9">
        <v>7895.835623263035</v>
      </c>
      <c r="M430" s="9">
        <v>20756.309452973408</v>
      </c>
      <c r="N430" s="9">
        <v>18881.818647721884</v>
      </c>
      <c r="O430" s="9">
        <v>10363.138861662654</v>
      </c>
      <c r="P430" s="9">
        <v>3676.0512600375623</v>
      </c>
      <c r="Q430" s="9">
        <v>59594.16988856022</v>
      </c>
      <c r="R430" s="9">
        <v>7976.00280444764</v>
      </c>
      <c r="S430" s="9">
        <v>8650.643455783971</v>
      </c>
      <c r="T430" s="9">
        <v>15614.153020657599</v>
      </c>
      <c r="U430" s="9">
        <v>10695.383772250123</v>
      </c>
      <c r="V430" s="9">
        <v>1097.557012651433</v>
      </c>
      <c r="W430" s="9">
        <v>16104.287460184005</v>
      </c>
      <c r="X430" s="9">
        <v>53366.18715428532</v>
      </c>
      <c r="Y430" s="9">
        <v>11876.156659840852</v>
      </c>
      <c r="Z430" s="9">
        <v>2934.6875252999157</v>
      </c>
    </row>
    <row r="431" spans="1:26" ht="12.75">
      <c r="A431" s="1">
        <v>38990</v>
      </c>
      <c r="B431" s="9">
        <v>33197.70839018541</v>
      </c>
      <c r="C431" s="9">
        <v>8474.690001428704</v>
      </c>
      <c r="D431" s="9">
        <v>8081.5217194719335</v>
      </c>
      <c r="E431" s="9">
        <v>5.725856004612</v>
      </c>
      <c r="F431" s="9">
        <v>3323.465087180842</v>
      </c>
      <c r="G431" s="9">
        <v>996.7496594683241</v>
      </c>
      <c r="H431" s="9">
        <v>26348.613866852575</v>
      </c>
      <c r="I431" s="9">
        <v>24905.765054317842</v>
      </c>
      <c r="J431" s="9">
        <v>276.41458826016196</v>
      </c>
      <c r="K431" s="9">
        <v>7849.635482908954</v>
      </c>
      <c r="L431" s="9">
        <v>4497.979615761877</v>
      </c>
      <c r="M431" s="9">
        <v>6377.740160103014</v>
      </c>
      <c r="N431" s="9">
        <v>4272.11954428748</v>
      </c>
      <c r="O431" s="9">
        <v>4282.421431211767</v>
      </c>
      <c r="P431" s="9">
        <v>1845.3798791092097</v>
      </c>
      <c r="Q431" s="9">
        <v>27547.014415434183</v>
      </c>
      <c r="R431" s="9">
        <v>2718.407786117175</v>
      </c>
      <c r="S431" s="9">
        <v>3313.0932397144156</v>
      </c>
      <c r="T431" s="9">
        <v>8817.341697474114</v>
      </c>
      <c r="U431" s="9">
        <v>7261.807298601809</v>
      </c>
      <c r="V431" s="9">
        <v>579.570817361107</v>
      </c>
      <c r="W431" s="9">
        <v>12173.685134170377</v>
      </c>
      <c r="X431" s="9">
        <v>27502.50273815155</v>
      </c>
      <c r="Y431" s="9">
        <v>6197.3453379428765</v>
      </c>
      <c r="Z431" s="9">
        <v>2736.8987071182287</v>
      </c>
    </row>
    <row r="432" spans="1:26" ht="12.75">
      <c r="A432" s="1">
        <v>39021</v>
      </c>
      <c r="B432" s="9">
        <v>23381.086559318923</v>
      </c>
      <c r="C432" s="9">
        <v>1579.793648191227</v>
      </c>
      <c r="D432" s="9">
        <v>1185.9244687136074</v>
      </c>
      <c r="E432" s="9">
        <v>1.884721302641</v>
      </c>
      <c r="F432" s="9">
        <v>178.858051009632</v>
      </c>
      <c r="G432" s="9">
        <v>54.64985509906501</v>
      </c>
      <c r="H432" s="9">
        <v>1603.2589331765753</v>
      </c>
      <c r="I432" s="9">
        <v>9841.428064714291</v>
      </c>
      <c r="J432" s="9">
        <v>8.280723436473</v>
      </c>
      <c r="K432" s="9">
        <v>382.541099306803</v>
      </c>
      <c r="L432" s="9">
        <v>3305.7091406601357</v>
      </c>
      <c r="M432" s="9">
        <v>2268.90730025823</v>
      </c>
      <c r="N432" s="9">
        <v>2277.482389694146</v>
      </c>
      <c r="O432" s="9">
        <v>203.543853240547</v>
      </c>
      <c r="P432" s="9">
        <v>568.706493296994</v>
      </c>
      <c r="Q432" s="9">
        <v>8997.046223794126</v>
      </c>
      <c r="R432" s="9">
        <v>226.113335546265</v>
      </c>
      <c r="S432" s="9">
        <v>956.7181564085699</v>
      </c>
      <c r="T432" s="9">
        <v>1121.870240618643</v>
      </c>
      <c r="U432" s="9">
        <v>2959.338014832082</v>
      </c>
      <c r="V432" s="9">
        <v>259.683101690968</v>
      </c>
      <c r="W432" s="9">
        <v>13448.756386273402</v>
      </c>
      <c r="X432" s="9">
        <v>7145.010713499474</v>
      </c>
      <c r="Y432" s="9">
        <v>652.5525441234599</v>
      </c>
      <c r="Z432" s="9">
        <v>1900.6422126094542</v>
      </c>
    </row>
    <row r="433" spans="1:26" ht="12.75">
      <c r="A433" s="1">
        <v>39051</v>
      </c>
      <c r="B433" s="9">
        <v>27444.763046002838</v>
      </c>
      <c r="C433" s="9">
        <v>1383.150903906389</v>
      </c>
      <c r="D433" s="9">
        <v>1015.6739358890532</v>
      </c>
      <c r="E433" s="9">
        <v>1.526865140412</v>
      </c>
      <c r="F433" s="9">
        <v>82.099748032327</v>
      </c>
      <c r="G433" s="9">
        <v>34.207858610777976</v>
      </c>
      <c r="H433" s="9">
        <v>1836.2573095746345</v>
      </c>
      <c r="I433" s="9">
        <v>4119.244366979544</v>
      </c>
      <c r="J433" s="9">
        <v>63.666370456544</v>
      </c>
      <c r="K433" s="9">
        <v>227.298762631631</v>
      </c>
      <c r="L433" s="9">
        <v>2806.3671660731275</v>
      </c>
      <c r="M433" s="9">
        <v>1408.1911452878348</v>
      </c>
      <c r="N433" s="9">
        <v>1915.9365787193358</v>
      </c>
      <c r="O433" s="9">
        <v>130.553132529677</v>
      </c>
      <c r="P433" s="9">
        <v>387.79260996251605</v>
      </c>
      <c r="Q433" s="9">
        <v>6736.1108064207865</v>
      </c>
      <c r="R433" s="9">
        <v>186.69235331348898</v>
      </c>
      <c r="S433" s="9">
        <v>1073.9202262746744</v>
      </c>
      <c r="T433" s="9">
        <v>1395.8991325744034</v>
      </c>
      <c r="U433" s="9">
        <v>2902.743801555449</v>
      </c>
      <c r="V433" s="9">
        <v>240.959694645219</v>
      </c>
      <c r="W433" s="9">
        <v>351.02860829761266</v>
      </c>
      <c r="X433" s="9">
        <v>4642.398609104758</v>
      </c>
      <c r="Y433" s="9">
        <v>577.748198692544</v>
      </c>
      <c r="Z433" s="9">
        <v>2023.0062512489549</v>
      </c>
    </row>
    <row r="434" spans="1:26" ht="12.75">
      <c r="A434" s="1">
        <v>39082</v>
      </c>
      <c r="B434" s="9">
        <v>36813.29779338737</v>
      </c>
      <c r="C434" s="9">
        <v>1132.373811328583</v>
      </c>
      <c r="D434" s="9">
        <v>1028.556183330078</v>
      </c>
      <c r="E434" s="9">
        <v>2.219629054955</v>
      </c>
      <c r="F434" s="9">
        <v>91.987347255495</v>
      </c>
      <c r="G434" s="9">
        <v>22.512561442335937</v>
      </c>
      <c r="H434" s="9">
        <v>972.180718413205</v>
      </c>
      <c r="I434" s="9">
        <v>2751.6521564061113</v>
      </c>
      <c r="J434" s="9">
        <v>8.163640752504</v>
      </c>
      <c r="K434" s="9">
        <v>194.666364948621</v>
      </c>
      <c r="L434" s="9">
        <v>3075.8619710086114</v>
      </c>
      <c r="M434" s="9">
        <v>1314.2940754313606</v>
      </c>
      <c r="N434" s="9">
        <v>1914.1128259040331</v>
      </c>
      <c r="O434" s="9">
        <v>76.316136825554</v>
      </c>
      <c r="P434" s="9">
        <v>190.963396878519</v>
      </c>
      <c r="Q434" s="9">
        <v>5265.9324100807835</v>
      </c>
      <c r="R434" s="9">
        <v>131.540781304893</v>
      </c>
      <c r="S434" s="9">
        <v>831.5111785307631</v>
      </c>
      <c r="T434" s="9">
        <v>617.1789508145837</v>
      </c>
      <c r="U434" s="9">
        <v>2583.2618723872</v>
      </c>
      <c r="V434" s="9">
        <v>209.841151826613</v>
      </c>
      <c r="W434" s="9">
        <v>270.52438128061</v>
      </c>
      <c r="X434" s="9">
        <v>3564.850788901611</v>
      </c>
      <c r="Y434" s="9">
        <v>330.604403263488</v>
      </c>
      <c r="Z434" s="9">
        <v>1652.941987192555</v>
      </c>
    </row>
    <row r="435" spans="2:26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prairie</dc:creator>
  <cp:keywords/>
  <dc:description/>
  <cp:lastModifiedBy> prairie</cp:lastModifiedBy>
  <dcterms:created xsi:type="dcterms:W3CDTF">2005-03-09T22:37:57Z</dcterms:created>
  <dcterms:modified xsi:type="dcterms:W3CDTF">2008-08-21T18:14:28Z</dcterms:modified>
  <cp:category/>
  <cp:version/>
  <cp:contentType/>
  <cp:contentStatus/>
</cp:coreProperties>
</file>