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12120" windowHeight="91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NuMI/Minos</author>
  </authors>
  <commentList>
    <comment ref="F5" authorId="0">
      <text>
        <r>
          <rPr>
            <b/>
            <sz val="8"/>
            <rFont val="Tahoma"/>
            <family val="0"/>
          </rPr>
          <t>DJB:</t>
        </r>
        <r>
          <rPr>
            <sz val="8"/>
            <rFont val="Tahoma"/>
            <family val="0"/>
          </rPr>
          <t xml:space="preserve">
The cables actually used in the far detector are RG-58/U, not RG-59.  Their flammability rating is  FT6 (plenum rating).  They are manufactured by Belden, Part #82240.</t>
        </r>
      </text>
    </comment>
    <comment ref="J55" authorId="0">
      <text>
        <r>
          <rPr>
            <sz val="8"/>
            <rFont val="Tahoma"/>
            <family val="2"/>
          </rPr>
          <t>I'm confused by this line.  The designation "multi-pair" suggests that a specific cable has not yet been chosen, yet there is a flammability rating specified.  Furthermore, the CL2 rating is for a vertical tray test, but if I'm interpreting the cable diagrams correctly, the Minder and Master crates are on the same level.</t>
        </r>
      </text>
    </comment>
    <comment ref="J58" authorId="0">
      <text>
        <r>
          <rPr>
            <b/>
            <sz val="8"/>
            <rFont val="Tahoma"/>
            <family val="0"/>
          </rPr>
          <t xml:space="preserve">Caution!  </t>
        </r>
        <r>
          <rPr>
            <sz val="8"/>
            <rFont val="Tahoma"/>
            <family val="2"/>
          </rPr>
          <t>We've had some problems at the far detector with attenuation in this cable.  We've had to go to a 6-branch rather than a 4-branch readout, at least temporarily, because the true capability of the cable didn't measure up to the vendor's claim.  You should check with the RAL people to see whether you really want to depend on a 200 m length.</t>
        </r>
      </text>
    </comment>
  </commentList>
</comments>
</file>

<file path=xl/sharedStrings.xml><?xml version="1.0" encoding="utf-8"?>
<sst xmlns="http://schemas.openxmlformats.org/spreadsheetml/2006/main" count="416" uniqueCount="229">
  <si>
    <t>MINOS CABLE TABLE</t>
  </si>
  <si>
    <t>NEAR</t>
  </si>
  <si>
    <t>FAR</t>
  </si>
  <si>
    <t>Description</t>
  </si>
  <si>
    <t>From</t>
  </si>
  <si>
    <t>To</t>
  </si>
  <si>
    <t>Quantity</t>
  </si>
  <si>
    <t>Length</t>
  </si>
  <si>
    <t>Cable Type</t>
  </si>
  <si>
    <t xml:space="preserve">Connector </t>
  </si>
  <si>
    <t>Provider</t>
  </si>
  <si>
    <t>Labels</t>
  </si>
  <si>
    <t>High Voltage - M16</t>
  </si>
  <si>
    <t>High Voltage - Monitor PMT</t>
  </si>
  <si>
    <t>High Voltage - Trigger PMT</t>
  </si>
  <si>
    <t>Frontend - Analog cable</t>
  </si>
  <si>
    <t>Frontend - Low Voltage</t>
  </si>
  <si>
    <t>Frontend - Digital</t>
  </si>
  <si>
    <t>PVIC - Copper</t>
  </si>
  <si>
    <t>PVIC - Optical</t>
  </si>
  <si>
    <t>Ethernet</t>
  </si>
  <si>
    <t>High Voltage - Control</t>
  </si>
  <si>
    <t>Clock distribution</t>
  </si>
  <si>
    <t>Flasher distribution - scintillator</t>
  </si>
  <si>
    <t>Flasher distribution - Monitor PMT</t>
  </si>
  <si>
    <t>Flasher distribution - PIN diode</t>
  </si>
  <si>
    <t>Flasher distribution - Trigger PMT</t>
  </si>
  <si>
    <t>Flasher Control</t>
  </si>
  <si>
    <t>Flasher external clock</t>
  </si>
  <si>
    <t>Flasher veto</t>
  </si>
  <si>
    <t>Magnet monitor coils</t>
  </si>
  <si>
    <t>Shunt trip connections</t>
  </si>
  <si>
    <t>High Voltage - M64</t>
  </si>
  <si>
    <t>Frontend - Data</t>
  </si>
  <si>
    <t>LRS1440</t>
  </si>
  <si>
    <t>Mux boxes</t>
  </si>
  <si>
    <t>Mon. PMT box</t>
  </si>
  <si>
    <t>Trig. PMT box</t>
  </si>
  <si>
    <t>Ethernet adapter</t>
  </si>
  <si>
    <t>VME readout crate</t>
  </si>
  <si>
    <t>Frontend board</t>
  </si>
  <si>
    <t>Everywhere</t>
  </si>
  <si>
    <t>Control Room</t>
  </si>
  <si>
    <t>RG-59</t>
  </si>
  <si>
    <t>SHV</t>
  </si>
  <si>
    <t>TAMU</t>
  </si>
  <si>
    <t>LED boxes</t>
  </si>
  <si>
    <t>Scintillator manifolds</t>
  </si>
  <si>
    <t>?</t>
  </si>
  <si>
    <t>Steel plate coils</t>
  </si>
  <si>
    <t>Hubs</t>
  </si>
  <si>
    <t xml:space="preserve">GPS Clock </t>
  </si>
  <si>
    <t>RS-232</t>
  </si>
  <si>
    <t>Harvard</t>
  </si>
  <si>
    <t>RAL</t>
  </si>
  <si>
    <t>50 cond flat</t>
  </si>
  <si>
    <t xml:space="preserve">twisted pair </t>
  </si>
  <si>
    <t>Optical Fiber</t>
  </si>
  <si>
    <t>Oxford</t>
  </si>
  <si>
    <t>Sussex</t>
  </si>
  <si>
    <t>RS-485</t>
  </si>
  <si>
    <t>Mag. Monitor PCs</t>
  </si>
  <si>
    <t>FNAL</t>
  </si>
  <si>
    <t>Installation</t>
  </si>
  <si>
    <t>Readout crate patch panel</t>
  </si>
  <si>
    <t>ANL</t>
  </si>
  <si>
    <t>Lemo</t>
  </si>
  <si>
    <t xml:space="preserve">Non-powered rack smoke detectors </t>
  </si>
  <si>
    <t>Frontend racks</t>
  </si>
  <si>
    <t>Rack Protection box</t>
  </si>
  <si>
    <t>DB 9 ?</t>
  </si>
  <si>
    <t>&lt;200m</t>
  </si>
  <si>
    <t>4?</t>
  </si>
  <si>
    <t>3?</t>
  </si>
  <si>
    <t>&gt;~500</t>
  </si>
  <si>
    <t>~25'</t>
  </si>
  <si>
    <t>4 or 8</t>
  </si>
  <si>
    <t>15-20m</t>
  </si>
  <si>
    <t>FNAL?</t>
  </si>
  <si>
    <t>4-20m</t>
  </si>
  <si>
    <t xml:space="preserve">Short !  </t>
  </si>
  <si>
    <t>Environment monitors</t>
  </si>
  <si>
    <t>Magnet Power supply control/monitor</t>
  </si>
  <si>
    <t>Sensors</t>
  </si>
  <si>
    <t>Power supply</t>
  </si>
  <si>
    <t>Field Point unit</t>
  </si>
  <si>
    <t>Field Point or Rack Prot</t>
  </si>
  <si>
    <t>DCS group</t>
  </si>
  <si>
    <t>GPS antenna feed</t>
  </si>
  <si>
    <t>Surface GPS antenna</t>
  </si>
  <si>
    <t>GPS  receiver clock</t>
  </si>
  <si>
    <t>~2km</t>
  </si>
  <si>
    <t>BNC</t>
  </si>
  <si>
    <t>AC power cables</t>
  </si>
  <si>
    <t>Circuit Breaker Panels</t>
  </si>
  <si>
    <t>Coax</t>
  </si>
  <si>
    <t>Frontend - ground strap</t>
  </si>
  <si>
    <t>Readout Crate?</t>
  </si>
  <si>
    <t>insulated gnd.</t>
  </si>
  <si>
    <t>UMD</t>
  </si>
  <si>
    <t>Alner Box to MINDER Aux - anode</t>
  </si>
  <si>
    <t>Alner box</t>
  </si>
  <si>
    <t>MINDER Aux board</t>
  </si>
  <si>
    <t>KEEPER Aux board</t>
  </si>
  <si>
    <t>multi-pair</t>
  </si>
  <si>
    <t>MINDER crate</t>
  </si>
  <si>
    <t>MASTER crate</t>
  </si>
  <si>
    <t>MASTER - KEEPER</t>
  </si>
  <si>
    <t>MASTER Aux</t>
  </si>
  <si>
    <t>KEEPER board</t>
  </si>
  <si>
    <t>Clock distribution - MINDER - 53MHz</t>
  </si>
  <si>
    <t>Clock distribution - MASTER - GPS</t>
  </si>
  <si>
    <t>GPS fanout</t>
  </si>
  <si>
    <t>LI distribution - PIN diode</t>
  </si>
  <si>
    <t>LI distribution - Trigger PMT</t>
  </si>
  <si>
    <t>LI Control</t>
  </si>
  <si>
    <t>LI distribution - scintillator</t>
  </si>
  <si>
    <t>Clock distribution - MASTER - 53MHz</t>
  </si>
  <si>
    <t>CAT-5</t>
  </si>
  <si>
    <t>PIN Aux</t>
  </si>
  <si>
    <t>Low Volt Power - in racks</t>
  </si>
  <si>
    <t>Crates</t>
  </si>
  <si>
    <t>RPS control - RPS relay box</t>
  </si>
  <si>
    <t>RPS control</t>
  </si>
  <si>
    <t>RPS relay box</t>
  </si>
  <si>
    <t>RPS control box</t>
  </si>
  <si>
    <t>Clock: GPS to GPS fanout</t>
  </si>
  <si>
    <t>GPS receiver</t>
  </si>
  <si>
    <t>Clock: GPS to Timing PC</t>
  </si>
  <si>
    <t>Timing PC</t>
  </si>
  <si>
    <t>Branch Readout Processor</t>
  </si>
  <si>
    <t>Trigger Processor</t>
  </si>
  <si>
    <t>2m</t>
  </si>
  <si>
    <t>Optical readout cables</t>
  </si>
  <si>
    <t>optical fiber</t>
  </si>
  <si>
    <t>Detector Scint. Modules</t>
  </si>
  <si>
    <t>4 types, various quantities</t>
  </si>
  <si>
    <t>varies</t>
  </si>
  <si>
    <t>~5ft</t>
  </si>
  <si>
    <t>~ 2ft</t>
  </si>
  <si>
    <t>30 ft</t>
  </si>
  <si>
    <t>8?</t>
  </si>
  <si>
    <t>DAQ ROP serial communication</t>
  </si>
  <si>
    <t>ROP</t>
  </si>
  <si>
    <t>~ 5ft</t>
  </si>
  <si>
    <t>Master clock fanout    MCF</t>
  </si>
  <si>
    <t>MTM in MINDER crate</t>
  </si>
  <si>
    <t>VTM in MASTER crate</t>
  </si>
  <si>
    <t>IIT</t>
  </si>
  <si>
    <t>FNAL CD Networking</t>
  </si>
  <si>
    <t>PPD EE</t>
  </si>
  <si>
    <t>RBI</t>
  </si>
  <si>
    <t>all the same?</t>
  </si>
  <si>
    <t>64 or 66 ?</t>
  </si>
  <si>
    <t>2 ft</t>
  </si>
  <si>
    <t>LI Crate</t>
  </si>
  <si>
    <t>LI external trigger</t>
  </si>
  <si>
    <t>Master clock Fanout  MCF</t>
  </si>
  <si>
    <t>LI Beam Spill Inhibit</t>
  </si>
  <si>
    <t>Beam Spill Gate</t>
  </si>
  <si>
    <t>Sensors, distributed in Hall</t>
  </si>
  <si>
    <t>B-dot sensor cables</t>
  </si>
  <si>
    <t>wrapped on Plates</t>
  </si>
  <si>
    <t>Uminn</t>
  </si>
  <si>
    <t>B-dot coil readout</t>
  </si>
  <si>
    <t>Connectors on Steel plates</t>
  </si>
  <si>
    <t>UMinn</t>
  </si>
  <si>
    <t>~400</t>
  </si>
  <si>
    <t>various insulated wire</t>
  </si>
  <si>
    <t>one per rack</t>
  </si>
  <si>
    <t>~ 6ft</t>
  </si>
  <si>
    <t xml:space="preserve">RPS in-rack sensors </t>
  </si>
  <si>
    <t>Electronics LVDC PS</t>
  </si>
  <si>
    <t>Field Point Unit?</t>
  </si>
  <si>
    <t>1 set per PS</t>
  </si>
  <si>
    <t>CANbus PS Monitor?</t>
  </si>
  <si>
    <t>many</t>
  </si>
  <si>
    <t>Smoke detectors, Sensors, fans</t>
  </si>
  <si>
    <t>Rating</t>
  </si>
  <si>
    <t>D32</t>
  </si>
  <si>
    <t>Comments</t>
  </si>
  <si>
    <t>Same as used in Far Det</t>
  </si>
  <si>
    <t>RPS Control Box</t>
  </si>
  <si>
    <t>Fiber in Shaft</t>
  </si>
  <si>
    <t>Surface</t>
  </si>
  <si>
    <t>LAN distribution &amp; GPS receiver</t>
  </si>
  <si>
    <t>1 bundle</t>
  </si>
  <si>
    <t>~400ft</t>
  </si>
  <si>
    <t>none</t>
  </si>
  <si>
    <t>EDAS or RPS Control Box</t>
  </si>
  <si>
    <t>UL 1364</t>
  </si>
  <si>
    <t>Same as above?</t>
  </si>
  <si>
    <t>Belden-8216 RG-174</t>
  </si>
  <si>
    <t>"   "</t>
  </si>
  <si>
    <t>3M   3600B36</t>
  </si>
  <si>
    <t>CL2</t>
  </si>
  <si>
    <t>Alner Box (includes Trig PMT) to KEEPER aux - dynode</t>
  </si>
  <si>
    <t>Quabbin 2902  (CAT 5e)</t>
  </si>
  <si>
    <t>Quabbin 5500  (CAT 5e)</t>
  </si>
  <si>
    <t>NEC CM</t>
  </si>
  <si>
    <t>RG-58 Coax</t>
  </si>
  <si>
    <t>ANL?</t>
  </si>
  <si>
    <t>EDAS equivalent device</t>
  </si>
  <si>
    <t>I am unable to find any reference to  UL 1364 (or UL 1354, which is the rating given by Belden), but the Belden catalog describes these cables as having polyethelene insulation with PVC jackets.  From the standpoint of flammability and smoke, they sound quite undesirable.  I recommend finding something else. - DJB</t>
  </si>
  <si>
    <t>Same as above - DJB</t>
  </si>
  <si>
    <t>Mitigated by halogen-free fire retardant conduit</t>
  </si>
  <si>
    <t>Comment - DJB</t>
  </si>
  <si>
    <t>Same comment as above - DJB</t>
  </si>
  <si>
    <t>62.5/125 um OFNR</t>
  </si>
  <si>
    <t>SC/SC</t>
  </si>
  <si>
    <t>NEC 770</t>
  </si>
  <si>
    <t>VW-1</t>
  </si>
  <si>
    <t>RJ-45</t>
  </si>
  <si>
    <t>UL 1581</t>
  </si>
  <si>
    <t>Belden 1752A</t>
  </si>
  <si>
    <t>EHV4001 Optical Fiber</t>
  </si>
  <si>
    <t>50-conductor .025" ribbon cable</t>
  </si>
  <si>
    <t>6 ft</t>
  </si>
  <si>
    <t>Waber Model 602 metal outlet strip</t>
  </si>
  <si>
    <t>UL 1363</t>
  </si>
  <si>
    <t>Belden 88760 twisted pair</t>
  </si>
  <si>
    <t>Belden RG-58/U (pn 82240)</t>
  </si>
  <si>
    <t>FT6 Plenum rated</t>
  </si>
  <si>
    <t>16-conductor ribbon</t>
  </si>
  <si>
    <t>CSA CMP</t>
  </si>
  <si>
    <t>Belden 87761 Twisted Pair</t>
  </si>
  <si>
    <t>UL 910 Steiner Tunnel test, FT6</t>
  </si>
  <si>
    <t>UL 1581 Vertical Tray</t>
  </si>
  <si>
    <t>Belden 8723 2pr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</si>
</sst>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 numFmtId="165" formatCode="&quot;Yes&quot;;&quot;Yes&quot;;&quot;No&quot;"/>
    <numFmt numFmtId="166" formatCode="&quot;True&quot;;&quot;True&quot;;&quot;False&quot;"/>
    <numFmt numFmtId="167" formatCode="&quot;On&quot;;&quot;On&quot;;&quot;Off&quot;"/>
    <numFmt numFmtId="168" formatCode="mmmm\ d\,\ yyyy"/>
  </numFmts>
  <fonts count="11">
    <font>
      <sz val="10"/>
      <name val="Arial"/>
      <family val="0"/>
    </font>
    <font>
      <b/>
      <sz val="10"/>
      <name val="Arial"/>
      <family val="2"/>
    </font>
    <font>
      <u val="single"/>
      <sz val="10"/>
      <color indexed="12"/>
      <name val="Arial"/>
      <family val="0"/>
    </font>
    <font>
      <u val="single"/>
      <sz val="10"/>
      <color indexed="36"/>
      <name val="Arial"/>
      <family val="0"/>
    </font>
    <font>
      <b/>
      <sz val="14"/>
      <color indexed="12"/>
      <name val="Arial"/>
      <family val="2"/>
    </font>
    <font>
      <b/>
      <sz val="12"/>
      <color indexed="57"/>
      <name val="Arial"/>
      <family val="2"/>
    </font>
    <font>
      <sz val="8"/>
      <name val="Arial"/>
      <family val="2"/>
    </font>
    <font>
      <sz val="10"/>
      <color indexed="10"/>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ck"/>
      <bottom style="thick"/>
    </border>
    <border>
      <left>
        <color indexed="63"/>
      </left>
      <right>
        <color indexed="63"/>
      </right>
      <top style="thick">
        <color indexed="8"/>
      </top>
      <bottom style="thick">
        <color indexed="8"/>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thick"/>
      <right style="thick"/>
      <top style="thick"/>
      <bottom style="thick"/>
    </border>
    <border>
      <left style="thin">
        <color indexed="22"/>
      </left>
      <right style="thin">
        <color indexed="22"/>
      </right>
      <top style="thick"/>
      <bottom style="thin">
        <color indexed="22"/>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6" fillId="0" borderId="1" xfId="0" applyFont="1" applyBorder="1" applyAlignment="1">
      <alignment horizontal="center" vertical="center" wrapText="1"/>
    </xf>
    <xf numFmtId="0" fontId="0" fillId="0" borderId="1" xfId="0"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2" borderId="4" xfId="0" applyFill="1" applyBorder="1" applyAlignment="1">
      <alignment horizontal="center" wrapText="1"/>
    </xf>
    <xf numFmtId="0" fontId="0" fillId="0" borderId="5" xfId="0" applyFill="1" applyBorder="1" applyAlignment="1">
      <alignment horizontal="center" wrapText="1"/>
    </xf>
    <xf numFmtId="0" fontId="0" fillId="0" borderId="0" xfId="0" applyAlignment="1">
      <alignment horizontal="center" wrapText="1"/>
    </xf>
    <xf numFmtId="0" fontId="0" fillId="3" borderId="4" xfId="0" applyFill="1" applyBorder="1" applyAlignment="1">
      <alignment horizontal="center" wrapText="1"/>
    </xf>
    <xf numFmtId="0" fontId="0" fillId="0" borderId="5" xfId="0" applyFont="1" applyFill="1" applyBorder="1" applyAlignment="1">
      <alignment horizontal="center" wrapText="1"/>
    </xf>
    <xf numFmtId="0" fontId="5" fillId="0" borderId="6" xfId="0" applyFont="1" applyBorder="1" applyAlignment="1">
      <alignment horizontal="center" wrapText="1"/>
    </xf>
    <xf numFmtId="0" fontId="1" fillId="0" borderId="0" xfId="0" applyFont="1" applyAlignment="1">
      <alignment horizontal="center" wrapText="1"/>
    </xf>
    <xf numFmtId="0" fontId="7" fillId="0" borderId="0" xfId="0" applyFont="1" applyAlignment="1">
      <alignment horizontal="center" wrapText="1"/>
    </xf>
    <xf numFmtId="0" fontId="0" fillId="0" borderId="7" xfId="0" applyBorder="1" applyAlignment="1">
      <alignment horizontal="center" wrapText="1"/>
    </xf>
    <xf numFmtId="49" fontId="6" fillId="0" borderId="1" xfId="0" applyNumberFormat="1" applyFont="1" applyBorder="1" applyAlignment="1">
      <alignment horizontal="center" vertical="center" wrapText="1"/>
    </xf>
    <xf numFmtId="0" fontId="0" fillId="4" borderId="0" xfId="0" applyFill="1" applyAlignment="1">
      <alignment horizontal="center" wrapText="1"/>
    </xf>
    <xf numFmtId="0" fontId="0" fillId="5" borderId="0" xfId="0" applyFill="1" applyAlignment="1">
      <alignment horizontal="center" wrapText="1"/>
    </xf>
    <xf numFmtId="0" fontId="0" fillId="0" borderId="0" xfId="0" applyFont="1" applyAlignment="1">
      <alignment horizontal="center" wrapText="1"/>
    </xf>
    <xf numFmtId="0" fontId="6" fillId="0" borderId="1"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168" fontId="0" fillId="0" borderId="0" xfId="0" applyNumberFormat="1" applyBorder="1" applyAlignment="1">
      <alignment horizontal="center"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zoomScale="75" zoomScaleNormal="75" zoomScaleSheetLayoutView="100" workbookViewId="0" topLeftCell="B45">
      <pane ySplit="1080" topLeftCell="BM71" activePane="bottomLeft" state="split"/>
      <selection pane="topLeft" activeCell="B54" sqref="B54"/>
      <selection pane="bottomLeft" activeCell="F76" sqref="F76"/>
    </sheetView>
  </sheetViews>
  <sheetFormatPr defaultColWidth="9.140625" defaultRowHeight="12.75"/>
  <cols>
    <col min="1" max="1" width="32.28125" style="7" customWidth="1"/>
    <col min="2" max="2" width="24.28125" style="7" customWidth="1"/>
    <col min="3" max="3" width="22.57421875" style="7" customWidth="1"/>
    <col min="4" max="4" width="11.00390625" style="7" customWidth="1"/>
    <col min="5" max="5" width="10.8515625" style="7" customWidth="1"/>
    <col min="6" max="6" width="12.7109375" style="7" customWidth="1"/>
    <col min="7" max="7" width="12.00390625" style="7" customWidth="1"/>
    <col min="8" max="8" width="10.00390625" style="7" customWidth="1"/>
    <col min="9" max="9" width="15.7109375" style="7" customWidth="1"/>
    <col min="10" max="10" width="27.28125" style="7" customWidth="1"/>
    <col min="11" max="16384" width="9.140625" style="7" customWidth="1"/>
  </cols>
  <sheetData>
    <row r="1" spans="1:6" ht="31.5" customHeight="1" thickBot="1">
      <c r="A1" s="19" t="s">
        <v>0</v>
      </c>
      <c r="B1" s="20"/>
      <c r="C1" s="20"/>
      <c r="D1" s="20"/>
      <c r="E1" s="21">
        <f ca="1">TODAY()</f>
        <v>37697</v>
      </c>
      <c r="F1" s="22"/>
    </row>
    <row r="2" ht="13.5" thickBot="1"/>
    <row r="3" ht="17.25" thickBot="1" thickTop="1">
      <c r="A3" s="10" t="s">
        <v>2</v>
      </c>
    </row>
    <row r="4" spans="1:9" s="11" customFormat="1" ht="14.25" thickBot="1" thickTop="1">
      <c r="A4" s="3" t="s">
        <v>3</v>
      </c>
      <c r="B4" s="3" t="s">
        <v>4</v>
      </c>
      <c r="C4" s="3" t="s">
        <v>5</v>
      </c>
      <c r="D4" s="3" t="s">
        <v>6</v>
      </c>
      <c r="E4" s="3" t="s">
        <v>7</v>
      </c>
      <c r="F4" s="3" t="s">
        <v>8</v>
      </c>
      <c r="G4" s="3" t="s">
        <v>9</v>
      </c>
      <c r="H4" s="3" t="s">
        <v>10</v>
      </c>
      <c r="I4" s="3" t="s">
        <v>11</v>
      </c>
    </row>
    <row r="5" spans="1:8" ht="13.5" thickTop="1">
      <c r="A5" s="7" t="s">
        <v>12</v>
      </c>
      <c r="B5" s="7" t="s">
        <v>34</v>
      </c>
      <c r="C5" s="7" t="s">
        <v>35</v>
      </c>
      <c r="D5" s="7">
        <v>1536</v>
      </c>
      <c r="E5" s="7" t="s">
        <v>79</v>
      </c>
      <c r="F5" s="12" t="s">
        <v>43</v>
      </c>
      <c r="G5" s="7" t="s">
        <v>44</v>
      </c>
      <c r="H5" s="7" t="s">
        <v>45</v>
      </c>
    </row>
    <row r="6" spans="1:8" ht="12.75">
      <c r="A6" s="7" t="s">
        <v>13</v>
      </c>
      <c r="B6" s="7" t="s">
        <v>34</v>
      </c>
      <c r="C6" s="7" t="s">
        <v>36</v>
      </c>
      <c r="D6" s="7">
        <v>4</v>
      </c>
      <c r="F6" s="12" t="s">
        <v>43</v>
      </c>
      <c r="G6" s="7" t="s">
        <v>44</v>
      </c>
      <c r="H6" s="7" t="s">
        <v>45</v>
      </c>
    </row>
    <row r="7" spans="1:8" ht="12.75">
      <c r="A7" s="7" t="s">
        <v>14</v>
      </c>
      <c r="B7" s="7" t="s">
        <v>34</v>
      </c>
      <c r="C7" s="7" t="s">
        <v>37</v>
      </c>
      <c r="D7" s="7" t="s">
        <v>72</v>
      </c>
      <c r="F7" s="12" t="s">
        <v>43</v>
      </c>
      <c r="G7" s="7" t="s">
        <v>44</v>
      </c>
      <c r="H7" s="7" t="s">
        <v>45</v>
      </c>
    </row>
    <row r="8" spans="1:8" ht="12.75">
      <c r="A8" s="7" t="s">
        <v>21</v>
      </c>
      <c r="B8" s="7" t="s">
        <v>38</v>
      </c>
      <c r="C8" s="7" t="s">
        <v>34</v>
      </c>
      <c r="D8" s="7" t="s">
        <v>76</v>
      </c>
      <c r="E8" s="7" t="s">
        <v>80</v>
      </c>
      <c r="F8" s="7" t="s">
        <v>52</v>
      </c>
      <c r="G8" s="7" t="s">
        <v>70</v>
      </c>
      <c r="H8" s="7" t="s">
        <v>45</v>
      </c>
    </row>
    <row r="9" spans="1:8" ht="12.75">
      <c r="A9" s="7" t="s">
        <v>15</v>
      </c>
      <c r="B9" s="7" t="s">
        <v>39</v>
      </c>
      <c r="C9" s="7" t="s">
        <v>40</v>
      </c>
      <c r="D9" s="7">
        <v>486</v>
      </c>
      <c r="E9" s="7" t="s">
        <v>75</v>
      </c>
      <c r="F9" s="7" t="s">
        <v>56</v>
      </c>
      <c r="H9" s="7" t="s">
        <v>53</v>
      </c>
    </row>
    <row r="10" spans="1:8" ht="25.5">
      <c r="A10" s="7" t="s">
        <v>16</v>
      </c>
      <c r="B10" s="7" t="s">
        <v>64</v>
      </c>
      <c r="C10" s="7" t="s">
        <v>40</v>
      </c>
      <c r="D10" s="7">
        <v>486</v>
      </c>
      <c r="E10" s="7" t="s">
        <v>75</v>
      </c>
      <c r="F10" s="7" t="s">
        <v>56</v>
      </c>
      <c r="H10" s="7" t="s">
        <v>53</v>
      </c>
    </row>
    <row r="11" spans="1:8" ht="12.75">
      <c r="A11" s="7" t="s">
        <v>17</v>
      </c>
      <c r="B11" s="7" t="s">
        <v>39</v>
      </c>
      <c r="C11" s="7" t="s">
        <v>40</v>
      </c>
      <c r="D11" s="7">
        <v>486</v>
      </c>
      <c r="E11" s="7" t="s">
        <v>75</v>
      </c>
      <c r="F11" s="7" t="s">
        <v>55</v>
      </c>
      <c r="H11" s="7" t="s">
        <v>53</v>
      </c>
    </row>
    <row r="12" spans="1:8" ht="25.5">
      <c r="A12" s="7" t="s">
        <v>96</v>
      </c>
      <c r="B12" s="7" t="s">
        <v>35</v>
      </c>
      <c r="C12" s="7" t="s">
        <v>97</v>
      </c>
      <c r="D12" s="7">
        <v>486</v>
      </c>
      <c r="E12" s="7" t="s">
        <v>75</v>
      </c>
      <c r="F12" s="7" t="s">
        <v>98</v>
      </c>
      <c r="H12" s="7" t="s">
        <v>53</v>
      </c>
    </row>
    <row r="13" spans="1:8" ht="12.75">
      <c r="A13" s="7" t="s">
        <v>18</v>
      </c>
      <c r="B13" s="7" t="s">
        <v>39</v>
      </c>
      <c r="C13" s="7" t="s">
        <v>39</v>
      </c>
      <c r="D13" s="7">
        <v>4</v>
      </c>
      <c r="E13" s="7" t="s">
        <v>77</v>
      </c>
      <c r="H13" s="7" t="s">
        <v>54</v>
      </c>
    </row>
    <row r="14" spans="1:8" ht="12.75">
      <c r="A14" s="7" t="s">
        <v>19</v>
      </c>
      <c r="B14" s="7" t="s">
        <v>39</v>
      </c>
      <c r="C14" s="7" t="s">
        <v>42</v>
      </c>
      <c r="D14" s="7">
        <v>4</v>
      </c>
      <c r="E14" s="7" t="s">
        <v>71</v>
      </c>
      <c r="F14" s="7" t="s">
        <v>57</v>
      </c>
      <c r="H14" s="7" t="s">
        <v>54</v>
      </c>
    </row>
    <row r="15" spans="1:8" ht="12.75">
      <c r="A15" s="7" t="s">
        <v>20</v>
      </c>
      <c r="B15" s="7" t="s">
        <v>50</v>
      </c>
      <c r="C15" s="7" t="s">
        <v>41</v>
      </c>
      <c r="D15" s="7" t="s">
        <v>73</v>
      </c>
      <c r="H15" s="7" t="s">
        <v>78</v>
      </c>
    </row>
    <row r="16" spans="1:8" ht="12.75">
      <c r="A16" s="7" t="s">
        <v>88</v>
      </c>
      <c r="B16" s="7" t="s">
        <v>89</v>
      </c>
      <c r="C16" s="7" t="s">
        <v>90</v>
      </c>
      <c r="D16" s="7">
        <v>1</v>
      </c>
      <c r="E16" s="7" t="s">
        <v>91</v>
      </c>
      <c r="F16" s="7" t="s">
        <v>57</v>
      </c>
      <c r="H16" s="7" t="s">
        <v>58</v>
      </c>
    </row>
    <row r="17" spans="1:8" ht="12.75">
      <c r="A17" s="7" t="s">
        <v>22</v>
      </c>
      <c r="B17" s="7" t="s">
        <v>51</v>
      </c>
      <c r="C17" s="7" t="s">
        <v>39</v>
      </c>
      <c r="D17" s="7">
        <v>16</v>
      </c>
      <c r="E17" s="7" t="s">
        <v>71</v>
      </c>
      <c r="F17" s="7" t="s">
        <v>57</v>
      </c>
      <c r="H17" s="7" t="s">
        <v>58</v>
      </c>
    </row>
    <row r="18" spans="1:8" ht="12.75">
      <c r="A18" s="7" t="s">
        <v>23</v>
      </c>
      <c r="B18" s="7" t="s">
        <v>46</v>
      </c>
      <c r="C18" s="7" t="s">
        <v>47</v>
      </c>
      <c r="D18" s="7">
        <v>19360</v>
      </c>
      <c r="F18" s="7" t="s">
        <v>57</v>
      </c>
      <c r="H18" s="7" t="s">
        <v>59</v>
      </c>
    </row>
    <row r="19" spans="1:8" ht="12.75">
      <c r="A19" s="7" t="s">
        <v>25</v>
      </c>
      <c r="B19" s="7" t="s">
        <v>46</v>
      </c>
      <c r="C19" s="7" t="s">
        <v>40</v>
      </c>
      <c r="D19" s="7">
        <v>640</v>
      </c>
      <c r="F19" s="7" t="s">
        <v>57</v>
      </c>
      <c r="H19" s="7" t="s">
        <v>59</v>
      </c>
    </row>
    <row r="20" spans="1:8" ht="25.5">
      <c r="A20" s="7" t="s">
        <v>24</v>
      </c>
      <c r="B20" s="7" t="s">
        <v>46</v>
      </c>
      <c r="C20" s="7" t="s">
        <v>36</v>
      </c>
      <c r="D20" s="7">
        <v>320</v>
      </c>
      <c r="F20" s="7" t="s">
        <v>57</v>
      </c>
      <c r="H20" s="7" t="s">
        <v>59</v>
      </c>
    </row>
    <row r="21" spans="1:8" ht="12.75">
      <c r="A21" s="7" t="s">
        <v>26</v>
      </c>
      <c r="B21" s="7" t="s">
        <v>46</v>
      </c>
      <c r="C21" s="7" t="s">
        <v>37</v>
      </c>
      <c r="D21" s="7">
        <v>16</v>
      </c>
      <c r="F21" s="7" t="s">
        <v>57</v>
      </c>
      <c r="H21" s="7" t="s">
        <v>59</v>
      </c>
    </row>
    <row r="22" spans="1:8" ht="12.75">
      <c r="A22" s="7" t="s">
        <v>27</v>
      </c>
      <c r="B22" s="7" t="s">
        <v>38</v>
      </c>
      <c r="C22" s="7" t="s">
        <v>46</v>
      </c>
      <c r="D22" s="7">
        <v>8</v>
      </c>
      <c r="F22" s="7" t="s">
        <v>60</v>
      </c>
      <c r="H22" s="7" t="s">
        <v>59</v>
      </c>
    </row>
    <row r="23" spans="1:7" ht="12.75">
      <c r="A23" s="7" t="s">
        <v>28</v>
      </c>
      <c r="B23" s="7" t="s">
        <v>48</v>
      </c>
      <c r="C23" s="7" t="s">
        <v>46</v>
      </c>
      <c r="D23" s="7">
        <v>8</v>
      </c>
      <c r="F23" s="7" t="s">
        <v>95</v>
      </c>
      <c r="G23" s="7" t="s">
        <v>92</v>
      </c>
    </row>
    <row r="24" spans="1:7" ht="12.75">
      <c r="A24" s="7" t="s">
        <v>29</v>
      </c>
      <c r="B24" s="7" t="s">
        <v>48</v>
      </c>
      <c r="C24" s="7" t="s">
        <v>46</v>
      </c>
      <c r="D24" s="7">
        <v>8</v>
      </c>
      <c r="F24" s="7" t="s">
        <v>95</v>
      </c>
      <c r="G24" s="7" t="s">
        <v>92</v>
      </c>
    </row>
    <row r="25" spans="1:8" ht="12.75">
      <c r="A25" s="7" t="s">
        <v>30</v>
      </c>
      <c r="B25" s="7" t="s">
        <v>49</v>
      </c>
      <c r="C25" s="7" t="s">
        <v>61</v>
      </c>
      <c r="D25" s="7" t="s">
        <v>74</v>
      </c>
      <c r="E25" s="7" t="s">
        <v>71</v>
      </c>
      <c r="H25" s="7" t="s">
        <v>62</v>
      </c>
    </row>
    <row r="26" spans="1:8" ht="25.5">
      <c r="A26" s="7" t="s">
        <v>31</v>
      </c>
      <c r="B26" s="7" t="s">
        <v>69</v>
      </c>
      <c r="C26" s="7" t="s">
        <v>94</v>
      </c>
      <c r="H26" s="7" t="s">
        <v>63</v>
      </c>
    </row>
    <row r="27" spans="1:8" ht="25.5">
      <c r="A27" s="7" t="s">
        <v>67</v>
      </c>
      <c r="B27" s="7" t="s">
        <v>68</v>
      </c>
      <c r="C27" s="7" t="s">
        <v>69</v>
      </c>
      <c r="D27" s="7">
        <v>60</v>
      </c>
      <c r="H27" s="7" t="s">
        <v>87</v>
      </c>
    </row>
    <row r="28" spans="1:8" ht="25.5">
      <c r="A28" s="7" t="s">
        <v>81</v>
      </c>
      <c r="B28" s="7" t="s">
        <v>83</v>
      </c>
      <c r="C28" s="7" t="s">
        <v>86</v>
      </c>
      <c r="H28" s="7" t="s">
        <v>87</v>
      </c>
    </row>
    <row r="29" spans="1:8" ht="25.5">
      <c r="A29" s="7" t="s">
        <v>82</v>
      </c>
      <c r="B29" s="7" t="s">
        <v>84</v>
      </c>
      <c r="C29" s="7" t="s">
        <v>85</v>
      </c>
      <c r="H29" s="7" t="s">
        <v>87</v>
      </c>
    </row>
    <row r="30" ht="12.75">
      <c r="A30" s="7" t="s">
        <v>93</v>
      </c>
    </row>
    <row r="31" ht="12.75"/>
    <row r="32" ht="12.75"/>
    <row r="33" ht="12.75"/>
    <row r="34" ht="12.75"/>
    <row r="35" ht="12.75"/>
    <row r="36" ht="12.75"/>
    <row r="37" ht="12.75"/>
    <row r="38" ht="12.75"/>
    <row r="39" ht="12.75"/>
    <row r="40" ht="12.75"/>
    <row r="41" ht="12.75"/>
    <row r="42" ht="12.75"/>
    <row r="43" ht="12.75"/>
    <row r="44" ht="12.75"/>
    <row r="45" ht="13.5" thickBot="1"/>
    <row r="46" ht="17.25" thickBot="1" thickTop="1">
      <c r="A46" s="10" t="s">
        <v>1</v>
      </c>
    </row>
    <row r="47" spans="1:10" s="11" customFormat="1" ht="14.25" thickBot="1" thickTop="1">
      <c r="A47" s="3" t="s">
        <v>3</v>
      </c>
      <c r="B47" s="3" t="s">
        <v>4</v>
      </c>
      <c r="C47" s="3" t="s">
        <v>5</v>
      </c>
      <c r="D47" s="3" t="s">
        <v>6</v>
      </c>
      <c r="E47" s="3" t="s">
        <v>7</v>
      </c>
      <c r="F47" s="3" t="s">
        <v>8</v>
      </c>
      <c r="G47" s="3" t="s">
        <v>9</v>
      </c>
      <c r="H47" s="3" t="s">
        <v>10</v>
      </c>
      <c r="I47" s="3" t="s">
        <v>178</v>
      </c>
      <c r="J47" s="4" t="s">
        <v>180</v>
      </c>
    </row>
    <row r="48" spans="1:8" ht="13.5" thickTop="1">
      <c r="A48" s="13"/>
      <c r="B48" s="13"/>
      <c r="C48" s="13"/>
      <c r="D48" s="13"/>
      <c r="E48" s="13"/>
      <c r="F48" s="13"/>
      <c r="G48" s="13"/>
      <c r="H48" s="13"/>
    </row>
    <row r="49" spans="1:10" ht="38.25">
      <c r="A49" s="2" t="s">
        <v>32</v>
      </c>
      <c r="B49" s="2" t="s">
        <v>34</v>
      </c>
      <c r="C49" s="2" t="s">
        <v>101</v>
      </c>
      <c r="D49" s="2">
        <v>194</v>
      </c>
      <c r="E49" s="2" t="s">
        <v>137</v>
      </c>
      <c r="F49" s="2" t="s">
        <v>221</v>
      </c>
      <c r="G49" s="2" t="s">
        <v>44</v>
      </c>
      <c r="H49" s="2" t="s">
        <v>45</v>
      </c>
      <c r="I49" s="7" t="s">
        <v>222</v>
      </c>
      <c r="J49" s="5" t="s">
        <v>181</v>
      </c>
    </row>
    <row r="50" spans="1:10" ht="38.25">
      <c r="A50" s="2" t="s">
        <v>14</v>
      </c>
      <c r="B50" s="2" t="s">
        <v>34</v>
      </c>
      <c r="C50" s="2" t="s">
        <v>37</v>
      </c>
      <c r="D50" s="2">
        <v>1</v>
      </c>
      <c r="E50" s="2" t="s">
        <v>48</v>
      </c>
      <c r="F50" s="2" t="s">
        <v>221</v>
      </c>
      <c r="G50" s="2" t="s">
        <v>44</v>
      </c>
      <c r="H50" s="2" t="s">
        <v>45</v>
      </c>
      <c r="I50" s="7" t="s">
        <v>222</v>
      </c>
      <c r="J50" s="5" t="s">
        <v>181</v>
      </c>
    </row>
    <row r="51" spans="1:10" ht="38.25">
      <c r="A51" s="2" t="s">
        <v>21</v>
      </c>
      <c r="B51" s="2" t="s">
        <v>189</v>
      </c>
      <c r="C51" s="2" t="s">
        <v>34</v>
      </c>
      <c r="D51" s="2">
        <v>2</v>
      </c>
      <c r="E51" s="2" t="s">
        <v>138</v>
      </c>
      <c r="F51" s="2" t="s">
        <v>223</v>
      </c>
      <c r="G51" s="2" t="s">
        <v>48</v>
      </c>
      <c r="H51" s="2" t="s">
        <v>99</v>
      </c>
      <c r="I51" s="7" t="s">
        <v>48</v>
      </c>
      <c r="J51" s="5" t="s">
        <v>181</v>
      </c>
    </row>
    <row r="52" spans="1:10" ht="165.75">
      <c r="A52" s="2" t="s">
        <v>100</v>
      </c>
      <c r="B52" s="2" t="s">
        <v>101</v>
      </c>
      <c r="C52" s="2" t="s">
        <v>102</v>
      </c>
      <c r="D52" s="14" t="s">
        <v>136</v>
      </c>
      <c r="E52" s="2" t="s">
        <v>139</v>
      </c>
      <c r="F52" s="2" t="s">
        <v>192</v>
      </c>
      <c r="G52" s="2" t="s">
        <v>179</v>
      </c>
      <c r="H52" s="2" t="s">
        <v>65</v>
      </c>
      <c r="I52" s="9" t="s">
        <v>190</v>
      </c>
      <c r="J52" s="15" t="s">
        <v>203</v>
      </c>
    </row>
    <row r="53" spans="1:10" ht="25.5">
      <c r="A53" s="2" t="s">
        <v>196</v>
      </c>
      <c r="B53" s="2" t="s">
        <v>101</v>
      </c>
      <c r="C53" s="2" t="s">
        <v>103</v>
      </c>
      <c r="D53" s="2">
        <v>195</v>
      </c>
      <c r="E53" s="2" t="s">
        <v>139</v>
      </c>
      <c r="F53" s="2" t="s">
        <v>193</v>
      </c>
      <c r="G53" s="2" t="s">
        <v>66</v>
      </c>
      <c r="H53" s="2" t="s">
        <v>65</v>
      </c>
      <c r="I53" s="9" t="s">
        <v>191</v>
      </c>
      <c r="J53" s="15" t="s">
        <v>204</v>
      </c>
    </row>
    <row r="54" spans="1:10" ht="51">
      <c r="A54" s="2" t="s">
        <v>133</v>
      </c>
      <c r="B54" s="2" t="s">
        <v>135</v>
      </c>
      <c r="C54" s="2" t="s">
        <v>101</v>
      </c>
      <c r="D54" s="2">
        <v>573</v>
      </c>
      <c r="E54" s="2" t="s">
        <v>137</v>
      </c>
      <c r="F54" s="2" t="s">
        <v>134</v>
      </c>
      <c r="G54" s="2"/>
      <c r="H54" s="2" t="s">
        <v>59</v>
      </c>
      <c r="I54" s="2" t="s">
        <v>205</v>
      </c>
      <c r="J54" s="5" t="s">
        <v>181</v>
      </c>
    </row>
    <row r="55" spans="1:10" ht="25.5">
      <c r="A55" s="2" t="s">
        <v>33</v>
      </c>
      <c r="B55" s="2" t="s">
        <v>105</v>
      </c>
      <c r="C55" s="2" t="s">
        <v>106</v>
      </c>
      <c r="D55" s="2">
        <v>584</v>
      </c>
      <c r="E55" s="2" t="s">
        <v>140</v>
      </c>
      <c r="F55" s="2" t="s">
        <v>104</v>
      </c>
      <c r="G55" s="2" t="s">
        <v>194</v>
      </c>
      <c r="H55" s="2" t="s">
        <v>65</v>
      </c>
      <c r="I55" s="9" t="s">
        <v>195</v>
      </c>
      <c r="J55" s="16" t="s">
        <v>206</v>
      </c>
    </row>
    <row r="56" spans="1:10" ht="25.5">
      <c r="A56" s="2" t="s">
        <v>107</v>
      </c>
      <c r="B56" s="2" t="s">
        <v>108</v>
      </c>
      <c r="C56" s="2" t="s">
        <v>109</v>
      </c>
      <c r="D56" s="2">
        <v>44</v>
      </c>
      <c r="E56" s="2" t="s">
        <v>140</v>
      </c>
      <c r="F56" s="2" t="s">
        <v>104</v>
      </c>
      <c r="G56" s="2" t="s">
        <v>194</v>
      </c>
      <c r="H56" s="2" t="s">
        <v>65</v>
      </c>
      <c r="I56" s="9" t="s">
        <v>195</v>
      </c>
      <c r="J56" s="16" t="s">
        <v>207</v>
      </c>
    </row>
    <row r="57" spans="1:10" ht="12.75">
      <c r="A57" s="2" t="s">
        <v>18</v>
      </c>
      <c r="B57" s="2" t="s">
        <v>106</v>
      </c>
      <c r="C57" s="2" t="s">
        <v>106</v>
      </c>
      <c r="D57" s="2">
        <v>4</v>
      </c>
      <c r="E57" s="2" t="s">
        <v>48</v>
      </c>
      <c r="F57" s="2"/>
      <c r="G57" s="2"/>
      <c r="H57" s="2" t="s">
        <v>54</v>
      </c>
      <c r="I57" s="2" t="s">
        <v>211</v>
      </c>
      <c r="J57" s="5" t="s">
        <v>181</v>
      </c>
    </row>
    <row r="58" spans="1:10" ht="25.5">
      <c r="A58" s="2" t="s">
        <v>19</v>
      </c>
      <c r="B58" s="2" t="s">
        <v>106</v>
      </c>
      <c r="C58" s="2" t="s">
        <v>130</v>
      </c>
      <c r="D58" s="2">
        <v>4</v>
      </c>
      <c r="E58" s="2" t="s">
        <v>71</v>
      </c>
      <c r="F58" s="2" t="s">
        <v>208</v>
      </c>
      <c r="G58" s="2" t="s">
        <v>209</v>
      </c>
      <c r="H58" s="2" t="s">
        <v>54</v>
      </c>
      <c r="I58" s="2" t="s">
        <v>210</v>
      </c>
      <c r="J58" s="8" t="s">
        <v>181</v>
      </c>
    </row>
    <row r="59" spans="1:10" ht="25.5">
      <c r="A59" s="2" t="s">
        <v>18</v>
      </c>
      <c r="B59" s="2" t="s">
        <v>130</v>
      </c>
      <c r="C59" s="2" t="s">
        <v>131</v>
      </c>
      <c r="D59" s="2" t="s">
        <v>141</v>
      </c>
      <c r="E59" s="2" t="s">
        <v>132</v>
      </c>
      <c r="F59" s="2"/>
      <c r="G59" s="2"/>
      <c r="H59" s="2" t="s">
        <v>54</v>
      </c>
      <c r="I59" s="2" t="s">
        <v>211</v>
      </c>
      <c r="J59" s="5" t="s">
        <v>181</v>
      </c>
    </row>
    <row r="60" spans="1:10" ht="12.75">
      <c r="A60" s="2" t="s">
        <v>142</v>
      </c>
      <c r="B60" s="2" t="s">
        <v>202</v>
      </c>
      <c r="C60" s="2" t="s">
        <v>143</v>
      </c>
      <c r="D60" s="2">
        <v>8</v>
      </c>
      <c r="E60" s="2" t="s">
        <v>144</v>
      </c>
      <c r="F60" s="2" t="s">
        <v>52</v>
      </c>
      <c r="G60" s="2"/>
      <c r="H60" s="2" t="s">
        <v>54</v>
      </c>
      <c r="J60" s="5" t="s">
        <v>181</v>
      </c>
    </row>
    <row r="61" spans="1:10" ht="25.5">
      <c r="A61" s="2" t="s">
        <v>20</v>
      </c>
      <c r="B61" s="2" t="s">
        <v>50</v>
      </c>
      <c r="C61" s="2" t="s">
        <v>41</v>
      </c>
      <c r="D61" s="2"/>
      <c r="E61" s="2"/>
      <c r="F61" s="2" t="s">
        <v>214</v>
      </c>
      <c r="G61" s="2" t="s">
        <v>212</v>
      </c>
      <c r="H61" s="1" t="s">
        <v>149</v>
      </c>
      <c r="I61" s="2" t="s">
        <v>213</v>
      </c>
      <c r="J61" s="5" t="s">
        <v>181</v>
      </c>
    </row>
    <row r="62" spans="1:9" ht="38.25">
      <c r="A62" s="2" t="s">
        <v>110</v>
      </c>
      <c r="B62" s="2" t="s">
        <v>145</v>
      </c>
      <c r="C62" s="2" t="s">
        <v>146</v>
      </c>
      <c r="D62" s="2">
        <v>44</v>
      </c>
      <c r="E62" s="2"/>
      <c r="F62" s="2" t="s">
        <v>197</v>
      </c>
      <c r="G62" s="2"/>
      <c r="H62" s="2" t="s">
        <v>150</v>
      </c>
      <c r="I62" s="6" t="s">
        <v>199</v>
      </c>
    </row>
    <row r="63" spans="1:9" ht="38.25">
      <c r="A63" s="2" t="s">
        <v>117</v>
      </c>
      <c r="B63" s="2" t="s">
        <v>145</v>
      </c>
      <c r="C63" s="2" t="s">
        <v>147</v>
      </c>
      <c r="D63" s="2">
        <v>8</v>
      </c>
      <c r="E63" s="2"/>
      <c r="F63" s="2" t="s">
        <v>198</v>
      </c>
      <c r="G63" s="2"/>
      <c r="H63" s="2" t="s">
        <v>150</v>
      </c>
      <c r="I63" s="7" t="s">
        <v>199</v>
      </c>
    </row>
    <row r="64" spans="1:8" ht="12.75">
      <c r="A64" s="2" t="s">
        <v>111</v>
      </c>
      <c r="B64" s="2" t="s">
        <v>112</v>
      </c>
      <c r="C64" s="2" t="s">
        <v>147</v>
      </c>
      <c r="D64" s="2">
        <v>8</v>
      </c>
      <c r="E64" s="2"/>
      <c r="F64" s="2" t="s">
        <v>118</v>
      </c>
      <c r="G64" s="2"/>
      <c r="H64" s="2" t="s">
        <v>148</v>
      </c>
    </row>
    <row r="65" spans="1:8" ht="12.75">
      <c r="A65" s="2" t="s">
        <v>126</v>
      </c>
      <c r="B65" s="2" t="s">
        <v>127</v>
      </c>
      <c r="C65" s="2" t="s">
        <v>112</v>
      </c>
      <c r="D65" s="2">
        <v>1</v>
      </c>
      <c r="E65" s="2">
        <v>1</v>
      </c>
      <c r="F65" s="2"/>
      <c r="G65" s="2"/>
      <c r="H65" s="2" t="s">
        <v>148</v>
      </c>
    </row>
    <row r="66" spans="1:10" ht="12.75">
      <c r="A66" s="2" t="s">
        <v>128</v>
      </c>
      <c r="B66" s="2" t="s">
        <v>127</v>
      </c>
      <c r="C66" s="2" t="s">
        <v>129</v>
      </c>
      <c r="D66" s="2">
        <v>1</v>
      </c>
      <c r="E66" s="2">
        <v>1</v>
      </c>
      <c r="F66" s="2" t="s">
        <v>118</v>
      </c>
      <c r="G66" s="2"/>
      <c r="H66" s="2" t="s">
        <v>58</v>
      </c>
      <c r="I66" s="7" t="s">
        <v>224</v>
      </c>
      <c r="J66" s="5" t="s">
        <v>181</v>
      </c>
    </row>
    <row r="67" spans="1:8" ht="25.5">
      <c r="A67" s="2" t="s">
        <v>183</v>
      </c>
      <c r="B67" s="2" t="s">
        <v>184</v>
      </c>
      <c r="C67" s="2" t="s">
        <v>185</v>
      </c>
      <c r="D67" s="2" t="s">
        <v>186</v>
      </c>
      <c r="E67" s="2" t="s">
        <v>187</v>
      </c>
      <c r="F67" s="2" t="s">
        <v>57</v>
      </c>
      <c r="G67" s="2" t="s">
        <v>188</v>
      </c>
      <c r="H67" s="2" t="s">
        <v>151</v>
      </c>
    </row>
    <row r="68" spans="1:10" ht="25.5">
      <c r="A68" s="2" t="s">
        <v>116</v>
      </c>
      <c r="B68" s="2" t="s">
        <v>46</v>
      </c>
      <c r="C68" s="2" t="s">
        <v>47</v>
      </c>
      <c r="D68" s="2">
        <v>1720</v>
      </c>
      <c r="E68" s="2" t="s">
        <v>137</v>
      </c>
      <c r="F68" s="2" t="s">
        <v>215</v>
      </c>
      <c r="G68" s="2"/>
      <c r="H68" s="2" t="s">
        <v>59</v>
      </c>
      <c r="I68" s="7" t="s">
        <v>211</v>
      </c>
      <c r="J68" s="5" t="s">
        <v>181</v>
      </c>
    </row>
    <row r="69" spans="1:10" ht="25.5">
      <c r="A69" s="2" t="s">
        <v>113</v>
      </c>
      <c r="B69" s="2" t="s">
        <v>46</v>
      </c>
      <c r="C69" s="2" t="s">
        <v>119</v>
      </c>
      <c r="D69" s="2" t="s">
        <v>153</v>
      </c>
      <c r="E69" s="2" t="s">
        <v>152</v>
      </c>
      <c r="F69" s="2" t="s">
        <v>215</v>
      </c>
      <c r="G69" s="2"/>
      <c r="H69" s="2" t="s">
        <v>59</v>
      </c>
      <c r="I69" s="7" t="s">
        <v>211</v>
      </c>
      <c r="J69" s="5" t="s">
        <v>181</v>
      </c>
    </row>
    <row r="70" spans="1:10" ht="25.5">
      <c r="A70" s="2" t="s">
        <v>114</v>
      </c>
      <c r="B70" s="2" t="s">
        <v>46</v>
      </c>
      <c r="C70" s="2" t="s">
        <v>37</v>
      </c>
      <c r="D70" s="2">
        <v>3</v>
      </c>
      <c r="E70" s="2" t="s">
        <v>152</v>
      </c>
      <c r="F70" s="2" t="s">
        <v>215</v>
      </c>
      <c r="G70" s="2"/>
      <c r="H70" s="2" t="s">
        <v>59</v>
      </c>
      <c r="I70" s="7" t="s">
        <v>211</v>
      </c>
      <c r="J70" s="5" t="s">
        <v>181</v>
      </c>
    </row>
    <row r="71" spans="1:10" ht="12.75">
      <c r="A71" s="2" t="s">
        <v>115</v>
      </c>
      <c r="B71" s="2" t="s">
        <v>182</v>
      </c>
      <c r="C71" s="2" t="s">
        <v>155</v>
      </c>
      <c r="D71" s="2">
        <v>3</v>
      </c>
      <c r="E71" s="2" t="s">
        <v>154</v>
      </c>
      <c r="F71" s="2" t="s">
        <v>60</v>
      </c>
      <c r="G71" s="2"/>
      <c r="H71" s="2" t="s">
        <v>59</v>
      </c>
      <c r="I71" s="17"/>
      <c r="J71" s="5" t="s">
        <v>181</v>
      </c>
    </row>
    <row r="72" spans="1:9" ht="12.75">
      <c r="A72" s="2" t="s">
        <v>156</v>
      </c>
      <c r="B72" s="2" t="s">
        <v>157</v>
      </c>
      <c r="C72" s="2" t="s">
        <v>155</v>
      </c>
      <c r="D72" s="2">
        <v>3</v>
      </c>
      <c r="E72" s="2" t="s">
        <v>48</v>
      </c>
      <c r="F72" s="2" t="s">
        <v>200</v>
      </c>
      <c r="G72" s="2" t="s">
        <v>66</v>
      </c>
      <c r="H72" s="2" t="s">
        <v>62</v>
      </c>
      <c r="I72" s="17"/>
    </row>
    <row r="73" spans="1:9" ht="12.75">
      <c r="A73" s="2" t="s">
        <v>158</v>
      </c>
      <c r="B73" s="2" t="s">
        <v>159</v>
      </c>
      <c r="C73" s="2" t="s">
        <v>155</v>
      </c>
      <c r="D73" s="2">
        <v>3</v>
      </c>
      <c r="E73" s="2" t="s">
        <v>48</v>
      </c>
      <c r="F73" s="2" t="s">
        <v>200</v>
      </c>
      <c r="G73" s="2" t="s">
        <v>66</v>
      </c>
      <c r="H73" s="2" t="s">
        <v>62</v>
      </c>
      <c r="I73" s="17"/>
    </row>
    <row r="74" spans="1:10" ht="38.25">
      <c r="A74" s="2" t="s">
        <v>161</v>
      </c>
      <c r="B74" s="2" t="s">
        <v>162</v>
      </c>
      <c r="C74" s="2"/>
      <c r="D74" s="2" t="s">
        <v>167</v>
      </c>
      <c r="E74" s="2"/>
      <c r="F74" s="2" t="s">
        <v>216</v>
      </c>
      <c r="G74" s="2"/>
      <c r="H74" s="2" t="s">
        <v>163</v>
      </c>
      <c r="I74" s="2" t="s">
        <v>211</v>
      </c>
      <c r="J74" s="5" t="s">
        <v>181</v>
      </c>
    </row>
    <row r="75" spans="1:10" ht="25.5">
      <c r="A75" s="2" t="s">
        <v>164</v>
      </c>
      <c r="B75" s="2" t="s">
        <v>165</v>
      </c>
      <c r="C75" s="2" t="s">
        <v>61</v>
      </c>
      <c r="D75" s="2" t="s">
        <v>167</v>
      </c>
      <c r="E75" s="2" t="s">
        <v>71</v>
      </c>
      <c r="F75" s="6" t="s">
        <v>225</v>
      </c>
      <c r="G75" s="2"/>
      <c r="H75" s="2" t="s">
        <v>166</v>
      </c>
      <c r="I75" s="7" t="s">
        <v>222</v>
      </c>
      <c r="J75" s="5" t="s">
        <v>181</v>
      </c>
    </row>
    <row r="76" spans="1:10" ht="25.5">
      <c r="A76" s="2" t="s">
        <v>81</v>
      </c>
      <c r="B76" s="2" t="s">
        <v>160</v>
      </c>
      <c r="C76" s="2" t="s">
        <v>85</v>
      </c>
      <c r="D76" s="2" t="s">
        <v>48</v>
      </c>
      <c r="E76" s="2" t="s">
        <v>48</v>
      </c>
      <c r="F76" s="2" t="s">
        <v>228</v>
      </c>
      <c r="G76" s="2"/>
      <c r="H76" s="2" t="s">
        <v>87</v>
      </c>
      <c r="I76" s="7" t="s">
        <v>227</v>
      </c>
      <c r="J76" s="5" t="s">
        <v>181</v>
      </c>
    </row>
    <row r="77" spans="1:10" ht="38.25">
      <c r="A77" s="2" t="s">
        <v>93</v>
      </c>
      <c r="B77" s="2"/>
      <c r="C77" s="2" t="s">
        <v>41</v>
      </c>
      <c r="D77" s="2"/>
      <c r="E77" s="2" t="s">
        <v>217</v>
      </c>
      <c r="F77" s="2" t="s">
        <v>218</v>
      </c>
      <c r="G77" s="2"/>
      <c r="H77" s="2" t="s">
        <v>62</v>
      </c>
      <c r="I77" s="7" t="s">
        <v>219</v>
      </c>
      <c r="J77" s="5" t="s">
        <v>181</v>
      </c>
    </row>
    <row r="78" spans="1:8" ht="22.5">
      <c r="A78" s="2" t="s">
        <v>120</v>
      </c>
      <c r="B78" s="2" t="s">
        <v>84</v>
      </c>
      <c r="C78" s="2" t="s">
        <v>121</v>
      </c>
      <c r="D78" s="2" t="s">
        <v>176</v>
      </c>
      <c r="E78" s="2" t="s">
        <v>137</v>
      </c>
      <c r="F78" s="14" t="s">
        <v>168</v>
      </c>
      <c r="G78" s="2"/>
      <c r="H78" s="2" t="s">
        <v>62</v>
      </c>
    </row>
    <row r="79" spans="1:10" ht="25.5">
      <c r="A79" s="2" t="s">
        <v>122</v>
      </c>
      <c r="B79" s="2" t="s">
        <v>123</v>
      </c>
      <c r="C79" s="2" t="s">
        <v>124</v>
      </c>
      <c r="D79" s="2" t="s">
        <v>169</v>
      </c>
      <c r="E79" s="2" t="s">
        <v>170</v>
      </c>
      <c r="F79" s="2" t="s">
        <v>220</v>
      </c>
      <c r="G79" s="2"/>
      <c r="H79" s="2" t="s">
        <v>87</v>
      </c>
      <c r="I79" s="7" t="s">
        <v>226</v>
      </c>
      <c r="J79" s="5" t="s">
        <v>181</v>
      </c>
    </row>
    <row r="80" spans="1:10" ht="25.5">
      <c r="A80" s="2" t="s">
        <v>171</v>
      </c>
      <c r="B80" s="18" t="s">
        <v>177</v>
      </c>
      <c r="C80" s="2" t="s">
        <v>125</v>
      </c>
      <c r="D80" s="2" t="s">
        <v>176</v>
      </c>
      <c r="E80" s="2" t="s">
        <v>170</v>
      </c>
      <c r="F80" s="2" t="s">
        <v>220</v>
      </c>
      <c r="G80" s="2"/>
      <c r="H80" s="2" t="s">
        <v>87</v>
      </c>
      <c r="I80" s="7" t="s">
        <v>226</v>
      </c>
      <c r="J80" s="5" t="s">
        <v>181</v>
      </c>
    </row>
    <row r="81" spans="1:8" ht="12.75">
      <c r="A81" s="2" t="s">
        <v>175</v>
      </c>
      <c r="B81" s="2" t="s">
        <v>172</v>
      </c>
      <c r="C81" s="1" t="s">
        <v>173</v>
      </c>
      <c r="D81" s="14" t="s">
        <v>174</v>
      </c>
      <c r="E81" s="2" t="s">
        <v>137</v>
      </c>
      <c r="F81" s="2"/>
      <c r="G81" s="2"/>
      <c r="H81" s="2" t="s">
        <v>201</v>
      </c>
    </row>
    <row r="82" spans="1:8" ht="12.75">
      <c r="A82" s="2"/>
      <c r="B82" s="2"/>
      <c r="C82" s="2"/>
      <c r="D82" s="2"/>
      <c r="E82" s="2"/>
      <c r="F82" s="2"/>
      <c r="G82" s="2"/>
      <c r="H82" s="2"/>
    </row>
    <row r="83" spans="1:8" ht="12.75">
      <c r="A83" s="2"/>
      <c r="B83" s="2"/>
      <c r="C83" s="2"/>
      <c r="D83" s="2"/>
      <c r="E83" s="2"/>
      <c r="F83" s="2"/>
      <c r="G83" s="2"/>
      <c r="H83" s="2"/>
    </row>
    <row r="84" spans="1:8" ht="12.75">
      <c r="A84" s="2"/>
      <c r="B84" s="2"/>
      <c r="C84" s="2"/>
      <c r="D84" s="2"/>
      <c r="E84" s="2"/>
      <c r="F84" s="2"/>
      <c r="G84" s="2"/>
      <c r="H84" s="2"/>
    </row>
    <row r="85" spans="1:8" ht="12.75">
      <c r="A85" s="2"/>
      <c r="B85" s="2"/>
      <c r="C85" s="2"/>
      <c r="D85" s="2"/>
      <c r="E85" s="2"/>
      <c r="F85" s="2"/>
      <c r="G85" s="2"/>
      <c r="H85" s="2"/>
    </row>
    <row r="86" spans="1:8" ht="12.75">
      <c r="A86" s="2"/>
      <c r="B86" s="2"/>
      <c r="C86" s="2"/>
      <c r="D86" s="2"/>
      <c r="E86" s="2"/>
      <c r="F86" s="2"/>
      <c r="G86" s="2"/>
      <c r="H86" s="2"/>
    </row>
    <row r="87" spans="1:8" ht="12.75">
      <c r="A87" s="2"/>
      <c r="B87" s="2"/>
      <c r="C87" s="2"/>
      <c r="D87" s="2"/>
      <c r="E87" s="2"/>
      <c r="F87" s="2"/>
      <c r="G87" s="2"/>
      <c r="H87" s="2"/>
    </row>
    <row r="88" spans="1:8" ht="12.75">
      <c r="A88" s="2"/>
      <c r="B88" s="2"/>
      <c r="C88" s="2"/>
      <c r="D88" s="2"/>
      <c r="E88" s="2"/>
      <c r="F88" s="2"/>
      <c r="G88" s="2"/>
      <c r="H88" s="2"/>
    </row>
    <row r="89" spans="1:8" ht="12.75">
      <c r="A89" s="2"/>
      <c r="B89" s="2"/>
      <c r="C89" s="2"/>
      <c r="D89" s="2"/>
      <c r="E89" s="2"/>
      <c r="F89" s="2"/>
      <c r="G89" s="2"/>
      <c r="H89" s="2"/>
    </row>
  </sheetData>
  <mergeCells count="2">
    <mergeCell ref="A1:D1"/>
    <mergeCell ref="E1:F1"/>
  </mergeCells>
  <printOptions headings="1"/>
  <pageMargins left="0.5" right="0.5" top="0.5" bottom="0.5" header="0.25" footer="0.25"/>
  <pageSetup horizontalDpi="600" verticalDpi="600" orientation="landscape" scale="71" r:id="rId3"/>
  <rowBreaks count="1" manualBreakCount="1">
    <brk id="44"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Argonne National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Thron</dc:creator>
  <cp:keywords/>
  <dc:description/>
  <cp:lastModifiedBy>NuMI/Minos</cp:lastModifiedBy>
  <cp:lastPrinted>2003-03-11T15:09:00Z</cp:lastPrinted>
  <dcterms:created xsi:type="dcterms:W3CDTF">2000-06-20T22:41:03Z</dcterms:created>
  <dcterms:modified xsi:type="dcterms:W3CDTF">2003-03-17T17:25:17Z</dcterms:modified>
  <cp:category/>
  <cp:version/>
  <cp:contentType/>
  <cp:contentStatus/>
</cp:coreProperties>
</file>