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35" windowWidth="15330" windowHeight="3780" firstSheet="1" activeTab="7"/>
  </bookViews>
  <sheets>
    <sheet name="Participant A" sheetId="1" r:id="rId1"/>
    <sheet name="Participant B" sheetId="2" r:id="rId2"/>
    <sheet name="Participant C" sheetId="3" r:id="rId3"/>
    <sheet name="Participant D" sheetId="4" r:id="rId4"/>
    <sheet name="Participant E" sheetId="5" r:id="rId5"/>
    <sheet name="Participant F" sheetId="6" r:id="rId6"/>
    <sheet name="Participant G" sheetId="7" r:id="rId7"/>
    <sheet name="Participant H" sheetId="8" r:id="rId8"/>
  </sheets>
  <definedNames>
    <definedName name="_xlnm.Print_Area" localSheetId="5">'Participant F'!$A$2:$O$133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<sst xmlns="http://schemas.openxmlformats.org/spreadsheetml/2006/main" count="2037" uniqueCount="70">
  <si>
    <t>LOCA Category   (gpm)</t>
  </si>
  <si>
    <t>Base Case</t>
  </si>
  <si>
    <t>25 Years of Plant Operation</t>
  </si>
  <si>
    <t>40 Years of Plant Operation</t>
  </si>
  <si>
    <t>60 Years of Plant Operation</t>
  </si>
  <si>
    <t>5% LB Ratio</t>
  </si>
  <si>
    <t>Mid Value Ratio</t>
  </si>
  <si>
    <t>5% UB Ratio</t>
  </si>
  <si>
    <t>1 (&gt; 100)</t>
  </si>
  <si>
    <t>2 (&gt; 1,500)</t>
  </si>
  <si>
    <t>3 (&gt; 5,000)</t>
  </si>
  <si>
    <t>4 (&gt; 25,000)</t>
  </si>
  <si>
    <t>5 (&gt; 100,000)</t>
  </si>
  <si>
    <t>6 (&gt; 500,000)</t>
  </si>
  <si>
    <t>LOCA Frequency for System</t>
  </si>
  <si>
    <r>
      <t>5% LB       (cal-yr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</si>
  <si>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Mid Value      (cal-yr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</si>
  <si>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r>
      <t>5% UB       (cal-yr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</si>
  <si>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5% UB       (%)</t>
  </si>
  <si>
    <t>5% LB       (%)</t>
  </si>
  <si>
    <t>Mid Value      (%)</t>
  </si>
  <si>
    <t>Developed from service history</t>
  </si>
  <si>
    <t>Total (input)</t>
  </si>
  <si>
    <t>PWR-1</t>
  </si>
  <si>
    <t>Body</t>
  </si>
  <si>
    <t>Reactor Pressure Vessel</t>
  </si>
  <si>
    <t>CRDM</t>
  </si>
  <si>
    <t>CRDM Connections</t>
  </si>
  <si>
    <t>Nozzles</t>
  </si>
  <si>
    <t>In-Core Instrumentation</t>
  </si>
  <si>
    <t>Head Bolts</t>
  </si>
  <si>
    <t>Other penetrations</t>
  </si>
  <si>
    <t>Component</t>
  </si>
  <si>
    <t>Pumps</t>
  </si>
  <si>
    <t>Bonnet Bolts</t>
  </si>
  <si>
    <t>Nozzle</t>
  </si>
  <si>
    <t>Flywheel</t>
  </si>
  <si>
    <t>Valves</t>
  </si>
  <si>
    <t>Bonnet</t>
  </si>
  <si>
    <t>BWR-4</t>
  </si>
  <si>
    <t>BWR-3</t>
  </si>
  <si>
    <t>BWR-5</t>
  </si>
  <si>
    <t>surge line and hot leg</t>
  </si>
  <si>
    <t>surge line adjusted to get correct contribution</t>
  </si>
  <si>
    <t>Recirculation Line</t>
  </si>
  <si>
    <t>Pete's BWR-3 base case for LTOP</t>
  </si>
  <si>
    <t>BWR-2</t>
  </si>
  <si>
    <t>BWR-1</t>
  </si>
  <si>
    <t>CRDM nozzle leaks from non-piping database.</t>
  </si>
  <si>
    <t>% contribution</t>
  </si>
  <si>
    <t>Lydell's BWR-1 values</t>
  </si>
  <si>
    <t>developed from service data</t>
  </si>
  <si>
    <t>Pete's BWR-5 base case for CRDM</t>
  </si>
  <si>
    <t>Pete's base case for FW Nozzles.</t>
  </si>
  <si>
    <t>Calculated from BWR piping total contributions</t>
  </si>
  <si>
    <t>Pete Riccardella's estimates for PWR CRDMs</t>
  </si>
  <si>
    <t>BWR piping probabilities</t>
  </si>
  <si>
    <t>geometric average of Bill and Bengt's updated base case estimates; uncertainties are a small factor of 3.</t>
  </si>
  <si>
    <t>geometric average of Bill and Bengt's updated Cat. 5 base case estimates; uncertainties are a small factor of 3.</t>
  </si>
  <si>
    <t>Total Percent Contributions all Components</t>
  </si>
  <si>
    <t>Total Percent Contribution all Components</t>
  </si>
  <si>
    <t xml:space="preserve"> </t>
  </si>
  <si>
    <t>Participant A</t>
  </si>
  <si>
    <t>Participant B</t>
  </si>
  <si>
    <t>Participant C</t>
  </si>
  <si>
    <t>Participant D</t>
  </si>
  <si>
    <t>Partcipant E</t>
  </si>
  <si>
    <t>Participant F</t>
  </si>
  <si>
    <t>Participant G</t>
  </si>
  <si>
    <t>Participant 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</si>
</sst>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E+00"/>
    <numFmt numFmtId="170" formatCode="0.0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double"/>
      <top style="thick"/>
      <bottom>
        <color indexed="63"/>
      </bottom>
    </border>
    <border>
      <left style="double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double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1" fontId="5" fillId="0" borderId="9" xfId="0" applyNumberFormat="1" applyFont="1" applyFill="1" applyBorder="1" applyAlignment="1" applyProtection="1">
      <alignment horizontal="center" vertical="top" wrapText="1"/>
      <protection/>
    </xf>
    <xf numFmtId="11" fontId="5" fillId="0" borderId="9" xfId="0" applyNumberFormat="1" applyFont="1" applyBorder="1" applyAlignment="1" applyProtection="1">
      <alignment horizontal="center" vertical="top" wrapText="1"/>
      <protection/>
    </xf>
    <xf numFmtId="11" fontId="5" fillId="0" borderId="10" xfId="0" applyNumberFormat="1" applyFont="1" applyBorder="1" applyAlignment="1" applyProtection="1">
      <alignment horizontal="center" vertical="top" wrapText="1"/>
      <protection/>
    </xf>
    <xf numFmtId="0" fontId="5" fillId="0" borderId="9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5" fillId="0" borderId="6" xfId="0" applyFont="1" applyFill="1" applyBorder="1" applyAlignment="1" applyProtection="1">
      <alignment horizontal="center" vertical="top" wrapText="1"/>
      <protection/>
    </xf>
    <xf numFmtId="0" fontId="5" fillId="2" borderId="9" xfId="0" applyFont="1" applyFill="1" applyBorder="1" applyAlignment="1" applyProtection="1">
      <alignment horizontal="center" vertical="top" wrapText="1"/>
      <protection/>
    </xf>
    <xf numFmtId="11" fontId="5" fillId="2" borderId="9" xfId="0" applyNumberFormat="1" applyFont="1" applyFill="1" applyBorder="1" applyAlignment="1" applyProtection="1">
      <alignment horizontal="center" vertical="top" wrapText="1"/>
      <protection/>
    </xf>
    <xf numFmtId="0" fontId="5" fillId="2" borderId="10" xfId="0" applyFont="1" applyFill="1" applyBorder="1" applyAlignment="1" applyProtection="1">
      <alignment horizontal="center" vertical="top" wrapText="1"/>
      <protection/>
    </xf>
    <xf numFmtId="0" fontId="5" fillId="2" borderId="6" xfId="0" applyFont="1" applyFill="1" applyBorder="1" applyAlignment="1" applyProtection="1">
      <alignment horizontal="center" vertical="top" wrapText="1"/>
      <protection/>
    </xf>
    <xf numFmtId="0" fontId="5" fillId="2" borderId="2" xfId="0" applyFont="1" applyFill="1" applyBorder="1" applyAlignment="1" applyProtection="1">
      <alignment horizontal="center" vertical="top" wrapText="1"/>
      <protection/>
    </xf>
    <xf numFmtId="0" fontId="5" fillId="2" borderId="11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2" xfId="0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center" vertical="top" wrapText="1"/>
      <protection/>
    </xf>
    <xf numFmtId="0" fontId="5" fillId="2" borderId="12" xfId="0" applyFont="1" applyFill="1" applyBorder="1" applyAlignment="1" applyProtection="1">
      <alignment horizontal="center" vertical="top" wrapText="1"/>
      <protection/>
    </xf>
    <xf numFmtId="11" fontId="5" fillId="2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 wrapText="1"/>
      <protection/>
    </xf>
    <xf numFmtId="1" fontId="5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/>
      <protection/>
    </xf>
    <xf numFmtId="11" fontId="5" fillId="0" borderId="11" xfId="0" applyNumberFormat="1" applyFont="1" applyFill="1" applyBorder="1" applyAlignment="1" applyProtection="1">
      <alignment horizontal="center" vertical="top" wrapText="1"/>
      <protection/>
    </xf>
    <xf numFmtId="11" fontId="5" fillId="2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/>
      <protection/>
    </xf>
    <xf numFmtId="1" fontId="5" fillId="0" borderId="15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2" fontId="5" fillId="0" borderId="9" xfId="0" applyNumberFormat="1" applyFont="1" applyBorder="1" applyAlignment="1" applyProtection="1">
      <alignment horizontal="center" vertical="top" wrapText="1"/>
      <protection/>
    </xf>
    <xf numFmtId="2" fontId="5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0" fillId="0" borderId="20" xfId="0" applyBorder="1" applyAlignment="1" applyProtection="1">
      <alignment/>
      <protection/>
    </xf>
    <xf numFmtId="0" fontId="5" fillId="0" borderId="21" xfId="0" applyFont="1" applyBorder="1" applyAlignment="1" applyProtection="1">
      <alignment vertical="center" wrapText="1"/>
      <protection/>
    </xf>
    <xf numFmtId="1" fontId="5" fillId="0" borderId="20" xfId="0" applyNumberFormat="1" applyFont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11" fontId="0" fillId="0" borderId="0" xfId="0" applyNumberForma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1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2" fontId="5" fillId="0" borderId="12" xfId="0" applyNumberFormat="1" applyFont="1" applyBorder="1" applyAlignment="1" applyProtection="1">
      <alignment horizontal="center" vertical="top" wrapText="1"/>
      <protection/>
    </xf>
    <xf numFmtId="11" fontId="5" fillId="0" borderId="12" xfId="0" applyNumberFormat="1" applyFont="1" applyBorder="1" applyAlignment="1" applyProtection="1">
      <alignment horizontal="center" vertical="top" wrapText="1"/>
      <protection/>
    </xf>
    <xf numFmtId="1" fontId="5" fillId="0" borderId="20" xfId="0" applyNumberFormat="1" applyFont="1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top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top" wrapText="1"/>
      <protection/>
    </xf>
    <xf numFmtId="0" fontId="5" fillId="0" borderId="35" xfId="0" applyFont="1" applyBorder="1" applyAlignment="1" applyProtection="1">
      <alignment horizontal="center" vertical="top" wrapText="1"/>
      <protection/>
    </xf>
    <xf numFmtId="0" fontId="5" fillId="0" borderId="36" xfId="0" applyFont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Z481"/>
  <sheetViews>
    <sheetView workbookViewId="0" topLeftCell="A58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7" width="9.57421875" style="5" bestFit="1" customWidth="1"/>
    <col min="18" max="18" width="10.57421875" style="5" customWidth="1"/>
    <col min="19" max="19" width="9.8515625" style="5" bestFit="1" customWidth="1"/>
    <col min="20" max="21" width="10.28125" style="5" customWidth="1"/>
    <col min="22" max="22" width="10.421875" style="5" customWidth="1"/>
    <col min="23" max="23" width="9.8515625" style="5" bestFit="1" customWidth="1"/>
    <col min="24" max="24" width="11.00390625" style="5" customWidth="1"/>
    <col min="25" max="25" width="10.8515625" style="5" customWidth="1"/>
    <col min="26" max="26" width="10.421875" style="5" customWidth="1"/>
    <col min="27" max="27" width="9.8515625" style="5" bestFit="1" customWidth="1"/>
    <col min="28" max="28" width="10.421875" style="5" customWidth="1"/>
    <col min="29" max="29" width="9.7109375" style="5" customWidth="1"/>
    <col min="30" max="30" width="9.57421875" style="5" bestFit="1" customWidth="1"/>
    <col min="31" max="31" width="9.421875" style="5" customWidth="1"/>
    <col min="32" max="32" width="9.7109375" style="5" customWidth="1"/>
    <col min="33" max="33" width="10.00390625" style="5" customWidth="1"/>
    <col min="34" max="34" width="9.7109375" style="5" customWidth="1"/>
    <col min="35" max="35" width="9.421875" style="5" customWidth="1"/>
    <col min="36" max="36" width="9.7109375" style="5" customWidth="1"/>
    <col min="37" max="38" width="10.28125" style="5" customWidth="1"/>
    <col min="39" max="40" width="9.7109375" style="5" customWidth="1"/>
    <col min="41" max="41" width="10.00390625" style="5" customWidth="1"/>
    <col min="42" max="42" width="9.421875" style="5" customWidth="1"/>
    <col min="43" max="43" width="12.421875" style="5" bestFit="1" customWidth="1"/>
    <col min="44" max="16384" width="9.140625" style="5" customWidth="1"/>
  </cols>
  <sheetData>
    <row r="1" spans="1:10" ht="18.75">
      <c r="A1" s="85" t="s">
        <v>62</v>
      </c>
      <c r="H1" s="6"/>
      <c r="I1" s="7"/>
      <c r="J1" s="6"/>
    </row>
    <row r="2" spans="1:104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</row>
    <row r="3" spans="1:104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</row>
    <row r="4" spans="1:104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</row>
    <row r="5" spans="1:104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</row>
    <row r="6" spans="1:104" ht="24.75" customHeight="1" thickBot="1" thickTop="1">
      <c r="A6" s="97" t="s">
        <v>24</v>
      </c>
      <c r="B6" s="14" t="s">
        <v>8</v>
      </c>
      <c r="C6" s="113" t="s">
        <v>21</v>
      </c>
      <c r="D6" s="15">
        <v>1.2097222222222222E-06</v>
      </c>
      <c r="E6" s="16">
        <v>3.6291666666666665E-06</v>
      </c>
      <c r="F6" s="17">
        <v>1.08875E-05</v>
      </c>
      <c r="G6" s="18">
        <v>1</v>
      </c>
      <c r="H6" s="18">
        <v>1</v>
      </c>
      <c r="I6" s="19">
        <v>1</v>
      </c>
      <c r="J6" s="18">
        <v>1</v>
      </c>
      <c r="K6" s="18">
        <v>1</v>
      </c>
      <c r="L6" s="19">
        <v>1</v>
      </c>
      <c r="M6" s="18">
        <v>1</v>
      </c>
      <c r="N6" s="18">
        <v>1</v>
      </c>
      <c r="O6" s="54">
        <v>1</v>
      </c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</row>
    <row r="7" spans="1:104" ht="24.75" customHeight="1" thickBot="1">
      <c r="A7" s="98"/>
      <c r="B7" s="14" t="s">
        <v>9</v>
      </c>
      <c r="C7" s="114"/>
      <c r="D7" s="15">
        <v>1.2097222222222222E-06</v>
      </c>
      <c r="E7" s="16">
        <v>3.6291666666666665E-06</v>
      </c>
      <c r="F7" s="17">
        <v>1.08875E-05</v>
      </c>
      <c r="G7" s="18">
        <v>0.015</v>
      </c>
      <c r="H7" s="18">
        <v>0.3</v>
      </c>
      <c r="I7" s="19">
        <v>0.585</v>
      </c>
      <c r="J7" s="18">
        <v>0.015</v>
      </c>
      <c r="K7" s="18">
        <v>0.3</v>
      </c>
      <c r="L7" s="19">
        <v>0.585</v>
      </c>
      <c r="M7" s="18">
        <v>0.015</v>
      </c>
      <c r="N7" s="18">
        <v>0.3</v>
      </c>
      <c r="O7" s="54">
        <v>0.585</v>
      </c>
      <c r="P7" s="64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</row>
    <row r="8" spans="1:104" ht="24.75" customHeight="1" thickBot="1">
      <c r="A8" s="98"/>
      <c r="B8" s="14" t="s">
        <v>10</v>
      </c>
      <c r="C8" s="114"/>
      <c r="D8" s="15">
        <v>1.2097222222222222E-06</v>
      </c>
      <c r="E8" s="16">
        <v>3.6291666666666665E-06</v>
      </c>
      <c r="F8" s="17">
        <v>1.08875E-05</v>
      </c>
      <c r="G8" s="18">
        <v>0.005</v>
      </c>
      <c r="H8" s="18">
        <v>0.1</v>
      </c>
      <c r="I8" s="19">
        <v>0.195</v>
      </c>
      <c r="J8" s="18">
        <v>0.005</v>
      </c>
      <c r="K8" s="18">
        <v>0.1</v>
      </c>
      <c r="L8" s="19">
        <v>0.195</v>
      </c>
      <c r="M8" s="18">
        <v>0.005</v>
      </c>
      <c r="N8" s="18">
        <v>0.1</v>
      </c>
      <c r="O8" s="54">
        <v>0.195</v>
      </c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</row>
    <row r="9" spans="1:104" ht="24.75" customHeight="1" thickBot="1">
      <c r="A9" s="98"/>
      <c r="B9" s="14" t="s">
        <v>11</v>
      </c>
      <c r="C9" s="114"/>
      <c r="D9" s="15">
        <v>1.2097222222222222E-06</v>
      </c>
      <c r="E9" s="16">
        <v>3.6291666666666665E-06</v>
      </c>
      <c r="F9" s="17">
        <v>1.08875E-05</v>
      </c>
      <c r="G9" s="18">
        <v>0.0015</v>
      </c>
      <c r="H9" s="18">
        <v>0.03</v>
      </c>
      <c r="I9" s="19">
        <v>0.058499999999999996</v>
      </c>
      <c r="J9" s="18">
        <v>0.0015</v>
      </c>
      <c r="K9" s="18">
        <v>0.03</v>
      </c>
      <c r="L9" s="19">
        <v>0.058499999999999996</v>
      </c>
      <c r="M9" s="18">
        <v>0.0015</v>
      </c>
      <c r="N9" s="18">
        <v>0.03</v>
      </c>
      <c r="O9" s="54">
        <v>0.058499999999999996</v>
      </c>
      <c r="P9" s="65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</row>
    <row r="10" spans="1:104" ht="24.75" customHeight="1" thickBot="1">
      <c r="A10" s="98"/>
      <c r="B10" s="14" t="s">
        <v>12</v>
      </c>
      <c r="C10" s="114"/>
      <c r="D10" s="15">
        <v>1.2097222222222222E-06</v>
      </c>
      <c r="E10" s="16">
        <v>3.6291666666666665E-06</v>
      </c>
      <c r="F10" s="17">
        <v>1.08875E-05</v>
      </c>
      <c r="G10" s="18">
        <v>0.0005</v>
      </c>
      <c r="H10" s="18">
        <v>0.01</v>
      </c>
      <c r="I10" s="19">
        <v>0.0195</v>
      </c>
      <c r="J10" s="18">
        <v>0.0005</v>
      </c>
      <c r="K10" s="18">
        <v>0.01</v>
      </c>
      <c r="L10" s="19">
        <v>0.0195</v>
      </c>
      <c r="M10" s="18">
        <v>0.0005</v>
      </c>
      <c r="N10" s="18">
        <v>0.01</v>
      </c>
      <c r="O10" s="54">
        <v>0.0195</v>
      </c>
      <c r="P10" s="65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</row>
    <row r="11" spans="1:104" ht="24.75" customHeight="1" thickBot="1">
      <c r="A11" s="99"/>
      <c r="B11" s="20" t="s">
        <v>13</v>
      </c>
      <c r="C11" s="115"/>
      <c r="D11" s="15">
        <v>1.2097222222222222E-06</v>
      </c>
      <c r="E11" s="16">
        <v>3.6291666666666665E-06</v>
      </c>
      <c r="F11" s="17">
        <v>1.08875E-05</v>
      </c>
      <c r="G11" s="18">
        <v>0.00015000000000000001</v>
      </c>
      <c r="H11" s="18">
        <v>0.003</v>
      </c>
      <c r="I11" s="19">
        <v>0.00585</v>
      </c>
      <c r="J11" s="18">
        <v>0.00015000000000000001</v>
      </c>
      <c r="K11" s="18">
        <v>0.003</v>
      </c>
      <c r="L11" s="19">
        <v>0.00585</v>
      </c>
      <c r="M11" s="18">
        <v>0.00015000000000000001</v>
      </c>
      <c r="N11" s="18">
        <v>0.003</v>
      </c>
      <c r="O11" s="54">
        <v>0.00585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</row>
    <row r="12" spans="1:104" ht="24.75" customHeight="1" thickBot="1" thickTop="1">
      <c r="A12" s="97" t="s">
        <v>26</v>
      </c>
      <c r="B12" s="14" t="s">
        <v>8</v>
      </c>
      <c r="C12" s="113" t="s">
        <v>21</v>
      </c>
      <c r="D12" s="16">
        <v>1.572638888888889E-05</v>
      </c>
      <c r="E12" s="16">
        <v>4.717916666666667E-05</v>
      </c>
      <c r="F12" s="17">
        <v>0.00014153750000000002</v>
      </c>
      <c r="G12" s="18">
        <v>1</v>
      </c>
      <c r="H12" s="18">
        <v>1</v>
      </c>
      <c r="I12" s="19">
        <v>1</v>
      </c>
      <c r="J12" s="18">
        <v>1</v>
      </c>
      <c r="K12" s="18">
        <v>1</v>
      </c>
      <c r="L12" s="19">
        <v>1</v>
      </c>
      <c r="M12" s="18">
        <v>1</v>
      </c>
      <c r="N12" s="18">
        <v>1</v>
      </c>
      <c r="O12" s="54">
        <v>1</v>
      </c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</row>
    <row r="13" spans="1:104" ht="24.75" customHeight="1" thickBot="1">
      <c r="A13" s="98"/>
      <c r="B13" s="14" t="s">
        <v>9</v>
      </c>
      <c r="C13" s="114"/>
      <c r="D13" s="16">
        <v>1.572638888888889E-05</v>
      </c>
      <c r="E13" s="16">
        <v>4.717916666666667E-05</v>
      </c>
      <c r="F13" s="17">
        <v>0.00014153750000000002</v>
      </c>
      <c r="G13" s="18">
        <v>0.015</v>
      </c>
      <c r="H13" s="18">
        <v>0.3</v>
      </c>
      <c r="I13" s="19">
        <v>0.585</v>
      </c>
      <c r="J13" s="18">
        <v>0.015</v>
      </c>
      <c r="K13" s="18">
        <v>0.3</v>
      </c>
      <c r="L13" s="19">
        <v>0.585</v>
      </c>
      <c r="M13" s="18">
        <v>0.015</v>
      </c>
      <c r="N13" s="18">
        <v>0.3</v>
      </c>
      <c r="O13" s="54">
        <v>0.585</v>
      </c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</row>
    <row r="14" spans="1:104" ht="24.75" customHeight="1" thickBot="1">
      <c r="A14" s="98"/>
      <c r="B14" s="14" t="s">
        <v>10</v>
      </c>
      <c r="C14" s="114"/>
      <c r="D14" s="16">
        <v>1.572638888888889E-05</v>
      </c>
      <c r="E14" s="16">
        <v>4.717916666666667E-05</v>
      </c>
      <c r="F14" s="17">
        <v>0.00014153750000000002</v>
      </c>
      <c r="G14" s="18">
        <v>0.005</v>
      </c>
      <c r="H14" s="18">
        <v>0.1</v>
      </c>
      <c r="I14" s="19">
        <v>0.195</v>
      </c>
      <c r="J14" s="18">
        <v>0.005</v>
      </c>
      <c r="K14" s="18">
        <v>0.1</v>
      </c>
      <c r="L14" s="19">
        <v>0.195</v>
      </c>
      <c r="M14" s="18">
        <v>0.005</v>
      </c>
      <c r="N14" s="18">
        <v>0.1</v>
      </c>
      <c r="O14" s="54">
        <v>0.195</v>
      </c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</row>
    <row r="15" spans="1:104" ht="24.75" customHeight="1" thickBot="1">
      <c r="A15" s="98"/>
      <c r="B15" s="14" t="s">
        <v>11</v>
      </c>
      <c r="C15" s="114"/>
      <c r="D15" s="16">
        <v>1.572638888888889E-05</v>
      </c>
      <c r="E15" s="16">
        <v>4.717916666666667E-05</v>
      </c>
      <c r="F15" s="17">
        <v>0.00014153750000000002</v>
      </c>
      <c r="G15" s="18">
        <v>3.6E-05</v>
      </c>
      <c r="H15" s="21">
        <v>0.00072</v>
      </c>
      <c r="I15" s="19">
        <v>0.001404</v>
      </c>
      <c r="J15" s="18">
        <v>3.6E-05</v>
      </c>
      <c r="K15" s="21">
        <v>0.00072</v>
      </c>
      <c r="L15" s="19">
        <v>0.001404</v>
      </c>
      <c r="M15" s="18">
        <v>3.6E-05</v>
      </c>
      <c r="N15" s="21">
        <v>0.00072</v>
      </c>
      <c r="O15" s="54">
        <v>0.001404</v>
      </c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</row>
    <row r="16" spans="1:104" ht="24.75" customHeight="1" thickBot="1">
      <c r="A16" s="98"/>
      <c r="B16" s="14" t="s">
        <v>12</v>
      </c>
      <c r="C16" s="114"/>
      <c r="D16" s="16">
        <v>1.572638888888889E-05</v>
      </c>
      <c r="E16" s="16">
        <v>4.717916666666667E-05</v>
      </c>
      <c r="F16" s="17">
        <v>0.00014153750000000002</v>
      </c>
      <c r="G16" s="18">
        <v>1.815E-05</v>
      </c>
      <c r="H16" s="15">
        <v>0.000363</v>
      </c>
      <c r="I16" s="19">
        <v>0.00070785</v>
      </c>
      <c r="J16" s="18">
        <v>1.815E-05</v>
      </c>
      <c r="K16" s="15">
        <v>0.000363</v>
      </c>
      <c r="L16" s="19">
        <v>0.00070785</v>
      </c>
      <c r="M16" s="18">
        <v>1.815E-05</v>
      </c>
      <c r="N16" s="15">
        <v>0.000363</v>
      </c>
      <c r="O16" s="54">
        <v>0.00070785</v>
      </c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</row>
    <row r="17" spans="1:104" ht="24.75" customHeight="1" thickBot="1">
      <c r="A17" s="99"/>
      <c r="B17" s="20" t="s">
        <v>13</v>
      </c>
      <c r="C17" s="115"/>
      <c r="D17" s="16">
        <v>1.572638888888889E-05</v>
      </c>
      <c r="E17" s="16">
        <v>4.717916666666667E-05</v>
      </c>
      <c r="F17" s="17">
        <v>0.00014153750000000002</v>
      </c>
      <c r="G17" s="18">
        <v>1.815E-05</v>
      </c>
      <c r="H17" s="15">
        <v>0.000363</v>
      </c>
      <c r="I17" s="19">
        <v>0.00070785</v>
      </c>
      <c r="J17" s="18">
        <v>1.815E-05</v>
      </c>
      <c r="K17" s="15">
        <v>0.000363</v>
      </c>
      <c r="L17" s="19">
        <v>0.00070785</v>
      </c>
      <c r="M17" s="18">
        <v>1.815E-05</v>
      </c>
      <c r="N17" s="15">
        <v>0.000363</v>
      </c>
      <c r="O17" s="54">
        <v>0.00070785</v>
      </c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</row>
    <row r="18" spans="1:104" ht="24.75" customHeight="1" thickBot="1" thickTop="1">
      <c r="A18" s="97" t="s">
        <v>27</v>
      </c>
      <c r="B18" s="14" t="s">
        <v>8</v>
      </c>
      <c r="C18" s="113" t="s">
        <v>21</v>
      </c>
      <c r="D18" s="16">
        <v>1.2097222222222223E-05</v>
      </c>
      <c r="E18" s="16">
        <v>3.629166666666667E-05</v>
      </c>
      <c r="F18" s="17">
        <v>0.000108875</v>
      </c>
      <c r="G18" s="18">
        <v>1</v>
      </c>
      <c r="H18" s="18">
        <v>1</v>
      </c>
      <c r="I18" s="19">
        <v>1</v>
      </c>
      <c r="J18" s="18">
        <v>1</v>
      </c>
      <c r="K18" s="18">
        <v>1</v>
      </c>
      <c r="L18" s="19">
        <v>1</v>
      </c>
      <c r="M18" s="18">
        <v>1</v>
      </c>
      <c r="N18" s="18">
        <v>1</v>
      </c>
      <c r="O18" s="54">
        <v>1</v>
      </c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</row>
    <row r="19" spans="1:104" ht="24.75" customHeight="1" thickBot="1">
      <c r="A19" s="98"/>
      <c r="B19" s="14" t="s">
        <v>9</v>
      </c>
      <c r="C19" s="114"/>
      <c r="D19" s="16">
        <v>1.2097222222222223E-05</v>
      </c>
      <c r="E19" s="16">
        <v>3.629166666666667E-05</v>
      </c>
      <c r="F19" s="17">
        <v>0.000108875</v>
      </c>
      <c r="G19" s="18">
        <v>0.015</v>
      </c>
      <c r="H19" s="18">
        <v>0.3</v>
      </c>
      <c r="I19" s="19">
        <v>0.585</v>
      </c>
      <c r="J19" s="18">
        <v>0.015</v>
      </c>
      <c r="K19" s="18">
        <v>0.3</v>
      </c>
      <c r="L19" s="19">
        <v>0.585</v>
      </c>
      <c r="M19" s="18">
        <v>0.015</v>
      </c>
      <c r="N19" s="18">
        <v>0.3</v>
      </c>
      <c r="O19" s="54">
        <v>0.585</v>
      </c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</row>
    <row r="20" spans="1:104" ht="24.75" customHeight="1" thickBot="1">
      <c r="A20" s="98"/>
      <c r="B20" s="14" t="s">
        <v>10</v>
      </c>
      <c r="C20" s="114"/>
      <c r="D20" s="16">
        <v>1.2097222222222223E-05</v>
      </c>
      <c r="E20" s="16">
        <v>3.629166666666667E-05</v>
      </c>
      <c r="F20" s="17">
        <v>0.000108875</v>
      </c>
      <c r="G20" s="18">
        <v>0.005</v>
      </c>
      <c r="H20" s="18">
        <v>0.1</v>
      </c>
      <c r="I20" s="19">
        <v>0.195</v>
      </c>
      <c r="J20" s="18">
        <v>0.005</v>
      </c>
      <c r="K20" s="18">
        <v>0.1</v>
      </c>
      <c r="L20" s="19">
        <v>0.195</v>
      </c>
      <c r="M20" s="18">
        <v>0.005</v>
      </c>
      <c r="N20" s="18">
        <v>0.1</v>
      </c>
      <c r="O20" s="54">
        <v>0.195</v>
      </c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</row>
    <row r="21" spans="1:104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</row>
    <row r="22" spans="1:104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</row>
    <row r="23" spans="1:104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</row>
    <row r="24" spans="1:104" ht="24.75" customHeight="1" thickBot="1" thickTop="1">
      <c r="A24" s="97" t="s">
        <v>28</v>
      </c>
      <c r="B24" s="14" t="s">
        <v>8</v>
      </c>
      <c r="C24" s="113" t="s">
        <v>21</v>
      </c>
      <c r="D24" s="16"/>
      <c r="E24" s="16"/>
      <c r="F24" s="17"/>
      <c r="G24" s="18"/>
      <c r="H24" s="18"/>
      <c r="I24" s="19"/>
      <c r="J24" s="18"/>
      <c r="K24" s="18"/>
      <c r="L24" s="19"/>
      <c r="M24" s="18"/>
      <c r="N24" s="18"/>
      <c r="O24" s="54"/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</row>
    <row r="25" spans="1:104" ht="24.75" customHeight="1" thickBot="1">
      <c r="A25" s="98"/>
      <c r="B25" s="14" t="s">
        <v>9</v>
      </c>
      <c r="C25" s="114"/>
      <c r="D25" s="21"/>
      <c r="E25" s="15"/>
      <c r="F25" s="22"/>
      <c r="G25" s="18"/>
      <c r="H25" s="18"/>
      <c r="I25" s="19"/>
      <c r="J25" s="18"/>
      <c r="K25" s="18"/>
      <c r="L25" s="19"/>
      <c r="M25" s="18"/>
      <c r="N25" s="18"/>
      <c r="O25" s="54"/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</row>
    <row r="26" spans="1:104" ht="24.75" customHeight="1" thickBot="1">
      <c r="A26" s="98"/>
      <c r="B26" s="14" t="s">
        <v>10</v>
      </c>
      <c r="C26" s="114"/>
      <c r="D26" s="21"/>
      <c r="E26" s="15"/>
      <c r="F26" s="22"/>
      <c r="G26" s="18"/>
      <c r="H26" s="18"/>
      <c r="I26" s="19"/>
      <c r="J26" s="18"/>
      <c r="K26" s="18"/>
      <c r="L26" s="19"/>
      <c r="M26" s="18"/>
      <c r="N26" s="18"/>
      <c r="O26" s="54"/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</row>
    <row r="27" spans="1:104" ht="24.75" customHeight="1" thickBot="1">
      <c r="A27" s="98"/>
      <c r="B27" s="14" t="s">
        <v>11</v>
      </c>
      <c r="C27" s="114"/>
      <c r="D27" s="21"/>
      <c r="E27" s="15"/>
      <c r="F27" s="22"/>
      <c r="G27" s="18"/>
      <c r="H27" s="18"/>
      <c r="I27" s="19"/>
      <c r="J27" s="18"/>
      <c r="K27" s="18"/>
      <c r="L27" s="19"/>
      <c r="M27" s="18"/>
      <c r="N27" s="18"/>
      <c r="O27" s="54"/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</row>
    <row r="28" spans="1:104" ht="24.75" customHeight="1" thickBot="1">
      <c r="A28" s="98"/>
      <c r="B28" s="14" t="s">
        <v>12</v>
      </c>
      <c r="C28" s="86"/>
      <c r="D28" s="22"/>
      <c r="E28" s="15"/>
      <c r="F28" s="30"/>
      <c r="G28" s="18"/>
      <c r="H28" s="18"/>
      <c r="I28" s="19"/>
      <c r="J28" s="18"/>
      <c r="K28" s="18"/>
      <c r="L28" s="19"/>
      <c r="M28" s="18"/>
      <c r="N28" s="18"/>
      <c r="O28" s="54"/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</row>
    <row r="29" spans="1:104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</row>
    <row r="30" spans="1:104" ht="24.75" customHeight="1" thickBot="1" thickTop="1">
      <c r="A30" s="97" t="s">
        <v>29</v>
      </c>
      <c r="B30" s="14" t="s">
        <v>8</v>
      </c>
      <c r="C30" s="113"/>
      <c r="D30" s="16"/>
      <c r="E30" s="16"/>
      <c r="F30" s="17"/>
      <c r="G30" s="18"/>
      <c r="H30" s="18"/>
      <c r="I30" s="19"/>
      <c r="J30" s="18"/>
      <c r="K30" s="18"/>
      <c r="L30" s="19"/>
      <c r="M30" s="18"/>
      <c r="N30" s="18"/>
      <c r="O30" s="54"/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</row>
    <row r="31" spans="1:104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</row>
    <row r="32" spans="1:104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</row>
    <row r="33" spans="1:104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</row>
    <row r="34" spans="1:104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</row>
    <row r="35" spans="1:104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</row>
    <row r="36" spans="1:104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</row>
    <row r="37" spans="1:104" ht="24.75" customHeight="1" thickBot="1">
      <c r="A37" s="98"/>
      <c r="B37" s="14" t="s">
        <v>9</v>
      </c>
      <c r="C37" s="86"/>
      <c r="D37" s="21"/>
      <c r="E37" s="15"/>
      <c r="F37" s="22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</row>
    <row r="38" spans="1:104" ht="24.75" customHeight="1" thickBot="1">
      <c r="A38" s="98"/>
      <c r="B38" s="14" t="s">
        <v>10</v>
      </c>
      <c r="C38" s="22"/>
      <c r="D38" s="22"/>
      <c r="E38" s="22"/>
      <c r="F38" s="30"/>
      <c r="G38" s="21"/>
      <c r="H38" s="21"/>
      <c r="I38" s="22"/>
      <c r="J38" s="21"/>
      <c r="K38" s="21"/>
      <c r="L38" s="22"/>
      <c r="M38" s="21"/>
      <c r="N38" s="21"/>
      <c r="O38" s="30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</row>
    <row r="39" spans="1:104" ht="24.75" customHeight="1" thickBot="1">
      <c r="A39" s="98"/>
      <c r="B39" s="14" t="s">
        <v>11</v>
      </c>
      <c r="C39" s="22"/>
      <c r="D39" s="22"/>
      <c r="E39" s="22"/>
      <c r="F39" s="30"/>
      <c r="G39" s="21"/>
      <c r="H39" s="21"/>
      <c r="I39" s="22"/>
      <c r="J39" s="21"/>
      <c r="K39" s="21"/>
      <c r="L39" s="22"/>
      <c r="M39" s="21"/>
      <c r="N39" s="21"/>
      <c r="O39" s="30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</row>
    <row r="40" spans="1:104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</row>
    <row r="41" spans="1:104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</row>
    <row r="42" spans="1:104" ht="24.75" customHeight="1" thickBot="1" thickTop="1">
      <c r="A42" s="97" t="s">
        <v>31</v>
      </c>
      <c r="B42" s="14" t="s">
        <v>8</v>
      </c>
      <c r="C42" s="113"/>
      <c r="D42" s="16"/>
      <c r="E42" s="16"/>
      <c r="F42" s="17"/>
      <c r="G42" s="18"/>
      <c r="H42" s="18"/>
      <c r="I42" s="19"/>
      <c r="J42" s="18"/>
      <c r="K42" s="18"/>
      <c r="L42" s="19"/>
      <c r="M42" s="18"/>
      <c r="N42" s="18"/>
      <c r="O42" s="54"/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</row>
    <row r="43" spans="1:104" ht="24.75" customHeight="1" thickBot="1">
      <c r="A43" s="98"/>
      <c r="B43" s="14" t="s">
        <v>9</v>
      </c>
      <c r="C43" s="114"/>
      <c r="D43" s="21"/>
      <c r="E43" s="15"/>
      <c r="F43" s="22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</row>
    <row r="44" spans="1:104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</row>
    <row r="45" spans="1:104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</row>
    <row r="46" spans="1:104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</row>
    <row r="47" spans="1:104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</row>
    <row r="48" spans="1:104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</row>
    <row r="49" spans="1:104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</row>
    <row r="50" spans="1:104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6">
        <v>100</v>
      </c>
      <c r="H50" s="37">
        <v>100</v>
      </c>
      <c r="I50" s="38">
        <v>100</v>
      </c>
      <c r="J50" s="39">
        <v>100</v>
      </c>
      <c r="K50" s="40">
        <v>100</v>
      </c>
      <c r="L50" s="41">
        <v>100</v>
      </c>
      <c r="M50" s="39">
        <v>100</v>
      </c>
      <c r="N50" s="40">
        <v>100</v>
      </c>
      <c r="O50" s="55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</row>
    <row r="51" spans="1:104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6">
        <v>100</v>
      </c>
      <c r="H51" s="37">
        <v>100</v>
      </c>
      <c r="I51" s="38">
        <v>100</v>
      </c>
      <c r="J51" s="39">
        <v>100</v>
      </c>
      <c r="K51" s="40">
        <v>100</v>
      </c>
      <c r="L51" s="41">
        <v>100</v>
      </c>
      <c r="M51" s="39">
        <v>100</v>
      </c>
      <c r="N51" s="40">
        <v>100</v>
      </c>
      <c r="O51" s="55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</row>
    <row r="52" spans="1:104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6">
        <v>100</v>
      </c>
      <c r="H52" s="37">
        <v>100</v>
      </c>
      <c r="I52" s="38">
        <v>100</v>
      </c>
      <c r="J52" s="39">
        <v>100</v>
      </c>
      <c r="K52" s="40">
        <v>100</v>
      </c>
      <c r="L52" s="41">
        <v>100</v>
      </c>
      <c r="M52" s="39">
        <v>100</v>
      </c>
      <c r="N52" s="40">
        <v>100</v>
      </c>
      <c r="O52" s="55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</row>
    <row r="53" spans="1:104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6">
        <v>100</v>
      </c>
      <c r="H53" s="37">
        <v>100</v>
      </c>
      <c r="I53" s="38">
        <v>100</v>
      </c>
      <c r="J53" s="39">
        <v>100</v>
      </c>
      <c r="K53" s="40">
        <v>100</v>
      </c>
      <c r="L53" s="41">
        <v>100</v>
      </c>
      <c r="M53" s="39">
        <v>100</v>
      </c>
      <c r="N53" s="40">
        <v>100</v>
      </c>
      <c r="O53" s="55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</row>
    <row r="54" spans="1:104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6">
        <v>100</v>
      </c>
      <c r="H54" s="37">
        <v>100</v>
      </c>
      <c r="I54" s="38">
        <v>100</v>
      </c>
      <c r="J54" s="39">
        <v>100</v>
      </c>
      <c r="K54" s="40">
        <v>100</v>
      </c>
      <c r="L54" s="41">
        <v>100</v>
      </c>
      <c r="M54" s="39">
        <v>100</v>
      </c>
      <c r="N54" s="40">
        <v>100</v>
      </c>
      <c r="O54" s="55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</row>
    <row r="55" spans="1:104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6">
        <v>100</v>
      </c>
      <c r="H55" s="37">
        <v>100</v>
      </c>
      <c r="I55" s="38">
        <v>100</v>
      </c>
      <c r="J55" s="39">
        <v>100</v>
      </c>
      <c r="K55" s="40">
        <v>100</v>
      </c>
      <c r="L55" s="41">
        <v>100</v>
      </c>
      <c r="M55" s="39">
        <v>100</v>
      </c>
      <c r="N55" s="40">
        <v>100</v>
      </c>
      <c r="O55" s="55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</row>
    <row r="56" spans="1:104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</row>
    <row r="57" spans="1:104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</row>
    <row r="58" spans="1:104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</row>
    <row r="59" spans="1:104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</row>
    <row r="60" spans="1:104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</row>
    <row r="61" spans="1:104" ht="19.5" customHeight="1" thickBot="1" thickTop="1">
      <c r="A61" s="97" t="s">
        <v>24</v>
      </c>
      <c r="B61" s="14" t="s">
        <v>8</v>
      </c>
      <c r="C61" s="113" t="s">
        <v>51</v>
      </c>
      <c r="D61" s="16">
        <v>1.21E-06</v>
      </c>
      <c r="E61" s="16">
        <v>3.63E-06</v>
      </c>
      <c r="F61" s="17">
        <v>1.0889999999999999E-05</v>
      </c>
      <c r="G61" s="18">
        <v>1</v>
      </c>
      <c r="H61" s="18">
        <v>1</v>
      </c>
      <c r="I61" s="19">
        <v>1</v>
      </c>
      <c r="J61" s="18">
        <v>1</v>
      </c>
      <c r="K61" s="18">
        <v>1</v>
      </c>
      <c r="L61" s="19">
        <v>1</v>
      </c>
      <c r="M61" s="18">
        <v>1</v>
      </c>
      <c r="N61" s="18">
        <v>1</v>
      </c>
      <c r="O61" s="54">
        <v>1</v>
      </c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</row>
    <row r="62" spans="1:104" ht="19.5" customHeight="1" thickBot="1">
      <c r="A62" s="98"/>
      <c r="B62" s="14" t="s">
        <v>9</v>
      </c>
      <c r="C62" s="114"/>
      <c r="D62" s="16">
        <v>1.21E-06</v>
      </c>
      <c r="E62" s="16">
        <v>3.63E-06</v>
      </c>
      <c r="F62" s="17">
        <v>1.0889999999999999E-05</v>
      </c>
      <c r="G62" s="18">
        <v>0.015</v>
      </c>
      <c r="H62" s="18">
        <v>0.3</v>
      </c>
      <c r="I62" s="19">
        <v>0.585</v>
      </c>
      <c r="J62" s="18">
        <v>0.015</v>
      </c>
      <c r="K62" s="18">
        <v>0.3</v>
      </c>
      <c r="L62" s="19">
        <v>0.585</v>
      </c>
      <c r="M62" s="18">
        <v>0.015</v>
      </c>
      <c r="N62" s="18">
        <v>0.3</v>
      </c>
      <c r="O62" s="54">
        <v>0.585</v>
      </c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</row>
    <row r="63" spans="1:104" ht="19.5" customHeight="1" thickBot="1">
      <c r="A63" s="98"/>
      <c r="B63" s="14" t="s">
        <v>10</v>
      </c>
      <c r="C63" s="114"/>
      <c r="D63" s="16">
        <v>1.21E-06</v>
      </c>
      <c r="E63" s="16">
        <v>3.63E-06</v>
      </c>
      <c r="F63" s="17">
        <v>1.0889999999999999E-05</v>
      </c>
      <c r="G63" s="18">
        <v>0.005</v>
      </c>
      <c r="H63" s="18">
        <v>0.1</v>
      </c>
      <c r="I63" s="19">
        <v>0.195</v>
      </c>
      <c r="J63" s="18">
        <v>0.005</v>
      </c>
      <c r="K63" s="18">
        <v>0.1</v>
      </c>
      <c r="L63" s="19">
        <v>0.195</v>
      </c>
      <c r="M63" s="18">
        <v>0.005</v>
      </c>
      <c r="N63" s="18">
        <v>0.1</v>
      </c>
      <c r="O63" s="54">
        <v>0.195</v>
      </c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</row>
    <row r="64" spans="1:104" ht="19.5" customHeight="1" thickBot="1">
      <c r="A64" s="98"/>
      <c r="B64" s="14" t="s">
        <v>11</v>
      </c>
      <c r="C64" s="114"/>
      <c r="D64" s="16">
        <v>1.21E-06</v>
      </c>
      <c r="E64" s="16">
        <v>3.63E-06</v>
      </c>
      <c r="F64" s="17">
        <v>1.0889999999999999E-05</v>
      </c>
      <c r="G64" s="18">
        <v>0.0015</v>
      </c>
      <c r="H64" s="18">
        <v>0.03</v>
      </c>
      <c r="I64" s="19">
        <v>0.058499999999999996</v>
      </c>
      <c r="J64" s="18">
        <v>0.0015</v>
      </c>
      <c r="K64" s="18">
        <v>0.03</v>
      </c>
      <c r="L64" s="19">
        <v>0.058499999999999996</v>
      </c>
      <c r="M64" s="18">
        <v>0.0015</v>
      </c>
      <c r="N64" s="18">
        <v>0.03</v>
      </c>
      <c r="O64" s="54">
        <v>0.058499999999999996</v>
      </c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</row>
    <row r="65" spans="1:104" ht="19.5" customHeight="1" thickBot="1">
      <c r="A65" s="98"/>
      <c r="B65" s="14" t="s">
        <v>12</v>
      </c>
      <c r="C65" s="114"/>
      <c r="D65" s="16">
        <v>1.21E-06</v>
      </c>
      <c r="E65" s="16">
        <v>3.63E-06</v>
      </c>
      <c r="F65" s="17">
        <v>1.0889999999999999E-05</v>
      </c>
      <c r="G65" s="18">
        <v>0.0005</v>
      </c>
      <c r="H65" s="18">
        <v>0.01</v>
      </c>
      <c r="I65" s="19">
        <v>0.0195</v>
      </c>
      <c r="J65" s="18">
        <v>0.0005</v>
      </c>
      <c r="K65" s="18">
        <v>0.01</v>
      </c>
      <c r="L65" s="19">
        <v>0.0195</v>
      </c>
      <c r="M65" s="18">
        <v>0.0005</v>
      </c>
      <c r="N65" s="18">
        <v>0.01</v>
      </c>
      <c r="O65" s="54">
        <v>0.0195</v>
      </c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</row>
    <row r="66" spans="1:104" ht="19.5" customHeight="1" thickBot="1">
      <c r="A66" s="99"/>
      <c r="B66" s="20" t="s">
        <v>13</v>
      </c>
      <c r="C66" s="115"/>
      <c r="D66" s="32"/>
      <c r="E66" s="42"/>
      <c r="F66" s="23"/>
      <c r="G66" s="18"/>
      <c r="H66" s="18"/>
      <c r="I66" s="19"/>
      <c r="J66" s="18"/>
      <c r="K66" s="18"/>
      <c r="L66" s="19"/>
      <c r="M66" s="18"/>
      <c r="N66" s="18"/>
      <c r="O66" s="54"/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</row>
    <row r="67" spans="1:104" ht="19.5" customHeight="1" thickBot="1" thickTop="1">
      <c r="A67" s="97" t="s">
        <v>34</v>
      </c>
      <c r="B67" s="14" t="s">
        <v>8</v>
      </c>
      <c r="C67" s="113"/>
      <c r="D67" s="16"/>
      <c r="E67" s="16"/>
      <c r="F67" s="17"/>
      <c r="G67" s="18"/>
      <c r="H67" s="18"/>
      <c r="I67" s="19"/>
      <c r="J67" s="18"/>
      <c r="K67" s="18"/>
      <c r="L67" s="19"/>
      <c r="M67" s="18"/>
      <c r="N67" s="18"/>
      <c r="O67" s="54"/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</row>
    <row r="68" spans="1:104" ht="19.5" customHeight="1" thickBot="1">
      <c r="A68" s="98"/>
      <c r="B68" s="14" t="s">
        <v>9</v>
      </c>
      <c r="C68" s="114"/>
      <c r="D68" s="21"/>
      <c r="E68" s="15"/>
      <c r="F68" s="22"/>
      <c r="G68" s="18"/>
      <c r="H68" s="18"/>
      <c r="I68" s="19"/>
      <c r="J68" s="18"/>
      <c r="K68" s="18"/>
      <c r="L68" s="19"/>
      <c r="M68" s="18"/>
      <c r="N68" s="18"/>
      <c r="O68" s="54"/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</row>
    <row r="69" spans="1:104" ht="19.5" customHeight="1" thickBot="1">
      <c r="A69" s="98"/>
      <c r="B69" s="14" t="s">
        <v>10</v>
      </c>
      <c r="C69" s="114"/>
      <c r="D69" s="21"/>
      <c r="E69" s="15"/>
      <c r="F69" s="22"/>
      <c r="G69" s="18"/>
      <c r="H69" s="18"/>
      <c r="I69" s="19"/>
      <c r="J69" s="18"/>
      <c r="K69" s="18"/>
      <c r="L69" s="19"/>
      <c r="M69" s="18"/>
      <c r="N69" s="18"/>
      <c r="O69" s="54"/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</row>
    <row r="70" spans="1:104" ht="19.5" customHeight="1" thickBot="1">
      <c r="A70" s="98"/>
      <c r="B70" s="14" t="s">
        <v>11</v>
      </c>
      <c r="C70" s="114"/>
      <c r="D70" s="24"/>
      <c r="E70" s="25"/>
      <c r="F70" s="26"/>
      <c r="G70" s="24"/>
      <c r="H70" s="24"/>
      <c r="I70" s="26"/>
      <c r="J70" s="24"/>
      <c r="K70" s="24"/>
      <c r="L70" s="26"/>
      <c r="M70" s="24"/>
      <c r="N70" s="24"/>
      <c r="O70" s="33"/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</row>
    <row r="71" spans="1:104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</row>
    <row r="72" spans="1:104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</row>
    <row r="73" spans="1:104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</row>
    <row r="74" spans="1:104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</row>
    <row r="75" spans="1:104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</row>
    <row r="76" spans="1:104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</row>
    <row r="77" spans="1:104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</row>
    <row r="78" spans="1:104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/>
      <c r="J78" s="29"/>
      <c r="K78" s="29"/>
      <c r="L78" s="29"/>
      <c r="M78" s="29"/>
      <c r="N78" s="29"/>
      <c r="O78" s="28"/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</row>
    <row r="79" spans="1:104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</row>
    <row r="80" spans="1:104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</row>
    <row r="81" spans="1:104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</row>
    <row r="82" spans="1:104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</row>
    <row r="83" spans="1:104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</row>
    <row r="84" spans="1:104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</row>
    <row r="85" spans="1:104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</row>
    <row r="86" spans="1:104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</row>
    <row r="87" spans="1:104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7">
        <v>100</v>
      </c>
      <c r="H87" s="37">
        <v>100</v>
      </c>
      <c r="I87" s="37">
        <v>100</v>
      </c>
      <c r="J87" s="40">
        <v>100</v>
      </c>
      <c r="K87" s="40">
        <v>100</v>
      </c>
      <c r="L87" s="40">
        <v>100</v>
      </c>
      <c r="M87" s="40">
        <v>100</v>
      </c>
      <c r="N87" s="40">
        <v>100</v>
      </c>
      <c r="O87" s="56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</row>
    <row r="88" spans="1:104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7">
        <v>100</v>
      </c>
      <c r="H88" s="37">
        <v>100</v>
      </c>
      <c r="I88" s="37">
        <v>100</v>
      </c>
      <c r="J88" s="40">
        <v>100</v>
      </c>
      <c r="K88" s="40">
        <v>100</v>
      </c>
      <c r="L88" s="40">
        <v>100</v>
      </c>
      <c r="M88" s="40">
        <v>100</v>
      </c>
      <c r="N88" s="40">
        <v>100</v>
      </c>
      <c r="O88" s="56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</row>
    <row r="89" spans="1:104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7">
        <v>100</v>
      </c>
      <c r="H89" s="37">
        <v>100</v>
      </c>
      <c r="I89" s="37">
        <v>100</v>
      </c>
      <c r="J89" s="40">
        <v>100</v>
      </c>
      <c r="K89" s="40">
        <v>100</v>
      </c>
      <c r="L89" s="40">
        <v>100</v>
      </c>
      <c r="M89" s="40">
        <v>100</v>
      </c>
      <c r="N89" s="40">
        <v>100</v>
      </c>
      <c r="O89" s="56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</row>
    <row r="90" spans="1:104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7">
        <v>100</v>
      </c>
      <c r="H90" s="37">
        <v>100</v>
      </c>
      <c r="I90" s="37">
        <v>100</v>
      </c>
      <c r="J90" s="40">
        <v>100</v>
      </c>
      <c r="K90" s="40">
        <v>100</v>
      </c>
      <c r="L90" s="40">
        <v>100</v>
      </c>
      <c r="M90" s="40">
        <v>100</v>
      </c>
      <c r="N90" s="40">
        <v>100</v>
      </c>
      <c r="O90" s="56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</row>
    <row r="91" spans="1:104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7">
        <v>100</v>
      </c>
      <c r="H91" s="37">
        <v>100</v>
      </c>
      <c r="I91" s="37">
        <v>100</v>
      </c>
      <c r="J91" s="40">
        <v>100</v>
      </c>
      <c r="K91" s="40">
        <v>100</v>
      </c>
      <c r="L91" s="40">
        <v>100</v>
      </c>
      <c r="M91" s="40">
        <v>100</v>
      </c>
      <c r="N91" s="40">
        <v>100</v>
      </c>
      <c r="O91" s="56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</row>
    <row r="92" spans="1:104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7">
        <v>100</v>
      </c>
      <c r="H92" s="37">
        <v>100</v>
      </c>
      <c r="I92" s="37">
        <v>100</v>
      </c>
      <c r="J92" s="40">
        <v>100</v>
      </c>
      <c r="K92" s="40">
        <v>100</v>
      </c>
      <c r="L92" s="40">
        <v>100</v>
      </c>
      <c r="M92" s="40">
        <v>100</v>
      </c>
      <c r="N92" s="40">
        <v>100</v>
      </c>
      <c r="O92" s="56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</row>
    <row r="93" spans="16:104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</row>
    <row r="94" spans="1:104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</row>
    <row r="95" spans="1:104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</row>
    <row r="96" spans="1:104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</row>
    <row r="97" spans="1:104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</row>
    <row r="98" spans="1:104" ht="19.5" customHeight="1" thickBot="1" thickTop="1">
      <c r="A98" s="97" t="s">
        <v>24</v>
      </c>
      <c r="B98" s="14" t="s">
        <v>8</v>
      </c>
      <c r="C98" s="113"/>
      <c r="D98" s="16"/>
      <c r="E98" s="16"/>
      <c r="F98" s="17"/>
      <c r="G98" s="18"/>
      <c r="H98" s="18"/>
      <c r="I98" s="19"/>
      <c r="J98" s="18"/>
      <c r="K98" s="18"/>
      <c r="L98" s="19"/>
      <c r="M98" s="18"/>
      <c r="N98" s="18"/>
      <c r="O98" s="54"/>
      <c r="P98" s="6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</row>
    <row r="99" spans="1:104" ht="19.5" customHeight="1" thickBot="1">
      <c r="A99" s="98"/>
      <c r="B99" s="14" t="s">
        <v>9</v>
      </c>
      <c r="C99" s="114"/>
      <c r="D99" s="16"/>
      <c r="E99" s="16"/>
      <c r="F99" s="17"/>
      <c r="G99" s="18"/>
      <c r="H99" s="18"/>
      <c r="I99" s="19"/>
      <c r="J99" s="18"/>
      <c r="K99" s="18"/>
      <c r="L99" s="19"/>
      <c r="M99" s="18"/>
      <c r="N99" s="18"/>
      <c r="O99" s="54"/>
      <c r="P99" s="5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</row>
    <row r="100" spans="1:104" ht="19.5" customHeight="1" thickBot="1">
      <c r="A100" s="98"/>
      <c r="B100" s="14" t="s">
        <v>10</v>
      </c>
      <c r="C100" s="114"/>
      <c r="D100" s="16"/>
      <c r="E100" s="16"/>
      <c r="F100" s="17"/>
      <c r="G100" s="18"/>
      <c r="H100" s="18"/>
      <c r="I100" s="19"/>
      <c r="J100" s="18"/>
      <c r="K100" s="18"/>
      <c r="L100" s="19"/>
      <c r="M100" s="18"/>
      <c r="N100" s="18"/>
      <c r="O100" s="54"/>
      <c r="P100" s="52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</row>
    <row r="101" spans="1:104" ht="18" customHeight="1" thickBot="1">
      <c r="A101" s="98"/>
      <c r="B101" s="14" t="s">
        <v>11</v>
      </c>
      <c r="C101" s="114"/>
      <c r="D101" s="16"/>
      <c r="E101" s="16"/>
      <c r="F101" s="17"/>
      <c r="G101" s="18"/>
      <c r="H101" s="18"/>
      <c r="I101" s="19"/>
      <c r="J101" s="18"/>
      <c r="K101" s="18"/>
      <c r="L101" s="19"/>
      <c r="M101" s="18"/>
      <c r="N101" s="18"/>
      <c r="O101" s="54"/>
      <c r="P101" s="5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</row>
    <row r="102" spans="1:104" ht="18" customHeight="1" thickBot="1">
      <c r="A102" s="98"/>
      <c r="B102" s="14" t="s">
        <v>12</v>
      </c>
      <c r="C102" s="114"/>
      <c r="D102" s="16"/>
      <c r="E102" s="16"/>
      <c r="F102" s="17"/>
      <c r="G102" s="18"/>
      <c r="H102" s="18"/>
      <c r="I102" s="19"/>
      <c r="J102" s="18"/>
      <c r="K102" s="18"/>
      <c r="L102" s="19"/>
      <c r="M102" s="18"/>
      <c r="N102" s="18"/>
      <c r="O102" s="54"/>
      <c r="P102" s="5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</row>
    <row r="103" spans="1:104" ht="18" customHeight="1" thickBot="1">
      <c r="A103" s="99"/>
      <c r="B103" s="20" t="s">
        <v>13</v>
      </c>
      <c r="C103" s="115"/>
      <c r="D103" s="32"/>
      <c r="E103" s="42"/>
      <c r="F103" s="23"/>
      <c r="G103" s="18"/>
      <c r="H103" s="18"/>
      <c r="I103" s="19"/>
      <c r="J103" s="18"/>
      <c r="K103" s="18"/>
      <c r="L103" s="19"/>
      <c r="M103" s="18"/>
      <c r="N103" s="18"/>
      <c r="O103" s="54"/>
      <c r="P103" s="5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</row>
    <row r="104" spans="1:104" ht="18" customHeight="1" thickBot="1" thickTop="1">
      <c r="A104" s="97" t="s">
        <v>34</v>
      </c>
      <c r="B104" s="14" t="s">
        <v>8</v>
      </c>
      <c r="C104" s="113"/>
      <c r="D104" s="16"/>
      <c r="E104" s="16"/>
      <c r="F104" s="17"/>
      <c r="G104" s="18"/>
      <c r="H104" s="18"/>
      <c r="I104" s="19"/>
      <c r="J104" s="18"/>
      <c r="K104" s="18"/>
      <c r="L104" s="19"/>
      <c r="M104" s="18"/>
      <c r="N104" s="18"/>
      <c r="O104" s="54"/>
      <c r="P104" s="5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</row>
    <row r="105" spans="1:104" ht="18" customHeight="1" thickBot="1">
      <c r="A105" s="98"/>
      <c r="B105" s="14" t="s">
        <v>9</v>
      </c>
      <c r="C105" s="114"/>
      <c r="D105" s="21"/>
      <c r="E105" s="15"/>
      <c r="F105" s="22"/>
      <c r="G105" s="18"/>
      <c r="H105" s="18"/>
      <c r="I105" s="19"/>
      <c r="J105" s="18"/>
      <c r="K105" s="18"/>
      <c r="L105" s="19"/>
      <c r="M105" s="18"/>
      <c r="N105" s="18"/>
      <c r="O105" s="54"/>
      <c r="P105" s="5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</row>
    <row r="106" spans="1:104" ht="18" customHeight="1" thickBot="1">
      <c r="A106" s="98"/>
      <c r="B106" s="14" t="s">
        <v>10</v>
      </c>
      <c r="C106" s="114"/>
      <c r="D106" s="21"/>
      <c r="E106" s="15"/>
      <c r="F106" s="22"/>
      <c r="G106" s="18"/>
      <c r="H106" s="18"/>
      <c r="I106" s="19"/>
      <c r="J106" s="18"/>
      <c r="K106" s="18"/>
      <c r="L106" s="19"/>
      <c r="M106" s="18"/>
      <c r="N106" s="18"/>
      <c r="O106" s="54"/>
      <c r="P106" s="5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</row>
    <row r="107" spans="1:104" ht="18" customHeight="1" thickBot="1">
      <c r="A107" s="98"/>
      <c r="B107" s="14" t="s">
        <v>11</v>
      </c>
      <c r="C107" s="114"/>
      <c r="D107" s="24"/>
      <c r="E107" s="25"/>
      <c r="F107" s="26"/>
      <c r="G107" s="24"/>
      <c r="H107" s="24"/>
      <c r="I107" s="26"/>
      <c r="J107" s="24"/>
      <c r="K107" s="24"/>
      <c r="L107" s="26"/>
      <c r="M107" s="24"/>
      <c r="N107" s="24"/>
      <c r="O107" s="33"/>
      <c r="P107" s="5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</row>
    <row r="108" spans="1:104" ht="18" customHeight="1" thickBot="1">
      <c r="A108" s="98"/>
      <c r="B108" s="14" t="s">
        <v>12</v>
      </c>
      <c r="C108" s="114"/>
      <c r="D108" s="24"/>
      <c r="E108" s="25"/>
      <c r="F108" s="26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</row>
    <row r="109" spans="1:104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</row>
    <row r="110" spans="1:104" ht="18" customHeight="1" thickBot="1" thickTop="1">
      <c r="A110" s="97" t="s">
        <v>38</v>
      </c>
      <c r="B110" s="14" t="s">
        <v>8</v>
      </c>
      <c r="C110" s="113" t="s">
        <v>51</v>
      </c>
      <c r="D110" s="16">
        <v>1.21E-06</v>
      </c>
      <c r="E110" s="16">
        <v>3.63E-06</v>
      </c>
      <c r="F110" s="17">
        <v>1.0889999999999999E-05</v>
      </c>
      <c r="G110" s="18">
        <v>1</v>
      </c>
      <c r="H110" s="18">
        <v>1</v>
      </c>
      <c r="I110" s="19">
        <v>1</v>
      </c>
      <c r="J110" s="18">
        <v>1</v>
      </c>
      <c r="K110" s="18">
        <v>1</v>
      </c>
      <c r="L110" s="19">
        <v>1</v>
      </c>
      <c r="M110" s="18">
        <v>1</v>
      </c>
      <c r="N110" s="18">
        <v>1</v>
      </c>
      <c r="O110" s="54">
        <v>1</v>
      </c>
      <c r="P110" s="6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</row>
    <row r="111" spans="1:104" ht="18" customHeight="1" thickBot="1">
      <c r="A111" s="98"/>
      <c r="B111" s="14" t="s">
        <v>9</v>
      </c>
      <c r="C111" s="114"/>
      <c r="D111" s="16">
        <v>1.21E-06</v>
      </c>
      <c r="E111" s="16">
        <v>3.63E-06</v>
      </c>
      <c r="F111" s="17">
        <v>1.0889999999999999E-05</v>
      </c>
      <c r="G111" s="18">
        <v>0.015</v>
      </c>
      <c r="H111" s="18">
        <v>0.3</v>
      </c>
      <c r="I111" s="19">
        <v>0.585</v>
      </c>
      <c r="J111" s="18">
        <v>0.015</v>
      </c>
      <c r="K111" s="18">
        <v>0.3</v>
      </c>
      <c r="L111" s="19">
        <v>0.585</v>
      </c>
      <c r="M111" s="18">
        <v>0.015</v>
      </c>
      <c r="N111" s="18">
        <v>0.3</v>
      </c>
      <c r="O111" s="54">
        <v>0.585</v>
      </c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</row>
    <row r="112" spans="1:104" ht="16.5" thickBot="1">
      <c r="A112" s="98"/>
      <c r="B112" s="14" t="s">
        <v>10</v>
      </c>
      <c r="C112" s="114"/>
      <c r="D112" s="16">
        <v>1.21E-06</v>
      </c>
      <c r="E112" s="16">
        <v>3.63E-06</v>
      </c>
      <c r="F112" s="17">
        <v>1.0889999999999999E-05</v>
      </c>
      <c r="G112" s="18">
        <v>0.005</v>
      </c>
      <c r="H112" s="18">
        <v>0.1</v>
      </c>
      <c r="I112" s="19">
        <v>0.195</v>
      </c>
      <c r="J112" s="18">
        <v>0.005</v>
      </c>
      <c r="K112" s="18">
        <v>0.1</v>
      </c>
      <c r="L112" s="19">
        <v>0.195</v>
      </c>
      <c r="M112" s="18">
        <v>0.005</v>
      </c>
      <c r="N112" s="18">
        <v>0.1</v>
      </c>
      <c r="O112" s="54">
        <v>0.195</v>
      </c>
      <c r="P112" s="5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</row>
    <row r="113" spans="1:104" ht="16.5" thickBot="1">
      <c r="A113" s="98"/>
      <c r="B113" s="14" t="s">
        <v>11</v>
      </c>
      <c r="C113" s="114"/>
      <c r="D113" s="16">
        <v>1.21E-06</v>
      </c>
      <c r="E113" s="16">
        <v>3.63E-06</v>
      </c>
      <c r="F113" s="17">
        <v>1.0889999999999999E-05</v>
      </c>
      <c r="G113" s="18">
        <v>0.0015</v>
      </c>
      <c r="H113" s="18">
        <v>0.03</v>
      </c>
      <c r="I113" s="19">
        <v>0.058499999999999996</v>
      </c>
      <c r="J113" s="18">
        <v>0.0015</v>
      </c>
      <c r="K113" s="18">
        <v>0.03</v>
      </c>
      <c r="L113" s="19">
        <v>0.058499999999999996</v>
      </c>
      <c r="M113" s="18">
        <v>0.0015</v>
      </c>
      <c r="N113" s="18">
        <v>0.03</v>
      </c>
      <c r="O113" s="54">
        <v>0.058499999999999996</v>
      </c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</row>
    <row r="114" spans="1:104" ht="16.5" thickBot="1">
      <c r="A114" s="98"/>
      <c r="B114" s="14" t="s">
        <v>12</v>
      </c>
      <c r="C114" s="86"/>
      <c r="D114" s="16">
        <v>1.21E-06</v>
      </c>
      <c r="E114" s="16">
        <v>3.63E-06</v>
      </c>
      <c r="F114" s="17">
        <v>1.0889999999999999E-05</v>
      </c>
      <c r="G114" s="18">
        <v>0.0005</v>
      </c>
      <c r="H114" s="18">
        <v>0.01</v>
      </c>
      <c r="I114" s="19">
        <v>0.0195</v>
      </c>
      <c r="J114" s="18">
        <v>0.0005</v>
      </c>
      <c r="K114" s="18">
        <v>0.01</v>
      </c>
      <c r="L114" s="19">
        <v>0.0195</v>
      </c>
      <c r="M114" s="18">
        <v>0.0005</v>
      </c>
      <c r="N114" s="18">
        <v>0.01</v>
      </c>
      <c r="O114" s="54">
        <v>0.0195</v>
      </c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</row>
    <row r="115" spans="1:104" ht="16.5" thickBot="1">
      <c r="A115" s="99"/>
      <c r="B115" s="20" t="s">
        <v>13</v>
      </c>
      <c r="C115" s="27"/>
      <c r="D115" s="32"/>
      <c r="E115" s="42"/>
      <c r="F115" s="23"/>
      <c r="G115" s="18"/>
      <c r="H115" s="18"/>
      <c r="I115" s="19"/>
      <c r="J115" s="18"/>
      <c r="K115" s="18"/>
      <c r="L115" s="19"/>
      <c r="M115" s="18"/>
      <c r="N115" s="18"/>
      <c r="O115" s="54"/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</row>
    <row r="116" spans="1:104" ht="57" thickTop="1">
      <c r="A116" s="9" t="s">
        <v>0</v>
      </c>
      <c r="B116" s="12"/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</row>
    <row r="117" spans="1:104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</row>
    <row r="118" spans="1:104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7">
        <v>100</v>
      </c>
      <c r="H118" s="37">
        <v>100</v>
      </c>
      <c r="I118" s="37">
        <v>100</v>
      </c>
      <c r="J118" s="37">
        <v>100</v>
      </c>
      <c r="K118" s="40">
        <v>100</v>
      </c>
      <c r="L118" s="37">
        <v>100</v>
      </c>
      <c r="M118" s="37">
        <v>100</v>
      </c>
      <c r="N118" s="40">
        <v>100</v>
      </c>
      <c r="O118" s="57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</row>
    <row r="119" spans="1:104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7">
        <v>100</v>
      </c>
      <c r="H119" s="37">
        <v>100</v>
      </c>
      <c r="I119" s="37">
        <v>100</v>
      </c>
      <c r="J119" s="37">
        <v>100</v>
      </c>
      <c r="K119" s="40">
        <v>100</v>
      </c>
      <c r="L119" s="37">
        <v>100</v>
      </c>
      <c r="M119" s="37">
        <v>100</v>
      </c>
      <c r="N119" s="40">
        <v>100</v>
      </c>
      <c r="O119" s="57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</row>
    <row r="120" spans="1:104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7">
        <v>100</v>
      </c>
      <c r="H120" s="37">
        <v>100</v>
      </c>
      <c r="I120" s="37">
        <v>100</v>
      </c>
      <c r="J120" s="37">
        <v>100</v>
      </c>
      <c r="K120" s="40">
        <v>100</v>
      </c>
      <c r="L120" s="37">
        <v>100</v>
      </c>
      <c r="M120" s="37">
        <v>100</v>
      </c>
      <c r="N120" s="40">
        <v>100</v>
      </c>
      <c r="O120" s="57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</row>
    <row r="121" spans="1:104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7">
        <v>100</v>
      </c>
      <c r="H121" s="37">
        <v>100</v>
      </c>
      <c r="I121" s="37">
        <v>100</v>
      </c>
      <c r="J121" s="37">
        <v>100</v>
      </c>
      <c r="K121" s="40">
        <v>100</v>
      </c>
      <c r="L121" s="37">
        <v>100</v>
      </c>
      <c r="M121" s="37">
        <v>100</v>
      </c>
      <c r="N121" s="40">
        <v>100</v>
      </c>
      <c r="O121" s="57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</row>
    <row r="122" spans="1:104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7">
        <v>100</v>
      </c>
      <c r="H122" s="37">
        <v>100</v>
      </c>
      <c r="I122" s="37">
        <v>100</v>
      </c>
      <c r="J122" s="37">
        <v>100</v>
      </c>
      <c r="K122" s="40">
        <v>100</v>
      </c>
      <c r="L122" s="37">
        <v>100</v>
      </c>
      <c r="M122" s="37">
        <v>100</v>
      </c>
      <c r="N122" s="40">
        <v>100</v>
      </c>
      <c r="O122" s="57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</row>
    <row r="123" spans="1:104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7">
        <v>100</v>
      </c>
      <c r="H123" s="37">
        <v>100</v>
      </c>
      <c r="I123" s="37">
        <v>100</v>
      </c>
      <c r="J123" s="37">
        <v>100</v>
      </c>
      <c r="K123" s="40">
        <v>100</v>
      </c>
      <c r="L123" s="37">
        <v>100</v>
      </c>
      <c r="M123" s="37">
        <v>100</v>
      </c>
      <c r="N123" s="40">
        <v>100</v>
      </c>
      <c r="O123" s="57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</row>
    <row r="124" spans="1:104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</row>
    <row r="125" spans="1:104" ht="18.75" thickBot="1">
      <c r="A125" s="44" t="s">
        <v>59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</row>
    <row r="126" spans="1:104" ht="19.5" customHeight="1" thickTop="1">
      <c r="A126" s="97" t="s">
        <v>0</v>
      </c>
      <c r="B126" s="87"/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</row>
    <row r="127" spans="1:104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</row>
    <row r="128" spans="1:104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46">
        <v>100</v>
      </c>
      <c r="H128" s="37">
        <v>100</v>
      </c>
      <c r="I128" s="47">
        <v>100</v>
      </c>
      <c r="J128" s="46">
        <v>100</v>
      </c>
      <c r="K128" s="48">
        <v>100</v>
      </c>
      <c r="L128" s="47">
        <v>100</v>
      </c>
      <c r="M128" s="46">
        <v>100</v>
      </c>
      <c r="N128" s="48">
        <v>100</v>
      </c>
      <c r="O128" s="58">
        <v>100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</row>
    <row r="129" spans="1:104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46">
        <v>100</v>
      </c>
      <c r="H129" s="37">
        <v>100</v>
      </c>
      <c r="I129" s="47">
        <v>100</v>
      </c>
      <c r="J129" s="46">
        <v>100</v>
      </c>
      <c r="K129" s="48">
        <v>100</v>
      </c>
      <c r="L129" s="47">
        <v>100</v>
      </c>
      <c r="M129" s="46">
        <v>100</v>
      </c>
      <c r="N129" s="48">
        <v>100</v>
      </c>
      <c r="O129" s="58">
        <v>100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</row>
    <row r="130" spans="1:104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46">
        <v>100</v>
      </c>
      <c r="H130" s="37">
        <v>100</v>
      </c>
      <c r="I130" s="47">
        <v>100</v>
      </c>
      <c r="J130" s="46">
        <v>100</v>
      </c>
      <c r="K130" s="48">
        <v>100</v>
      </c>
      <c r="L130" s="47">
        <v>100</v>
      </c>
      <c r="M130" s="46">
        <v>100</v>
      </c>
      <c r="N130" s="48">
        <v>100</v>
      </c>
      <c r="O130" s="58">
        <v>100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</row>
    <row r="131" spans="1:104" ht="19.5" customHeight="1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46">
        <v>100</v>
      </c>
      <c r="H131" s="37">
        <v>100</v>
      </c>
      <c r="I131" s="47">
        <v>100</v>
      </c>
      <c r="J131" s="46">
        <v>100</v>
      </c>
      <c r="K131" s="48">
        <v>100</v>
      </c>
      <c r="L131" s="47">
        <v>100</v>
      </c>
      <c r="M131" s="46">
        <v>100</v>
      </c>
      <c r="N131" s="48">
        <v>100</v>
      </c>
      <c r="O131" s="58">
        <v>100</v>
      </c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</row>
    <row r="132" spans="1:104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46">
        <v>100</v>
      </c>
      <c r="H132" s="37">
        <v>100</v>
      </c>
      <c r="I132" s="47">
        <v>100</v>
      </c>
      <c r="J132" s="46">
        <v>100</v>
      </c>
      <c r="K132" s="48">
        <v>100</v>
      </c>
      <c r="L132" s="47">
        <v>100</v>
      </c>
      <c r="M132" s="46">
        <v>100</v>
      </c>
      <c r="N132" s="48">
        <v>100</v>
      </c>
      <c r="O132" s="58">
        <v>100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</row>
    <row r="133" spans="1:104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46">
        <v>100</v>
      </c>
      <c r="H133" s="37">
        <v>100</v>
      </c>
      <c r="I133" s="47">
        <v>100</v>
      </c>
      <c r="J133" s="46">
        <v>100</v>
      </c>
      <c r="K133" s="48">
        <v>100</v>
      </c>
      <c r="L133" s="47">
        <v>100</v>
      </c>
      <c r="M133" s="46">
        <v>100</v>
      </c>
      <c r="N133" s="48">
        <v>100</v>
      </c>
      <c r="O133" s="58">
        <v>100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</row>
    <row r="134" spans="1:104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</row>
    <row r="135" spans="1:104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</row>
    <row r="136" spans="1:104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</row>
    <row r="137" spans="1:104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</row>
    <row r="138" spans="1:104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</row>
    <row r="139" spans="1:104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</row>
    <row r="140" spans="1:104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</row>
    <row r="141" spans="1:104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</row>
    <row r="142" spans="1:104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</row>
    <row r="143" spans="1:104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</row>
    <row r="144" spans="1:104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</row>
    <row r="145" spans="1:104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</row>
    <row r="146" spans="1:104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</row>
    <row r="147" spans="1:104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</row>
    <row r="148" spans="1:104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</row>
    <row r="149" spans="1:104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</row>
    <row r="150" spans="1:104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</row>
    <row r="151" spans="1:104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</row>
    <row r="152" spans="1:104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</row>
    <row r="153" spans="1:104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</row>
    <row r="154" spans="1:104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</row>
    <row r="155" spans="1:104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</row>
    <row r="156" spans="1:104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</row>
    <row r="157" spans="1:104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</row>
    <row r="158" spans="1:104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</row>
    <row r="159" spans="1:104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</row>
    <row r="160" spans="1:104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</row>
    <row r="161" spans="1:104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</row>
    <row r="162" spans="1:104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</row>
    <row r="163" spans="1:104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</row>
    <row r="164" spans="1:104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</row>
    <row r="165" spans="1:104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</row>
    <row r="166" spans="1:104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</row>
    <row r="167" spans="1:104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</row>
    <row r="168" spans="1:104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</row>
    <row r="169" spans="1:104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</row>
    <row r="170" spans="1:104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</row>
    <row r="171" spans="1:104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</row>
    <row r="172" spans="1:104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</row>
    <row r="173" spans="1:104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</row>
    <row r="174" spans="1:104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</row>
    <row r="175" spans="1:104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</row>
    <row r="176" spans="1:104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</row>
    <row r="177" spans="1:104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</row>
    <row r="178" spans="1:104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</row>
    <row r="179" spans="1:104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</row>
    <row r="180" spans="1:104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</row>
    <row r="181" spans="1:104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</row>
    <row r="182" spans="1:104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</row>
    <row r="183" spans="1:104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</row>
    <row r="184" spans="1:104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</row>
    <row r="185" spans="1:104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</row>
    <row r="186" spans="1:104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</row>
    <row r="187" spans="1:104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</row>
    <row r="188" spans="1:104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</row>
    <row r="189" spans="1:104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</row>
    <row r="190" spans="1:104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</row>
    <row r="191" spans="1:104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</row>
    <row r="192" spans="1:104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</row>
    <row r="193" spans="1:104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9.5" customHeight="1">
      <c r="A208" s="5"/>
    </row>
    <row r="209" ht="19.5" customHeight="1">
      <c r="A209" s="5"/>
    </row>
    <row r="210" ht="19.5" customHeight="1">
      <c r="A210" s="5"/>
    </row>
    <row r="211" ht="19.5" customHeight="1">
      <c r="A211" s="5"/>
    </row>
    <row r="212" ht="19.5" customHeight="1">
      <c r="A212" s="5"/>
    </row>
    <row r="213" ht="19.5" customHeight="1">
      <c r="A213" s="5"/>
    </row>
    <row r="214" ht="19.5" customHeight="1">
      <c r="A214" s="5"/>
    </row>
    <row r="215" ht="12.75">
      <c r="A215" s="5"/>
    </row>
    <row r="216" ht="12.75">
      <c r="A216" s="5"/>
    </row>
    <row r="217" ht="19.5" customHeight="1">
      <c r="A217" s="5"/>
    </row>
    <row r="218" ht="19.5" customHeight="1">
      <c r="A218" s="5"/>
    </row>
    <row r="219" ht="19.5" customHeight="1">
      <c r="A219" s="5"/>
    </row>
    <row r="220" ht="19.5" customHeight="1">
      <c r="A220" s="5"/>
    </row>
    <row r="221" ht="19.5" customHeight="1">
      <c r="A221" s="5"/>
    </row>
    <row r="222" ht="12.75">
      <c r="A222" s="5"/>
    </row>
    <row r="223" ht="12.75">
      <c r="A223" s="5"/>
    </row>
    <row r="224" ht="19.5" customHeight="1">
      <c r="A224" s="5"/>
    </row>
    <row r="225" ht="19.5" customHeight="1">
      <c r="A225" s="5"/>
    </row>
    <row r="226" ht="19.5" customHeight="1">
      <c r="A226" s="5"/>
    </row>
    <row r="227" ht="19.5" customHeight="1">
      <c r="A227" s="5"/>
    </row>
    <row r="228" ht="19.5" customHeight="1">
      <c r="A228" s="5"/>
    </row>
    <row r="229" ht="12.75">
      <c r="A229" s="5"/>
    </row>
    <row r="230" ht="12.75">
      <c r="A230" s="5"/>
    </row>
    <row r="231" ht="19.5" customHeight="1">
      <c r="A231" s="5"/>
    </row>
    <row r="232" ht="19.5" customHeight="1">
      <c r="A232" s="5"/>
    </row>
    <row r="233" ht="19.5" customHeight="1">
      <c r="A233" s="5"/>
    </row>
    <row r="234" ht="19.5" customHeight="1">
      <c r="A234" s="5"/>
    </row>
    <row r="235" ht="19.5" customHeight="1">
      <c r="A235" s="5"/>
    </row>
    <row r="236" ht="12.75">
      <c r="A236" s="5"/>
    </row>
    <row r="237" ht="12.75">
      <c r="A237" s="5"/>
    </row>
    <row r="238" ht="19.5" customHeight="1">
      <c r="A238" s="5"/>
    </row>
    <row r="239" ht="19.5" customHeight="1">
      <c r="A239" s="5"/>
    </row>
    <row r="240" ht="19.5" customHeight="1">
      <c r="A240" s="5"/>
    </row>
    <row r="241" ht="19.5" customHeight="1">
      <c r="A241" s="5"/>
    </row>
    <row r="242" ht="19.5" customHeight="1">
      <c r="A242" s="5"/>
    </row>
    <row r="243" ht="12.75">
      <c r="A243" s="5"/>
    </row>
    <row r="244" ht="12.75">
      <c r="A244" s="5"/>
    </row>
    <row r="245" ht="19.5" customHeight="1">
      <c r="A245" s="5"/>
    </row>
    <row r="246" ht="19.5" customHeight="1">
      <c r="A246" s="5"/>
    </row>
    <row r="247" ht="19.5" customHeight="1">
      <c r="A247" s="5"/>
    </row>
    <row r="248" ht="19.5" customHeight="1">
      <c r="A248" s="5"/>
    </row>
    <row r="249" ht="19.5" customHeight="1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9.5" customHeight="1">
      <c r="A260" s="5"/>
    </row>
    <row r="261" ht="19.5" customHeight="1">
      <c r="A261" s="5"/>
    </row>
    <row r="262" ht="19.5" customHeight="1">
      <c r="A262" s="5"/>
    </row>
    <row r="263" ht="19.5" customHeight="1">
      <c r="A263" s="5"/>
    </row>
    <row r="264" ht="19.5" customHeight="1">
      <c r="A264" s="5"/>
    </row>
    <row r="265" ht="19.5" customHeight="1">
      <c r="A265" s="5"/>
    </row>
    <row r="266" ht="19.5" customHeight="1">
      <c r="A266" s="5"/>
    </row>
    <row r="267" ht="12.75">
      <c r="A267" s="5"/>
    </row>
    <row r="268" ht="12.75">
      <c r="A268" s="5"/>
    </row>
    <row r="269" ht="19.5" customHeight="1">
      <c r="A269" s="5"/>
    </row>
    <row r="270" ht="19.5" customHeight="1">
      <c r="A270" s="5"/>
    </row>
    <row r="271" ht="19.5" customHeight="1">
      <c r="A271" s="5"/>
    </row>
    <row r="272" ht="19.5" customHeight="1">
      <c r="A272" s="5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L126:L127"/>
    <mergeCell ref="M126:M127"/>
    <mergeCell ref="N126:N127"/>
    <mergeCell ref="O126:O127"/>
    <mergeCell ref="H126:H127"/>
    <mergeCell ref="I126:I127"/>
    <mergeCell ref="J126:J127"/>
    <mergeCell ref="K126:K127"/>
    <mergeCell ref="O48:O49"/>
    <mergeCell ref="K48:K49"/>
    <mergeCell ref="L48:L49"/>
    <mergeCell ref="M48:M49"/>
    <mergeCell ref="N48:N49"/>
    <mergeCell ref="G48:G49"/>
    <mergeCell ref="H48:H49"/>
    <mergeCell ref="I48:I49"/>
    <mergeCell ref="J48:J49"/>
    <mergeCell ref="A30:A35"/>
    <mergeCell ref="A36:A41"/>
    <mergeCell ref="A42:A47"/>
    <mergeCell ref="A48:A49"/>
    <mergeCell ref="B48:F49"/>
    <mergeCell ref="P3:P5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K4:K5"/>
    <mergeCell ref="L4:L5"/>
    <mergeCell ref="M4:M5"/>
    <mergeCell ref="A24:A29"/>
    <mergeCell ref="A18:A23"/>
    <mergeCell ref="A6:A11"/>
    <mergeCell ref="A12:A17"/>
    <mergeCell ref="C6:C11"/>
    <mergeCell ref="C12:C17"/>
    <mergeCell ref="C18:C22"/>
    <mergeCell ref="D3:F3"/>
    <mergeCell ref="E4:E5"/>
    <mergeCell ref="F4:F5"/>
    <mergeCell ref="A3:A5"/>
    <mergeCell ref="B3:B5"/>
    <mergeCell ref="C3:C5"/>
    <mergeCell ref="D4:D5"/>
    <mergeCell ref="C79:C83"/>
    <mergeCell ref="G58:I58"/>
    <mergeCell ref="J58:L58"/>
    <mergeCell ref="L59:L60"/>
    <mergeCell ref="C36:C37"/>
    <mergeCell ref="A126:A127"/>
    <mergeCell ref="B126:F127"/>
    <mergeCell ref="G126:G127"/>
    <mergeCell ref="A110:A115"/>
    <mergeCell ref="C110:C114"/>
    <mergeCell ref="F96:F97"/>
    <mergeCell ref="A73:A78"/>
    <mergeCell ref="C73:C77"/>
    <mergeCell ref="G95:I95"/>
    <mergeCell ref="C24:C28"/>
    <mergeCell ref="C30:C34"/>
    <mergeCell ref="C42:C45"/>
    <mergeCell ref="A104:A109"/>
    <mergeCell ref="C104:C109"/>
    <mergeCell ref="A98:A103"/>
    <mergeCell ref="C98:C103"/>
    <mergeCell ref="A79:A84"/>
    <mergeCell ref="A67:A72"/>
    <mergeCell ref="C67:C72"/>
    <mergeCell ref="P58:P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O59:O60"/>
    <mergeCell ref="A61:A66"/>
    <mergeCell ref="C61:C66"/>
    <mergeCell ref="A58:A60"/>
    <mergeCell ref="B58:B60"/>
    <mergeCell ref="C58:C60"/>
    <mergeCell ref="D58:F58"/>
    <mergeCell ref="M58:O58"/>
    <mergeCell ref="N96:N97"/>
    <mergeCell ref="M96:M97"/>
    <mergeCell ref="I96:I97"/>
    <mergeCell ref="N59:N60"/>
    <mergeCell ref="G96:G97"/>
    <mergeCell ref="H96:H97"/>
    <mergeCell ref="K96:K97"/>
    <mergeCell ref="L96:L97"/>
    <mergeCell ref="A95:A97"/>
    <mergeCell ref="B95:B97"/>
    <mergeCell ref="C95:C97"/>
    <mergeCell ref="D95:F95"/>
    <mergeCell ref="D96:D97"/>
    <mergeCell ref="E96:E97"/>
    <mergeCell ref="J96:J97"/>
    <mergeCell ref="U4:U5"/>
    <mergeCell ref="W4:W5"/>
    <mergeCell ref="AB4:AB5"/>
    <mergeCell ref="Z4:Z5"/>
    <mergeCell ref="AA4:AA5"/>
    <mergeCell ref="Y4:Y5"/>
    <mergeCell ref="J95:L95"/>
    <mergeCell ref="M95:O95"/>
    <mergeCell ref="O96:O97"/>
    <mergeCell ref="R3:U3"/>
    <mergeCell ref="V3:Y3"/>
    <mergeCell ref="Z3:AC3"/>
    <mergeCell ref="R4:R5"/>
    <mergeCell ref="S4:S5"/>
    <mergeCell ref="T4:T5"/>
    <mergeCell ref="V4:V5"/>
    <mergeCell ref="X4:X5"/>
    <mergeCell ref="AC4:AC5"/>
    <mergeCell ref="AX4:AX5"/>
    <mergeCell ref="AW4:AW5"/>
    <mergeCell ref="AP4:AP5"/>
    <mergeCell ref="AL4:AL5"/>
    <mergeCell ref="AM4:AM5"/>
    <mergeCell ref="AN4:AN5"/>
    <mergeCell ref="AR4:AR5"/>
    <mergeCell ref="AS4:AS5"/>
    <mergeCell ref="AT4:AT5"/>
    <mergeCell ref="BA4:BA5"/>
    <mergeCell ref="BB4:BB5"/>
    <mergeCell ref="BC4:BC5"/>
    <mergeCell ref="AU4:AU5"/>
    <mergeCell ref="AY4:AY5"/>
    <mergeCell ref="AZ4:AZ5"/>
    <mergeCell ref="AV4:AV5"/>
    <mergeCell ref="AI4:AI5"/>
    <mergeCell ref="AK4:AK5"/>
    <mergeCell ref="AR3:AU3"/>
    <mergeCell ref="AV3:AY3"/>
    <mergeCell ref="AJ4:AJ5"/>
    <mergeCell ref="AO4:AO5"/>
    <mergeCell ref="AE4:AE5"/>
    <mergeCell ref="AF4:AF5"/>
    <mergeCell ref="AG4:AG5"/>
    <mergeCell ref="AH4:AH5"/>
    <mergeCell ref="BF3:CF3"/>
    <mergeCell ref="AE3:AH3"/>
    <mergeCell ref="AI3:AL3"/>
    <mergeCell ref="AM3:AP3"/>
    <mergeCell ref="AZ3:B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CP481"/>
  <sheetViews>
    <sheetView workbookViewId="0" topLeftCell="A73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9" width="9.140625" style="5" customWidth="1"/>
    <col min="20" max="20" width="9.421875" style="5" customWidth="1"/>
    <col min="21" max="23" width="9.140625" style="5" customWidth="1"/>
    <col min="24" max="24" width="9.7109375" style="5" customWidth="1"/>
    <col min="25" max="27" width="9.140625" style="5" customWidth="1"/>
    <col min="28" max="28" width="10.00390625" style="5" customWidth="1"/>
    <col min="29" max="32" width="9.140625" style="5" customWidth="1"/>
    <col min="33" max="33" width="9.421875" style="5" customWidth="1"/>
    <col min="34" max="36" width="9.140625" style="5" customWidth="1"/>
    <col min="37" max="37" width="9.7109375" style="5" customWidth="1"/>
    <col min="38" max="40" width="9.140625" style="5" customWidth="1"/>
    <col min="41" max="41" width="9.7109375" style="5" customWidth="1"/>
    <col min="42" max="16384" width="9.140625" style="5" customWidth="1"/>
  </cols>
  <sheetData>
    <row r="1" spans="1:10" ht="18.75">
      <c r="A1" s="85" t="s">
        <v>63</v>
      </c>
      <c r="H1" s="6"/>
      <c r="I1" s="7"/>
      <c r="J1" s="6"/>
    </row>
    <row r="2" spans="1:94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94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</row>
    <row r="5" spans="1:94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</row>
    <row r="6" spans="1:94" ht="24.75" customHeight="1" thickBot="1" thickTop="1">
      <c r="A6" s="97" t="s">
        <v>24</v>
      </c>
      <c r="B6" s="14" t="s">
        <v>8</v>
      </c>
      <c r="C6" s="113" t="s">
        <v>40</v>
      </c>
      <c r="D6" s="15">
        <v>1E-08</v>
      </c>
      <c r="E6" s="16">
        <v>1E-08</v>
      </c>
      <c r="F6" s="17">
        <v>1E-08</v>
      </c>
      <c r="G6" s="18">
        <v>0.2</v>
      </c>
      <c r="H6" s="18">
        <v>1</v>
      </c>
      <c r="I6" s="19">
        <v>5</v>
      </c>
      <c r="J6" s="18">
        <v>0.596</v>
      </c>
      <c r="K6" s="18">
        <v>2.98</v>
      </c>
      <c r="L6" s="19">
        <v>14.9</v>
      </c>
      <c r="M6" s="18">
        <v>0.9140000000000001</v>
      </c>
      <c r="N6" s="18">
        <v>4.57</v>
      </c>
      <c r="O6" s="54">
        <v>22.85</v>
      </c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</row>
    <row r="7" spans="1:94" ht="24.75" customHeight="1" thickBot="1">
      <c r="A7" s="98"/>
      <c r="B7" s="14" t="s">
        <v>9</v>
      </c>
      <c r="C7" s="114"/>
      <c r="D7" s="15">
        <v>2.32E-09</v>
      </c>
      <c r="E7" s="15">
        <v>2.32E-09</v>
      </c>
      <c r="F7" s="17">
        <v>2.32E-09</v>
      </c>
      <c r="G7" s="18">
        <v>0.2</v>
      </c>
      <c r="H7" s="18">
        <v>1</v>
      </c>
      <c r="I7" s="19">
        <v>5</v>
      </c>
      <c r="J7" s="18">
        <v>0.534</v>
      </c>
      <c r="K7" s="18">
        <v>2.67</v>
      </c>
      <c r="L7" s="19">
        <v>13.35</v>
      </c>
      <c r="M7" s="18">
        <v>2.4480000000000004</v>
      </c>
      <c r="N7" s="18">
        <v>12.24</v>
      </c>
      <c r="O7" s="54">
        <v>61.2</v>
      </c>
      <c r="P7" s="62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</row>
    <row r="8" spans="1:94" ht="24.75" customHeight="1" thickBot="1">
      <c r="A8" s="98"/>
      <c r="B8" s="14" t="s">
        <v>10</v>
      </c>
      <c r="C8" s="114"/>
      <c r="D8" s="15">
        <v>1.21E-09</v>
      </c>
      <c r="E8" s="15">
        <v>1.21E-09</v>
      </c>
      <c r="F8" s="17">
        <v>1.21E-09</v>
      </c>
      <c r="G8" s="18">
        <v>0.2</v>
      </c>
      <c r="H8" s="18">
        <v>1</v>
      </c>
      <c r="I8" s="19">
        <v>5</v>
      </c>
      <c r="J8" s="18">
        <v>0.516</v>
      </c>
      <c r="K8" s="18">
        <v>2.58</v>
      </c>
      <c r="L8" s="19">
        <v>12.9</v>
      </c>
      <c r="M8" s="18">
        <v>3.8020000000000005</v>
      </c>
      <c r="N8" s="18">
        <v>19.01</v>
      </c>
      <c r="O8" s="54">
        <v>95.05</v>
      </c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</row>
    <row r="9" spans="1:94" ht="24.75" customHeight="1" thickBot="1">
      <c r="A9" s="98"/>
      <c r="B9" s="14" t="s">
        <v>11</v>
      </c>
      <c r="C9" s="114"/>
      <c r="D9" s="15">
        <v>5.04E-10</v>
      </c>
      <c r="E9" s="15">
        <v>5.04E-10</v>
      </c>
      <c r="F9" s="17">
        <v>5.04E-10</v>
      </c>
      <c r="G9" s="18">
        <v>0.2</v>
      </c>
      <c r="H9" s="18">
        <v>1</v>
      </c>
      <c r="I9" s="19">
        <v>5</v>
      </c>
      <c r="J9" s="18">
        <v>0.49400000000000005</v>
      </c>
      <c r="K9" s="18">
        <v>2.47</v>
      </c>
      <c r="L9" s="19">
        <v>12.35</v>
      </c>
      <c r="M9" s="18">
        <v>6.866</v>
      </c>
      <c r="N9" s="18">
        <v>34.33</v>
      </c>
      <c r="O9" s="54">
        <v>171.65</v>
      </c>
      <c r="P9" s="62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</row>
    <row r="10" spans="1:94" ht="24.75" customHeight="1" thickBot="1">
      <c r="A10" s="98"/>
      <c r="B10" s="14" t="s">
        <v>12</v>
      </c>
      <c r="C10" s="114"/>
      <c r="D10" s="15">
        <v>2.38E-10</v>
      </c>
      <c r="E10" s="15">
        <v>2.38E-10</v>
      </c>
      <c r="F10" s="17">
        <v>2.38E-10</v>
      </c>
      <c r="G10" s="18">
        <v>0.2</v>
      </c>
      <c r="H10" s="18">
        <v>1</v>
      </c>
      <c r="I10" s="19">
        <v>5</v>
      </c>
      <c r="J10" s="18">
        <v>0.47400000000000003</v>
      </c>
      <c r="K10" s="18">
        <v>2.37</v>
      </c>
      <c r="L10" s="19">
        <v>11.85</v>
      </c>
      <c r="M10" s="18">
        <v>11.428</v>
      </c>
      <c r="N10" s="18">
        <v>57.14</v>
      </c>
      <c r="O10" s="54">
        <v>285.7</v>
      </c>
      <c r="P10" s="62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</row>
    <row r="11" spans="1:94" ht="24.75" customHeight="1" thickBot="1">
      <c r="A11" s="99"/>
      <c r="B11" s="20" t="s">
        <v>13</v>
      </c>
      <c r="C11" s="115"/>
      <c r="D11" s="15">
        <v>9.86E-11</v>
      </c>
      <c r="E11" s="42">
        <v>9.86E-11</v>
      </c>
      <c r="F11" s="17">
        <v>9.86E-11</v>
      </c>
      <c r="G11" s="18">
        <v>0.2</v>
      </c>
      <c r="H11" s="18">
        <v>1</v>
      </c>
      <c r="I11" s="19">
        <v>5</v>
      </c>
      <c r="J11" s="18">
        <v>0.47</v>
      </c>
      <c r="K11" s="18">
        <v>2.35</v>
      </c>
      <c r="L11" s="19">
        <v>11.75</v>
      </c>
      <c r="M11" s="18">
        <v>20.69</v>
      </c>
      <c r="N11" s="18">
        <v>103.45</v>
      </c>
      <c r="O11" s="54">
        <v>517.25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</row>
    <row r="12" spans="1:94" ht="24.75" customHeight="1" thickBot="1" thickTop="1">
      <c r="A12" s="97" t="s">
        <v>26</v>
      </c>
      <c r="B12" s="14" t="s">
        <v>8</v>
      </c>
      <c r="C12" s="113" t="s">
        <v>41</v>
      </c>
      <c r="D12" s="15">
        <v>0.000127</v>
      </c>
      <c r="E12" s="16">
        <v>0.000127</v>
      </c>
      <c r="F12" s="17">
        <v>0.000127</v>
      </c>
      <c r="G12" s="18">
        <v>0.2</v>
      </c>
      <c r="H12" s="18">
        <v>1</v>
      </c>
      <c r="I12" s="19">
        <v>5</v>
      </c>
      <c r="J12" s="18">
        <v>0.044000000000000004</v>
      </c>
      <c r="K12" s="18">
        <v>0.22</v>
      </c>
      <c r="L12" s="19">
        <v>1.1</v>
      </c>
      <c r="M12" s="18">
        <v>0.044000000000000004</v>
      </c>
      <c r="N12" s="18">
        <v>0.22</v>
      </c>
      <c r="O12" s="54">
        <v>1.1</v>
      </c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</row>
    <row r="13" spans="1:94" ht="24.75" customHeight="1" thickBot="1">
      <c r="A13" s="98"/>
      <c r="B13" s="14" t="s">
        <v>9</v>
      </c>
      <c r="C13" s="114"/>
      <c r="D13" s="15">
        <v>2.5E-05</v>
      </c>
      <c r="E13" s="15">
        <v>2.5E-05</v>
      </c>
      <c r="F13" s="17">
        <v>2.5E-05</v>
      </c>
      <c r="G13" s="18">
        <v>0.2</v>
      </c>
      <c r="H13" s="18">
        <v>1</v>
      </c>
      <c r="I13" s="19">
        <v>5</v>
      </c>
      <c r="J13" s="18">
        <v>0.04</v>
      </c>
      <c r="K13" s="18">
        <v>0.2</v>
      </c>
      <c r="L13" s="19">
        <v>1</v>
      </c>
      <c r="M13" s="18">
        <v>0.04</v>
      </c>
      <c r="N13" s="18">
        <v>0.2</v>
      </c>
      <c r="O13" s="54">
        <v>1</v>
      </c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</row>
    <row r="14" spans="1:94" ht="24.75" customHeight="1" thickBot="1">
      <c r="A14" s="98"/>
      <c r="B14" s="14" t="s">
        <v>10</v>
      </c>
      <c r="C14" s="114"/>
      <c r="D14" s="15">
        <v>4E-09</v>
      </c>
      <c r="E14" s="15">
        <v>4E-09</v>
      </c>
      <c r="F14" s="17">
        <v>4E-09</v>
      </c>
      <c r="G14" s="18">
        <v>0.2</v>
      </c>
      <c r="H14" s="18">
        <v>1</v>
      </c>
      <c r="I14" s="19">
        <v>5</v>
      </c>
      <c r="J14" s="18">
        <v>0.01</v>
      </c>
      <c r="K14" s="18">
        <v>0.05</v>
      </c>
      <c r="L14" s="19">
        <v>0.25</v>
      </c>
      <c r="M14" s="18">
        <v>0.01</v>
      </c>
      <c r="N14" s="18">
        <v>0.05</v>
      </c>
      <c r="O14" s="54">
        <v>0.25</v>
      </c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</row>
    <row r="15" spans="1:94" ht="24.75" customHeight="1" thickBot="1">
      <c r="A15" s="98"/>
      <c r="B15" s="14" t="s">
        <v>11</v>
      </c>
      <c r="C15" s="114"/>
      <c r="D15" s="24"/>
      <c r="E15" s="25"/>
      <c r="F15" s="26"/>
      <c r="G15" s="24"/>
      <c r="H15" s="24"/>
      <c r="I15" s="26"/>
      <c r="J15" s="24"/>
      <c r="K15" s="24"/>
      <c r="L15" s="26"/>
      <c r="M15" s="24"/>
      <c r="N15" s="24"/>
      <c r="O15" s="33"/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</row>
    <row r="16" spans="1:94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</row>
    <row r="17" spans="1:94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</row>
    <row r="18" spans="1:94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8"/>
      <c r="H18" s="18"/>
      <c r="I18" s="19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</row>
    <row r="19" spans="1:94" ht="24.75" customHeight="1" thickBot="1">
      <c r="A19" s="98"/>
      <c r="B19" s="14" t="s">
        <v>9</v>
      </c>
      <c r="C19" s="114"/>
      <c r="D19" s="21"/>
      <c r="E19" s="15"/>
      <c r="F19" s="22"/>
      <c r="G19" s="18"/>
      <c r="H19" s="18"/>
      <c r="I19" s="19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</row>
    <row r="20" spans="1:94" ht="24.75" customHeight="1" thickBot="1">
      <c r="A20" s="98"/>
      <c r="B20" s="14" t="s">
        <v>10</v>
      </c>
      <c r="C20" s="114"/>
      <c r="D20" s="21"/>
      <c r="E20" s="15"/>
      <c r="F20" s="22"/>
      <c r="G20" s="18"/>
      <c r="H20" s="18"/>
      <c r="I20" s="19"/>
      <c r="J20" s="18"/>
      <c r="K20" s="18"/>
      <c r="L20" s="19"/>
      <c r="M20" s="18"/>
      <c r="N20" s="18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</row>
    <row r="21" spans="1:94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</row>
    <row r="22" spans="1:94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</row>
    <row r="23" spans="1:94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>
        <v>0.006</v>
      </c>
      <c r="J23" s="29"/>
      <c r="K23" s="29"/>
      <c r="L23" s="29">
        <v>0.006</v>
      </c>
      <c r="M23" s="29"/>
      <c r="N23" s="29"/>
      <c r="O23" s="28">
        <v>0.006</v>
      </c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</row>
    <row r="24" spans="1:94" ht="24.75" customHeight="1" thickBot="1" thickTop="1">
      <c r="A24" s="97" t="s">
        <v>28</v>
      </c>
      <c r="B24" s="14" t="s">
        <v>8</v>
      </c>
      <c r="C24" s="113" t="s">
        <v>39</v>
      </c>
      <c r="D24" s="15">
        <v>1E-06</v>
      </c>
      <c r="E24" s="16">
        <v>1E-06</v>
      </c>
      <c r="F24" s="17">
        <v>1E-06</v>
      </c>
      <c r="G24" s="18">
        <v>0.2</v>
      </c>
      <c r="H24" s="18">
        <v>1</v>
      </c>
      <c r="I24" s="19">
        <v>5</v>
      </c>
      <c r="J24" s="18">
        <v>0.294</v>
      </c>
      <c r="K24" s="18">
        <v>1.47</v>
      </c>
      <c r="L24" s="19">
        <v>7.35</v>
      </c>
      <c r="M24" s="18">
        <v>0.25</v>
      </c>
      <c r="N24" s="18">
        <v>1.25</v>
      </c>
      <c r="O24" s="54">
        <v>6.25</v>
      </c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</row>
    <row r="25" spans="1:94" ht="24.75" customHeight="1" thickBot="1">
      <c r="A25" s="98"/>
      <c r="B25" s="14" t="s">
        <v>9</v>
      </c>
      <c r="C25" s="114"/>
      <c r="D25" s="15">
        <v>2E-07</v>
      </c>
      <c r="E25" s="15">
        <v>2E-07</v>
      </c>
      <c r="F25" s="17">
        <v>2E-07</v>
      </c>
      <c r="G25" s="18">
        <v>0.2</v>
      </c>
      <c r="H25" s="18">
        <v>1</v>
      </c>
      <c r="I25" s="19">
        <v>5</v>
      </c>
      <c r="J25" s="18">
        <v>0.294</v>
      </c>
      <c r="K25" s="18">
        <v>1.47</v>
      </c>
      <c r="L25" s="19">
        <v>7.35</v>
      </c>
      <c r="M25" s="18">
        <v>0.25</v>
      </c>
      <c r="N25" s="18">
        <v>1.25</v>
      </c>
      <c r="O25" s="54">
        <v>6.25</v>
      </c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</row>
    <row r="26" spans="1:94" ht="24.75" customHeight="1" thickBot="1">
      <c r="A26" s="98"/>
      <c r="B26" s="14" t="s">
        <v>10</v>
      </c>
      <c r="C26" s="114"/>
      <c r="D26" s="15">
        <v>4E-08</v>
      </c>
      <c r="E26" s="15">
        <v>4E-08</v>
      </c>
      <c r="F26" s="17">
        <v>4E-08</v>
      </c>
      <c r="G26" s="18">
        <v>0.2</v>
      </c>
      <c r="H26" s="18">
        <v>1</v>
      </c>
      <c r="I26" s="19">
        <v>5</v>
      </c>
      <c r="J26" s="18">
        <v>0.294</v>
      </c>
      <c r="K26" s="18">
        <v>1.47</v>
      </c>
      <c r="L26" s="19">
        <v>7.35</v>
      </c>
      <c r="M26" s="18">
        <v>0.25</v>
      </c>
      <c r="N26" s="18">
        <v>1.25</v>
      </c>
      <c r="O26" s="54">
        <v>6.25</v>
      </c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</row>
    <row r="27" spans="1:94" ht="24.75" customHeight="1" thickBot="1">
      <c r="A27" s="98"/>
      <c r="B27" s="14" t="s">
        <v>11</v>
      </c>
      <c r="C27" s="114"/>
      <c r="D27" s="15">
        <v>8E-09</v>
      </c>
      <c r="E27" s="15">
        <v>8E-09</v>
      </c>
      <c r="F27" s="17">
        <v>8E-09</v>
      </c>
      <c r="G27" s="18">
        <v>0.2</v>
      </c>
      <c r="H27" s="18">
        <v>1</v>
      </c>
      <c r="I27" s="19">
        <v>5</v>
      </c>
      <c r="J27" s="18">
        <v>0.294</v>
      </c>
      <c r="K27" s="18">
        <v>1.47</v>
      </c>
      <c r="L27" s="19">
        <v>7.35</v>
      </c>
      <c r="M27" s="18">
        <v>0.25</v>
      </c>
      <c r="N27" s="18">
        <v>1.25</v>
      </c>
      <c r="O27" s="54">
        <v>6.25</v>
      </c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</row>
    <row r="28" spans="1:94" ht="24.75" customHeight="1" thickBot="1">
      <c r="A28" s="98"/>
      <c r="B28" s="14" t="s">
        <v>12</v>
      </c>
      <c r="C28" s="86"/>
      <c r="D28" s="22"/>
      <c r="E28" s="15"/>
      <c r="F28" s="30"/>
      <c r="G28" s="18"/>
      <c r="H28" s="18"/>
      <c r="I28" s="19"/>
      <c r="J28" s="18"/>
      <c r="K28" s="18"/>
      <c r="L28" s="19"/>
      <c r="M28" s="18"/>
      <c r="N28" s="18"/>
      <c r="O28" s="54"/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</row>
    <row r="29" spans="1:94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</row>
    <row r="30" spans="1:94" ht="24.75" customHeight="1" thickBot="1" thickTop="1">
      <c r="A30" s="97" t="s">
        <v>29</v>
      </c>
      <c r="B30" s="14" t="s">
        <v>8</v>
      </c>
      <c r="C30" s="113"/>
      <c r="D30" s="16"/>
      <c r="E30" s="16"/>
      <c r="F30" s="17"/>
      <c r="G30" s="18"/>
      <c r="H30" s="18"/>
      <c r="I30" s="19"/>
      <c r="J30" s="18"/>
      <c r="K30" s="18"/>
      <c r="L30" s="19"/>
      <c r="M30" s="18"/>
      <c r="N30" s="18"/>
      <c r="O30" s="54"/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</row>
    <row r="31" spans="1:94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</row>
    <row r="32" spans="1:94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</row>
    <row r="33" spans="1:94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</row>
    <row r="34" spans="1:94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</row>
    <row r="35" spans="1:94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</row>
    <row r="36" spans="1:94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</row>
    <row r="37" spans="1:94" ht="24.75" customHeight="1" thickBot="1">
      <c r="A37" s="98"/>
      <c r="B37" s="14" t="s">
        <v>9</v>
      </c>
      <c r="C37" s="86"/>
      <c r="D37" s="21"/>
      <c r="E37" s="15"/>
      <c r="F37" s="22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</row>
    <row r="38" spans="1:94" ht="24.75" customHeight="1" thickBot="1">
      <c r="A38" s="98"/>
      <c r="B38" s="14" t="s">
        <v>10</v>
      </c>
      <c r="C38" s="22"/>
      <c r="D38" s="22"/>
      <c r="E38" s="22"/>
      <c r="F38" s="30"/>
      <c r="G38" s="21"/>
      <c r="H38" s="21"/>
      <c r="I38" s="22"/>
      <c r="J38" s="21"/>
      <c r="K38" s="21"/>
      <c r="L38" s="22"/>
      <c r="M38" s="21"/>
      <c r="N38" s="21"/>
      <c r="O38" s="30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</row>
    <row r="39" spans="1:94" ht="24.75" customHeight="1" thickBot="1">
      <c r="A39" s="98"/>
      <c r="B39" s="14" t="s">
        <v>11</v>
      </c>
      <c r="C39" s="22"/>
      <c r="D39" s="22"/>
      <c r="E39" s="22"/>
      <c r="F39" s="30"/>
      <c r="G39" s="21"/>
      <c r="H39" s="21"/>
      <c r="I39" s="22"/>
      <c r="J39" s="21"/>
      <c r="K39" s="21"/>
      <c r="L39" s="22"/>
      <c r="M39" s="21"/>
      <c r="N39" s="21"/>
      <c r="O39" s="30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</row>
    <row r="40" spans="1:94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</row>
    <row r="41" spans="1:94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</row>
    <row r="42" spans="1:94" ht="24.75" customHeight="1" thickBot="1" thickTop="1">
      <c r="A42" s="97" t="s">
        <v>31</v>
      </c>
      <c r="B42" s="14" t="s">
        <v>8</v>
      </c>
      <c r="C42" s="113"/>
      <c r="D42" s="16"/>
      <c r="E42" s="16"/>
      <c r="F42" s="17"/>
      <c r="G42" s="18"/>
      <c r="H42" s="18"/>
      <c r="I42" s="19"/>
      <c r="J42" s="18"/>
      <c r="K42" s="18"/>
      <c r="L42" s="19"/>
      <c r="M42" s="18"/>
      <c r="N42" s="18"/>
      <c r="O42" s="54"/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</row>
    <row r="43" spans="1:94" ht="24.75" customHeight="1" thickBot="1">
      <c r="A43" s="98"/>
      <c r="B43" s="14" t="s">
        <v>9</v>
      </c>
      <c r="C43" s="114"/>
      <c r="D43" s="21"/>
      <c r="E43" s="15"/>
      <c r="F43" s="22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</row>
    <row r="44" spans="1:94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</row>
    <row r="45" spans="1:94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</row>
    <row r="46" spans="1:94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</row>
    <row r="47" spans="1:94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</row>
    <row r="48" spans="1:94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</row>
    <row r="49" spans="1:94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</row>
    <row r="50" spans="1:94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100</v>
      </c>
      <c r="H50" s="37">
        <v>100</v>
      </c>
      <c r="I50" s="37">
        <v>100</v>
      </c>
      <c r="J50" s="37">
        <v>100</v>
      </c>
      <c r="K50" s="40">
        <v>100</v>
      </c>
      <c r="L50" s="37">
        <v>100</v>
      </c>
      <c r="M50" s="37">
        <v>100</v>
      </c>
      <c r="N50" s="40">
        <v>100</v>
      </c>
      <c r="O50" s="57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</row>
    <row r="51" spans="1:94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100</v>
      </c>
      <c r="H51" s="37">
        <v>100</v>
      </c>
      <c r="I51" s="37">
        <v>100</v>
      </c>
      <c r="J51" s="37">
        <v>100</v>
      </c>
      <c r="K51" s="40">
        <v>100</v>
      </c>
      <c r="L51" s="37">
        <v>100</v>
      </c>
      <c r="M51" s="37">
        <v>100</v>
      </c>
      <c r="N51" s="40">
        <v>100</v>
      </c>
      <c r="O51" s="57">
        <v>100</v>
      </c>
      <c r="P51" s="7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</row>
    <row r="52" spans="1:94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100</v>
      </c>
      <c r="H52" s="37">
        <v>100</v>
      </c>
      <c r="I52" s="37">
        <v>100</v>
      </c>
      <c r="J52" s="37">
        <v>100</v>
      </c>
      <c r="K52" s="40">
        <v>100</v>
      </c>
      <c r="L52" s="37">
        <v>100</v>
      </c>
      <c r="M52" s="37">
        <v>100</v>
      </c>
      <c r="N52" s="40">
        <v>100</v>
      </c>
      <c r="O52" s="57">
        <v>100</v>
      </c>
      <c r="P52" s="7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</row>
    <row r="53" spans="1:94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100</v>
      </c>
      <c r="H53" s="37">
        <v>100</v>
      </c>
      <c r="I53" s="37">
        <v>100</v>
      </c>
      <c r="J53" s="37">
        <v>100</v>
      </c>
      <c r="K53" s="40">
        <v>100</v>
      </c>
      <c r="L53" s="37">
        <v>100</v>
      </c>
      <c r="M53" s="37">
        <v>100</v>
      </c>
      <c r="N53" s="40">
        <v>100</v>
      </c>
      <c r="O53" s="57">
        <v>100</v>
      </c>
      <c r="P53" s="7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</row>
    <row r="54" spans="1:94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100</v>
      </c>
      <c r="H54" s="37">
        <v>100</v>
      </c>
      <c r="I54" s="37">
        <v>100</v>
      </c>
      <c r="J54" s="37">
        <v>100</v>
      </c>
      <c r="K54" s="40">
        <v>100</v>
      </c>
      <c r="L54" s="37">
        <v>100</v>
      </c>
      <c r="M54" s="37">
        <v>100</v>
      </c>
      <c r="N54" s="40">
        <v>100</v>
      </c>
      <c r="O54" s="57">
        <v>100</v>
      </c>
      <c r="P54" s="73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</row>
    <row r="55" spans="1:94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100</v>
      </c>
      <c r="H55" s="37">
        <v>100</v>
      </c>
      <c r="I55" s="37">
        <v>100</v>
      </c>
      <c r="J55" s="37">
        <v>100</v>
      </c>
      <c r="K55" s="40">
        <v>100</v>
      </c>
      <c r="L55" s="37">
        <v>100</v>
      </c>
      <c r="M55" s="37">
        <v>100</v>
      </c>
      <c r="N55" s="40">
        <v>100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</row>
    <row r="56" spans="1:94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</row>
    <row r="57" spans="1:94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</row>
    <row r="58" spans="1:94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</row>
    <row r="59" spans="1:94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</row>
    <row r="60" spans="1:94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</row>
    <row r="61" spans="1:94" ht="19.5" customHeight="1" thickBot="1" thickTop="1">
      <c r="A61" s="97" t="s">
        <v>24</v>
      </c>
      <c r="B61" s="14" t="s">
        <v>8</v>
      </c>
      <c r="C61" s="113" t="s">
        <v>23</v>
      </c>
      <c r="D61" s="16">
        <v>3E-07</v>
      </c>
      <c r="E61" s="16">
        <v>3E-07</v>
      </c>
      <c r="F61" s="17">
        <v>3E-07</v>
      </c>
      <c r="G61" s="18">
        <v>0.01</v>
      </c>
      <c r="H61" s="18">
        <v>0.1</v>
      </c>
      <c r="I61" s="19">
        <v>1</v>
      </c>
      <c r="J61" s="18">
        <v>0.01</v>
      </c>
      <c r="K61" s="18">
        <v>0.1</v>
      </c>
      <c r="L61" s="19">
        <v>1</v>
      </c>
      <c r="M61" s="18">
        <v>0.01</v>
      </c>
      <c r="N61" s="18">
        <v>0.1</v>
      </c>
      <c r="O61" s="54">
        <v>1</v>
      </c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</row>
    <row r="62" spans="1:94" ht="19.5" customHeight="1" thickBot="1">
      <c r="A62" s="98"/>
      <c r="B62" s="14" t="s">
        <v>9</v>
      </c>
      <c r="C62" s="114"/>
      <c r="D62" s="16">
        <v>1.2E-07</v>
      </c>
      <c r="E62" s="15">
        <v>1.2E-07</v>
      </c>
      <c r="F62" s="17">
        <v>1.2E-07</v>
      </c>
      <c r="G62" s="18">
        <v>0.01</v>
      </c>
      <c r="H62" s="18">
        <v>0.1</v>
      </c>
      <c r="I62" s="19">
        <v>1</v>
      </c>
      <c r="J62" s="18">
        <v>0.01</v>
      </c>
      <c r="K62" s="18">
        <v>0.1</v>
      </c>
      <c r="L62" s="19">
        <v>1</v>
      </c>
      <c r="M62" s="18">
        <v>0.01</v>
      </c>
      <c r="N62" s="18">
        <v>0.1</v>
      </c>
      <c r="O62" s="54">
        <v>1</v>
      </c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</row>
    <row r="63" spans="1:94" ht="19.5" customHeight="1" thickBot="1">
      <c r="A63" s="98"/>
      <c r="B63" s="14" t="s">
        <v>10</v>
      </c>
      <c r="C63" s="114"/>
      <c r="D63" s="16">
        <v>4.8E-08</v>
      </c>
      <c r="E63" s="15">
        <v>4.8E-08</v>
      </c>
      <c r="F63" s="17">
        <v>4.8E-08</v>
      </c>
      <c r="G63" s="18">
        <v>0.01</v>
      </c>
      <c r="H63" s="18">
        <v>0.1</v>
      </c>
      <c r="I63" s="19">
        <v>1</v>
      </c>
      <c r="J63" s="18">
        <v>0.01</v>
      </c>
      <c r="K63" s="18">
        <v>0.1</v>
      </c>
      <c r="L63" s="19">
        <v>1</v>
      </c>
      <c r="M63" s="18">
        <v>0.01</v>
      </c>
      <c r="N63" s="18">
        <v>0.1</v>
      </c>
      <c r="O63" s="54">
        <v>1</v>
      </c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</row>
    <row r="64" spans="1:94" ht="19.5" customHeight="1" thickBot="1">
      <c r="A64" s="98"/>
      <c r="B64" s="14" t="s">
        <v>11</v>
      </c>
      <c r="C64" s="114"/>
      <c r="D64" s="16">
        <v>1.92E-08</v>
      </c>
      <c r="E64" s="15">
        <v>1.92E-08</v>
      </c>
      <c r="F64" s="17">
        <v>1.92E-08</v>
      </c>
      <c r="G64" s="18">
        <v>0.01</v>
      </c>
      <c r="H64" s="18">
        <v>0.1</v>
      </c>
      <c r="I64" s="19">
        <v>1</v>
      </c>
      <c r="J64" s="18">
        <v>0.01</v>
      </c>
      <c r="K64" s="18">
        <v>0.1</v>
      </c>
      <c r="L64" s="19">
        <v>1</v>
      </c>
      <c r="M64" s="18">
        <v>0.01</v>
      </c>
      <c r="N64" s="18">
        <v>0.1</v>
      </c>
      <c r="O64" s="54">
        <v>1</v>
      </c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</row>
    <row r="65" spans="1:94" ht="19.5" customHeight="1" thickBot="1">
      <c r="A65" s="98"/>
      <c r="B65" s="14" t="s">
        <v>12</v>
      </c>
      <c r="C65" s="114"/>
      <c r="D65" s="16">
        <v>7.68E-09</v>
      </c>
      <c r="E65" s="15">
        <v>7.68E-09</v>
      </c>
      <c r="F65" s="17">
        <v>7.68E-09</v>
      </c>
      <c r="G65" s="18">
        <v>0.01</v>
      </c>
      <c r="H65" s="18">
        <v>0.1</v>
      </c>
      <c r="I65" s="19">
        <v>1</v>
      </c>
      <c r="J65" s="18">
        <v>0.01</v>
      </c>
      <c r="K65" s="18">
        <v>0.1</v>
      </c>
      <c r="L65" s="19">
        <v>1</v>
      </c>
      <c r="M65" s="18">
        <v>0.01</v>
      </c>
      <c r="N65" s="18">
        <v>0.1</v>
      </c>
      <c r="O65" s="54">
        <v>1</v>
      </c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</row>
    <row r="66" spans="1:94" ht="19.5" customHeight="1" thickBot="1">
      <c r="A66" s="99"/>
      <c r="B66" s="20" t="s">
        <v>13</v>
      </c>
      <c r="C66" s="115"/>
      <c r="D66" s="16">
        <v>3.07E-09</v>
      </c>
      <c r="E66" s="42">
        <v>3.07E-09</v>
      </c>
      <c r="F66" s="17">
        <v>3.07E-09</v>
      </c>
      <c r="G66" s="18">
        <v>0.01</v>
      </c>
      <c r="H66" s="18">
        <v>0.1</v>
      </c>
      <c r="I66" s="19">
        <v>1</v>
      </c>
      <c r="J66" s="18">
        <v>0.01</v>
      </c>
      <c r="K66" s="18">
        <v>0.1</v>
      </c>
      <c r="L66" s="19">
        <v>1</v>
      </c>
      <c r="M66" s="18">
        <v>0.01</v>
      </c>
      <c r="N66" s="18">
        <v>0.1</v>
      </c>
      <c r="O66" s="54">
        <v>1</v>
      </c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</row>
    <row r="67" spans="1:94" ht="19.5" customHeight="1" thickBot="1" thickTop="1">
      <c r="A67" s="97" t="s">
        <v>34</v>
      </c>
      <c r="B67" s="14" t="s">
        <v>8</v>
      </c>
      <c r="C67" s="113"/>
      <c r="D67" s="16"/>
      <c r="E67" s="16"/>
      <c r="F67" s="17"/>
      <c r="G67" s="18"/>
      <c r="H67" s="18"/>
      <c r="I67" s="19"/>
      <c r="J67" s="18"/>
      <c r="K67" s="18"/>
      <c r="L67" s="19"/>
      <c r="M67" s="18"/>
      <c r="N67" s="18"/>
      <c r="O67" s="54"/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</row>
    <row r="68" spans="1:94" ht="19.5" customHeight="1" thickBot="1">
      <c r="A68" s="98"/>
      <c r="B68" s="14" t="s">
        <v>9</v>
      </c>
      <c r="C68" s="114"/>
      <c r="D68" s="21"/>
      <c r="E68" s="15"/>
      <c r="F68" s="22"/>
      <c r="G68" s="18"/>
      <c r="H68" s="18"/>
      <c r="I68" s="19"/>
      <c r="J68" s="18"/>
      <c r="K68" s="18"/>
      <c r="L68" s="19"/>
      <c r="M68" s="18"/>
      <c r="N68" s="18"/>
      <c r="O68" s="54"/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</row>
    <row r="69" spans="1:94" ht="19.5" customHeight="1" thickBot="1">
      <c r="A69" s="98"/>
      <c r="B69" s="14" t="s">
        <v>10</v>
      </c>
      <c r="C69" s="114"/>
      <c r="D69" s="21"/>
      <c r="E69" s="15"/>
      <c r="F69" s="22"/>
      <c r="G69" s="18"/>
      <c r="H69" s="18"/>
      <c r="I69" s="19"/>
      <c r="J69" s="18"/>
      <c r="K69" s="18"/>
      <c r="L69" s="19"/>
      <c r="M69" s="18"/>
      <c r="N69" s="18"/>
      <c r="O69" s="54"/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</row>
    <row r="70" spans="1:94" ht="19.5" customHeight="1" thickBot="1">
      <c r="A70" s="98"/>
      <c r="B70" s="14" t="s">
        <v>11</v>
      </c>
      <c r="C70" s="114"/>
      <c r="D70" s="24"/>
      <c r="E70" s="25"/>
      <c r="F70" s="26"/>
      <c r="G70" s="24"/>
      <c r="H70" s="24"/>
      <c r="I70" s="26"/>
      <c r="J70" s="24"/>
      <c r="K70" s="24"/>
      <c r="L70" s="26"/>
      <c r="M70" s="24"/>
      <c r="N70" s="24"/>
      <c r="O70" s="33"/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</row>
    <row r="71" spans="1:94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</row>
    <row r="72" spans="1:94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</row>
    <row r="73" spans="1:94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</row>
    <row r="74" spans="1:94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</row>
    <row r="75" spans="1:94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</row>
    <row r="76" spans="1:94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</row>
    <row r="77" spans="1:94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</row>
    <row r="78" spans="1:94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>
        <v>0.006</v>
      </c>
      <c r="J78" s="29"/>
      <c r="K78" s="29"/>
      <c r="L78" s="29">
        <v>0.006</v>
      </c>
      <c r="M78" s="29"/>
      <c r="N78" s="29"/>
      <c r="O78" s="28">
        <v>0.006</v>
      </c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</row>
    <row r="79" spans="1:94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</row>
    <row r="80" spans="1:94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</row>
    <row r="81" spans="1:94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</row>
    <row r="82" spans="1:94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</row>
    <row r="83" spans="1:94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</row>
    <row r="84" spans="1:94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</row>
    <row r="85" spans="1:94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</row>
    <row r="86" spans="1:94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</row>
    <row r="87" spans="1:94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6">
        <v>50</v>
      </c>
      <c r="H87" s="37">
        <v>80</v>
      </c>
      <c r="I87" s="38">
        <v>100</v>
      </c>
      <c r="J87" s="39">
        <v>50</v>
      </c>
      <c r="K87" s="40">
        <v>80</v>
      </c>
      <c r="L87" s="41">
        <v>100</v>
      </c>
      <c r="M87" s="39">
        <v>50</v>
      </c>
      <c r="N87" s="40">
        <v>80</v>
      </c>
      <c r="O87" s="55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</row>
    <row r="88" spans="1:94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6">
        <v>50</v>
      </c>
      <c r="H88" s="37">
        <v>80</v>
      </c>
      <c r="I88" s="38">
        <v>100</v>
      </c>
      <c r="J88" s="36">
        <v>50</v>
      </c>
      <c r="K88" s="37">
        <v>80</v>
      </c>
      <c r="L88" s="38">
        <v>100</v>
      </c>
      <c r="M88" s="36">
        <v>50</v>
      </c>
      <c r="N88" s="37">
        <v>80</v>
      </c>
      <c r="O88" s="71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</row>
    <row r="89" spans="1:94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6">
        <v>50</v>
      </c>
      <c r="H89" s="37">
        <v>80</v>
      </c>
      <c r="I89" s="38">
        <v>100</v>
      </c>
      <c r="J89" s="36">
        <v>50</v>
      </c>
      <c r="K89" s="37">
        <v>80</v>
      </c>
      <c r="L89" s="38">
        <v>100</v>
      </c>
      <c r="M89" s="36">
        <v>50</v>
      </c>
      <c r="N89" s="37">
        <v>80</v>
      </c>
      <c r="O89" s="71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</row>
    <row r="90" spans="1:94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6">
        <v>50</v>
      </c>
      <c r="H90" s="37">
        <v>80</v>
      </c>
      <c r="I90" s="38">
        <v>100</v>
      </c>
      <c r="J90" s="36">
        <v>50</v>
      </c>
      <c r="K90" s="37">
        <v>80</v>
      </c>
      <c r="L90" s="38">
        <v>100</v>
      </c>
      <c r="M90" s="36">
        <v>50</v>
      </c>
      <c r="N90" s="37">
        <v>80</v>
      </c>
      <c r="O90" s="71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</row>
    <row r="91" spans="1:94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6">
        <v>50</v>
      </c>
      <c r="H91" s="37">
        <v>80</v>
      </c>
      <c r="I91" s="38">
        <v>100</v>
      </c>
      <c r="J91" s="36">
        <v>50</v>
      </c>
      <c r="K91" s="37">
        <v>80</v>
      </c>
      <c r="L91" s="38">
        <v>100</v>
      </c>
      <c r="M91" s="36">
        <v>50</v>
      </c>
      <c r="N91" s="37">
        <v>80</v>
      </c>
      <c r="O91" s="71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</row>
    <row r="92" spans="1:94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6">
        <v>50</v>
      </c>
      <c r="H92" s="37">
        <v>80</v>
      </c>
      <c r="I92" s="38">
        <v>100</v>
      </c>
      <c r="J92" s="36">
        <v>50</v>
      </c>
      <c r="K92" s="37">
        <v>80</v>
      </c>
      <c r="L92" s="38">
        <v>100</v>
      </c>
      <c r="M92" s="36">
        <v>50</v>
      </c>
      <c r="N92" s="37">
        <v>80</v>
      </c>
      <c r="O92" s="71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</row>
    <row r="93" spans="16:94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</row>
    <row r="94" spans="1:94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</row>
    <row r="95" spans="1:94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</row>
    <row r="96" spans="1:94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</row>
    <row r="97" spans="1:94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</row>
    <row r="98" spans="1:94" ht="19.5" customHeight="1" thickBot="1" thickTop="1">
      <c r="A98" s="97" t="s">
        <v>24</v>
      </c>
      <c r="B98" s="14" t="s">
        <v>8</v>
      </c>
      <c r="C98" s="113" t="s">
        <v>23</v>
      </c>
      <c r="D98" s="16">
        <v>3E-07</v>
      </c>
      <c r="E98" s="16">
        <v>3E-07</v>
      </c>
      <c r="F98" s="17">
        <v>3E-07</v>
      </c>
      <c r="G98" s="18">
        <v>0.01</v>
      </c>
      <c r="H98" s="18">
        <v>0.1</v>
      </c>
      <c r="I98" s="19">
        <v>1</v>
      </c>
      <c r="J98" s="18">
        <v>0.01</v>
      </c>
      <c r="K98" s="18">
        <v>0.1</v>
      </c>
      <c r="L98" s="19">
        <v>1</v>
      </c>
      <c r="M98" s="18">
        <v>0.01</v>
      </c>
      <c r="N98" s="18">
        <v>0.1</v>
      </c>
      <c r="O98" s="54">
        <v>1</v>
      </c>
      <c r="P98" s="5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</row>
    <row r="99" spans="1:94" ht="19.5" customHeight="1" thickBot="1">
      <c r="A99" s="98"/>
      <c r="B99" s="14" t="s">
        <v>9</v>
      </c>
      <c r="C99" s="114"/>
      <c r="D99" s="16">
        <v>1.2E-07</v>
      </c>
      <c r="E99" s="15">
        <v>1.2E-07</v>
      </c>
      <c r="F99" s="17">
        <v>1.2E-07</v>
      </c>
      <c r="G99" s="18">
        <v>0.01</v>
      </c>
      <c r="H99" s="18">
        <v>0.1</v>
      </c>
      <c r="I99" s="19">
        <v>1</v>
      </c>
      <c r="J99" s="18">
        <v>0.01</v>
      </c>
      <c r="K99" s="18">
        <v>0.1</v>
      </c>
      <c r="L99" s="19">
        <v>1</v>
      </c>
      <c r="M99" s="18">
        <v>0.01</v>
      </c>
      <c r="N99" s="18">
        <v>0.1</v>
      </c>
      <c r="O99" s="54">
        <v>1</v>
      </c>
      <c r="P99" s="5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</row>
    <row r="100" spans="1:94" ht="19.5" customHeight="1" thickBot="1">
      <c r="A100" s="98"/>
      <c r="B100" s="14" t="s">
        <v>10</v>
      </c>
      <c r="C100" s="114"/>
      <c r="D100" s="16">
        <v>4.8E-08</v>
      </c>
      <c r="E100" s="15">
        <v>4.8E-08</v>
      </c>
      <c r="F100" s="17">
        <v>4.8E-08</v>
      </c>
      <c r="G100" s="18">
        <v>0.01</v>
      </c>
      <c r="H100" s="18">
        <v>0.1</v>
      </c>
      <c r="I100" s="19">
        <v>1</v>
      </c>
      <c r="J100" s="18">
        <v>0.01</v>
      </c>
      <c r="K100" s="18">
        <v>0.1</v>
      </c>
      <c r="L100" s="19">
        <v>1</v>
      </c>
      <c r="M100" s="18">
        <v>0.01</v>
      </c>
      <c r="N100" s="18">
        <v>0.1</v>
      </c>
      <c r="O100" s="54">
        <v>1</v>
      </c>
      <c r="P100" s="52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</row>
    <row r="101" spans="1:94" ht="18" customHeight="1" thickBot="1">
      <c r="A101" s="98"/>
      <c r="B101" s="14" t="s">
        <v>11</v>
      </c>
      <c r="C101" s="114"/>
      <c r="D101" s="16">
        <v>1.92E-08</v>
      </c>
      <c r="E101" s="15">
        <v>1.92E-08</v>
      </c>
      <c r="F101" s="17">
        <v>1.92E-08</v>
      </c>
      <c r="G101" s="18">
        <v>0.01</v>
      </c>
      <c r="H101" s="18">
        <v>0.1</v>
      </c>
      <c r="I101" s="19">
        <v>1</v>
      </c>
      <c r="J101" s="18">
        <v>0.01</v>
      </c>
      <c r="K101" s="18">
        <v>0.1</v>
      </c>
      <c r="L101" s="19">
        <v>1</v>
      </c>
      <c r="M101" s="18">
        <v>0.01</v>
      </c>
      <c r="N101" s="18">
        <v>0.1</v>
      </c>
      <c r="O101" s="54">
        <v>1</v>
      </c>
      <c r="P101" s="5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</row>
    <row r="102" spans="1:94" ht="18" customHeight="1" thickBot="1">
      <c r="A102" s="98"/>
      <c r="B102" s="14" t="s">
        <v>12</v>
      </c>
      <c r="C102" s="114"/>
      <c r="D102" s="16">
        <v>7.68E-09</v>
      </c>
      <c r="E102" s="15">
        <v>7.68E-09</v>
      </c>
      <c r="F102" s="17">
        <v>7.68E-09</v>
      </c>
      <c r="G102" s="18">
        <v>0.01</v>
      </c>
      <c r="H102" s="18">
        <v>0.1</v>
      </c>
      <c r="I102" s="19">
        <v>1</v>
      </c>
      <c r="J102" s="18">
        <v>0.01</v>
      </c>
      <c r="K102" s="18">
        <v>0.1</v>
      </c>
      <c r="L102" s="19">
        <v>1</v>
      </c>
      <c r="M102" s="18">
        <v>0.01</v>
      </c>
      <c r="N102" s="18">
        <v>0.1</v>
      </c>
      <c r="O102" s="54">
        <v>1</v>
      </c>
      <c r="P102" s="5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</row>
    <row r="103" spans="1:94" ht="18" customHeight="1" thickBot="1">
      <c r="A103" s="99"/>
      <c r="B103" s="20" t="s">
        <v>13</v>
      </c>
      <c r="C103" s="115"/>
      <c r="D103" s="16">
        <v>3.07E-09</v>
      </c>
      <c r="E103" s="42">
        <v>3.07E-09</v>
      </c>
      <c r="F103" s="17">
        <v>3.07E-09</v>
      </c>
      <c r="G103" s="18">
        <v>0.01</v>
      </c>
      <c r="H103" s="18">
        <v>0.1</v>
      </c>
      <c r="I103" s="19">
        <v>1</v>
      </c>
      <c r="J103" s="18">
        <v>0.01</v>
      </c>
      <c r="K103" s="18">
        <v>0.1</v>
      </c>
      <c r="L103" s="19">
        <v>1</v>
      </c>
      <c r="M103" s="18">
        <v>0.01</v>
      </c>
      <c r="N103" s="18">
        <v>0.1</v>
      </c>
      <c r="O103" s="54">
        <v>1</v>
      </c>
      <c r="P103" s="5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</row>
    <row r="104" spans="1:94" ht="18" customHeight="1" thickBot="1" thickTop="1">
      <c r="A104" s="97" t="s">
        <v>34</v>
      </c>
      <c r="B104" s="14" t="s">
        <v>8</v>
      </c>
      <c r="C104" s="113"/>
      <c r="D104" s="16"/>
      <c r="E104" s="16"/>
      <c r="F104" s="17"/>
      <c r="G104" s="18"/>
      <c r="H104" s="18"/>
      <c r="I104" s="19"/>
      <c r="J104" s="18"/>
      <c r="K104" s="18"/>
      <c r="L104" s="19"/>
      <c r="M104" s="18"/>
      <c r="N104" s="18"/>
      <c r="O104" s="54"/>
      <c r="P104" s="5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</row>
    <row r="105" spans="1:94" ht="18" customHeight="1" thickBot="1">
      <c r="A105" s="98"/>
      <c r="B105" s="14" t="s">
        <v>9</v>
      </c>
      <c r="C105" s="114"/>
      <c r="D105" s="21"/>
      <c r="E105" s="15"/>
      <c r="F105" s="22"/>
      <c r="G105" s="18"/>
      <c r="H105" s="18"/>
      <c r="I105" s="19"/>
      <c r="J105" s="18"/>
      <c r="K105" s="18"/>
      <c r="L105" s="19"/>
      <c r="M105" s="18"/>
      <c r="N105" s="18"/>
      <c r="O105" s="54"/>
      <c r="P105" s="5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</row>
    <row r="106" spans="1:94" ht="18" customHeight="1" thickBot="1">
      <c r="A106" s="98"/>
      <c r="B106" s="14" t="s">
        <v>10</v>
      </c>
      <c r="C106" s="114"/>
      <c r="D106" s="21"/>
      <c r="E106" s="15"/>
      <c r="F106" s="22"/>
      <c r="G106" s="18"/>
      <c r="H106" s="18"/>
      <c r="I106" s="19"/>
      <c r="J106" s="18"/>
      <c r="K106" s="18"/>
      <c r="L106" s="19"/>
      <c r="M106" s="18"/>
      <c r="N106" s="18"/>
      <c r="O106" s="54"/>
      <c r="P106" s="5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</row>
    <row r="107" spans="1:94" ht="18" customHeight="1" thickBot="1">
      <c r="A107" s="98"/>
      <c r="B107" s="14" t="s">
        <v>11</v>
      </c>
      <c r="C107" s="114"/>
      <c r="D107" s="24"/>
      <c r="E107" s="25"/>
      <c r="F107" s="26"/>
      <c r="G107" s="24"/>
      <c r="H107" s="24"/>
      <c r="I107" s="26"/>
      <c r="J107" s="24"/>
      <c r="K107" s="24"/>
      <c r="L107" s="26"/>
      <c r="M107" s="24"/>
      <c r="N107" s="24"/>
      <c r="O107" s="33"/>
      <c r="P107" s="5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</row>
    <row r="108" spans="1:94" ht="18" customHeight="1" thickBot="1">
      <c r="A108" s="98"/>
      <c r="B108" s="14" t="s">
        <v>12</v>
      </c>
      <c r="C108" s="114"/>
      <c r="D108" s="24"/>
      <c r="E108" s="25"/>
      <c r="F108" s="26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</row>
    <row r="109" spans="1:94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</row>
    <row r="110" spans="1:94" ht="18" customHeight="1" thickBot="1" thickTop="1">
      <c r="A110" s="97" t="s">
        <v>38</v>
      </c>
      <c r="B110" s="14" t="s">
        <v>8</v>
      </c>
      <c r="C110" s="113"/>
      <c r="D110" s="16"/>
      <c r="E110" s="16"/>
      <c r="F110" s="17"/>
      <c r="G110" s="18"/>
      <c r="H110" s="18"/>
      <c r="I110" s="19"/>
      <c r="J110" s="18"/>
      <c r="K110" s="18"/>
      <c r="L110" s="19"/>
      <c r="M110" s="18"/>
      <c r="N110" s="18"/>
      <c r="O110" s="54"/>
      <c r="P110" s="5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</row>
    <row r="111" spans="1:94" ht="18" customHeight="1" thickBot="1">
      <c r="A111" s="98"/>
      <c r="B111" s="14" t="s">
        <v>9</v>
      </c>
      <c r="C111" s="114"/>
      <c r="D111" s="21"/>
      <c r="E111" s="15"/>
      <c r="F111" s="22"/>
      <c r="G111" s="18"/>
      <c r="H111" s="18"/>
      <c r="I111" s="19"/>
      <c r="J111" s="18"/>
      <c r="K111" s="18"/>
      <c r="L111" s="19"/>
      <c r="M111" s="18"/>
      <c r="N111" s="18"/>
      <c r="O111" s="54"/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</row>
    <row r="112" spans="1:94" ht="16.5" thickBot="1">
      <c r="A112" s="98"/>
      <c r="B112" s="14" t="s">
        <v>10</v>
      </c>
      <c r="C112" s="114"/>
      <c r="D112" s="21"/>
      <c r="E112" s="15"/>
      <c r="F112" s="22"/>
      <c r="G112" s="18"/>
      <c r="H112" s="18"/>
      <c r="I112" s="19"/>
      <c r="J112" s="18"/>
      <c r="K112" s="18"/>
      <c r="L112" s="19"/>
      <c r="M112" s="18"/>
      <c r="N112" s="18"/>
      <c r="O112" s="54"/>
      <c r="P112" s="5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</row>
    <row r="113" spans="1:94" ht="16.5" thickBot="1">
      <c r="A113" s="98"/>
      <c r="B113" s="14" t="s">
        <v>11</v>
      </c>
      <c r="C113" s="114"/>
      <c r="D113" s="24"/>
      <c r="E113" s="25"/>
      <c r="F113" s="26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</row>
    <row r="114" spans="1:94" ht="16.5" thickBot="1">
      <c r="A114" s="98"/>
      <c r="B114" s="14" t="s">
        <v>12</v>
      </c>
      <c r="C114" s="86"/>
      <c r="D114" s="24"/>
      <c r="E114" s="25"/>
      <c r="F114" s="26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</row>
    <row r="115" spans="1:94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>
        <v>0.006</v>
      </c>
      <c r="J115" s="29"/>
      <c r="K115" s="29"/>
      <c r="L115" s="29">
        <v>0.006</v>
      </c>
      <c r="M115" s="29"/>
      <c r="N115" s="29"/>
      <c r="O115" s="28">
        <v>0.006</v>
      </c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</row>
    <row r="116" spans="1:94" ht="57" thickTop="1">
      <c r="A116" s="9" t="s">
        <v>0</v>
      </c>
      <c r="B116" s="12" t="s">
        <v>61</v>
      </c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</row>
    <row r="117" spans="1:94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</row>
    <row r="118" spans="1:94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6">
        <v>50</v>
      </c>
      <c r="H118" s="37">
        <v>80</v>
      </c>
      <c r="I118" s="38">
        <v>100</v>
      </c>
      <c r="J118" s="39">
        <v>50</v>
      </c>
      <c r="K118" s="40">
        <v>80</v>
      </c>
      <c r="L118" s="41">
        <v>100</v>
      </c>
      <c r="M118" s="39">
        <v>50</v>
      </c>
      <c r="N118" s="40">
        <v>80</v>
      </c>
      <c r="O118" s="55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</row>
    <row r="119" spans="1:94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6">
        <v>50</v>
      </c>
      <c r="H119" s="37">
        <v>80</v>
      </c>
      <c r="I119" s="38">
        <v>100</v>
      </c>
      <c r="J119" s="36">
        <v>50</v>
      </c>
      <c r="K119" s="37">
        <v>80</v>
      </c>
      <c r="L119" s="38">
        <v>100</v>
      </c>
      <c r="M119" s="36">
        <v>50</v>
      </c>
      <c r="N119" s="37">
        <v>80</v>
      </c>
      <c r="O119" s="71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</row>
    <row r="120" spans="1:94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6">
        <v>50</v>
      </c>
      <c r="H120" s="37">
        <v>80</v>
      </c>
      <c r="I120" s="38">
        <v>100</v>
      </c>
      <c r="J120" s="36">
        <v>50</v>
      </c>
      <c r="K120" s="37">
        <v>80</v>
      </c>
      <c r="L120" s="38">
        <v>100</v>
      </c>
      <c r="M120" s="36">
        <v>50</v>
      </c>
      <c r="N120" s="37">
        <v>80</v>
      </c>
      <c r="O120" s="71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</row>
    <row r="121" spans="1:94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6">
        <v>50</v>
      </c>
      <c r="H121" s="37">
        <v>80</v>
      </c>
      <c r="I121" s="38">
        <v>100</v>
      </c>
      <c r="J121" s="36">
        <v>50</v>
      </c>
      <c r="K121" s="37">
        <v>80</v>
      </c>
      <c r="L121" s="38">
        <v>100</v>
      </c>
      <c r="M121" s="36">
        <v>50</v>
      </c>
      <c r="N121" s="37">
        <v>80</v>
      </c>
      <c r="O121" s="71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</row>
    <row r="122" spans="1:94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6">
        <v>50</v>
      </c>
      <c r="H122" s="37">
        <v>80</v>
      </c>
      <c r="I122" s="38">
        <v>100</v>
      </c>
      <c r="J122" s="36">
        <v>50</v>
      </c>
      <c r="K122" s="37">
        <v>80</v>
      </c>
      <c r="L122" s="38">
        <v>100</v>
      </c>
      <c r="M122" s="36">
        <v>50</v>
      </c>
      <c r="N122" s="37">
        <v>80</v>
      </c>
      <c r="O122" s="71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</row>
    <row r="123" spans="1:94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6">
        <v>50</v>
      </c>
      <c r="H123" s="37">
        <v>80</v>
      </c>
      <c r="I123" s="38">
        <v>100</v>
      </c>
      <c r="J123" s="36">
        <v>50</v>
      </c>
      <c r="K123" s="37">
        <v>80</v>
      </c>
      <c r="L123" s="38">
        <v>100</v>
      </c>
      <c r="M123" s="36">
        <v>50</v>
      </c>
      <c r="N123" s="37">
        <v>80</v>
      </c>
      <c r="O123" s="71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</row>
    <row r="124" spans="1:94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</row>
    <row r="125" spans="1:94" ht="18.75" thickBot="1">
      <c r="A125" s="44" t="s">
        <v>60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</row>
    <row r="126" spans="1:94" ht="19.5" customHeight="1" thickTop="1">
      <c r="A126" s="97" t="s">
        <v>0</v>
      </c>
      <c r="B126" s="87" t="s">
        <v>61</v>
      </c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</row>
    <row r="127" spans="1:94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</row>
    <row r="128" spans="1:94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46">
        <v>100</v>
      </c>
      <c r="H128" s="37">
        <v>100</v>
      </c>
      <c r="I128" s="47">
        <v>100</v>
      </c>
      <c r="J128" s="46">
        <v>100</v>
      </c>
      <c r="K128" s="48">
        <v>100</v>
      </c>
      <c r="L128" s="47">
        <v>100</v>
      </c>
      <c r="M128" s="46">
        <v>100</v>
      </c>
      <c r="N128" s="48">
        <v>100</v>
      </c>
      <c r="O128" s="58">
        <v>100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</row>
    <row r="129" spans="1:94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46">
        <v>100</v>
      </c>
      <c r="H129" s="37">
        <v>100</v>
      </c>
      <c r="I129" s="47">
        <v>100</v>
      </c>
      <c r="J129" s="46">
        <v>100</v>
      </c>
      <c r="K129" s="48">
        <v>100</v>
      </c>
      <c r="L129" s="47">
        <v>100</v>
      </c>
      <c r="M129" s="46">
        <v>100</v>
      </c>
      <c r="N129" s="48">
        <v>100</v>
      </c>
      <c r="O129" s="58">
        <v>100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</row>
    <row r="130" spans="1:94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46">
        <v>100</v>
      </c>
      <c r="H130" s="37">
        <v>100</v>
      </c>
      <c r="I130" s="47">
        <v>100</v>
      </c>
      <c r="J130" s="46">
        <v>100</v>
      </c>
      <c r="K130" s="48">
        <v>100</v>
      </c>
      <c r="L130" s="47">
        <v>100</v>
      </c>
      <c r="M130" s="46">
        <v>100</v>
      </c>
      <c r="N130" s="48">
        <v>100</v>
      </c>
      <c r="O130" s="58">
        <v>100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</row>
    <row r="131" spans="1:94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46">
        <v>100</v>
      </c>
      <c r="H131" s="37">
        <v>100</v>
      </c>
      <c r="I131" s="47">
        <v>100</v>
      </c>
      <c r="J131" s="46">
        <v>100</v>
      </c>
      <c r="K131" s="48">
        <v>100</v>
      </c>
      <c r="L131" s="47">
        <v>100</v>
      </c>
      <c r="M131" s="46">
        <v>100</v>
      </c>
      <c r="N131" s="48">
        <v>100</v>
      </c>
      <c r="O131" s="58">
        <v>100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</row>
    <row r="132" spans="1:94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46">
        <v>100</v>
      </c>
      <c r="H132" s="37">
        <v>100</v>
      </c>
      <c r="I132" s="47">
        <v>100</v>
      </c>
      <c r="J132" s="46">
        <v>100</v>
      </c>
      <c r="K132" s="48">
        <v>100</v>
      </c>
      <c r="L132" s="47">
        <v>100</v>
      </c>
      <c r="M132" s="46">
        <v>100</v>
      </c>
      <c r="N132" s="48">
        <v>100</v>
      </c>
      <c r="O132" s="58">
        <v>100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</row>
    <row r="133" spans="1:94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46">
        <v>100</v>
      </c>
      <c r="H133" s="37">
        <v>100</v>
      </c>
      <c r="I133" s="47">
        <v>100</v>
      </c>
      <c r="J133" s="46">
        <v>100</v>
      </c>
      <c r="K133" s="48">
        <v>100</v>
      </c>
      <c r="L133" s="47">
        <v>100</v>
      </c>
      <c r="M133" s="46">
        <v>100</v>
      </c>
      <c r="N133" s="48">
        <v>100</v>
      </c>
      <c r="O133" s="58">
        <v>100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</row>
    <row r="134" spans="1:94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</row>
    <row r="135" spans="1:94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</row>
    <row r="136" spans="1:94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</row>
    <row r="137" spans="1:94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</row>
    <row r="138" spans="1:94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</row>
    <row r="139" spans="1:94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</row>
    <row r="140" spans="1:94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</row>
    <row r="141" spans="1:94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</row>
    <row r="142" spans="1:94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</row>
    <row r="143" spans="1:94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</row>
    <row r="144" spans="1:94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</row>
    <row r="145" spans="1:94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</row>
    <row r="146" spans="1:94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</row>
    <row r="147" spans="1:94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</row>
    <row r="148" spans="1:94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</row>
    <row r="149" spans="1:94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</row>
    <row r="150" spans="1:94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</row>
    <row r="151" spans="1:94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</row>
    <row r="152" spans="1:94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</row>
    <row r="153" spans="1:94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</row>
    <row r="154" spans="1:94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</row>
    <row r="155" spans="1:94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</row>
    <row r="156" spans="1:94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</row>
    <row r="157" spans="1:94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</row>
    <row r="158" spans="1:94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</row>
    <row r="159" spans="1:94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</row>
    <row r="160" spans="1:94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</row>
    <row r="161" spans="1:94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</row>
    <row r="162" spans="1:94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</row>
    <row r="163" spans="1:94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</row>
    <row r="164" spans="1:94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</row>
    <row r="165" spans="1:94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</row>
    <row r="166" spans="1:94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</row>
    <row r="167" spans="1:94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</row>
    <row r="168" spans="1:94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</row>
    <row r="169" spans="1:94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</row>
    <row r="170" spans="1:94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</row>
    <row r="171" spans="1:94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</row>
    <row r="172" spans="1:94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</row>
    <row r="173" spans="1:94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</row>
    <row r="174" spans="1:94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9.5" customHeight="1">
      <c r="A208" s="5"/>
    </row>
    <row r="209" ht="19.5" customHeight="1">
      <c r="A209" s="5"/>
    </row>
    <row r="210" ht="19.5" customHeight="1">
      <c r="A210" s="5"/>
    </row>
    <row r="211" ht="19.5" customHeight="1">
      <c r="A211" s="5"/>
    </row>
    <row r="212" ht="19.5" customHeight="1">
      <c r="A212" s="5"/>
    </row>
    <row r="213" ht="19.5" customHeight="1">
      <c r="A213" s="5"/>
    </row>
    <row r="214" ht="19.5" customHeight="1">
      <c r="A214" s="5"/>
    </row>
    <row r="215" ht="12.75">
      <c r="A215" s="5"/>
    </row>
    <row r="216" ht="12.75">
      <c r="A216" s="5"/>
    </row>
    <row r="217" ht="19.5" customHeight="1">
      <c r="A217" s="5"/>
    </row>
    <row r="218" ht="19.5" customHeight="1">
      <c r="A218" s="5"/>
    </row>
    <row r="219" ht="19.5" customHeight="1">
      <c r="A219" s="5"/>
    </row>
    <row r="220" ht="19.5" customHeight="1">
      <c r="A220" s="5"/>
    </row>
    <row r="221" ht="19.5" customHeight="1">
      <c r="A221" s="5"/>
    </row>
    <row r="222" ht="12.75">
      <c r="A222" s="5"/>
    </row>
    <row r="223" ht="12.75">
      <c r="A223" s="5"/>
    </row>
    <row r="224" ht="19.5" customHeight="1">
      <c r="A224" s="5"/>
    </row>
    <row r="225" ht="19.5" customHeight="1">
      <c r="A225" s="5"/>
    </row>
    <row r="226" ht="19.5" customHeight="1">
      <c r="A226" s="5"/>
    </row>
    <row r="227" ht="19.5" customHeight="1">
      <c r="A227" s="5"/>
    </row>
    <row r="228" ht="19.5" customHeight="1">
      <c r="A228" s="5"/>
    </row>
    <row r="229" ht="12.75">
      <c r="A229" s="5"/>
    </row>
    <row r="230" ht="12.75">
      <c r="A230" s="5"/>
    </row>
    <row r="231" ht="19.5" customHeight="1">
      <c r="A231" s="5"/>
    </row>
    <row r="232" ht="19.5" customHeight="1">
      <c r="A232" s="5"/>
    </row>
    <row r="233" ht="19.5" customHeight="1">
      <c r="A233" s="5"/>
    </row>
    <row r="234" ht="19.5" customHeight="1">
      <c r="A234" s="5"/>
    </row>
    <row r="235" ht="19.5" customHeight="1">
      <c r="A235" s="5"/>
    </row>
    <row r="236" ht="12.75">
      <c r="A236" s="5"/>
    </row>
    <row r="237" ht="12.75">
      <c r="A237" s="5"/>
    </row>
    <row r="238" ht="19.5" customHeight="1">
      <c r="A238" s="5"/>
    </row>
    <row r="239" ht="19.5" customHeight="1">
      <c r="A239" s="5"/>
    </row>
    <row r="240" ht="19.5" customHeight="1">
      <c r="A240" s="5"/>
    </row>
    <row r="241" ht="19.5" customHeight="1">
      <c r="A241" s="5"/>
    </row>
    <row r="242" ht="19.5" customHeight="1">
      <c r="A242" s="5"/>
    </row>
    <row r="243" ht="12.75">
      <c r="A243" s="5"/>
    </row>
    <row r="244" ht="12.75">
      <c r="A244" s="5"/>
    </row>
    <row r="245" ht="19.5" customHeight="1">
      <c r="A245" s="5"/>
    </row>
    <row r="246" ht="19.5" customHeight="1">
      <c r="A246" s="5"/>
    </row>
    <row r="247" ht="19.5" customHeight="1">
      <c r="A247" s="5"/>
    </row>
    <row r="248" ht="19.5" customHeight="1">
      <c r="A248" s="5"/>
    </row>
    <row r="249" ht="19.5" customHeight="1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9.5" customHeight="1">
      <c r="A260" s="5"/>
    </row>
    <row r="261" ht="19.5" customHeight="1">
      <c r="A261" s="5"/>
    </row>
    <row r="262" ht="19.5" customHeight="1">
      <c r="A262" s="5"/>
    </row>
    <row r="263" ht="19.5" customHeight="1">
      <c r="A263" s="5"/>
    </row>
    <row r="264" ht="19.5" customHeight="1">
      <c r="A264" s="5"/>
    </row>
    <row r="265" ht="19.5" customHeight="1">
      <c r="A265" s="5"/>
    </row>
    <row r="266" ht="19.5" customHeight="1">
      <c r="A266" s="5"/>
    </row>
    <row r="267" ht="12.75">
      <c r="A267" s="5"/>
    </row>
    <row r="268" ht="12.75">
      <c r="A268" s="5"/>
    </row>
    <row r="269" ht="19.5" customHeight="1">
      <c r="A269" s="5"/>
    </row>
    <row r="270" ht="19.5" customHeight="1">
      <c r="A270" s="5"/>
    </row>
    <row r="271" ht="19.5" customHeight="1">
      <c r="A271" s="5"/>
    </row>
    <row r="272" ht="19.5" customHeight="1">
      <c r="A272" s="5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I96:I97"/>
    <mergeCell ref="J96:J97"/>
    <mergeCell ref="N96:N97"/>
    <mergeCell ref="M96:M97"/>
    <mergeCell ref="A98:A103"/>
    <mergeCell ref="C98:C103"/>
    <mergeCell ref="G95:I95"/>
    <mergeCell ref="J95:L95"/>
    <mergeCell ref="G96:G97"/>
    <mergeCell ref="H96:H97"/>
    <mergeCell ref="K96:K97"/>
    <mergeCell ref="L96:L97"/>
    <mergeCell ref="A95:A97"/>
    <mergeCell ref="B95:B97"/>
    <mergeCell ref="C67:C72"/>
    <mergeCell ref="A73:A78"/>
    <mergeCell ref="C73:C77"/>
    <mergeCell ref="O96:O97"/>
    <mergeCell ref="M95:O95"/>
    <mergeCell ref="C95:C97"/>
    <mergeCell ref="D95:F95"/>
    <mergeCell ref="D96:D97"/>
    <mergeCell ref="E96:E97"/>
    <mergeCell ref="F96:F97"/>
    <mergeCell ref="N59:N60"/>
    <mergeCell ref="O59:O60"/>
    <mergeCell ref="A61:A66"/>
    <mergeCell ref="C61:C66"/>
    <mergeCell ref="A58:A60"/>
    <mergeCell ref="B58:B60"/>
    <mergeCell ref="C58:C60"/>
    <mergeCell ref="D58:F58"/>
    <mergeCell ref="M58:O58"/>
    <mergeCell ref="J58:L58"/>
    <mergeCell ref="P58:P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C42:C45"/>
    <mergeCell ref="A48:A49"/>
    <mergeCell ref="B48:F49"/>
    <mergeCell ref="A30:A35"/>
    <mergeCell ref="A36:A41"/>
    <mergeCell ref="A42:A47"/>
    <mergeCell ref="C36:C37"/>
    <mergeCell ref="D3:F3"/>
    <mergeCell ref="A3:A5"/>
    <mergeCell ref="B3:B5"/>
    <mergeCell ref="C3:C5"/>
    <mergeCell ref="D4:D5"/>
    <mergeCell ref="E4:E5"/>
    <mergeCell ref="F4:F5"/>
    <mergeCell ref="C24:C28"/>
    <mergeCell ref="C30:C34"/>
    <mergeCell ref="K4:K5"/>
    <mergeCell ref="L4:L5"/>
    <mergeCell ref="M4:M5"/>
    <mergeCell ref="A24:A29"/>
    <mergeCell ref="A18:A23"/>
    <mergeCell ref="A6:A11"/>
    <mergeCell ref="A12:A17"/>
    <mergeCell ref="C6:C11"/>
    <mergeCell ref="C12:C17"/>
    <mergeCell ref="C18:C22"/>
    <mergeCell ref="P3:P5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G48:G49"/>
    <mergeCell ref="H48:H49"/>
    <mergeCell ref="L59:L60"/>
    <mergeCell ref="G126:G127"/>
    <mergeCell ref="J126:J127"/>
    <mergeCell ref="K126:K127"/>
    <mergeCell ref="I48:I49"/>
    <mergeCell ref="J48:J49"/>
    <mergeCell ref="K48:K49"/>
    <mergeCell ref="L48:L49"/>
    <mergeCell ref="A126:A127"/>
    <mergeCell ref="B126:F127"/>
    <mergeCell ref="C79:C83"/>
    <mergeCell ref="G58:I58"/>
    <mergeCell ref="A79:A84"/>
    <mergeCell ref="A110:A115"/>
    <mergeCell ref="C110:C114"/>
    <mergeCell ref="A104:A109"/>
    <mergeCell ref="C104:C109"/>
    <mergeCell ref="A67:A72"/>
    <mergeCell ref="AU4:AU5"/>
    <mergeCell ref="O126:O127"/>
    <mergeCell ref="H126:H127"/>
    <mergeCell ref="I126:I127"/>
    <mergeCell ref="L126:L127"/>
    <mergeCell ref="M126:M127"/>
    <mergeCell ref="N126:N127"/>
    <mergeCell ref="O48:O49"/>
    <mergeCell ref="M48:M49"/>
    <mergeCell ref="N48:N49"/>
    <mergeCell ref="AM4:AM5"/>
    <mergeCell ref="AN4:AN5"/>
    <mergeCell ref="BA4:BA5"/>
    <mergeCell ref="BB4:BB5"/>
    <mergeCell ref="AO4:AO5"/>
    <mergeCell ref="AP4:AP5"/>
    <mergeCell ref="AZ4:AZ5"/>
    <mergeCell ref="AR4:AR5"/>
    <mergeCell ref="AS4:AS5"/>
    <mergeCell ref="AT4:AT5"/>
    <mergeCell ref="BC4:BC5"/>
    <mergeCell ref="AV4:AV5"/>
    <mergeCell ref="AW4:AW5"/>
    <mergeCell ref="AX4:AX5"/>
    <mergeCell ref="AY4:AY5"/>
    <mergeCell ref="AI4:AI5"/>
    <mergeCell ref="AJ4:AJ5"/>
    <mergeCell ref="AK4:AK5"/>
    <mergeCell ref="AL4:AL5"/>
    <mergeCell ref="AE4:AE5"/>
    <mergeCell ref="AF4:AF5"/>
    <mergeCell ref="AG4:AG5"/>
    <mergeCell ref="AH4:AH5"/>
    <mergeCell ref="Z4:Z5"/>
    <mergeCell ref="AA4:AA5"/>
    <mergeCell ref="AB4:AB5"/>
    <mergeCell ref="AC4:AC5"/>
    <mergeCell ref="V4:V5"/>
    <mergeCell ref="W4:W5"/>
    <mergeCell ref="X4:X5"/>
    <mergeCell ref="Y4:Y5"/>
    <mergeCell ref="R4:R5"/>
    <mergeCell ref="S4:S5"/>
    <mergeCell ref="T4:T5"/>
    <mergeCell ref="U4:U5"/>
    <mergeCell ref="BF3:CF3"/>
    <mergeCell ref="R3:U3"/>
    <mergeCell ref="V3:Y3"/>
    <mergeCell ref="Z3:AC3"/>
    <mergeCell ref="AE3:AH3"/>
    <mergeCell ref="AI3:AL3"/>
    <mergeCell ref="AM3:AP3"/>
    <mergeCell ref="AR3:AU3"/>
    <mergeCell ref="AV3:AY3"/>
    <mergeCell ref="AZ3:B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CJ481"/>
  <sheetViews>
    <sheetView workbookViewId="0" topLeftCell="A115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6384" width="9.140625" style="5" customWidth="1"/>
  </cols>
  <sheetData>
    <row r="1" spans="1:10" ht="18.75">
      <c r="A1" s="85" t="s">
        <v>64</v>
      </c>
      <c r="H1" s="6"/>
      <c r="I1" s="7"/>
      <c r="J1" s="6"/>
    </row>
    <row r="2" spans="1:88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</row>
    <row r="3" spans="1:88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</row>
    <row r="4" spans="1:88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88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</row>
    <row r="6" spans="1:88" ht="24.75" customHeight="1" thickBot="1" thickTop="1">
      <c r="A6" s="97" t="s">
        <v>24</v>
      </c>
      <c r="B6" s="14" t="s">
        <v>8</v>
      </c>
      <c r="C6" s="113" t="s">
        <v>45</v>
      </c>
      <c r="D6" s="15">
        <v>1E-08</v>
      </c>
      <c r="E6" s="16">
        <v>1E-08</v>
      </c>
      <c r="F6" s="17">
        <v>1E-08</v>
      </c>
      <c r="G6" s="18">
        <v>0.03</v>
      </c>
      <c r="H6" s="18">
        <v>1</v>
      </c>
      <c r="I6" s="19">
        <v>30</v>
      </c>
      <c r="J6" s="18">
        <v>0.0894</v>
      </c>
      <c r="K6" s="18">
        <v>2.98</v>
      </c>
      <c r="L6" s="19">
        <v>89.4</v>
      </c>
      <c r="M6" s="18">
        <v>0.1371</v>
      </c>
      <c r="N6" s="18">
        <v>4.57</v>
      </c>
      <c r="O6" s="54">
        <f>N6*30</f>
        <v>137.10000000000002</v>
      </c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</row>
    <row r="7" spans="1:88" ht="24.75" customHeight="1" thickBot="1">
      <c r="A7" s="98"/>
      <c r="B7" s="14" t="s">
        <v>9</v>
      </c>
      <c r="C7" s="114"/>
      <c r="D7" s="15">
        <v>2.32E-09</v>
      </c>
      <c r="E7" s="15">
        <v>2.32E-09</v>
      </c>
      <c r="F7" s="17">
        <v>2.32E-09</v>
      </c>
      <c r="G7" s="18">
        <v>0.03</v>
      </c>
      <c r="H7" s="18">
        <v>1</v>
      </c>
      <c r="I7" s="19">
        <v>30</v>
      </c>
      <c r="J7" s="18">
        <v>0.08009999999999999</v>
      </c>
      <c r="K7" s="18">
        <v>2.67</v>
      </c>
      <c r="L7" s="19">
        <v>80.1</v>
      </c>
      <c r="M7" s="18">
        <v>0.36719999999999997</v>
      </c>
      <c r="N7" s="18">
        <v>12.24</v>
      </c>
      <c r="O7" s="54">
        <f>N7*30</f>
        <v>367.2</v>
      </c>
      <c r="P7" s="62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</row>
    <row r="8" spans="1:88" ht="24.75" customHeight="1" thickBot="1">
      <c r="A8" s="98"/>
      <c r="B8" s="14" t="s">
        <v>10</v>
      </c>
      <c r="C8" s="114"/>
      <c r="D8" s="15">
        <v>1.21E-09</v>
      </c>
      <c r="E8" s="15">
        <v>1.21E-09</v>
      </c>
      <c r="F8" s="17">
        <v>1.21E-09</v>
      </c>
      <c r="G8" s="18">
        <v>0.03</v>
      </c>
      <c r="H8" s="18">
        <v>1</v>
      </c>
      <c r="I8" s="19">
        <v>30</v>
      </c>
      <c r="J8" s="18">
        <v>0.0774</v>
      </c>
      <c r="K8" s="18">
        <v>2.58</v>
      </c>
      <c r="L8" s="19">
        <v>77.4</v>
      </c>
      <c r="M8" s="18">
        <v>0.5703</v>
      </c>
      <c r="N8" s="18">
        <v>19.01</v>
      </c>
      <c r="O8" s="54">
        <f>N8*30</f>
        <v>570.3000000000001</v>
      </c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</row>
    <row r="9" spans="1:88" ht="24.75" customHeight="1" thickBot="1">
      <c r="A9" s="98"/>
      <c r="B9" s="14" t="s">
        <v>11</v>
      </c>
      <c r="C9" s="114"/>
      <c r="D9" s="15">
        <v>5.04E-10</v>
      </c>
      <c r="E9" s="15">
        <v>5.04E-10</v>
      </c>
      <c r="F9" s="17">
        <v>5.04E-10</v>
      </c>
      <c r="G9" s="18">
        <v>0.03</v>
      </c>
      <c r="H9" s="18">
        <v>1</v>
      </c>
      <c r="I9" s="19">
        <v>100</v>
      </c>
      <c r="J9" s="18">
        <v>0.0741</v>
      </c>
      <c r="K9" s="18">
        <v>2.47</v>
      </c>
      <c r="L9" s="19">
        <v>247</v>
      </c>
      <c r="M9" s="18">
        <v>1.0298999999999998</v>
      </c>
      <c r="N9" s="18">
        <v>34.33</v>
      </c>
      <c r="O9" s="54">
        <f>N9*100</f>
        <v>3433</v>
      </c>
      <c r="P9" s="62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</row>
    <row r="10" spans="1:88" ht="24.75" customHeight="1" thickBot="1">
      <c r="A10" s="98"/>
      <c r="B10" s="14" t="s">
        <v>12</v>
      </c>
      <c r="C10" s="114"/>
      <c r="D10" s="15">
        <v>2.38E-10</v>
      </c>
      <c r="E10" s="15">
        <v>2.38E-10</v>
      </c>
      <c r="F10" s="17">
        <v>2.38E-10</v>
      </c>
      <c r="G10" s="18">
        <v>0.03</v>
      </c>
      <c r="H10" s="18">
        <v>1</v>
      </c>
      <c r="I10" s="19">
        <v>1000</v>
      </c>
      <c r="J10" s="18">
        <v>0.0711</v>
      </c>
      <c r="K10" s="18">
        <v>2.37</v>
      </c>
      <c r="L10" s="19">
        <v>2370</v>
      </c>
      <c r="M10" s="18">
        <v>1.7142</v>
      </c>
      <c r="N10" s="18">
        <v>57.14</v>
      </c>
      <c r="O10" s="54">
        <f>N10*1000</f>
        <v>57140</v>
      </c>
      <c r="P10" s="62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</row>
    <row r="11" spans="1:88" ht="24.75" customHeight="1" thickBot="1">
      <c r="A11" s="99"/>
      <c r="B11" s="20" t="s">
        <v>13</v>
      </c>
      <c r="C11" s="115"/>
      <c r="D11" s="15">
        <v>9.86E-11</v>
      </c>
      <c r="E11" s="42">
        <v>9.86E-11</v>
      </c>
      <c r="F11" s="17">
        <v>9.86E-11</v>
      </c>
      <c r="G11" s="18">
        <v>0.03</v>
      </c>
      <c r="H11" s="18">
        <v>1</v>
      </c>
      <c r="I11" s="19">
        <v>1000</v>
      </c>
      <c r="J11" s="18">
        <v>0.0705</v>
      </c>
      <c r="K11" s="18">
        <v>2.35</v>
      </c>
      <c r="L11" s="19">
        <v>2350</v>
      </c>
      <c r="M11" s="18">
        <v>3.1035</v>
      </c>
      <c r="N11" s="18">
        <v>103.45</v>
      </c>
      <c r="O11" s="54">
        <f>N11*1000</f>
        <v>103450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</row>
    <row r="12" spans="1:88" ht="24.75" customHeight="1" thickBot="1" thickTop="1">
      <c r="A12" s="97" t="s">
        <v>26</v>
      </c>
      <c r="B12" s="14" t="s">
        <v>8</v>
      </c>
      <c r="C12" s="113" t="s">
        <v>52</v>
      </c>
      <c r="D12" s="15">
        <v>0.000127</v>
      </c>
      <c r="E12" s="16">
        <v>0.000127</v>
      </c>
      <c r="F12" s="17">
        <v>0.000127</v>
      </c>
      <c r="G12" s="18">
        <v>0.03</v>
      </c>
      <c r="H12" s="18">
        <v>1</v>
      </c>
      <c r="I12" s="19">
        <v>30</v>
      </c>
      <c r="J12" s="18">
        <v>0.0066</v>
      </c>
      <c r="K12" s="18">
        <v>0.22</v>
      </c>
      <c r="L12" s="19">
        <v>6.6</v>
      </c>
      <c r="M12" s="18">
        <v>0.0066</v>
      </c>
      <c r="N12" s="18">
        <v>0.22</v>
      </c>
      <c r="O12" s="54">
        <f>N12*30</f>
        <v>6.6</v>
      </c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</row>
    <row r="13" spans="1:88" ht="24.75" customHeight="1" thickBot="1">
      <c r="A13" s="98"/>
      <c r="B13" s="14" t="s">
        <v>9</v>
      </c>
      <c r="C13" s="114"/>
      <c r="D13" s="15">
        <v>2.5E-05</v>
      </c>
      <c r="E13" s="15">
        <v>2.5E-05</v>
      </c>
      <c r="F13" s="17">
        <v>2.5E-05</v>
      </c>
      <c r="G13" s="18">
        <v>0.03</v>
      </c>
      <c r="H13" s="18">
        <v>1</v>
      </c>
      <c r="I13" s="19">
        <v>30</v>
      </c>
      <c r="J13" s="18">
        <v>0.006</v>
      </c>
      <c r="K13" s="18">
        <v>0.2</v>
      </c>
      <c r="L13" s="19">
        <v>6</v>
      </c>
      <c r="M13" s="18">
        <v>0.006</v>
      </c>
      <c r="N13" s="18">
        <v>0.2</v>
      </c>
      <c r="O13" s="54">
        <f>N13*30</f>
        <v>6</v>
      </c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</row>
    <row r="14" spans="1:88" ht="24.75" customHeight="1" thickBot="1">
      <c r="A14" s="98"/>
      <c r="B14" s="14" t="s">
        <v>10</v>
      </c>
      <c r="C14" s="114"/>
      <c r="D14" s="15">
        <v>4E-09</v>
      </c>
      <c r="E14" s="15">
        <v>4E-09</v>
      </c>
      <c r="F14" s="17">
        <v>4E-09</v>
      </c>
      <c r="G14" s="18">
        <v>0.03</v>
      </c>
      <c r="H14" s="18">
        <v>1</v>
      </c>
      <c r="I14" s="19">
        <v>30</v>
      </c>
      <c r="J14" s="18">
        <v>0.0015</v>
      </c>
      <c r="K14" s="18">
        <v>0.05</v>
      </c>
      <c r="L14" s="19">
        <v>1.5</v>
      </c>
      <c r="M14" s="18">
        <v>0.0015</v>
      </c>
      <c r="N14" s="18">
        <v>0.05</v>
      </c>
      <c r="O14" s="54">
        <f>N14*30</f>
        <v>1.5</v>
      </c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1:88" ht="24.75" customHeight="1" thickBot="1">
      <c r="A15" s="98"/>
      <c r="B15" s="14" t="s">
        <v>11</v>
      </c>
      <c r="C15" s="114"/>
      <c r="D15" s="24"/>
      <c r="E15" s="25"/>
      <c r="F15" s="26"/>
      <c r="G15" s="24"/>
      <c r="H15" s="24"/>
      <c r="I15" s="26"/>
      <c r="J15" s="24"/>
      <c r="K15" s="24"/>
      <c r="L15" s="26"/>
      <c r="M15" s="24"/>
      <c r="N15" s="24"/>
      <c r="O15" s="33"/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</row>
    <row r="16" spans="1:88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:88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</row>
    <row r="18" spans="1:88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8"/>
      <c r="H18" s="18"/>
      <c r="I18" s="19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</row>
    <row r="19" spans="1:88" ht="24.75" customHeight="1" thickBot="1">
      <c r="A19" s="98"/>
      <c r="B19" s="14" t="s">
        <v>9</v>
      </c>
      <c r="C19" s="114"/>
      <c r="D19" s="21"/>
      <c r="E19" s="15"/>
      <c r="F19" s="22"/>
      <c r="G19" s="18"/>
      <c r="H19" s="18"/>
      <c r="I19" s="19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1:88" ht="24.75" customHeight="1" thickBot="1">
      <c r="A20" s="98"/>
      <c r="B20" s="14" t="s">
        <v>10</v>
      </c>
      <c r="C20" s="114"/>
      <c r="D20" s="21"/>
      <c r="E20" s="15"/>
      <c r="F20" s="22"/>
      <c r="G20" s="18"/>
      <c r="H20" s="16"/>
      <c r="I20" s="19"/>
      <c r="J20" s="18"/>
      <c r="K20" s="16"/>
      <c r="L20" s="19"/>
      <c r="M20" s="18"/>
      <c r="N20" s="16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</row>
    <row r="21" spans="1:88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</row>
    <row r="22" spans="1:88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</row>
    <row r="23" spans="1:88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</row>
    <row r="24" spans="1:88" ht="24.75" customHeight="1" thickBot="1" thickTop="1">
      <c r="A24" s="97" t="s">
        <v>28</v>
      </c>
      <c r="B24" s="14" t="s">
        <v>8</v>
      </c>
      <c r="C24" s="113" t="s">
        <v>53</v>
      </c>
      <c r="D24" s="16">
        <v>1E-06</v>
      </c>
      <c r="E24" s="16">
        <v>1E-06</v>
      </c>
      <c r="F24" s="17">
        <v>1E-06</v>
      </c>
      <c r="G24" s="18">
        <v>0.03</v>
      </c>
      <c r="H24" s="18">
        <v>1</v>
      </c>
      <c r="I24" s="19">
        <v>30</v>
      </c>
      <c r="J24" s="18">
        <v>0.03</v>
      </c>
      <c r="K24" s="18">
        <v>1.47</v>
      </c>
      <c r="L24" s="19">
        <v>30</v>
      </c>
      <c r="M24" s="18">
        <v>0.03</v>
      </c>
      <c r="N24" s="18">
        <v>1.25</v>
      </c>
      <c r="O24" s="54">
        <v>30</v>
      </c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</row>
    <row r="25" spans="1:88" ht="24.75" customHeight="1" thickBot="1">
      <c r="A25" s="98"/>
      <c r="B25" s="14" t="s">
        <v>9</v>
      </c>
      <c r="C25" s="114"/>
      <c r="D25" s="16">
        <v>2E-07</v>
      </c>
      <c r="E25" s="15">
        <v>2E-07</v>
      </c>
      <c r="F25" s="17">
        <v>2E-07</v>
      </c>
      <c r="G25" s="18">
        <v>0.03</v>
      </c>
      <c r="H25" s="18">
        <v>1</v>
      </c>
      <c r="I25" s="19">
        <v>30</v>
      </c>
      <c r="J25" s="18">
        <v>0.03</v>
      </c>
      <c r="K25" s="18">
        <v>1.47</v>
      </c>
      <c r="L25" s="19">
        <v>30</v>
      </c>
      <c r="M25" s="18">
        <v>0.03</v>
      </c>
      <c r="N25" s="18">
        <v>1.25</v>
      </c>
      <c r="O25" s="54">
        <v>30</v>
      </c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</row>
    <row r="26" spans="1:88" ht="24.75" customHeight="1" thickBot="1">
      <c r="A26" s="98"/>
      <c r="B26" s="14" t="s">
        <v>10</v>
      </c>
      <c r="C26" s="114"/>
      <c r="D26" s="16">
        <v>4E-08</v>
      </c>
      <c r="E26" s="15">
        <v>4E-08</v>
      </c>
      <c r="F26" s="17">
        <v>4E-08</v>
      </c>
      <c r="G26" s="18">
        <v>0.03</v>
      </c>
      <c r="H26" s="18">
        <v>1</v>
      </c>
      <c r="I26" s="19">
        <v>30</v>
      </c>
      <c r="J26" s="18">
        <v>0.03</v>
      </c>
      <c r="K26" s="18">
        <v>1.47</v>
      </c>
      <c r="L26" s="19">
        <v>30</v>
      </c>
      <c r="M26" s="18">
        <v>0.03</v>
      </c>
      <c r="N26" s="18">
        <v>1.25</v>
      </c>
      <c r="O26" s="54">
        <v>30</v>
      </c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</row>
    <row r="27" spans="1:88" ht="24.75" customHeight="1" thickBot="1">
      <c r="A27" s="98"/>
      <c r="B27" s="14" t="s">
        <v>11</v>
      </c>
      <c r="C27" s="114"/>
      <c r="D27" s="16">
        <v>8E-09</v>
      </c>
      <c r="E27" s="15">
        <v>8E-09</v>
      </c>
      <c r="F27" s="17">
        <v>8E-09</v>
      </c>
      <c r="G27" s="18">
        <v>0.03</v>
      </c>
      <c r="H27" s="18">
        <v>1</v>
      </c>
      <c r="I27" s="19">
        <v>100</v>
      </c>
      <c r="J27" s="18">
        <v>0.03</v>
      </c>
      <c r="K27" s="18">
        <v>1.47</v>
      </c>
      <c r="L27" s="19">
        <v>100</v>
      </c>
      <c r="M27" s="18">
        <v>0.03</v>
      </c>
      <c r="N27" s="18">
        <v>1.25</v>
      </c>
      <c r="O27" s="54">
        <v>100</v>
      </c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</row>
    <row r="28" spans="1:88" ht="24.75" customHeight="1" thickBot="1">
      <c r="A28" s="98"/>
      <c r="B28" s="14" t="s">
        <v>12</v>
      </c>
      <c r="C28" s="86"/>
      <c r="D28" s="22"/>
      <c r="E28" s="15"/>
      <c r="F28" s="30"/>
      <c r="G28" s="18"/>
      <c r="H28" s="18"/>
      <c r="I28" s="19"/>
      <c r="J28" s="18"/>
      <c r="K28" s="18"/>
      <c r="L28" s="19"/>
      <c r="M28" s="18"/>
      <c r="N28" s="18"/>
      <c r="O28" s="54"/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</row>
    <row r="29" spans="1:88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</row>
    <row r="30" spans="1:88" ht="24.75" customHeight="1" thickBot="1" thickTop="1">
      <c r="A30" s="97" t="s">
        <v>29</v>
      </c>
      <c r="B30" s="14" t="s">
        <v>8</v>
      </c>
      <c r="C30" s="113"/>
      <c r="D30" s="16"/>
      <c r="E30" s="16"/>
      <c r="F30" s="17"/>
      <c r="G30" s="18"/>
      <c r="H30" s="18"/>
      <c r="I30" s="19"/>
      <c r="J30" s="18"/>
      <c r="K30" s="18"/>
      <c r="L30" s="19"/>
      <c r="M30" s="18"/>
      <c r="N30" s="18"/>
      <c r="O30" s="54"/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</row>
    <row r="31" spans="1:88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</row>
    <row r="32" spans="1:88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</row>
    <row r="33" spans="1:88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</row>
    <row r="34" spans="1:88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</row>
    <row r="35" spans="1:88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</row>
    <row r="36" spans="1:88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</row>
    <row r="37" spans="1:88" ht="24.75" customHeight="1" thickBot="1">
      <c r="A37" s="98"/>
      <c r="B37" s="14" t="s">
        <v>9</v>
      </c>
      <c r="C37" s="114"/>
      <c r="D37" s="16"/>
      <c r="E37" s="15"/>
      <c r="F37" s="17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</row>
    <row r="38" spans="1:88" ht="24.75" customHeight="1" thickBot="1">
      <c r="A38" s="98"/>
      <c r="B38" s="14" t="s">
        <v>10</v>
      </c>
      <c r="C38" s="86"/>
      <c r="D38" s="16"/>
      <c r="E38" s="15"/>
      <c r="F38" s="17"/>
      <c r="G38" s="18"/>
      <c r="H38" s="18"/>
      <c r="I38" s="19"/>
      <c r="J38" s="18"/>
      <c r="K38" s="18"/>
      <c r="L38" s="19"/>
      <c r="M38" s="18"/>
      <c r="N38" s="18"/>
      <c r="O38" s="54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</row>
    <row r="39" spans="1:88" ht="24.75" customHeight="1" thickBot="1">
      <c r="A39" s="98"/>
      <c r="B39" s="14" t="s">
        <v>11</v>
      </c>
      <c r="C39" s="22"/>
      <c r="D39" s="16"/>
      <c r="E39" s="16"/>
      <c r="F39" s="17"/>
      <c r="G39" s="18"/>
      <c r="H39" s="18"/>
      <c r="I39" s="19"/>
      <c r="J39" s="18"/>
      <c r="K39" s="18"/>
      <c r="L39" s="19"/>
      <c r="M39" s="18"/>
      <c r="N39" s="18"/>
      <c r="O39" s="54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</row>
    <row r="40" spans="1:88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</row>
    <row r="41" spans="1:88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</row>
    <row r="42" spans="1:88" ht="24.75" customHeight="1" thickBot="1" thickTop="1">
      <c r="A42" s="97" t="s">
        <v>31</v>
      </c>
      <c r="B42" s="14" t="s">
        <v>8</v>
      </c>
      <c r="C42" s="113"/>
      <c r="D42" s="16"/>
      <c r="E42" s="16"/>
      <c r="F42" s="17"/>
      <c r="G42" s="18"/>
      <c r="H42" s="18"/>
      <c r="I42" s="19"/>
      <c r="J42" s="18"/>
      <c r="K42" s="18"/>
      <c r="L42" s="19"/>
      <c r="M42" s="18"/>
      <c r="N42" s="18"/>
      <c r="O42" s="54"/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</row>
    <row r="43" spans="1:88" ht="24.75" customHeight="1" thickBot="1">
      <c r="A43" s="98"/>
      <c r="B43" s="14" t="s">
        <v>9</v>
      </c>
      <c r="C43" s="114"/>
      <c r="D43" s="21"/>
      <c r="E43" s="15"/>
      <c r="F43" s="22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</row>
    <row r="44" spans="1:88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</row>
    <row r="45" spans="1:88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</row>
    <row r="46" spans="1:88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</row>
    <row r="47" spans="1:88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</row>
    <row r="48" spans="1:88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</row>
    <row r="49" spans="1:88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</row>
    <row r="50" spans="1:88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60</v>
      </c>
      <c r="H50" s="37">
        <v>80</v>
      </c>
      <c r="I50" s="37">
        <v>100</v>
      </c>
      <c r="J50" s="37">
        <v>60</v>
      </c>
      <c r="K50" s="37">
        <v>80</v>
      </c>
      <c r="L50" s="37">
        <v>100</v>
      </c>
      <c r="M50" s="37">
        <v>60</v>
      </c>
      <c r="N50" s="37">
        <v>80</v>
      </c>
      <c r="O50" s="57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</row>
    <row r="51" spans="1:88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60</v>
      </c>
      <c r="H51" s="37">
        <v>80</v>
      </c>
      <c r="I51" s="37">
        <v>100</v>
      </c>
      <c r="J51" s="37">
        <v>60</v>
      </c>
      <c r="K51" s="37">
        <v>80</v>
      </c>
      <c r="L51" s="37">
        <v>100</v>
      </c>
      <c r="M51" s="37">
        <v>60</v>
      </c>
      <c r="N51" s="37">
        <v>80</v>
      </c>
      <c r="O51" s="57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</row>
    <row r="52" spans="1:88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60</v>
      </c>
      <c r="H52" s="37">
        <v>80</v>
      </c>
      <c r="I52" s="37">
        <v>100</v>
      </c>
      <c r="J52" s="37">
        <v>60</v>
      </c>
      <c r="K52" s="37">
        <v>80</v>
      </c>
      <c r="L52" s="37">
        <v>100</v>
      </c>
      <c r="M52" s="37">
        <v>60</v>
      </c>
      <c r="N52" s="37">
        <v>80</v>
      </c>
      <c r="O52" s="57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</row>
    <row r="53" spans="1:88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60</v>
      </c>
      <c r="H53" s="37">
        <v>80</v>
      </c>
      <c r="I53" s="37">
        <v>100</v>
      </c>
      <c r="J53" s="37">
        <v>60</v>
      </c>
      <c r="K53" s="37">
        <v>80</v>
      </c>
      <c r="L53" s="37">
        <v>100</v>
      </c>
      <c r="M53" s="37">
        <v>60</v>
      </c>
      <c r="N53" s="37">
        <v>80</v>
      </c>
      <c r="O53" s="57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</row>
    <row r="54" spans="1:88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100</v>
      </c>
      <c r="H54" s="37">
        <v>100</v>
      </c>
      <c r="I54" s="37">
        <v>100</v>
      </c>
      <c r="J54" s="37">
        <v>100</v>
      </c>
      <c r="K54" s="37">
        <v>100</v>
      </c>
      <c r="L54" s="37">
        <v>100</v>
      </c>
      <c r="M54" s="37">
        <v>100</v>
      </c>
      <c r="N54" s="37">
        <v>100</v>
      </c>
      <c r="O54" s="57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</row>
    <row r="55" spans="1:88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7">
        <v>100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</row>
    <row r="56" spans="1:88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</row>
    <row r="57" spans="1:88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</row>
    <row r="58" spans="1:88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</row>
    <row r="59" spans="1:88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</row>
    <row r="60" spans="1:88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</row>
    <row r="61" spans="1:88" ht="19.5" customHeight="1" thickBot="1" thickTop="1">
      <c r="A61" s="97" t="s">
        <v>24</v>
      </c>
      <c r="B61" s="14" t="s">
        <v>8</v>
      </c>
      <c r="C61" s="113" t="s">
        <v>44</v>
      </c>
      <c r="D61" s="16">
        <v>0.001</v>
      </c>
      <c r="E61" s="16">
        <v>0.001</v>
      </c>
      <c r="F61" s="17">
        <v>0.001</v>
      </c>
      <c r="G61" s="18">
        <v>5E-05</v>
      </c>
      <c r="H61" s="18">
        <v>0.001</v>
      </c>
      <c r="I61" s="19">
        <v>0.01</v>
      </c>
      <c r="J61" s="18">
        <v>5E-05</v>
      </c>
      <c r="K61" s="18">
        <v>0.001</v>
      </c>
      <c r="L61" s="19">
        <v>0.01</v>
      </c>
      <c r="M61" s="18">
        <v>5E-05</v>
      </c>
      <c r="N61" s="18">
        <v>0.001</v>
      </c>
      <c r="O61" s="54">
        <v>0.01</v>
      </c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</row>
    <row r="62" spans="1:88" ht="19.5" customHeight="1" thickBot="1">
      <c r="A62" s="98"/>
      <c r="B62" s="14" t="s">
        <v>9</v>
      </c>
      <c r="C62" s="114"/>
      <c r="D62" s="16">
        <v>0.0006</v>
      </c>
      <c r="E62" s="15">
        <v>0.0006</v>
      </c>
      <c r="F62" s="17">
        <v>0.0006</v>
      </c>
      <c r="G62" s="18">
        <v>4E-05</v>
      </c>
      <c r="H62" s="18">
        <v>0.001</v>
      </c>
      <c r="I62" s="19">
        <v>0.01</v>
      </c>
      <c r="J62" s="18">
        <v>4E-05</v>
      </c>
      <c r="K62" s="18">
        <v>0.001</v>
      </c>
      <c r="L62" s="19">
        <v>0.01</v>
      </c>
      <c r="M62" s="18">
        <v>4E-05</v>
      </c>
      <c r="N62" s="18">
        <v>0.001</v>
      </c>
      <c r="O62" s="54">
        <v>0.01</v>
      </c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</row>
    <row r="63" spans="1:88" ht="19.5" customHeight="1" thickBot="1">
      <c r="A63" s="98"/>
      <c r="B63" s="14" t="s">
        <v>10</v>
      </c>
      <c r="C63" s="114"/>
      <c r="D63" s="16">
        <v>0.0005</v>
      </c>
      <c r="E63" s="15">
        <v>0.0005</v>
      </c>
      <c r="F63" s="17">
        <v>0.0005</v>
      </c>
      <c r="G63" s="18">
        <v>4E-05</v>
      </c>
      <c r="H63" s="18">
        <v>0.001</v>
      </c>
      <c r="I63" s="19">
        <v>0.02</v>
      </c>
      <c r="J63" s="18">
        <v>4E-05</v>
      </c>
      <c r="K63" s="18">
        <v>0.001</v>
      </c>
      <c r="L63" s="19">
        <v>0.02</v>
      </c>
      <c r="M63" s="18">
        <v>4E-05</v>
      </c>
      <c r="N63" s="18">
        <v>0.001</v>
      </c>
      <c r="O63" s="54">
        <v>0.02</v>
      </c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</row>
    <row r="64" spans="1:88" ht="19.5" customHeight="1" thickBot="1">
      <c r="A64" s="98"/>
      <c r="B64" s="14" t="s">
        <v>11</v>
      </c>
      <c r="C64" s="114"/>
      <c r="D64" s="16">
        <v>0.0004</v>
      </c>
      <c r="E64" s="15">
        <v>0.0004</v>
      </c>
      <c r="F64" s="17">
        <v>0.0004</v>
      </c>
      <c r="G64" s="18">
        <v>3E-05</v>
      </c>
      <c r="H64" s="18">
        <v>0.001</v>
      </c>
      <c r="I64" s="19">
        <v>0.02</v>
      </c>
      <c r="J64" s="18">
        <v>3E-05</v>
      </c>
      <c r="K64" s="18">
        <v>0.001</v>
      </c>
      <c r="L64" s="19">
        <v>0.02</v>
      </c>
      <c r="M64" s="18">
        <v>3E-05</v>
      </c>
      <c r="N64" s="18">
        <v>0.001</v>
      </c>
      <c r="O64" s="54">
        <v>0.02</v>
      </c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</row>
    <row r="65" spans="1:88" ht="19.5" customHeight="1" thickBot="1">
      <c r="A65" s="98"/>
      <c r="B65" s="14" t="s">
        <v>12</v>
      </c>
      <c r="C65" s="114"/>
      <c r="D65" s="16">
        <v>3E-06</v>
      </c>
      <c r="E65" s="15">
        <v>3E-06</v>
      </c>
      <c r="F65" s="17">
        <v>3E-06</v>
      </c>
      <c r="G65" s="18">
        <v>3E-05</v>
      </c>
      <c r="H65" s="18">
        <v>0.001</v>
      </c>
      <c r="I65" s="19">
        <v>0.03</v>
      </c>
      <c r="J65" s="18">
        <v>3E-05</v>
      </c>
      <c r="K65" s="18">
        <v>0.001</v>
      </c>
      <c r="L65" s="19">
        <v>0.03</v>
      </c>
      <c r="M65" s="18">
        <v>3E-05</v>
      </c>
      <c r="N65" s="18">
        <v>0.001</v>
      </c>
      <c r="O65" s="54">
        <v>0.03</v>
      </c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</row>
    <row r="66" spans="1:88" ht="19.5" customHeight="1" thickBot="1">
      <c r="A66" s="99"/>
      <c r="B66" s="20" t="s">
        <v>13</v>
      </c>
      <c r="C66" s="115"/>
      <c r="D66" s="16"/>
      <c r="E66" s="42"/>
      <c r="F66" s="17"/>
      <c r="G66" s="18"/>
      <c r="H66" s="18"/>
      <c r="I66" s="19"/>
      <c r="J66" s="18"/>
      <c r="K66" s="18"/>
      <c r="L66" s="19"/>
      <c r="M66" s="18"/>
      <c r="N66" s="18"/>
      <c r="O66" s="54"/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</row>
    <row r="67" spans="1:88" ht="19.5" customHeight="1" thickBot="1" thickTop="1">
      <c r="A67" s="97" t="s">
        <v>34</v>
      </c>
      <c r="B67" s="14" t="s">
        <v>8</v>
      </c>
      <c r="C67" s="113"/>
      <c r="D67" s="16"/>
      <c r="E67" s="16"/>
      <c r="F67" s="17"/>
      <c r="G67" s="18"/>
      <c r="H67" s="18"/>
      <c r="I67" s="19"/>
      <c r="J67" s="18"/>
      <c r="K67" s="18"/>
      <c r="L67" s="19"/>
      <c r="M67" s="18"/>
      <c r="N67" s="18"/>
      <c r="O67" s="54"/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</row>
    <row r="68" spans="1:88" ht="19.5" customHeight="1" thickBot="1">
      <c r="A68" s="98"/>
      <c r="B68" s="14" t="s">
        <v>9</v>
      </c>
      <c r="C68" s="114"/>
      <c r="D68" s="21"/>
      <c r="E68" s="15"/>
      <c r="F68" s="22"/>
      <c r="G68" s="18"/>
      <c r="H68" s="18"/>
      <c r="I68" s="19"/>
      <c r="J68" s="18"/>
      <c r="K68" s="18"/>
      <c r="L68" s="19"/>
      <c r="M68" s="18"/>
      <c r="N68" s="18"/>
      <c r="O68" s="54"/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</row>
    <row r="69" spans="1:88" ht="19.5" customHeight="1" thickBot="1">
      <c r="A69" s="98"/>
      <c r="B69" s="14" t="s">
        <v>10</v>
      </c>
      <c r="C69" s="114"/>
      <c r="D69" s="21"/>
      <c r="E69" s="15"/>
      <c r="F69" s="22"/>
      <c r="G69" s="18"/>
      <c r="H69" s="18"/>
      <c r="I69" s="19"/>
      <c r="J69" s="18"/>
      <c r="K69" s="18"/>
      <c r="L69" s="19"/>
      <c r="M69" s="18"/>
      <c r="N69" s="18"/>
      <c r="O69" s="54"/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</row>
    <row r="70" spans="1:88" ht="19.5" customHeight="1" thickBot="1">
      <c r="A70" s="98"/>
      <c r="B70" s="14" t="s">
        <v>11</v>
      </c>
      <c r="C70" s="114"/>
      <c r="D70" s="24"/>
      <c r="E70" s="25"/>
      <c r="F70" s="26"/>
      <c r="G70" s="24"/>
      <c r="H70" s="24"/>
      <c r="I70" s="26"/>
      <c r="J70" s="24"/>
      <c r="K70" s="24"/>
      <c r="L70" s="26"/>
      <c r="M70" s="24"/>
      <c r="N70" s="24"/>
      <c r="O70" s="33"/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</row>
    <row r="71" spans="1:88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</row>
    <row r="72" spans="1:88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</row>
    <row r="73" spans="1:88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</row>
    <row r="74" spans="1:88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</row>
    <row r="75" spans="1:88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</row>
    <row r="76" spans="1:88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</row>
    <row r="77" spans="1:88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</row>
    <row r="78" spans="1:88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>
        <v>0.006</v>
      </c>
      <c r="J78" s="29"/>
      <c r="K78" s="29"/>
      <c r="L78" s="29">
        <v>0.006</v>
      </c>
      <c r="M78" s="29"/>
      <c r="N78" s="29"/>
      <c r="O78" s="28">
        <v>0.006</v>
      </c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</row>
    <row r="79" spans="1:88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</row>
    <row r="80" spans="1:88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</row>
    <row r="81" spans="1:88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</row>
    <row r="82" spans="1:88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</row>
    <row r="83" spans="1:88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</row>
    <row r="84" spans="1:88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</row>
    <row r="85" spans="1:88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</row>
    <row r="86" spans="1:88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</row>
    <row r="87" spans="1:88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6">
        <v>60</v>
      </c>
      <c r="H87" s="37">
        <v>80</v>
      </c>
      <c r="I87" s="38">
        <v>90</v>
      </c>
      <c r="J87" s="36">
        <v>60</v>
      </c>
      <c r="K87" s="37">
        <v>80</v>
      </c>
      <c r="L87" s="38">
        <v>90</v>
      </c>
      <c r="M87" s="36">
        <v>60</v>
      </c>
      <c r="N87" s="37">
        <v>80</v>
      </c>
      <c r="O87" s="71">
        <v>90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</row>
    <row r="88" spans="1:88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6">
        <v>60</v>
      </c>
      <c r="H88" s="37">
        <v>80</v>
      </c>
      <c r="I88" s="38">
        <v>90</v>
      </c>
      <c r="J88" s="36">
        <v>60</v>
      </c>
      <c r="K88" s="37">
        <v>80</v>
      </c>
      <c r="L88" s="38">
        <v>90</v>
      </c>
      <c r="M88" s="36">
        <v>60</v>
      </c>
      <c r="N88" s="37">
        <v>80</v>
      </c>
      <c r="O88" s="71">
        <v>90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</row>
    <row r="89" spans="1:88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6">
        <v>60</v>
      </c>
      <c r="H89" s="37">
        <v>80</v>
      </c>
      <c r="I89" s="38">
        <v>100</v>
      </c>
      <c r="J89" s="36">
        <v>60</v>
      </c>
      <c r="K89" s="37">
        <v>80</v>
      </c>
      <c r="L89" s="38">
        <v>100</v>
      </c>
      <c r="M89" s="36">
        <v>60</v>
      </c>
      <c r="N89" s="37">
        <v>80</v>
      </c>
      <c r="O89" s="71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</row>
    <row r="90" spans="1:88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6">
        <v>60</v>
      </c>
      <c r="H90" s="37">
        <v>80</v>
      </c>
      <c r="I90" s="38">
        <v>100</v>
      </c>
      <c r="J90" s="36">
        <v>60</v>
      </c>
      <c r="K90" s="37">
        <v>80</v>
      </c>
      <c r="L90" s="38">
        <v>100</v>
      </c>
      <c r="M90" s="36">
        <v>60</v>
      </c>
      <c r="N90" s="37">
        <v>80</v>
      </c>
      <c r="O90" s="71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</row>
    <row r="91" spans="1:88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6">
        <v>100</v>
      </c>
      <c r="H91" s="37">
        <v>100</v>
      </c>
      <c r="I91" s="38">
        <v>100</v>
      </c>
      <c r="J91" s="36">
        <v>100</v>
      </c>
      <c r="K91" s="37">
        <v>100</v>
      </c>
      <c r="L91" s="38">
        <v>100</v>
      </c>
      <c r="M91" s="36">
        <v>100</v>
      </c>
      <c r="N91" s="37">
        <v>100</v>
      </c>
      <c r="O91" s="71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</row>
    <row r="92" spans="1:88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6">
        <v>100</v>
      </c>
      <c r="H92" s="37">
        <v>100</v>
      </c>
      <c r="I92" s="38">
        <v>100</v>
      </c>
      <c r="J92" s="36">
        <v>100</v>
      </c>
      <c r="K92" s="37">
        <v>100</v>
      </c>
      <c r="L92" s="38">
        <v>100</v>
      </c>
      <c r="M92" s="36">
        <v>100</v>
      </c>
      <c r="N92" s="37">
        <v>100</v>
      </c>
      <c r="O92" s="71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</row>
    <row r="93" spans="16:88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</row>
    <row r="94" spans="1:88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</row>
    <row r="95" spans="1:88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</row>
    <row r="96" spans="1:88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</row>
    <row r="97" spans="1:88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</row>
    <row r="98" spans="1:88" ht="19.5" customHeight="1" thickBot="1" thickTop="1">
      <c r="A98" s="97" t="s">
        <v>24</v>
      </c>
      <c r="B98" s="14" t="s">
        <v>8</v>
      </c>
      <c r="C98" s="113" t="s">
        <v>42</v>
      </c>
      <c r="D98" s="16">
        <v>6E-05</v>
      </c>
      <c r="E98" s="16">
        <v>6E-05</v>
      </c>
      <c r="F98" s="17">
        <v>6E-05</v>
      </c>
      <c r="G98" s="18">
        <v>0.03</v>
      </c>
      <c r="H98" s="18">
        <v>1</v>
      </c>
      <c r="I98" s="19">
        <v>30</v>
      </c>
      <c r="J98" s="18">
        <v>0.03</v>
      </c>
      <c r="K98" s="18">
        <v>1</v>
      </c>
      <c r="L98" s="19">
        <v>30</v>
      </c>
      <c r="M98" s="18">
        <v>0.03</v>
      </c>
      <c r="N98" s="18">
        <v>1</v>
      </c>
      <c r="O98" s="54">
        <v>30</v>
      </c>
      <c r="P98" s="6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</row>
    <row r="99" spans="1:88" ht="19.5" customHeight="1" thickBot="1">
      <c r="A99" s="98"/>
      <c r="B99" s="14" t="s">
        <v>9</v>
      </c>
      <c r="C99" s="114"/>
      <c r="D99" s="16">
        <v>5E-06</v>
      </c>
      <c r="E99" s="15">
        <v>5E-06</v>
      </c>
      <c r="F99" s="17">
        <v>5E-06</v>
      </c>
      <c r="G99" s="18">
        <v>0.03</v>
      </c>
      <c r="H99" s="18">
        <v>1</v>
      </c>
      <c r="I99" s="19">
        <v>30</v>
      </c>
      <c r="J99" s="18">
        <v>0.03</v>
      </c>
      <c r="K99" s="18">
        <v>1</v>
      </c>
      <c r="L99" s="19">
        <v>30</v>
      </c>
      <c r="M99" s="18">
        <v>0.041999999999999996</v>
      </c>
      <c r="N99" s="18">
        <v>1.4</v>
      </c>
      <c r="O99" s="54">
        <v>42</v>
      </c>
      <c r="P99" s="6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</row>
    <row r="100" spans="1:88" ht="19.5" customHeight="1" thickBot="1">
      <c r="A100" s="98"/>
      <c r="B100" s="14" t="s">
        <v>10</v>
      </c>
      <c r="C100" s="114"/>
      <c r="D100" s="16">
        <v>2E-06</v>
      </c>
      <c r="E100" s="15">
        <v>2E-06</v>
      </c>
      <c r="F100" s="17">
        <v>2E-06</v>
      </c>
      <c r="G100" s="18">
        <v>0.03</v>
      </c>
      <c r="H100" s="18">
        <v>1</v>
      </c>
      <c r="I100" s="19">
        <v>30</v>
      </c>
      <c r="J100" s="18">
        <v>0.03</v>
      </c>
      <c r="K100" s="18">
        <v>1</v>
      </c>
      <c r="L100" s="19">
        <v>30</v>
      </c>
      <c r="M100" s="18">
        <v>0.045</v>
      </c>
      <c r="N100" s="18">
        <v>1.5</v>
      </c>
      <c r="O100" s="54">
        <v>45</v>
      </c>
      <c r="P100" s="62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</row>
    <row r="101" spans="1:88" ht="18" customHeight="1" thickBot="1">
      <c r="A101" s="98"/>
      <c r="B101" s="14" t="s">
        <v>11</v>
      </c>
      <c r="C101" s="114"/>
      <c r="D101" s="16">
        <v>3E-07</v>
      </c>
      <c r="E101" s="15">
        <v>3E-07</v>
      </c>
      <c r="F101" s="17">
        <v>3E-07</v>
      </c>
      <c r="G101" s="18">
        <v>0.03</v>
      </c>
      <c r="H101" s="18">
        <v>1</v>
      </c>
      <c r="I101" s="19">
        <v>100</v>
      </c>
      <c r="J101" s="18">
        <v>0.05</v>
      </c>
      <c r="K101" s="18">
        <v>1.6666666666666667</v>
      </c>
      <c r="L101" s="19">
        <v>166.66666666666669</v>
      </c>
      <c r="M101" s="18">
        <v>0.08</v>
      </c>
      <c r="N101" s="18">
        <v>2.6666666666666665</v>
      </c>
      <c r="O101" s="54">
        <v>266.66666666666663</v>
      </c>
      <c r="P101" s="6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</row>
    <row r="102" spans="1:88" ht="18" customHeight="1" thickBot="1">
      <c r="A102" s="98"/>
      <c r="B102" s="14" t="s">
        <v>12</v>
      </c>
      <c r="C102" s="114"/>
      <c r="D102" s="16"/>
      <c r="E102" s="15"/>
      <c r="F102" s="17"/>
      <c r="G102" s="18"/>
      <c r="H102" s="18"/>
      <c r="I102" s="19"/>
      <c r="J102" s="18"/>
      <c r="K102" s="18"/>
      <c r="L102" s="19"/>
      <c r="M102" s="18"/>
      <c r="N102" s="18"/>
      <c r="O102" s="54"/>
      <c r="P102" s="6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</row>
    <row r="103" spans="1:88" ht="18" customHeight="1" thickBot="1">
      <c r="A103" s="99"/>
      <c r="B103" s="20" t="s">
        <v>13</v>
      </c>
      <c r="C103" s="115"/>
      <c r="D103" s="16"/>
      <c r="E103" s="42"/>
      <c r="F103" s="17"/>
      <c r="G103" s="18"/>
      <c r="H103" s="18"/>
      <c r="I103" s="19"/>
      <c r="J103" s="18"/>
      <c r="K103" s="18"/>
      <c r="L103" s="19"/>
      <c r="M103" s="18"/>
      <c r="N103" s="18"/>
      <c r="O103" s="54"/>
      <c r="P103" s="6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</row>
    <row r="104" spans="1:88" ht="18" customHeight="1" thickBot="1" thickTop="1">
      <c r="A104" s="97" t="s">
        <v>34</v>
      </c>
      <c r="B104" s="14" t="s">
        <v>8</v>
      </c>
      <c r="C104" s="113" t="s">
        <v>43</v>
      </c>
      <c r="D104" s="16">
        <v>6E-05</v>
      </c>
      <c r="E104" s="16">
        <v>6E-05</v>
      </c>
      <c r="F104" s="17">
        <v>6E-05</v>
      </c>
      <c r="G104" s="18">
        <v>0.03</v>
      </c>
      <c r="H104" s="18">
        <v>1</v>
      </c>
      <c r="I104" s="19">
        <v>30</v>
      </c>
      <c r="J104" s="18">
        <v>0.03</v>
      </c>
      <c r="K104" s="18">
        <v>1</v>
      </c>
      <c r="L104" s="19">
        <v>30</v>
      </c>
      <c r="M104" s="18">
        <v>0.03</v>
      </c>
      <c r="N104" s="18">
        <v>1</v>
      </c>
      <c r="O104" s="54">
        <v>30</v>
      </c>
      <c r="P104" s="6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</row>
    <row r="105" spans="1:88" ht="18" customHeight="1" thickBot="1">
      <c r="A105" s="98"/>
      <c r="B105" s="14" t="s">
        <v>9</v>
      </c>
      <c r="C105" s="114"/>
      <c r="D105" s="16">
        <v>5E-06</v>
      </c>
      <c r="E105" s="15">
        <v>5E-06</v>
      </c>
      <c r="F105" s="17">
        <v>5E-06</v>
      </c>
      <c r="G105" s="18">
        <v>0.03</v>
      </c>
      <c r="H105" s="18">
        <v>1</v>
      </c>
      <c r="I105" s="19">
        <v>30</v>
      </c>
      <c r="J105" s="18">
        <v>0.03</v>
      </c>
      <c r="K105" s="18">
        <v>1</v>
      </c>
      <c r="L105" s="19">
        <v>30</v>
      </c>
      <c r="M105" s="18">
        <v>0.041999999999999996</v>
      </c>
      <c r="N105" s="18">
        <v>1.4</v>
      </c>
      <c r="O105" s="54">
        <v>42</v>
      </c>
      <c r="P105" s="6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</row>
    <row r="106" spans="1:88" ht="18" customHeight="1" thickBot="1">
      <c r="A106" s="98"/>
      <c r="B106" s="14" t="s">
        <v>10</v>
      </c>
      <c r="C106" s="114"/>
      <c r="D106" s="21"/>
      <c r="E106" s="15"/>
      <c r="F106" s="22"/>
      <c r="G106" s="18"/>
      <c r="H106" s="18"/>
      <c r="I106" s="19"/>
      <c r="J106" s="18"/>
      <c r="K106" s="18"/>
      <c r="L106" s="19"/>
      <c r="M106" s="18"/>
      <c r="N106" s="18"/>
      <c r="O106" s="54"/>
      <c r="P106" s="5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</row>
    <row r="107" spans="1:88" ht="18" customHeight="1" thickBot="1">
      <c r="A107" s="98"/>
      <c r="B107" s="14" t="s">
        <v>11</v>
      </c>
      <c r="C107" s="114"/>
      <c r="D107" s="24"/>
      <c r="E107" s="25"/>
      <c r="F107" s="26"/>
      <c r="G107" s="24"/>
      <c r="H107" s="24"/>
      <c r="I107" s="26"/>
      <c r="J107" s="24"/>
      <c r="K107" s="24"/>
      <c r="L107" s="26"/>
      <c r="M107" s="24"/>
      <c r="N107" s="24"/>
      <c r="O107" s="33"/>
      <c r="P107" s="5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</row>
    <row r="108" spans="1:88" ht="18" customHeight="1" thickBot="1">
      <c r="A108" s="98"/>
      <c r="B108" s="14" t="s">
        <v>12</v>
      </c>
      <c r="C108" s="114"/>
      <c r="D108" s="24"/>
      <c r="E108" s="25"/>
      <c r="F108" s="26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</row>
    <row r="109" spans="1:88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</row>
    <row r="110" spans="1:88" ht="18" customHeight="1" thickBot="1" thickTop="1">
      <c r="A110" s="97" t="s">
        <v>38</v>
      </c>
      <c r="B110" s="14" t="s">
        <v>8</v>
      </c>
      <c r="C110" s="113"/>
      <c r="D110" s="16"/>
      <c r="E110" s="16"/>
      <c r="F110" s="17"/>
      <c r="G110" s="18"/>
      <c r="H110" s="18"/>
      <c r="I110" s="19"/>
      <c r="J110" s="18"/>
      <c r="K110" s="18"/>
      <c r="L110" s="19"/>
      <c r="M110" s="18"/>
      <c r="N110" s="18"/>
      <c r="O110" s="54"/>
      <c r="P110" s="5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</row>
    <row r="111" spans="1:88" ht="18" customHeight="1" thickBot="1">
      <c r="A111" s="98"/>
      <c r="B111" s="14" t="s">
        <v>9</v>
      </c>
      <c r="C111" s="114"/>
      <c r="D111" s="21"/>
      <c r="E111" s="15"/>
      <c r="F111" s="22"/>
      <c r="G111" s="18"/>
      <c r="H111" s="18"/>
      <c r="I111" s="19"/>
      <c r="J111" s="18"/>
      <c r="K111" s="18"/>
      <c r="L111" s="19"/>
      <c r="M111" s="18"/>
      <c r="N111" s="18"/>
      <c r="O111" s="54"/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</row>
    <row r="112" spans="1:88" ht="16.5" thickBot="1">
      <c r="A112" s="98"/>
      <c r="B112" s="14" t="s">
        <v>10</v>
      </c>
      <c r="C112" s="114"/>
      <c r="D112" s="21"/>
      <c r="E112" s="15"/>
      <c r="F112" s="22"/>
      <c r="G112" s="18"/>
      <c r="H112" s="18"/>
      <c r="I112" s="19"/>
      <c r="J112" s="18"/>
      <c r="K112" s="18"/>
      <c r="L112" s="19"/>
      <c r="M112" s="18"/>
      <c r="N112" s="18"/>
      <c r="O112" s="54"/>
      <c r="P112" s="5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</row>
    <row r="113" spans="1:88" ht="16.5" thickBot="1">
      <c r="A113" s="98"/>
      <c r="B113" s="14" t="s">
        <v>11</v>
      </c>
      <c r="C113" s="114"/>
      <c r="D113" s="24"/>
      <c r="E113" s="25"/>
      <c r="F113" s="26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</row>
    <row r="114" spans="1:88" ht="16.5" thickBot="1">
      <c r="A114" s="98"/>
      <c r="B114" s="14" t="s">
        <v>12</v>
      </c>
      <c r="C114" s="86"/>
      <c r="D114" s="24"/>
      <c r="E114" s="25"/>
      <c r="F114" s="26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</row>
    <row r="115" spans="1:88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>
        <v>0.006</v>
      </c>
      <c r="J115" s="29"/>
      <c r="K115" s="29"/>
      <c r="L115" s="29">
        <v>0.006</v>
      </c>
      <c r="M115" s="29"/>
      <c r="N115" s="29"/>
      <c r="O115" s="28">
        <v>0.006</v>
      </c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</row>
    <row r="116" spans="1:88" ht="57" thickTop="1">
      <c r="A116" s="9" t="s">
        <v>0</v>
      </c>
      <c r="B116" s="12" t="s">
        <v>61</v>
      </c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</row>
    <row r="117" spans="1:88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</row>
    <row r="118" spans="1:88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6">
        <v>30</v>
      </c>
      <c r="H118" s="37">
        <v>60</v>
      </c>
      <c r="I118" s="38">
        <v>95</v>
      </c>
      <c r="J118" s="36">
        <v>30</v>
      </c>
      <c r="K118" s="37">
        <v>60</v>
      </c>
      <c r="L118" s="38">
        <v>95</v>
      </c>
      <c r="M118" s="36">
        <v>30</v>
      </c>
      <c r="N118" s="37">
        <v>60</v>
      </c>
      <c r="O118" s="71">
        <v>95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</row>
    <row r="119" spans="1:88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6">
        <v>60</v>
      </c>
      <c r="H119" s="37">
        <v>80</v>
      </c>
      <c r="I119" s="38">
        <v>100</v>
      </c>
      <c r="J119" s="36">
        <v>60</v>
      </c>
      <c r="K119" s="37">
        <v>80</v>
      </c>
      <c r="L119" s="38">
        <v>100</v>
      </c>
      <c r="M119" s="36">
        <v>60</v>
      </c>
      <c r="N119" s="37">
        <v>80</v>
      </c>
      <c r="O119" s="71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</row>
    <row r="120" spans="1:88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6">
        <v>60</v>
      </c>
      <c r="H120" s="37">
        <v>80</v>
      </c>
      <c r="I120" s="38">
        <v>100</v>
      </c>
      <c r="J120" s="36">
        <v>60</v>
      </c>
      <c r="K120" s="37">
        <v>80</v>
      </c>
      <c r="L120" s="38">
        <v>100</v>
      </c>
      <c r="M120" s="36">
        <v>60</v>
      </c>
      <c r="N120" s="37">
        <v>80</v>
      </c>
      <c r="O120" s="71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</row>
    <row r="121" spans="1:88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6">
        <v>50</v>
      </c>
      <c r="H121" s="37">
        <v>80</v>
      </c>
      <c r="I121" s="38">
        <v>100</v>
      </c>
      <c r="J121" s="36">
        <v>50</v>
      </c>
      <c r="K121" s="37">
        <v>80</v>
      </c>
      <c r="L121" s="38">
        <v>100</v>
      </c>
      <c r="M121" s="36">
        <v>50</v>
      </c>
      <c r="N121" s="37">
        <v>80</v>
      </c>
      <c r="O121" s="71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</row>
    <row r="122" spans="1:88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6">
        <v>50</v>
      </c>
      <c r="H122" s="37">
        <v>80</v>
      </c>
      <c r="I122" s="38">
        <v>100</v>
      </c>
      <c r="J122" s="36">
        <v>50</v>
      </c>
      <c r="K122" s="37">
        <v>80</v>
      </c>
      <c r="L122" s="38">
        <v>100</v>
      </c>
      <c r="M122" s="36">
        <v>50</v>
      </c>
      <c r="N122" s="37">
        <v>80</v>
      </c>
      <c r="O122" s="71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</row>
    <row r="123" spans="1:88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6">
        <v>50</v>
      </c>
      <c r="H123" s="37">
        <v>80</v>
      </c>
      <c r="I123" s="38">
        <v>100</v>
      </c>
      <c r="J123" s="36">
        <v>50</v>
      </c>
      <c r="K123" s="37">
        <v>80</v>
      </c>
      <c r="L123" s="38">
        <v>100</v>
      </c>
      <c r="M123" s="36">
        <v>50</v>
      </c>
      <c r="N123" s="37">
        <v>80</v>
      </c>
      <c r="O123" s="71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</row>
    <row r="124" spans="1:88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</row>
    <row r="125" spans="1:88" ht="18.75" thickBot="1">
      <c r="A125" s="44" t="s">
        <v>59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</row>
    <row r="126" spans="1:88" ht="19.5" customHeight="1" thickTop="1">
      <c r="A126" s="97" t="s">
        <v>0</v>
      </c>
      <c r="B126" s="87" t="s">
        <v>61</v>
      </c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</row>
    <row r="127" spans="1:88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</row>
    <row r="128" spans="1:88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46">
        <v>100</v>
      </c>
      <c r="H128" s="37">
        <v>100</v>
      </c>
      <c r="I128" s="47">
        <v>100</v>
      </c>
      <c r="J128" s="46">
        <v>100</v>
      </c>
      <c r="K128" s="48">
        <v>100</v>
      </c>
      <c r="L128" s="47">
        <v>100</v>
      </c>
      <c r="M128" s="46">
        <v>100</v>
      </c>
      <c r="N128" s="48">
        <v>100</v>
      </c>
      <c r="O128" s="58">
        <v>100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</row>
    <row r="129" spans="1:88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46">
        <v>100</v>
      </c>
      <c r="H129" s="37">
        <v>100</v>
      </c>
      <c r="I129" s="47">
        <v>100</v>
      </c>
      <c r="J129" s="46">
        <v>100</v>
      </c>
      <c r="K129" s="48">
        <v>100</v>
      </c>
      <c r="L129" s="47">
        <v>100</v>
      </c>
      <c r="M129" s="46">
        <v>100</v>
      </c>
      <c r="N129" s="48">
        <v>100</v>
      </c>
      <c r="O129" s="58">
        <v>100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</row>
    <row r="130" spans="1:88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46">
        <v>100</v>
      </c>
      <c r="H130" s="37">
        <v>100</v>
      </c>
      <c r="I130" s="47">
        <v>100</v>
      </c>
      <c r="J130" s="46">
        <v>100</v>
      </c>
      <c r="K130" s="48">
        <v>100</v>
      </c>
      <c r="L130" s="47">
        <v>100</v>
      </c>
      <c r="M130" s="46">
        <v>100</v>
      </c>
      <c r="N130" s="48">
        <v>100</v>
      </c>
      <c r="O130" s="58">
        <v>100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</row>
    <row r="131" spans="1:88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46">
        <v>100</v>
      </c>
      <c r="H131" s="37">
        <v>100</v>
      </c>
      <c r="I131" s="47">
        <v>100</v>
      </c>
      <c r="J131" s="46">
        <v>100</v>
      </c>
      <c r="K131" s="48">
        <v>100</v>
      </c>
      <c r="L131" s="47">
        <v>100</v>
      </c>
      <c r="M131" s="46">
        <v>100</v>
      </c>
      <c r="N131" s="48">
        <v>100</v>
      </c>
      <c r="O131" s="58">
        <v>100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</row>
    <row r="132" spans="1:88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46">
        <v>100</v>
      </c>
      <c r="H132" s="37">
        <v>100</v>
      </c>
      <c r="I132" s="47">
        <v>100</v>
      </c>
      <c r="J132" s="46">
        <v>100</v>
      </c>
      <c r="K132" s="48">
        <v>100</v>
      </c>
      <c r="L132" s="47">
        <v>100</v>
      </c>
      <c r="M132" s="46">
        <v>100</v>
      </c>
      <c r="N132" s="48">
        <v>100</v>
      </c>
      <c r="O132" s="58">
        <v>100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</row>
    <row r="133" spans="1:88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46">
        <v>100</v>
      </c>
      <c r="H133" s="37">
        <v>100</v>
      </c>
      <c r="I133" s="47">
        <v>100</v>
      </c>
      <c r="J133" s="46">
        <v>100</v>
      </c>
      <c r="K133" s="48">
        <v>100</v>
      </c>
      <c r="L133" s="47">
        <v>100</v>
      </c>
      <c r="M133" s="46">
        <v>100</v>
      </c>
      <c r="N133" s="48">
        <v>100</v>
      </c>
      <c r="O133" s="58">
        <v>100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</row>
    <row r="134" spans="1:88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</row>
    <row r="135" spans="1:88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</row>
    <row r="136" spans="1:88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</row>
    <row r="137" spans="1:88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</row>
    <row r="138" spans="1:88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</row>
    <row r="139" spans="1:88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</row>
    <row r="140" spans="1:88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</row>
    <row r="141" spans="1:88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</row>
    <row r="142" spans="1:88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</row>
    <row r="143" spans="1:88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</row>
    <row r="144" spans="1:88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</row>
    <row r="145" spans="1:88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</row>
    <row r="146" spans="1:88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</row>
    <row r="147" spans="1:88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</row>
    <row r="148" spans="1:88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</row>
    <row r="149" spans="1:88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</row>
    <row r="150" spans="1:88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</row>
    <row r="151" spans="1:88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</row>
    <row r="152" spans="1:88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</row>
    <row r="153" spans="1:88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</row>
    <row r="154" spans="1:88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</row>
    <row r="155" spans="1:88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</row>
    <row r="156" spans="1:88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</row>
    <row r="157" spans="1:88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</row>
    <row r="158" spans="1:88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</row>
    <row r="159" spans="1:88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</row>
    <row r="160" spans="1:88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</row>
    <row r="161" spans="1:88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</row>
    <row r="162" spans="1:88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</row>
    <row r="163" spans="1:88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</row>
    <row r="164" spans="1:88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</row>
    <row r="165" spans="1:88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</row>
    <row r="166" spans="1:88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</row>
    <row r="167" spans="1:88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</row>
    <row r="168" spans="1:88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</row>
    <row r="169" spans="1:88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</row>
    <row r="170" spans="1:88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</row>
    <row r="171" spans="1:88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</row>
    <row r="172" spans="1:88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</row>
    <row r="173" spans="1:88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</row>
    <row r="174" spans="1:88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</row>
    <row r="175" spans="1:88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</row>
    <row r="176" spans="1:88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</row>
    <row r="177" spans="1:88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</row>
    <row r="178" spans="1:88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</row>
    <row r="179" spans="1:88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</row>
    <row r="180" spans="1:88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</row>
    <row r="181" spans="1:88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</row>
    <row r="182" spans="1:88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</row>
    <row r="183" spans="1:88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</row>
    <row r="184" spans="1:88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</row>
    <row r="185" spans="1:88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</row>
    <row r="186" spans="1:88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</row>
    <row r="187" spans="1:88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</row>
    <row r="188" spans="1:88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</row>
    <row r="189" spans="1:88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</row>
    <row r="190" spans="1:88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</row>
    <row r="191" spans="1:88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</row>
    <row r="192" spans="1:88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</row>
    <row r="193" spans="1:88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9.5" customHeight="1">
      <c r="A208" s="5"/>
    </row>
    <row r="209" ht="19.5" customHeight="1">
      <c r="A209" s="5"/>
    </row>
    <row r="210" ht="19.5" customHeight="1">
      <c r="A210" s="5"/>
    </row>
    <row r="211" ht="19.5" customHeight="1">
      <c r="A211" s="5"/>
    </row>
    <row r="212" ht="19.5" customHeight="1">
      <c r="A212" s="5"/>
    </row>
    <row r="213" ht="19.5" customHeight="1">
      <c r="A213" s="5"/>
    </row>
    <row r="214" ht="19.5" customHeight="1">
      <c r="A214" s="5"/>
    </row>
    <row r="215" ht="12.75">
      <c r="A215" s="5"/>
    </row>
    <row r="216" ht="12.75">
      <c r="A216" s="5"/>
    </row>
    <row r="217" ht="19.5" customHeight="1">
      <c r="A217" s="5"/>
    </row>
    <row r="218" ht="19.5" customHeight="1">
      <c r="A218" s="5"/>
    </row>
    <row r="219" ht="19.5" customHeight="1">
      <c r="A219" s="5"/>
    </row>
    <row r="220" ht="19.5" customHeight="1">
      <c r="A220" s="5"/>
    </row>
    <row r="221" ht="19.5" customHeight="1">
      <c r="A221" s="5"/>
    </row>
    <row r="222" ht="12.75">
      <c r="A222" s="5"/>
    </row>
    <row r="223" ht="12.75">
      <c r="A223" s="5"/>
    </row>
    <row r="224" ht="19.5" customHeight="1">
      <c r="A224" s="5"/>
    </row>
    <row r="225" ht="19.5" customHeight="1">
      <c r="A225" s="5"/>
    </row>
    <row r="226" ht="19.5" customHeight="1">
      <c r="A226" s="5"/>
    </row>
    <row r="227" ht="19.5" customHeight="1">
      <c r="A227" s="5"/>
    </row>
    <row r="228" ht="19.5" customHeight="1">
      <c r="A228" s="5"/>
    </row>
    <row r="229" ht="12.75">
      <c r="A229" s="5"/>
    </row>
    <row r="230" ht="12.75">
      <c r="A230" s="5"/>
    </row>
    <row r="231" ht="19.5" customHeight="1">
      <c r="A231" s="5"/>
    </row>
    <row r="232" ht="19.5" customHeight="1">
      <c r="A232" s="5"/>
    </row>
    <row r="233" ht="19.5" customHeight="1">
      <c r="A233" s="5"/>
    </row>
    <row r="234" ht="19.5" customHeight="1">
      <c r="A234" s="5"/>
    </row>
    <row r="235" ht="19.5" customHeight="1">
      <c r="A235" s="5"/>
    </row>
    <row r="236" ht="12.75">
      <c r="A236" s="5"/>
    </row>
    <row r="237" ht="12.75">
      <c r="A237" s="5"/>
    </row>
    <row r="238" ht="19.5" customHeight="1">
      <c r="A238" s="5"/>
    </row>
    <row r="239" ht="19.5" customHeight="1">
      <c r="A239" s="5"/>
    </row>
    <row r="240" ht="19.5" customHeight="1">
      <c r="A240" s="5"/>
    </row>
    <row r="241" ht="19.5" customHeight="1">
      <c r="A241" s="5"/>
    </row>
    <row r="242" ht="19.5" customHeight="1">
      <c r="A242" s="5"/>
    </row>
    <row r="243" ht="12.75">
      <c r="A243" s="5"/>
    </row>
    <row r="244" ht="12.75">
      <c r="A244" s="5"/>
    </row>
    <row r="245" ht="19.5" customHeight="1">
      <c r="A245" s="5"/>
    </row>
    <row r="246" ht="19.5" customHeight="1">
      <c r="A246" s="5"/>
    </row>
    <row r="247" ht="19.5" customHeight="1">
      <c r="A247" s="5"/>
    </row>
    <row r="248" ht="19.5" customHeight="1">
      <c r="A248" s="5"/>
    </row>
    <row r="249" ht="19.5" customHeight="1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9.5" customHeight="1">
      <c r="A260" s="5"/>
    </row>
    <row r="261" ht="19.5" customHeight="1">
      <c r="A261" s="5"/>
    </row>
    <row r="262" ht="19.5" customHeight="1">
      <c r="A262" s="5"/>
    </row>
    <row r="263" ht="19.5" customHeight="1">
      <c r="A263" s="5"/>
    </row>
    <row r="264" ht="19.5" customHeight="1">
      <c r="A264" s="5"/>
    </row>
    <row r="265" ht="19.5" customHeight="1">
      <c r="A265" s="5"/>
    </row>
    <row r="266" ht="19.5" customHeight="1">
      <c r="A266" s="5"/>
    </row>
    <row r="267" ht="12.75">
      <c r="A267" s="5"/>
    </row>
    <row r="268" ht="12.75">
      <c r="A268" s="5"/>
    </row>
    <row r="269" ht="19.5" customHeight="1">
      <c r="A269" s="5"/>
    </row>
    <row r="270" ht="19.5" customHeight="1">
      <c r="A270" s="5"/>
    </row>
    <row r="271" ht="19.5" customHeight="1">
      <c r="A271" s="5"/>
    </row>
    <row r="272" ht="19.5" customHeight="1">
      <c r="A272" s="5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spans="1:15" ht="15">
      <c r="A313" s="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1:15" ht="15">
      <c r="A314" s="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1:15" ht="15">
      <c r="A315" s="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15">
      <c r="A316" s="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1:15" ht="15">
      <c r="A317" s="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15" ht="15">
      <c r="A318" s="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1:15" ht="15">
      <c r="A319" s="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I96:I97"/>
    <mergeCell ref="J96:J97"/>
    <mergeCell ref="N96:N97"/>
    <mergeCell ref="M96:M97"/>
    <mergeCell ref="A98:A103"/>
    <mergeCell ref="C98:C103"/>
    <mergeCell ref="G95:I95"/>
    <mergeCell ref="J95:L95"/>
    <mergeCell ref="G96:G97"/>
    <mergeCell ref="H96:H97"/>
    <mergeCell ref="K96:K97"/>
    <mergeCell ref="L96:L97"/>
    <mergeCell ref="A95:A97"/>
    <mergeCell ref="B95:B97"/>
    <mergeCell ref="C67:C72"/>
    <mergeCell ref="A73:A78"/>
    <mergeCell ref="C73:C77"/>
    <mergeCell ref="O96:O97"/>
    <mergeCell ref="M95:O95"/>
    <mergeCell ref="C95:C97"/>
    <mergeCell ref="D95:F95"/>
    <mergeCell ref="D96:D97"/>
    <mergeCell ref="E96:E97"/>
    <mergeCell ref="F96:F97"/>
    <mergeCell ref="N59:N60"/>
    <mergeCell ref="O59:O60"/>
    <mergeCell ref="A61:A66"/>
    <mergeCell ref="C61:C66"/>
    <mergeCell ref="A58:A60"/>
    <mergeCell ref="B58:B60"/>
    <mergeCell ref="C58:C60"/>
    <mergeCell ref="D58:F58"/>
    <mergeCell ref="M58:O58"/>
    <mergeCell ref="G58:I58"/>
    <mergeCell ref="P58:P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A79:A84"/>
    <mergeCell ref="A104:A109"/>
    <mergeCell ref="C104:C109"/>
    <mergeCell ref="C24:C28"/>
    <mergeCell ref="C30:C34"/>
    <mergeCell ref="C42:C45"/>
    <mergeCell ref="C36:C38"/>
    <mergeCell ref="C79:C83"/>
    <mergeCell ref="A42:A47"/>
    <mergeCell ref="A67:A72"/>
    <mergeCell ref="A110:A115"/>
    <mergeCell ref="C110:C114"/>
    <mergeCell ref="A126:A127"/>
    <mergeCell ref="B126:F127"/>
    <mergeCell ref="J58:L58"/>
    <mergeCell ref="L59:L60"/>
    <mergeCell ref="J126:J127"/>
    <mergeCell ref="K126:K127"/>
    <mergeCell ref="G126:G127"/>
    <mergeCell ref="D3:F3"/>
    <mergeCell ref="A3:A5"/>
    <mergeCell ref="B3:B5"/>
    <mergeCell ref="C3:C5"/>
    <mergeCell ref="D4:D5"/>
    <mergeCell ref="E4:E5"/>
    <mergeCell ref="F4:F5"/>
    <mergeCell ref="A30:A35"/>
    <mergeCell ref="A36:A41"/>
    <mergeCell ref="K4:K5"/>
    <mergeCell ref="L4:L5"/>
    <mergeCell ref="M4:M5"/>
    <mergeCell ref="A24:A29"/>
    <mergeCell ref="A18:A23"/>
    <mergeCell ref="A6:A11"/>
    <mergeCell ref="A12:A17"/>
    <mergeCell ref="C6:C11"/>
    <mergeCell ref="C12:C17"/>
    <mergeCell ref="C18:C22"/>
    <mergeCell ref="P3:P5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J48:J49"/>
    <mergeCell ref="A48:A49"/>
    <mergeCell ref="B48:F49"/>
    <mergeCell ref="G48:G49"/>
    <mergeCell ref="H48:H49"/>
    <mergeCell ref="I48:I49"/>
    <mergeCell ref="O48:O49"/>
    <mergeCell ref="K48:K49"/>
    <mergeCell ref="L48:L49"/>
    <mergeCell ref="M48:M49"/>
    <mergeCell ref="N48:N49"/>
    <mergeCell ref="BA4:BA5"/>
    <mergeCell ref="BB4:BB5"/>
    <mergeCell ref="BC4:BC5"/>
    <mergeCell ref="L126:L127"/>
    <mergeCell ref="M126:M127"/>
    <mergeCell ref="N126:N127"/>
    <mergeCell ref="O126:O127"/>
    <mergeCell ref="AY4:AY5"/>
    <mergeCell ref="AK4:AK5"/>
    <mergeCell ref="AZ4:AZ5"/>
    <mergeCell ref="H126:H127"/>
    <mergeCell ref="I126:I127"/>
    <mergeCell ref="AW4:AW5"/>
    <mergeCell ref="AX4:AX5"/>
    <mergeCell ref="AN4:AN5"/>
    <mergeCell ref="AO4:AO5"/>
    <mergeCell ref="AP4:AP5"/>
    <mergeCell ref="AR4:AR5"/>
    <mergeCell ref="AI4:AI5"/>
    <mergeCell ref="AJ4:AJ5"/>
    <mergeCell ref="AS4:AS5"/>
    <mergeCell ref="AT4:AT5"/>
    <mergeCell ref="AU4:AU5"/>
    <mergeCell ref="AV4:AV5"/>
    <mergeCell ref="AL4:AL5"/>
    <mergeCell ref="AM4:AM5"/>
    <mergeCell ref="AE4:AE5"/>
    <mergeCell ref="AF4:AF5"/>
    <mergeCell ref="AG4:AG5"/>
    <mergeCell ref="AH4:AH5"/>
    <mergeCell ref="Z4:Z5"/>
    <mergeCell ref="AA4:AA5"/>
    <mergeCell ref="AB4:AB5"/>
    <mergeCell ref="AC4:AC5"/>
    <mergeCell ref="V4:V5"/>
    <mergeCell ref="W4:W5"/>
    <mergeCell ref="X4:X5"/>
    <mergeCell ref="Y4:Y5"/>
    <mergeCell ref="R4:R5"/>
    <mergeCell ref="S4:S5"/>
    <mergeCell ref="T4:T5"/>
    <mergeCell ref="U4:U5"/>
    <mergeCell ref="BF3:CF3"/>
    <mergeCell ref="R3:U3"/>
    <mergeCell ref="V3:Y3"/>
    <mergeCell ref="Z3:AC3"/>
    <mergeCell ref="AE3:AH3"/>
    <mergeCell ref="AI3:AL3"/>
    <mergeCell ref="AM3:AP3"/>
    <mergeCell ref="AR3:AU3"/>
    <mergeCell ref="AV3:AY3"/>
    <mergeCell ref="AZ3:BC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HG481"/>
  <sheetViews>
    <sheetView workbookViewId="0" topLeftCell="A1">
      <pane xSplit="2" ySplit="5" topLeftCell="C9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6384" width="9.140625" style="5" customWidth="1"/>
  </cols>
  <sheetData>
    <row r="1" spans="1:215" ht="18.75">
      <c r="A1" s="85" t="s">
        <v>65</v>
      </c>
      <c r="H1" s="6"/>
      <c r="I1" s="7"/>
      <c r="J1" s="6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</row>
    <row r="2" spans="1:215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</row>
    <row r="3" spans="1:215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</row>
    <row r="4" spans="1:215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</row>
    <row r="5" spans="1:215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</row>
    <row r="6" spans="1:215" ht="24.75" customHeight="1" thickBot="1" thickTop="1">
      <c r="A6" s="97" t="s">
        <v>24</v>
      </c>
      <c r="B6" s="14" t="s">
        <v>8</v>
      </c>
      <c r="C6" s="113" t="s">
        <v>50</v>
      </c>
      <c r="D6" s="16">
        <v>3.1666666666666667E-06</v>
      </c>
      <c r="E6" s="16">
        <v>9.5E-06</v>
      </c>
      <c r="F6" s="17">
        <v>2.85E-05</v>
      </c>
      <c r="G6" s="18">
        <v>0.11</v>
      </c>
      <c r="H6" s="18">
        <v>0.176</v>
      </c>
      <c r="I6" s="19">
        <v>0.44</v>
      </c>
      <c r="J6" s="18">
        <v>0.11</v>
      </c>
      <c r="K6" s="18">
        <v>0.22</v>
      </c>
      <c r="L6" s="19">
        <v>0.44</v>
      </c>
      <c r="M6" s="18">
        <v>0.1025</v>
      </c>
      <c r="N6" s="18">
        <v>0.23</v>
      </c>
      <c r="O6" s="54">
        <v>0.59</v>
      </c>
      <c r="P6" s="74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</row>
    <row r="7" spans="1:215" ht="24.75" customHeight="1" thickBot="1">
      <c r="A7" s="98"/>
      <c r="B7" s="14" t="s">
        <v>9</v>
      </c>
      <c r="C7" s="114"/>
      <c r="D7" s="16">
        <v>4E-07</v>
      </c>
      <c r="E7" s="15">
        <v>1.2E-06</v>
      </c>
      <c r="F7" s="17">
        <v>3.6E-06</v>
      </c>
      <c r="G7" s="18">
        <v>0.11</v>
      </c>
      <c r="H7" s="18">
        <v>0.176</v>
      </c>
      <c r="I7" s="19">
        <v>0.44</v>
      </c>
      <c r="J7" s="18">
        <v>0.11</v>
      </c>
      <c r="K7" s="18">
        <v>0.22</v>
      </c>
      <c r="L7" s="19">
        <v>0.44</v>
      </c>
      <c r="M7" s="18">
        <v>0.1025</v>
      </c>
      <c r="N7" s="18">
        <v>0.23</v>
      </c>
      <c r="O7" s="54">
        <v>0.59</v>
      </c>
      <c r="P7" s="74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</row>
    <row r="8" spans="1:215" ht="24.75" customHeight="1" thickBot="1">
      <c r="A8" s="98"/>
      <c r="B8" s="14" t="s">
        <v>10</v>
      </c>
      <c r="C8" s="114"/>
      <c r="D8" s="16">
        <v>1.5333333333333333E-07</v>
      </c>
      <c r="E8" s="15">
        <v>4.6E-07</v>
      </c>
      <c r="F8" s="17">
        <v>1.38E-06</v>
      </c>
      <c r="G8" s="18">
        <v>0.17</v>
      </c>
      <c r="H8" s="18">
        <v>0.34</v>
      </c>
      <c r="I8" s="19">
        <v>0.68</v>
      </c>
      <c r="J8" s="18">
        <v>0.14</v>
      </c>
      <c r="K8" s="18">
        <v>0.27</v>
      </c>
      <c r="L8" s="19">
        <v>0.76</v>
      </c>
      <c r="M8" s="18">
        <v>0.11</v>
      </c>
      <c r="N8" s="18">
        <v>0.22</v>
      </c>
      <c r="O8" s="54">
        <v>0.44</v>
      </c>
      <c r="P8" s="74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</row>
    <row r="9" spans="1:215" ht="24.75" customHeight="1" thickBot="1">
      <c r="A9" s="98"/>
      <c r="B9" s="14" t="s">
        <v>11</v>
      </c>
      <c r="C9" s="114"/>
      <c r="D9" s="16">
        <v>5E-08</v>
      </c>
      <c r="E9" s="15">
        <v>1.5E-07</v>
      </c>
      <c r="F9" s="17">
        <v>4.5E-07</v>
      </c>
      <c r="G9" s="18">
        <v>0.17</v>
      </c>
      <c r="H9" s="18">
        <v>0.34</v>
      </c>
      <c r="I9" s="19">
        <v>0.68</v>
      </c>
      <c r="J9" s="18">
        <v>0.14</v>
      </c>
      <c r="K9" s="18">
        <v>0.27</v>
      </c>
      <c r="L9" s="19">
        <v>0.76</v>
      </c>
      <c r="M9" s="18">
        <v>0.11</v>
      </c>
      <c r="N9" s="18">
        <v>0.22</v>
      </c>
      <c r="O9" s="54">
        <v>0.44</v>
      </c>
      <c r="P9" s="74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</row>
    <row r="10" spans="1:215" ht="24.75" customHeight="1" thickBot="1">
      <c r="A10" s="98"/>
      <c r="B10" s="14" t="s">
        <v>12</v>
      </c>
      <c r="C10" s="114"/>
      <c r="D10" s="16">
        <v>9.999999999999999E-09</v>
      </c>
      <c r="E10" s="15">
        <v>3E-08</v>
      </c>
      <c r="F10" s="17">
        <v>8.999999999999999E-08</v>
      </c>
      <c r="G10" s="18">
        <v>0.17</v>
      </c>
      <c r="H10" s="18">
        <v>0.34</v>
      </c>
      <c r="I10" s="19">
        <v>0.68</v>
      </c>
      <c r="J10" s="18">
        <v>0.14</v>
      </c>
      <c r="K10" s="18">
        <v>0.27</v>
      </c>
      <c r="L10" s="19">
        <v>0.76</v>
      </c>
      <c r="M10" s="18">
        <v>0.11</v>
      </c>
      <c r="N10" s="18">
        <v>0.22</v>
      </c>
      <c r="O10" s="54">
        <v>0.44</v>
      </c>
      <c r="P10" s="74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</row>
    <row r="11" spans="1:215" ht="24.75" customHeight="1" thickBot="1">
      <c r="A11" s="99"/>
      <c r="B11" s="20" t="s">
        <v>13</v>
      </c>
      <c r="C11" s="115"/>
      <c r="D11" s="15">
        <v>3.3333333333333334E-09</v>
      </c>
      <c r="E11" s="42">
        <v>1E-08</v>
      </c>
      <c r="F11" s="17">
        <v>3.0000000000000004E-08</v>
      </c>
      <c r="G11" s="18">
        <v>0.25</v>
      </c>
      <c r="H11" s="18">
        <v>0.5</v>
      </c>
      <c r="I11" s="19">
        <v>1</v>
      </c>
      <c r="J11" s="18">
        <v>0.18</v>
      </c>
      <c r="K11" s="18">
        <v>0.35</v>
      </c>
      <c r="L11" s="19">
        <v>1</v>
      </c>
      <c r="M11" s="18">
        <v>0.15</v>
      </c>
      <c r="N11" s="18">
        <v>0.3</v>
      </c>
      <c r="O11" s="54">
        <v>0.6</v>
      </c>
      <c r="P11" s="74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</row>
    <row r="12" spans="1:215" ht="24.75" customHeight="1" thickBot="1" thickTop="1">
      <c r="A12" s="97" t="s">
        <v>26</v>
      </c>
      <c r="B12" s="14" t="s">
        <v>8</v>
      </c>
      <c r="C12" s="113"/>
      <c r="D12" s="16"/>
      <c r="E12" s="16"/>
      <c r="F12" s="17"/>
      <c r="G12" s="18"/>
      <c r="H12" s="18"/>
      <c r="I12" s="19"/>
      <c r="J12" s="18"/>
      <c r="K12" s="18"/>
      <c r="L12" s="19"/>
      <c r="M12" s="18"/>
      <c r="N12" s="18"/>
      <c r="O12" s="54"/>
      <c r="P12" s="65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</row>
    <row r="13" spans="1:215" ht="24.75" customHeight="1" thickBot="1">
      <c r="A13" s="98"/>
      <c r="B13" s="14" t="s">
        <v>9</v>
      </c>
      <c r="C13" s="114"/>
      <c r="D13" s="16"/>
      <c r="E13" s="15"/>
      <c r="F13" s="17"/>
      <c r="G13" s="18"/>
      <c r="H13" s="18"/>
      <c r="I13" s="19"/>
      <c r="J13" s="18"/>
      <c r="K13" s="18"/>
      <c r="L13" s="19"/>
      <c r="M13" s="18"/>
      <c r="N13" s="18"/>
      <c r="O13" s="54"/>
      <c r="P13" s="65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</row>
    <row r="14" spans="1:215" ht="24.75" customHeight="1" thickBot="1">
      <c r="A14" s="98"/>
      <c r="B14" s="14" t="s">
        <v>10</v>
      </c>
      <c r="C14" s="114"/>
      <c r="D14" s="15"/>
      <c r="E14" s="15"/>
      <c r="F14" s="17"/>
      <c r="G14" s="18"/>
      <c r="H14" s="18"/>
      <c r="I14" s="19"/>
      <c r="J14" s="18"/>
      <c r="K14" s="18"/>
      <c r="L14" s="19"/>
      <c r="M14" s="18"/>
      <c r="N14" s="18"/>
      <c r="O14" s="54"/>
      <c r="P14" s="65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</row>
    <row r="15" spans="1:215" ht="24.75" customHeight="1" thickBot="1">
      <c r="A15" s="98"/>
      <c r="B15" s="14" t="s">
        <v>11</v>
      </c>
      <c r="C15" s="114"/>
      <c r="D15" s="24"/>
      <c r="E15" s="25"/>
      <c r="F15" s="26"/>
      <c r="G15" s="24"/>
      <c r="H15" s="24"/>
      <c r="I15" s="26"/>
      <c r="J15" s="24"/>
      <c r="K15" s="24"/>
      <c r="L15" s="26"/>
      <c r="M15" s="24"/>
      <c r="N15" s="24"/>
      <c r="O15" s="33"/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</row>
    <row r="16" spans="1:215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</row>
    <row r="17" spans="1:215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</row>
    <row r="18" spans="1:215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8"/>
      <c r="H18" s="18"/>
      <c r="I18" s="19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</row>
    <row r="19" spans="1:215" ht="24.75" customHeight="1" thickBot="1">
      <c r="A19" s="98"/>
      <c r="B19" s="14" t="s">
        <v>9</v>
      </c>
      <c r="C19" s="114"/>
      <c r="D19" s="21"/>
      <c r="E19" s="15"/>
      <c r="F19" s="22"/>
      <c r="G19" s="18"/>
      <c r="H19" s="18"/>
      <c r="I19" s="19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</row>
    <row r="20" spans="1:215" ht="24.75" customHeight="1" thickBot="1">
      <c r="A20" s="98"/>
      <c r="B20" s="14" t="s">
        <v>10</v>
      </c>
      <c r="C20" s="114"/>
      <c r="D20" s="21"/>
      <c r="E20" s="15"/>
      <c r="F20" s="22"/>
      <c r="G20" s="18"/>
      <c r="H20" s="18"/>
      <c r="I20" s="19"/>
      <c r="J20" s="18"/>
      <c r="K20" s="18"/>
      <c r="L20" s="19"/>
      <c r="M20" s="18"/>
      <c r="N20" s="18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</row>
    <row r="21" spans="1:215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</row>
    <row r="22" spans="1:215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</row>
    <row r="23" spans="1:215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</row>
    <row r="24" spans="1:215" ht="24.75" customHeight="1" thickBot="1" thickTop="1">
      <c r="A24" s="97" t="s">
        <v>28</v>
      </c>
      <c r="B24" s="14" t="s">
        <v>8</v>
      </c>
      <c r="C24" s="113"/>
      <c r="D24" s="16"/>
      <c r="E24" s="16"/>
      <c r="F24" s="17"/>
      <c r="G24" s="18"/>
      <c r="H24" s="18"/>
      <c r="I24" s="19"/>
      <c r="J24" s="18"/>
      <c r="K24" s="18"/>
      <c r="L24" s="19"/>
      <c r="M24" s="18"/>
      <c r="N24" s="18"/>
      <c r="O24" s="54"/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</row>
    <row r="25" spans="1:215" ht="24.75" customHeight="1" thickBot="1">
      <c r="A25" s="98"/>
      <c r="B25" s="14" t="s">
        <v>9</v>
      </c>
      <c r="C25" s="114"/>
      <c r="D25" s="16"/>
      <c r="E25" s="15"/>
      <c r="F25" s="17"/>
      <c r="G25" s="18"/>
      <c r="H25" s="18"/>
      <c r="I25" s="19"/>
      <c r="J25" s="18"/>
      <c r="K25" s="18"/>
      <c r="L25" s="19"/>
      <c r="M25" s="18"/>
      <c r="N25" s="18"/>
      <c r="O25" s="54"/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</row>
    <row r="26" spans="1:215" ht="24.75" customHeight="1" thickBot="1">
      <c r="A26" s="98"/>
      <c r="B26" s="14" t="s">
        <v>10</v>
      </c>
      <c r="C26" s="114"/>
      <c r="D26" s="16"/>
      <c r="E26" s="15"/>
      <c r="F26" s="17"/>
      <c r="G26" s="18"/>
      <c r="H26" s="18"/>
      <c r="I26" s="19"/>
      <c r="J26" s="18"/>
      <c r="K26" s="18"/>
      <c r="L26" s="19"/>
      <c r="M26" s="18"/>
      <c r="N26" s="18"/>
      <c r="O26" s="54"/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</row>
    <row r="27" spans="1:215" ht="24.75" customHeight="1" thickBot="1">
      <c r="A27" s="98"/>
      <c r="B27" s="14" t="s">
        <v>11</v>
      </c>
      <c r="C27" s="114"/>
      <c r="D27" s="16"/>
      <c r="E27" s="15"/>
      <c r="F27" s="17"/>
      <c r="G27" s="18"/>
      <c r="H27" s="18"/>
      <c r="I27" s="19"/>
      <c r="J27" s="18"/>
      <c r="K27" s="18"/>
      <c r="L27" s="19"/>
      <c r="M27" s="18"/>
      <c r="N27" s="18"/>
      <c r="O27" s="54"/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</row>
    <row r="28" spans="1:215" ht="24.75" customHeight="1" thickBot="1">
      <c r="A28" s="98"/>
      <c r="B28" s="14" t="s">
        <v>12</v>
      </c>
      <c r="C28" s="86"/>
      <c r="D28" s="16"/>
      <c r="E28" s="15"/>
      <c r="F28" s="17"/>
      <c r="G28" s="18"/>
      <c r="H28" s="18"/>
      <c r="I28" s="19"/>
      <c r="J28" s="18"/>
      <c r="K28" s="18"/>
      <c r="L28" s="19"/>
      <c r="M28" s="18"/>
      <c r="N28" s="18"/>
      <c r="O28" s="54"/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</row>
    <row r="29" spans="1:215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</row>
    <row r="30" spans="1:215" ht="24.75" customHeight="1" thickBot="1" thickTop="1">
      <c r="A30" s="97" t="s">
        <v>29</v>
      </c>
      <c r="B30" s="14" t="s">
        <v>8</v>
      </c>
      <c r="C30" s="113"/>
      <c r="D30" s="16"/>
      <c r="E30" s="16"/>
      <c r="F30" s="17"/>
      <c r="G30" s="18"/>
      <c r="H30" s="18"/>
      <c r="I30" s="19"/>
      <c r="J30" s="18"/>
      <c r="K30" s="18"/>
      <c r="L30" s="19"/>
      <c r="M30" s="18"/>
      <c r="N30" s="18"/>
      <c r="O30" s="54"/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</row>
    <row r="31" spans="1:215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</row>
    <row r="32" spans="1:215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</row>
    <row r="33" spans="1:215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</row>
    <row r="34" spans="1:215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</row>
    <row r="35" spans="1:215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</row>
    <row r="36" spans="1:215" ht="24.75" customHeight="1" thickBot="1" thickTop="1">
      <c r="A36" s="97" t="s">
        <v>30</v>
      </c>
      <c r="B36" s="14" t="s">
        <v>8</v>
      </c>
      <c r="C36" s="113" t="s">
        <v>50</v>
      </c>
      <c r="D36" s="16">
        <v>3.1666666666666667E-06</v>
      </c>
      <c r="E36" s="16">
        <v>9.5E-06</v>
      </c>
      <c r="F36" s="17">
        <v>2.85E-05</v>
      </c>
      <c r="G36" s="18">
        <v>0.033</v>
      </c>
      <c r="H36" s="18">
        <v>0.056100000000000004</v>
      </c>
      <c r="I36" s="19">
        <v>0.09899999999999999</v>
      </c>
      <c r="J36" s="18">
        <v>0.0165</v>
      </c>
      <c r="K36" s="18">
        <v>0.033</v>
      </c>
      <c r="L36" s="19">
        <v>0.066</v>
      </c>
      <c r="M36" s="18">
        <v>0.004125</v>
      </c>
      <c r="N36" s="18">
        <v>0.0165</v>
      </c>
      <c r="O36" s="54">
        <v>0.066</v>
      </c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</row>
    <row r="37" spans="1:215" ht="24.75" customHeight="1" thickBot="1">
      <c r="A37" s="98"/>
      <c r="B37" s="14" t="s">
        <v>9</v>
      </c>
      <c r="C37" s="114"/>
      <c r="D37" s="16">
        <v>4E-07</v>
      </c>
      <c r="E37" s="15">
        <v>1.2E-06</v>
      </c>
      <c r="F37" s="17">
        <v>3.6E-06</v>
      </c>
      <c r="G37" s="18">
        <v>0.033</v>
      </c>
      <c r="H37" s="18">
        <v>0.056100000000000004</v>
      </c>
      <c r="I37" s="19">
        <v>0.09899999999999999</v>
      </c>
      <c r="J37" s="18">
        <v>0.0165</v>
      </c>
      <c r="K37" s="18">
        <v>0.033</v>
      </c>
      <c r="L37" s="19">
        <v>0.066</v>
      </c>
      <c r="M37" s="18">
        <v>0.004125</v>
      </c>
      <c r="N37" s="18">
        <v>0.0165</v>
      </c>
      <c r="O37" s="54">
        <v>0.066</v>
      </c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</row>
    <row r="38" spans="1:215" ht="24.75" customHeight="1" thickBot="1">
      <c r="A38" s="98"/>
      <c r="B38" s="14" t="s">
        <v>10</v>
      </c>
      <c r="C38" s="114"/>
      <c r="D38" s="16">
        <v>1.5333333333333333E-07</v>
      </c>
      <c r="E38" s="15">
        <v>4.6E-07</v>
      </c>
      <c r="F38" s="17">
        <v>1.38E-06</v>
      </c>
      <c r="G38" s="18">
        <v>0.0495</v>
      </c>
      <c r="H38" s="18">
        <v>0.099</v>
      </c>
      <c r="I38" s="19">
        <v>0.165</v>
      </c>
      <c r="J38" s="18">
        <v>0.033</v>
      </c>
      <c r="K38" s="18">
        <v>0.066</v>
      </c>
      <c r="L38" s="19">
        <v>0.132</v>
      </c>
      <c r="M38" s="18">
        <v>0.033</v>
      </c>
      <c r="N38" s="18">
        <v>0.0495</v>
      </c>
      <c r="O38" s="54">
        <v>0.099</v>
      </c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</row>
    <row r="39" spans="1:215" ht="24.75" customHeight="1" thickBot="1">
      <c r="A39" s="98"/>
      <c r="B39" s="14" t="s">
        <v>11</v>
      </c>
      <c r="C39" s="114"/>
      <c r="D39" s="16">
        <v>5E-08</v>
      </c>
      <c r="E39" s="15">
        <v>1.5E-07</v>
      </c>
      <c r="F39" s="17">
        <v>4.5E-07</v>
      </c>
      <c r="G39" s="18">
        <v>0.0495</v>
      </c>
      <c r="H39" s="18">
        <v>0.099</v>
      </c>
      <c r="I39" s="19">
        <v>0.165</v>
      </c>
      <c r="J39" s="18">
        <v>0.033</v>
      </c>
      <c r="K39" s="18">
        <v>0.066</v>
      </c>
      <c r="L39" s="19">
        <v>0.132</v>
      </c>
      <c r="M39" s="18">
        <v>0.033</v>
      </c>
      <c r="N39" s="18">
        <v>0.0495</v>
      </c>
      <c r="O39" s="54">
        <v>0.099</v>
      </c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</row>
    <row r="40" spans="1:215" ht="24.75" customHeight="1" thickBot="1">
      <c r="A40" s="98"/>
      <c r="B40" s="14" t="s">
        <v>12</v>
      </c>
      <c r="C40" s="114"/>
      <c r="D40" s="16">
        <v>9.999999999999999E-09</v>
      </c>
      <c r="E40" s="15">
        <v>3E-08</v>
      </c>
      <c r="F40" s="17">
        <v>8.999999999999999E-08</v>
      </c>
      <c r="G40" s="18">
        <v>0.0495</v>
      </c>
      <c r="H40" s="18">
        <v>0.099</v>
      </c>
      <c r="I40" s="19">
        <v>0.165</v>
      </c>
      <c r="J40" s="18">
        <v>0.033</v>
      </c>
      <c r="K40" s="18">
        <v>0.066</v>
      </c>
      <c r="L40" s="19">
        <v>0.132</v>
      </c>
      <c r="M40" s="18">
        <v>0.033</v>
      </c>
      <c r="N40" s="18">
        <v>0.0495</v>
      </c>
      <c r="O40" s="54">
        <v>0.099</v>
      </c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</row>
    <row r="41" spans="1:215" ht="24.75" customHeight="1" thickBot="1">
      <c r="A41" s="99"/>
      <c r="B41" s="20" t="s">
        <v>13</v>
      </c>
      <c r="C41" s="115"/>
      <c r="D41" s="15">
        <v>3.3333333333333334E-09</v>
      </c>
      <c r="E41" s="42">
        <v>1E-08</v>
      </c>
      <c r="F41" s="17">
        <v>3.0000000000000004E-08</v>
      </c>
      <c r="G41" s="18">
        <v>0.15</v>
      </c>
      <c r="H41" s="18">
        <v>0.3</v>
      </c>
      <c r="I41" s="19">
        <v>0.5</v>
      </c>
      <c r="J41" s="18">
        <v>0.1</v>
      </c>
      <c r="K41" s="18">
        <v>0.2</v>
      </c>
      <c r="L41" s="19">
        <v>0.4</v>
      </c>
      <c r="M41" s="18">
        <v>0.1</v>
      </c>
      <c r="N41" s="18">
        <v>0.15</v>
      </c>
      <c r="O41" s="54">
        <v>0.3</v>
      </c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</row>
    <row r="42" spans="1:215" ht="24.75" customHeight="1" thickBot="1" thickTop="1">
      <c r="A42" s="97" t="s">
        <v>31</v>
      </c>
      <c r="B42" s="14" t="s">
        <v>8</v>
      </c>
      <c r="C42" s="113"/>
      <c r="D42" s="16"/>
      <c r="E42" s="16"/>
      <c r="F42" s="17"/>
      <c r="G42" s="18"/>
      <c r="H42" s="18"/>
      <c r="I42" s="19"/>
      <c r="J42" s="18"/>
      <c r="K42" s="18"/>
      <c r="L42" s="19"/>
      <c r="M42" s="18"/>
      <c r="N42" s="18"/>
      <c r="O42" s="54"/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</row>
    <row r="43" spans="1:215" ht="24.75" customHeight="1" thickBot="1">
      <c r="A43" s="98"/>
      <c r="B43" s="14" t="s">
        <v>9</v>
      </c>
      <c r="C43" s="114"/>
      <c r="D43" s="16"/>
      <c r="E43" s="15"/>
      <c r="F43" s="17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</row>
    <row r="44" spans="1:215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</row>
    <row r="45" spans="1:215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</row>
    <row r="46" spans="1:215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</row>
    <row r="47" spans="1:215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</row>
    <row r="48" spans="1:215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</row>
    <row r="49" spans="1:215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</row>
    <row r="50" spans="1:215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100</v>
      </c>
      <c r="H50" s="37">
        <v>100</v>
      </c>
      <c r="I50" s="37">
        <v>100</v>
      </c>
      <c r="J50" s="37">
        <v>100</v>
      </c>
      <c r="K50" s="37">
        <v>100</v>
      </c>
      <c r="L50" s="37">
        <v>100</v>
      </c>
      <c r="M50" s="37">
        <v>100</v>
      </c>
      <c r="N50" s="37">
        <v>100</v>
      </c>
      <c r="O50" s="57">
        <v>100</v>
      </c>
      <c r="P50" s="65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</row>
    <row r="51" spans="1:215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100</v>
      </c>
      <c r="H51" s="37">
        <v>100</v>
      </c>
      <c r="I51" s="37">
        <v>100</v>
      </c>
      <c r="J51" s="37">
        <v>100</v>
      </c>
      <c r="K51" s="37">
        <v>100</v>
      </c>
      <c r="L51" s="37">
        <v>100</v>
      </c>
      <c r="M51" s="37">
        <v>100</v>
      </c>
      <c r="N51" s="37">
        <v>100</v>
      </c>
      <c r="O51" s="57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</row>
    <row r="52" spans="1:215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100</v>
      </c>
      <c r="H52" s="37">
        <v>100</v>
      </c>
      <c r="I52" s="37">
        <v>100</v>
      </c>
      <c r="J52" s="37">
        <v>100</v>
      </c>
      <c r="K52" s="37">
        <v>100</v>
      </c>
      <c r="L52" s="37">
        <v>100</v>
      </c>
      <c r="M52" s="37">
        <v>100</v>
      </c>
      <c r="N52" s="37">
        <v>100</v>
      </c>
      <c r="O52" s="57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</row>
    <row r="53" spans="1:215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100</v>
      </c>
      <c r="H53" s="37">
        <v>100</v>
      </c>
      <c r="I53" s="37">
        <v>100</v>
      </c>
      <c r="J53" s="37">
        <v>100</v>
      </c>
      <c r="K53" s="37">
        <v>100</v>
      </c>
      <c r="L53" s="37">
        <v>100</v>
      </c>
      <c r="M53" s="37">
        <v>100</v>
      </c>
      <c r="N53" s="37">
        <v>100</v>
      </c>
      <c r="O53" s="57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</row>
    <row r="54" spans="1:215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100</v>
      </c>
      <c r="H54" s="37">
        <v>100</v>
      </c>
      <c r="I54" s="37">
        <v>100</v>
      </c>
      <c r="J54" s="37">
        <v>100</v>
      </c>
      <c r="K54" s="37">
        <v>100</v>
      </c>
      <c r="L54" s="37">
        <v>100</v>
      </c>
      <c r="M54" s="37">
        <v>100</v>
      </c>
      <c r="N54" s="37">
        <v>100</v>
      </c>
      <c r="O54" s="57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</row>
    <row r="55" spans="1:215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7">
        <v>100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</row>
    <row r="56" spans="1:215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</row>
    <row r="57" spans="1:215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</row>
    <row r="58" spans="1:215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</row>
    <row r="59" spans="1:215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</row>
    <row r="60" spans="1:215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</row>
    <row r="61" spans="1:215" ht="19.5" customHeight="1" thickBot="1" thickTop="1">
      <c r="A61" s="97" t="s">
        <v>24</v>
      </c>
      <c r="B61" s="14" t="s">
        <v>8</v>
      </c>
      <c r="C61" s="113" t="s">
        <v>50</v>
      </c>
      <c r="D61" s="16">
        <v>3.1666666666666667E-06</v>
      </c>
      <c r="E61" s="16">
        <v>9.5E-06</v>
      </c>
      <c r="F61" s="17">
        <v>2.85E-05</v>
      </c>
      <c r="G61" s="18">
        <v>0.045</v>
      </c>
      <c r="H61" s="18">
        <v>0.07200000000000001</v>
      </c>
      <c r="I61" s="19">
        <v>0.18</v>
      </c>
      <c r="J61" s="18">
        <v>0.045</v>
      </c>
      <c r="K61" s="18">
        <v>0.09</v>
      </c>
      <c r="L61" s="19">
        <v>0.18</v>
      </c>
      <c r="M61" s="18">
        <v>0.03</v>
      </c>
      <c r="N61" s="18">
        <v>0.08</v>
      </c>
      <c r="O61" s="54">
        <v>0.205</v>
      </c>
      <c r="P61" s="74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</row>
    <row r="62" spans="1:215" ht="19.5" customHeight="1" thickBot="1">
      <c r="A62" s="98"/>
      <c r="B62" s="14" t="s">
        <v>9</v>
      </c>
      <c r="C62" s="114"/>
      <c r="D62" s="16">
        <v>4E-07</v>
      </c>
      <c r="E62" s="15">
        <v>1.2E-06</v>
      </c>
      <c r="F62" s="17">
        <v>3.6E-06</v>
      </c>
      <c r="G62" s="18">
        <v>0.045</v>
      </c>
      <c r="H62" s="18">
        <v>0.07200000000000001</v>
      </c>
      <c r="I62" s="19">
        <v>0.18</v>
      </c>
      <c r="J62" s="18">
        <v>0.045</v>
      </c>
      <c r="K62" s="18">
        <v>0.09</v>
      </c>
      <c r="L62" s="19">
        <v>0.18</v>
      </c>
      <c r="M62" s="18">
        <v>0.03</v>
      </c>
      <c r="N62" s="18">
        <v>0.08</v>
      </c>
      <c r="O62" s="54">
        <v>0.205</v>
      </c>
      <c r="P62" s="74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</row>
    <row r="63" spans="1:215" ht="19.5" customHeight="1" thickBot="1">
      <c r="A63" s="98"/>
      <c r="B63" s="14" t="s">
        <v>10</v>
      </c>
      <c r="C63" s="114"/>
      <c r="D63" s="16">
        <v>1.5333333333333333E-07</v>
      </c>
      <c r="E63" s="15">
        <v>4.6E-07</v>
      </c>
      <c r="F63" s="17">
        <v>1.38E-06</v>
      </c>
      <c r="G63" s="18">
        <v>0.065</v>
      </c>
      <c r="H63" s="18">
        <v>0.13</v>
      </c>
      <c r="I63" s="19">
        <v>0.26</v>
      </c>
      <c r="J63" s="18">
        <v>0.06</v>
      </c>
      <c r="K63" s="18">
        <v>0.115</v>
      </c>
      <c r="L63" s="19">
        <v>0.32</v>
      </c>
      <c r="M63" s="18">
        <v>0.045</v>
      </c>
      <c r="N63" s="18">
        <v>0.09</v>
      </c>
      <c r="O63" s="54">
        <v>0.18</v>
      </c>
      <c r="P63" s="74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</row>
    <row r="64" spans="1:215" ht="19.5" customHeight="1" thickBot="1">
      <c r="A64" s="98"/>
      <c r="B64" s="14" t="s">
        <v>11</v>
      </c>
      <c r="C64" s="114"/>
      <c r="D64" s="16">
        <v>5E-08</v>
      </c>
      <c r="E64" s="15">
        <v>1.5E-07</v>
      </c>
      <c r="F64" s="17">
        <v>4.5E-07</v>
      </c>
      <c r="G64" s="18">
        <v>0.065</v>
      </c>
      <c r="H64" s="18">
        <v>0.13</v>
      </c>
      <c r="I64" s="19">
        <v>0.26</v>
      </c>
      <c r="J64" s="18">
        <v>0.06</v>
      </c>
      <c r="K64" s="18">
        <v>0.115</v>
      </c>
      <c r="L64" s="19">
        <v>0.32</v>
      </c>
      <c r="M64" s="18">
        <v>0.045</v>
      </c>
      <c r="N64" s="18">
        <v>0.09</v>
      </c>
      <c r="O64" s="54">
        <v>0.18</v>
      </c>
      <c r="P64" s="5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</row>
    <row r="65" spans="1:215" ht="19.5" customHeight="1" thickBot="1">
      <c r="A65" s="98"/>
      <c r="B65" s="14" t="s">
        <v>12</v>
      </c>
      <c r="C65" s="114"/>
      <c r="D65" s="16">
        <v>9.999999999999999E-09</v>
      </c>
      <c r="E65" s="15">
        <v>3E-08</v>
      </c>
      <c r="F65" s="17">
        <v>8.999999999999999E-08</v>
      </c>
      <c r="G65" s="18">
        <v>0.065</v>
      </c>
      <c r="H65" s="18">
        <v>0.13</v>
      </c>
      <c r="I65" s="19">
        <v>0.26</v>
      </c>
      <c r="J65" s="18">
        <v>0.06</v>
      </c>
      <c r="K65" s="18">
        <v>0.115</v>
      </c>
      <c r="L65" s="19">
        <v>0.32</v>
      </c>
      <c r="M65" s="18">
        <v>0.045</v>
      </c>
      <c r="N65" s="18">
        <v>0.09</v>
      </c>
      <c r="O65" s="54">
        <v>0.18</v>
      </c>
      <c r="P65" s="5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</row>
    <row r="66" spans="1:215" ht="19.5" customHeight="1" thickBot="1">
      <c r="A66" s="99"/>
      <c r="B66" s="20" t="s">
        <v>13</v>
      </c>
      <c r="C66" s="115"/>
      <c r="D66" s="15"/>
      <c r="E66" s="42"/>
      <c r="F66" s="17"/>
      <c r="G66" s="18"/>
      <c r="H66" s="18"/>
      <c r="I66" s="19"/>
      <c r="J66" s="18"/>
      <c r="K66" s="18"/>
      <c r="L66" s="19"/>
      <c r="M66" s="18"/>
      <c r="N66" s="18"/>
      <c r="O66" s="54"/>
      <c r="P66" s="5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</row>
    <row r="67" spans="1:215" ht="19.5" customHeight="1" thickBot="1" thickTop="1">
      <c r="A67" s="97" t="s">
        <v>34</v>
      </c>
      <c r="B67" s="14" t="s">
        <v>8</v>
      </c>
      <c r="C67" s="113" t="s">
        <v>50</v>
      </c>
      <c r="D67" s="16">
        <v>3.1666666666666667E-06</v>
      </c>
      <c r="E67" s="16">
        <v>9.5E-06</v>
      </c>
      <c r="F67" s="17">
        <v>2.85E-05</v>
      </c>
      <c r="G67" s="18">
        <v>0.033</v>
      </c>
      <c r="H67" s="18">
        <v>0.056100000000000004</v>
      </c>
      <c r="I67" s="19">
        <v>0.09899999999999999</v>
      </c>
      <c r="J67" s="18">
        <v>0.0165</v>
      </c>
      <c r="K67" s="18">
        <v>0.033</v>
      </c>
      <c r="L67" s="19">
        <v>0.066</v>
      </c>
      <c r="M67" s="18">
        <v>0.004125</v>
      </c>
      <c r="N67" s="18">
        <v>0.0165</v>
      </c>
      <c r="O67" s="54">
        <v>0.066</v>
      </c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</row>
    <row r="68" spans="1:215" ht="19.5" customHeight="1" thickBot="1">
      <c r="A68" s="98"/>
      <c r="B68" s="14" t="s">
        <v>9</v>
      </c>
      <c r="C68" s="114"/>
      <c r="D68" s="16">
        <v>4E-07</v>
      </c>
      <c r="E68" s="15">
        <v>1.2E-06</v>
      </c>
      <c r="F68" s="17">
        <v>3.6E-06</v>
      </c>
      <c r="G68" s="18">
        <v>0.033</v>
      </c>
      <c r="H68" s="18">
        <v>0.056100000000000004</v>
      </c>
      <c r="I68" s="19">
        <v>0.09899999999999999</v>
      </c>
      <c r="J68" s="18">
        <v>0.0165</v>
      </c>
      <c r="K68" s="18">
        <v>0.033</v>
      </c>
      <c r="L68" s="19">
        <v>0.066</v>
      </c>
      <c r="M68" s="18">
        <v>0.004125</v>
      </c>
      <c r="N68" s="18">
        <v>0.0165</v>
      </c>
      <c r="O68" s="54">
        <v>0.066</v>
      </c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</row>
    <row r="69" spans="1:215" ht="19.5" customHeight="1" thickBot="1">
      <c r="A69" s="98"/>
      <c r="B69" s="14" t="s">
        <v>10</v>
      </c>
      <c r="C69" s="114"/>
      <c r="D69" s="16">
        <v>1.5333333333333333E-07</v>
      </c>
      <c r="E69" s="15">
        <v>4.6E-07</v>
      </c>
      <c r="F69" s="17">
        <v>1.38E-06</v>
      </c>
      <c r="G69" s="18">
        <v>0.0495</v>
      </c>
      <c r="H69" s="18">
        <v>0.099</v>
      </c>
      <c r="I69" s="19">
        <v>0.165</v>
      </c>
      <c r="J69" s="18">
        <v>0.033</v>
      </c>
      <c r="K69" s="18">
        <v>0.066</v>
      </c>
      <c r="L69" s="19">
        <v>0.132</v>
      </c>
      <c r="M69" s="18">
        <v>0.033</v>
      </c>
      <c r="N69" s="18">
        <v>0.0495</v>
      </c>
      <c r="O69" s="54">
        <v>0.099</v>
      </c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</row>
    <row r="70" spans="1:215" ht="19.5" customHeight="1" thickBot="1">
      <c r="A70" s="98"/>
      <c r="B70" s="14" t="s">
        <v>11</v>
      </c>
      <c r="C70" s="114"/>
      <c r="D70" s="16">
        <v>5E-08</v>
      </c>
      <c r="E70" s="15">
        <v>1.5E-07</v>
      </c>
      <c r="F70" s="17">
        <v>4.5E-07</v>
      </c>
      <c r="G70" s="18">
        <v>0.0495</v>
      </c>
      <c r="H70" s="18">
        <v>0.099</v>
      </c>
      <c r="I70" s="19">
        <v>0.165</v>
      </c>
      <c r="J70" s="18">
        <v>0.033</v>
      </c>
      <c r="K70" s="18">
        <v>0.066</v>
      </c>
      <c r="L70" s="19">
        <v>0.132</v>
      </c>
      <c r="M70" s="18">
        <v>0.033</v>
      </c>
      <c r="N70" s="18">
        <v>0.0495</v>
      </c>
      <c r="O70" s="54">
        <v>0.099</v>
      </c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</row>
    <row r="71" spans="1:215" ht="19.5" customHeight="1" thickBot="1">
      <c r="A71" s="98"/>
      <c r="B71" s="14" t="s">
        <v>12</v>
      </c>
      <c r="C71" s="114"/>
      <c r="D71" s="16">
        <v>9.999999999999999E-09</v>
      </c>
      <c r="E71" s="15">
        <v>3E-08</v>
      </c>
      <c r="F71" s="17">
        <v>8.999999999999999E-08</v>
      </c>
      <c r="G71" s="18">
        <v>0.0495</v>
      </c>
      <c r="H71" s="18">
        <v>0.099</v>
      </c>
      <c r="I71" s="19">
        <v>0.165</v>
      </c>
      <c r="J71" s="18">
        <v>0.033</v>
      </c>
      <c r="K71" s="18">
        <v>0.066</v>
      </c>
      <c r="L71" s="19">
        <v>0.132</v>
      </c>
      <c r="M71" s="18">
        <v>0.033</v>
      </c>
      <c r="N71" s="18">
        <v>0.0495</v>
      </c>
      <c r="O71" s="54">
        <v>0.099</v>
      </c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</row>
    <row r="72" spans="1:215" ht="19.5" customHeight="1" thickBot="1">
      <c r="A72" s="99"/>
      <c r="B72" s="20" t="s">
        <v>13</v>
      </c>
      <c r="C72" s="115"/>
      <c r="D72" s="25"/>
      <c r="E72" s="43"/>
      <c r="F72" s="34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  <c r="GA72" s="52"/>
      <c r="GB72" s="52"/>
      <c r="GC72" s="52"/>
      <c r="GD72" s="52"/>
      <c r="GE72" s="52"/>
      <c r="GF72" s="52"/>
      <c r="GG72" s="52"/>
      <c r="GH72" s="52"/>
      <c r="GI72" s="52"/>
      <c r="GJ72" s="52"/>
      <c r="GK72" s="52"/>
      <c r="GL72" s="52"/>
      <c r="GM72" s="52"/>
      <c r="GN72" s="52"/>
      <c r="GO72" s="52"/>
      <c r="GP72" s="52"/>
      <c r="GQ72" s="52"/>
      <c r="GR72" s="52"/>
      <c r="GS72" s="52"/>
      <c r="GT72" s="52"/>
      <c r="GU72" s="52"/>
      <c r="GV72" s="52"/>
      <c r="GW72" s="52"/>
      <c r="GX72" s="52"/>
      <c r="GY72" s="52"/>
      <c r="GZ72" s="52"/>
      <c r="HA72" s="52"/>
      <c r="HB72" s="52"/>
      <c r="HC72" s="52"/>
      <c r="HD72" s="52"/>
      <c r="HE72" s="52"/>
      <c r="HF72" s="52"/>
      <c r="HG72" s="52"/>
    </row>
    <row r="73" spans="1:215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</row>
    <row r="74" spans="1:215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</row>
    <row r="75" spans="1:215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  <c r="GA75" s="52"/>
      <c r="GB75" s="52"/>
      <c r="GC75" s="52"/>
      <c r="GD75" s="52"/>
      <c r="GE75" s="52"/>
      <c r="GF75" s="52"/>
      <c r="GG75" s="52"/>
      <c r="GH75" s="52"/>
      <c r="GI75" s="52"/>
      <c r="GJ75" s="52"/>
      <c r="GK75" s="52"/>
      <c r="GL75" s="52"/>
      <c r="GM75" s="52"/>
      <c r="GN75" s="52"/>
      <c r="GO75" s="52"/>
      <c r="GP75" s="52"/>
      <c r="GQ75" s="52"/>
      <c r="GR75" s="52"/>
      <c r="GS75" s="52"/>
      <c r="GT75" s="52"/>
      <c r="GU75" s="52"/>
      <c r="GV75" s="52"/>
      <c r="GW75" s="52"/>
      <c r="GX75" s="52"/>
      <c r="GY75" s="52"/>
      <c r="GZ75" s="52"/>
      <c r="HA75" s="52"/>
      <c r="HB75" s="52"/>
      <c r="HC75" s="52"/>
      <c r="HD75" s="52"/>
      <c r="HE75" s="52"/>
      <c r="HF75" s="52"/>
      <c r="HG75" s="52"/>
    </row>
    <row r="76" spans="1:215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  <c r="GA76" s="52"/>
      <c r="GB76" s="52"/>
      <c r="GC76" s="52"/>
      <c r="GD76" s="52"/>
      <c r="GE76" s="52"/>
      <c r="GF76" s="52"/>
      <c r="GG76" s="52"/>
      <c r="GH76" s="52"/>
      <c r="GI76" s="52"/>
      <c r="GJ76" s="52"/>
      <c r="GK76" s="52"/>
      <c r="GL76" s="52"/>
      <c r="GM76" s="52"/>
      <c r="GN76" s="52"/>
      <c r="GO76" s="52"/>
      <c r="GP76" s="52"/>
      <c r="GQ76" s="52"/>
      <c r="GR76" s="52"/>
      <c r="GS76" s="52"/>
      <c r="GT76" s="52"/>
      <c r="GU76" s="52"/>
      <c r="GV76" s="52"/>
      <c r="GW76" s="52"/>
      <c r="GX76" s="52"/>
      <c r="GY76" s="52"/>
      <c r="GZ76" s="52"/>
      <c r="HA76" s="52"/>
      <c r="HB76" s="52"/>
      <c r="HC76" s="52"/>
      <c r="HD76" s="52"/>
      <c r="HE76" s="52"/>
      <c r="HF76" s="52"/>
      <c r="HG76" s="52"/>
    </row>
    <row r="77" spans="1:215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  <c r="GA77" s="52"/>
      <c r="GB77" s="52"/>
      <c r="GC77" s="52"/>
      <c r="GD77" s="52"/>
      <c r="GE77" s="52"/>
      <c r="GF77" s="52"/>
      <c r="GG77" s="52"/>
      <c r="GH77" s="52"/>
      <c r="GI77" s="52"/>
      <c r="GJ77" s="52"/>
      <c r="GK77" s="52"/>
      <c r="GL77" s="52"/>
      <c r="GM77" s="52"/>
      <c r="GN77" s="52"/>
      <c r="GO77" s="52"/>
      <c r="GP77" s="52"/>
      <c r="GQ77" s="52"/>
      <c r="GR77" s="52"/>
      <c r="GS77" s="52"/>
      <c r="GT77" s="52"/>
      <c r="GU77" s="52"/>
      <c r="GV77" s="52"/>
      <c r="GW77" s="52"/>
      <c r="GX77" s="52"/>
      <c r="GY77" s="52"/>
      <c r="GZ77" s="52"/>
      <c r="HA77" s="52"/>
      <c r="HB77" s="52"/>
      <c r="HC77" s="52"/>
      <c r="HD77" s="52"/>
      <c r="HE77" s="52"/>
      <c r="HF77" s="52"/>
      <c r="HG77" s="52"/>
    </row>
    <row r="78" spans="1:215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/>
      <c r="J78" s="29"/>
      <c r="K78" s="29"/>
      <c r="L78" s="29"/>
      <c r="M78" s="29"/>
      <c r="N78" s="29"/>
      <c r="O78" s="28"/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  <c r="GA78" s="52"/>
      <c r="GB78" s="52"/>
      <c r="GC78" s="52"/>
      <c r="GD78" s="52"/>
      <c r="GE78" s="52"/>
      <c r="GF78" s="52"/>
      <c r="GG78" s="52"/>
      <c r="GH78" s="52"/>
      <c r="GI78" s="52"/>
      <c r="GJ78" s="52"/>
      <c r="GK78" s="52"/>
      <c r="GL78" s="52"/>
      <c r="GM78" s="52"/>
      <c r="GN78" s="52"/>
      <c r="GO78" s="52"/>
      <c r="GP78" s="52"/>
      <c r="GQ78" s="52"/>
      <c r="GR78" s="52"/>
      <c r="GS78" s="52"/>
      <c r="GT78" s="52"/>
      <c r="GU78" s="52"/>
      <c r="GV78" s="52"/>
      <c r="GW78" s="52"/>
      <c r="GX78" s="52"/>
      <c r="GY78" s="52"/>
      <c r="GZ78" s="52"/>
      <c r="HA78" s="52"/>
      <c r="HB78" s="52"/>
      <c r="HC78" s="52"/>
      <c r="HD78" s="52"/>
      <c r="HE78" s="52"/>
      <c r="HF78" s="52"/>
      <c r="HG78" s="52"/>
    </row>
    <row r="79" spans="1:215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  <c r="GA79" s="52"/>
      <c r="GB79" s="52"/>
      <c r="GC79" s="52"/>
      <c r="GD79" s="52"/>
      <c r="GE79" s="52"/>
      <c r="GF79" s="52"/>
      <c r="GG79" s="52"/>
      <c r="GH79" s="52"/>
      <c r="GI79" s="52"/>
      <c r="GJ79" s="52"/>
      <c r="GK79" s="52"/>
      <c r="GL79" s="52"/>
      <c r="GM79" s="52"/>
      <c r="GN79" s="52"/>
      <c r="GO79" s="52"/>
      <c r="GP79" s="52"/>
      <c r="GQ79" s="52"/>
      <c r="GR79" s="52"/>
      <c r="GS79" s="52"/>
      <c r="GT79" s="52"/>
      <c r="GU79" s="52"/>
      <c r="GV79" s="52"/>
      <c r="GW79" s="52"/>
      <c r="GX79" s="52"/>
      <c r="GY79" s="52"/>
      <c r="GZ79" s="52"/>
      <c r="HA79" s="52"/>
      <c r="HB79" s="52"/>
      <c r="HC79" s="52"/>
      <c r="HD79" s="52"/>
      <c r="HE79" s="52"/>
      <c r="HF79" s="52"/>
      <c r="HG79" s="52"/>
    </row>
    <row r="80" spans="1:215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  <c r="GA80" s="52"/>
      <c r="GB80" s="52"/>
      <c r="GC80" s="52"/>
      <c r="GD80" s="52"/>
      <c r="GE80" s="52"/>
      <c r="GF80" s="52"/>
      <c r="GG80" s="52"/>
      <c r="GH80" s="52"/>
      <c r="GI80" s="52"/>
      <c r="GJ80" s="52"/>
      <c r="GK80" s="52"/>
      <c r="GL80" s="52"/>
      <c r="GM80" s="52"/>
      <c r="GN80" s="52"/>
      <c r="GO80" s="52"/>
      <c r="GP80" s="52"/>
      <c r="GQ80" s="52"/>
      <c r="GR80" s="52"/>
      <c r="GS80" s="52"/>
      <c r="GT80" s="52"/>
      <c r="GU80" s="52"/>
      <c r="GV80" s="52"/>
      <c r="GW80" s="52"/>
      <c r="GX80" s="52"/>
      <c r="GY80" s="52"/>
      <c r="GZ80" s="52"/>
      <c r="HA80" s="52"/>
      <c r="HB80" s="52"/>
      <c r="HC80" s="52"/>
      <c r="HD80" s="52"/>
      <c r="HE80" s="52"/>
      <c r="HF80" s="52"/>
      <c r="HG80" s="52"/>
    </row>
    <row r="81" spans="1:215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  <c r="GA81" s="52"/>
      <c r="GB81" s="52"/>
      <c r="GC81" s="52"/>
      <c r="GD81" s="52"/>
      <c r="GE81" s="52"/>
      <c r="GF81" s="52"/>
      <c r="GG81" s="52"/>
      <c r="GH81" s="52"/>
      <c r="GI81" s="52"/>
      <c r="GJ81" s="52"/>
      <c r="GK81" s="52"/>
      <c r="GL81" s="52"/>
      <c r="GM81" s="52"/>
      <c r="GN81" s="52"/>
      <c r="GO81" s="52"/>
      <c r="GP81" s="52"/>
      <c r="GQ81" s="52"/>
      <c r="GR81" s="52"/>
      <c r="GS81" s="52"/>
      <c r="GT81" s="52"/>
      <c r="GU81" s="52"/>
      <c r="GV81" s="52"/>
      <c r="GW81" s="52"/>
      <c r="GX81" s="52"/>
      <c r="GY81" s="52"/>
      <c r="GZ81" s="52"/>
      <c r="HA81" s="52"/>
      <c r="HB81" s="52"/>
      <c r="HC81" s="52"/>
      <c r="HD81" s="52"/>
      <c r="HE81" s="52"/>
      <c r="HF81" s="52"/>
      <c r="HG81" s="52"/>
    </row>
    <row r="82" spans="1:215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</row>
    <row r="83" spans="1:215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  <c r="GA83" s="52"/>
      <c r="GB83" s="52"/>
      <c r="GC83" s="52"/>
      <c r="GD83" s="52"/>
      <c r="GE83" s="52"/>
      <c r="GF83" s="52"/>
      <c r="GG83" s="52"/>
      <c r="GH83" s="52"/>
      <c r="GI83" s="52"/>
      <c r="GJ83" s="52"/>
      <c r="GK83" s="52"/>
      <c r="GL83" s="52"/>
      <c r="GM83" s="52"/>
      <c r="GN83" s="52"/>
      <c r="GO83" s="52"/>
      <c r="GP83" s="52"/>
      <c r="GQ83" s="52"/>
      <c r="GR83" s="52"/>
      <c r="GS83" s="52"/>
      <c r="GT83" s="52"/>
      <c r="GU83" s="52"/>
      <c r="GV83" s="52"/>
      <c r="GW83" s="52"/>
      <c r="GX83" s="52"/>
      <c r="GY83" s="52"/>
      <c r="GZ83" s="52"/>
      <c r="HA83" s="52"/>
      <c r="HB83" s="52"/>
      <c r="HC83" s="52"/>
      <c r="HD83" s="52"/>
      <c r="HE83" s="52"/>
      <c r="HF83" s="52"/>
      <c r="HG83" s="52"/>
    </row>
    <row r="84" spans="1:215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</row>
    <row r="85" spans="1:215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  <c r="GA85" s="52"/>
      <c r="GB85" s="52"/>
      <c r="GC85" s="52"/>
      <c r="GD85" s="52"/>
      <c r="GE85" s="52"/>
      <c r="GF85" s="52"/>
      <c r="GG85" s="52"/>
      <c r="GH85" s="52"/>
      <c r="GI85" s="52"/>
      <c r="GJ85" s="52"/>
      <c r="GK85" s="52"/>
      <c r="GL85" s="52"/>
      <c r="GM85" s="52"/>
      <c r="GN85" s="52"/>
      <c r="GO85" s="52"/>
      <c r="GP85" s="52"/>
      <c r="GQ85" s="52"/>
      <c r="GR85" s="52"/>
      <c r="GS85" s="52"/>
      <c r="GT85" s="52"/>
      <c r="GU85" s="52"/>
      <c r="GV85" s="52"/>
      <c r="GW85" s="52"/>
      <c r="GX85" s="52"/>
      <c r="GY85" s="52"/>
      <c r="GZ85" s="52"/>
      <c r="HA85" s="52"/>
      <c r="HB85" s="52"/>
      <c r="HC85" s="52"/>
      <c r="HD85" s="52"/>
      <c r="HE85" s="52"/>
      <c r="HF85" s="52"/>
      <c r="HG85" s="52"/>
    </row>
    <row r="86" spans="1:215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</row>
    <row r="87" spans="1:215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7">
        <v>100</v>
      </c>
      <c r="H87" s="37">
        <v>100</v>
      </c>
      <c r="I87" s="37">
        <v>100</v>
      </c>
      <c r="J87" s="37">
        <v>100</v>
      </c>
      <c r="K87" s="37">
        <v>100</v>
      </c>
      <c r="L87" s="37">
        <v>100</v>
      </c>
      <c r="M87" s="37">
        <v>100</v>
      </c>
      <c r="N87" s="37">
        <v>100</v>
      </c>
      <c r="O87" s="57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  <c r="GG87" s="52"/>
      <c r="GH87" s="52"/>
      <c r="GI87" s="52"/>
      <c r="GJ87" s="52"/>
      <c r="GK87" s="52"/>
      <c r="GL87" s="52"/>
      <c r="GM87" s="52"/>
      <c r="GN87" s="52"/>
      <c r="GO87" s="52"/>
      <c r="GP87" s="52"/>
      <c r="GQ87" s="52"/>
      <c r="GR87" s="52"/>
      <c r="GS87" s="52"/>
      <c r="GT87" s="52"/>
      <c r="GU87" s="52"/>
      <c r="GV87" s="52"/>
      <c r="GW87" s="52"/>
      <c r="GX87" s="52"/>
      <c r="GY87" s="52"/>
      <c r="GZ87" s="52"/>
      <c r="HA87" s="52"/>
      <c r="HB87" s="52"/>
      <c r="HC87" s="52"/>
      <c r="HD87" s="52"/>
      <c r="HE87" s="52"/>
      <c r="HF87" s="52"/>
      <c r="HG87" s="52"/>
    </row>
    <row r="88" spans="1:215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7">
        <v>100</v>
      </c>
      <c r="H88" s="37">
        <v>100</v>
      </c>
      <c r="I88" s="37">
        <v>100</v>
      </c>
      <c r="J88" s="37">
        <v>100</v>
      </c>
      <c r="K88" s="37">
        <v>100</v>
      </c>
      <c r="L88" s="37">
        <v>100</v>
      </c>
      <c r="M88" s="37">
        <v>100</v>
      </c>
      <c r="N88" s="37">
        <v>100</v>
      </c>
      <c r="O88" s="57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</row>
    <row r="89" spans="1:215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7">
        <v>100</v>
      </c>
      <c r="H89" s="37">
        <v>100</v>
      </c>
      <c r="I89" s="37">
        <v>100</v>
      </c>
      <c r="J89" s="37">
        <v>100</v>
      </c>
      <c r="K89" s="37">
        <v>100</v>
      </c>
      <c r="L89" s="37">
        <v>100</v>
      </c>
      <c r="M89" s="37">
        <v>100</v>
      </c>
      <c r="N89" s="37">
        <v>100</v>
      </c>
      <c r="O89" s="57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/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</row>
    <row r="90" spans="1:215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7">
        <v>100</v>
      </c>
      <c r="H90" s="37">
        <v>100</v>
      </c>
      <c r="I90" s="37">
        <v>100</v>
      </c>
      <c r="J90" s="37">
        <v>100</v>
      </c>
      <c r="K90" s="37">
        <v>100</v>
      </c>
      <c r="L90" s="37">
        <v>100</v>
      </c>
      <c r="M90" s="37">
        <v>100</v>
      </c>
      <c r="N90" s="37">
        <v>100</v>
      </c>
      <c r="O90" s="57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</row>
    <row r="91" spans="1:215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7">
        <v>100</v>
      </c>
      <c r="H91" s="37">
        <v>100</v>
      </c>
      <c r="I91" s="37">
        <v>100</v>
      </c>
      <c r="J91" s="37">
        <v>100</v>
      </c>
      <c r="K91" s="37">
        <v>100</v>
      </c>
      <c r="L91" s="37">
        <v>100</v>
      </c>
      <c r="M91" s="37">
        <v>100</v>
      </c>
      <c r="N91" s="37">
        <v>100</v>
      </c>
      <c r="O91" s="57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</row>
    <row r="92" spans="1:215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7">
        <v>100</v>
      </c>
      <c r="H92" s="37">
        <v>100</v>
      </c>
      <c r="I92" s="37">
        <v>100</v>
      </c>
      <c r="J92" s="37">
        <v>100</v>
      </c>
      <c r="K92" s="37">
        <v>100</v>
      </c>
      <c r="L92" s="37">
        <v>100</v>
      </c>
      <c r="M92" s="37">
        <v>100</v>
      </c>
      <c r="N92" s="37">
        <v>100</v>
      </c>
      <c r="O92" s="57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  <c r="GA92" s="52"/>
      <c r="GB92" s="52"/>
      <c r="GC92" s="52"/>
      <c r="GD92" s="52"/>
      <c r="GE92" s="52"/>
      <c r="GF92" s="52"/>
      <c r="GG92" s="52"/>
      <c r="GH92" s="52"/>
      <c r="GI92" s="52"/>
      <c r="GJ92" s="52"/>
      <c r="GK92" s="52"/>
      <c r="GL92" s="52"/>
      <c r="GM92" s="52"/>
      <c r="GN92" s="52"/>
      <c r="GO92" s="52"/>
      <c r="GP92" s="52"/>
      <c r="GQ92" s="52"/>
      <c r="GR92" s="52"/>
      <c r="GS92" s="52"/>
      <c r="GT92" s="52"/>
      <c r="GU92" s="52"/>
      <c r="GV92" s="52"/>
      <c r="GW92" s="52"/>
      <c r="GX92" s="52"/>
      <c r="GY92" s="52"/>
      <c r="GZ92" s="52"/>
      <c r="HA92" s="52"/>
      <c r="HB92" s="52"/>
      <c r="HC92" s="52"/>
      <c r="HD92" s="52"/>
      <c r="HE92" s="52"/>
      <c r="HF92" s="52"/>
      <c r="HG92" s="52"/>
    </row>
    <row r="93" spans="16:215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  <c r="GA93" s="52"/>
      <c r="GB93" s="52"/>
      <c r="GC93" s="52"/>
      <c r="GD93" s="52"/>
      <c r="GE93" s="52"/>
      <c r="GF93" s="52"/>
      <c r="GG93" s="52"/>
      <c r="GH93" s="52"/>
      <c r="GI93" s="52"/>
      <c r="GJ93" s="52"/>
      <c r="GK93" s="52"/>
      <c r="GL93" s="52"/>
      <c r="GM93" s="52"/>
      <c r="GN93" s="52"/>
      <c r="GO93" s="52"/>
      <c r="GP93" s="52"/>
      <c r="GQ93" s="52"/>
      <c r="GR93" s="52"/>
      <c r="GS93" s="52"/>
      <c r="GT93" s="52"/>
      <c r="GU93" s="52"/>
      <c r="GV93" s="52"/>
      <c r="GW93" s="52"/>
      <c r="GX93" s="52"/>
      <c r="GY93" s="52"/>
      <c r="GZ93" s="52"/>
      <c r="HA93" s="52"/>
      <c r="HB93" s="52"/>
      <c r="HC93" s="52"/>
      <c r="HD93" s="52"/>
      <c r="HE93" s="52"/>
      <c r="HF93" s="52"/>
      <c r="HG93" s="52"/>
    </row>
    <row r="94" spans="1:215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  <c r="GA94" s="52"/>
      <c r="GB94" s="52"/>
      <c r="GC94" s="52"/>
      <c r="GD94" s="52"/>
      <c r="GE94" s="52"/>
      <c r="GF94" s="52"/>
      <c r="GG94" s="52"/>
      <c r="GH94" s="52"/>
      <c r="GI94" s="52"/>
      <c r="GJ94" s="52"/>
      <c r="GK94" s="52"/>
      <c r="GL94" s="52"/>
      <c r="GM94" s="52"/>
      <c r="GN94" s="52"/>
      <c r="GO94" s="52"/>
      <c r="GP94" s="52"/>
      <c r="GQ94" s="52"/>
      <c r="GR94" s="52"/>
      <c r="GS94" s="52"/>
      <c r="GT94" s="52"/>
      <c r="GU94" s="52"/>
      <c r="GV94" s="52"/>
      <c r="GW94" s="52"/>
      <c r="GX94" s="52"/>
      <c r="GY94" s="52"/>
      <c r="GZ94" s="52"/>
      <c r="HA94" s="52"/>
      <c r="HB94" s="52"/>
      <c r="HC94" s="52"/>
      <c r="HD94" s="52"/>
      <c r="HE94" s="52"/>
      <c r="HF94" s="52"/>
      <c r="HG94" s="52"/>
    </row>
    <row r="95" spans="1:215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  <c r="GA95" s="52"/>
      <c r="GB95" s="52"/>
      <c r="GC95" s="52"/>
      <c r="GD95" s="52"/>
      <c r="GE95" s="52"/>
      <c r="GF95" s="52"/>
      <c r="GG95" s="52"/>
      <c r="GH95" s="52"/>
      <c r="GI95" s="52"/>
      <c r="GJ95" s="52"/>
      <c r="GK95" s="52"/>
      <c r="GL95" s="52"/>
      <c r="GM95" s="52"/>
      <c r="GN95" s="52"/>
      <c r="GO95" s="52"/>
      <c r="GP95" s="52"/>
      <c r="GQ95" s="52"/>
      <c r="GR95" s="52"/>
      <c r="GS95" s="52"/>
      <c r="GT95" s="52"/>
      <c r="GU95" s="52"/>
      <c r="GV95" s="52"/>
      <c r="GW95" s="52"/>
      <c r="GX95" s="52"/>
      <c r="GY95" s="52"/>
      <c r="GZ95" s="52"/>
      <c r="HA95" s="52"/>
      <c r="HB95" s="52"/>
      <c r="HC95" s="52"/>
      <c r="HD95" s="52"/>
      <c r="HE95" s="52"/>
      <c r="HF95" s="52"/>
      <c r="HG95" s="52"/>
    </row>
    <row r="96" spans="1:215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  <c r="GA96" s="52"/>
      <c r="GB96" s="52"/>
      <c r="GC96" s="52"/>
      <c r="GD96" s="52"/>
      <c r="GE96" s="52"/>
      <c r="GF96" s="52"/>
      <c r="GG96" s="52"/>
      <c r="GH96" s="52"/>
      <c r="GI96" s="52"/>
      <c r="GJ96" s="52"/>
      <c r="GK96" s="52"/>
      <c r="GL96" s="52"/>
      <c r="GM96" s="52"/>
      <c r="GN96" s="52"/>
      <c r="GO96" s="52"/>
      <c r="GP96" s="52"/>
      <c r="GQ96" s="52"/>
      <c r="GR96" s="52"/>
      <c r="GS96" s="52"/>
      <c r="GT96" s="52"/>
      <c r="GU96" s="52"/>
      <c r="GV96" s="52"/>
      <c r="GW96" s="52"/>
      <c r="GX96" s="52"/>
      <c r="GY96" s="52"/>
      <c r="GZ96" s="52"/>
      <c r="HA96" s="52"/>
      <c r="HB96" s="52"/>
      <c r="HC96" s="52"/>
      <c r="HD96" s="52"/>
      <c r="HE96" s="52"/>
      <c r="HF96" s="52"/>
      <c r="HG96" s="52"/>
    </row>
    <row r="97" spans="1:215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  <c r="GA97" s="52"/>
      <c r="GB97" s="52"/>
      <c r="GC97" s="52"/>
      <c r="GD97" s="52"/>
      <c r="GE97" s="52"/>
      <c r="GF97" s="52"/>
      <c r="GG97" s="52"/>
      <c r="GH97" s="52"/>
      <c r="GI97" s="52"/>
      <c r="GJ97" s="52"/>
      <c r="GK97" s="52"/>
      <c r="GL97" s="52"/>
      <c r="GM97" s="52"/>
      <c r="GN97" s="52"/>
      <c r="GO97" s="52"/>
      <c r="GP97" s="52"/>
      <c r="GQ97" s="52"/>
      <c r="GR97" s="52"/>
      <c r="GS97" s="52"/>
      <c r="GT97" s="52"/>
      <c r="GU97" s="52"/>
      <c r="GV97" s="52"/>
      <c r="GW97" s="52"/>
      <c r="GX97" s="52"/>
      <c r="GY97" s="52"/>
      <c r="GZ97" s="52"/>
      <c r="HA97" s="52"/>
      <c r="HB97" s="52"/>
      <c r="HC97" s="52"/>
      <c r="HD97" s="52"/>
      <c r="HE97" s="52"/>
      <c r="HF97" s="52"/>
      <c r="HG97" s="52"/>
    </row>
    <row r="98" spans="1:215" ht="19.5" customHeight="1" thickBot="1" thickTop="1">
      <c r="A98" s="97" t="s">
        <v>24</v>
      </c>
      <c r="B98" s="14" t="s">
        <v>8</v>
      </c>
      <c r="C98" s="113" t="s">
        <v>50</v>
      </c>
      <c r="D98" s="16">
        <v>3.1666666666666667E-06</v>
      </c>
      <c r="E98" s="16">
        <v>9.5E-06</v>
      </c>
      <c r="F98" s="17">
        <v>2.85E-05</v>
      </c>
      <c r="G98" s="18">
        <v>0.045</v>
      </c>
      <c r="H98" s="18">
        <v>0.07200000000000001</v>
      </c>
      <c r="I98" s="19">
        <v>0.18</v>
      </c>
      <c r="J98" s="18">
        <v>0.045</v>
      </c>
      <c r="K98" s="18">
        <v>0.09</v>
      </c>
      <c r="L98" s="19">
        <v>0.18</v>
      </c>
      <c r="M98" s="18">
        <v>0.03</v>
      </c>
      <c r="N98" s="18">
        <v>0.08</v>
      </c>
      <c r="O98" s="54">
        <v>0.205</v>
      </c>
      <c r="P98" s="74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  <c r="GA98" s="52"/>
      <c r="GB98" s="52"/>
      <c r="GC98" s="52"/>
      <c r="GD98" s="52"/>
      <c r="GE98" s="52"/>
      <c r="GF98" s="52"/>
      <c r="GG98" s="52"/>
      <c r="GH98" s="52"/>
      <c r="GI98" s="52"/>
      <c r="GJ98" s="52"/>
      <c r="GK98" s="52"/>
      <c r="GL98" s="52"/>
      <c r="GM98" s="52"/>
      <c r="GN98" s="52"/>
      <c r="GO98" s="52"/>
      <c r="GP98" s="52"/>
      <c r="GQ98" s="52"/>
      <c r="GR98" s="52"/>
      <c r="GS98" s="52"/>
      <c r="GT98" s="52"/>
      <c r="GU98" s="52"/>
      <c r="GV98" s="52"/>
      <c r="GW98" s="52"/>
      <c r="GX98" s="52"/>
      <c r="GY98" s="52"/>
      <c r="GZ98" s="52"/>
      <c r="HA98" s="52"/>
      <c r="HB98" s="52"/>
      <c r="HC98" s="52"/>
      <c r="HD98" s="52"/>
      <c r="HE98" s="52"/>
      <c r="HF98" s="52"/>
      <c r="HG98" s="52"/>
    </row>
    <row r="99" spans="1:215" ht="19.5" customHeight="1" thickBot="1">
      <c r="A99" s="98"/>
      <c r="B99" s="14" t="s">
        <v>9</v>
      </c>
      <c r="C99" s="114"/>
      <c r="D99" s="16">
        <v>4E-07</v>
      </c>
      <c r="E99" s="15">
        <v>1.2E-06</v>
      </c>
      <c r="F99" s="17">
        <v>3.6E-06</v>
      </c>
      <c r="G99" s="18">
        <v>0.045</v>
      </c>
      <c r="H99" s="18">
        <v>0.07200000000000001</v>
      </c>
      <c r="I99" s="19">
        <v>0.18</v>
      </c>
      <c r="J99" s="18">
        <v>0.045</v>
      </c>
      <c r="K99" s="18">
        <v>0.09</v>
      </c>
      <c r="L99" s="19">
        <v>0.18</v>
      </c>
      <c r="M99" s="18">
        <v>0.03</v>
      </c>
      <c r="N99" s="18">
        <v>0.08</v>
      </c>
      <c r="O99" s="54">
        <v>0.205</v>
      </c>
      <c r="P99" s="74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  <c r="HF99" s="52"/>
      <c r="HG99" s="52"/>
    </row>
    <row r="100" spans="1:215" ht="19.5" customHeight="1" thickBot="1">
      <c r="A100" s="98"/>
      <c r="B100" s="14" t="s">
        <v>10</v>
      </c>
      <c r="C100" s="114"/>
      <c r="D100" s="16">
        <v>1.5333333333333333E-07</v>
      </c>
      <c r="E100" s="15">
        <v>4.6E-07</v>
      </c>
      <c r="F100" s="17">
        <v>1.38E-06</v>
      </c>
      <c r="G100" s="18">
        <v>0.065</v>
      </c>
      <c r="H100" s="18">
        <v>0.13</v>
      </c>
      <c r="I100" s="19">
        <v>0.26</v>
      </c>
      <c r="J100" s="18">
        <v>0.06</v>
      </c>
      <c r="K100" s="18">
        <v>0.115</v>
      </c>
      <c r="L100" s="19">
        <v>0.32</v>
      </c>
      <c r="M100" s="18">
        <v>0.045</v>
      </c>
      <c r="N100" s="18">
        <v>0.09</v>
      </c>
      <c r="O100" s="54">
        <v>0.18</v>
      </c>
      <c r="P100" s="74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  <c r="HF100" s="52"/>
      <c r="HG100" s="52"/>
    </row>
    <row r="101" spans="1:215" ht="18" customHeight="1" thickBot="1">
      <c r="A101" s="98"/>
      <c r="B101" s="14" t="s">
        <v>11</v>
      </c>
      <c r="C101" s="114"/>
      <c r="D101" s="16">
        <v>5E-08</v>
      </c>
      <c r="E101" s="15">
        <v>1.5E-07</v>
      </c>
      <c r="F101" s="17">
        <v>4.5E-07</v>
      </c>
      <c r="G101" s="18">
        <v>0.065</v>
      </c>
      <c r="H101" s="18">
        <v>0.13</v>
      </c>
      <c r="I101" s="19">
        <v>0.26</v>
      </c>
      <c r="J101" s="18">
        <v>0.06</v>
      </c>
      <c r="K101" s="18">
        <v>0.115</v>
      </c>
      <c r="L101" s="19">
        <v>0.32</v>
      </c>
      <c r="M101" s="18">
        <v>0.045</v>
      </c>
      <c r="N101" s="18">
        <v>0.09</v>
      </c>
      <c r="O101" s="54">
        <v>0.18</v>
      </c>
      <c r="P101" s="5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</row>
    <row r="102" spans="1:215" ht="18" customHeight="1" thickBot="1">
      <c r="A102" s="98"/>
      <c r="B102" s="14" t="s">
        <v>12</v>
      </c>
      <c r="C102" s="114"/>
      <c r="D102" s="16">
        <v>9.999999999999999E-09</v>
      </c>
      <c r="E102" s="15">
        <v>3E-08</v>
      </c>
      <c r="F102" s="17">
        <v>8.999999999999999E-08</v>
      </c>
      <c r="G102" s="18">
        <v>0.065</v>
      </c>
      <c r="H102" s="18">
        <v>0.13</v>
      </c>
      <c r="I102" s="19">
        <v>0.26</v>
      </c>
      <c r="J102" s="18">
        <v>0.06</v>
      </c>
      <c r="K102" s="18">
        <v>0.115</v>
      </c>
      <c r="L102" s="19">
        <v>0.32</v>
      </c>
      <c r="M102" s="18">
        <v>0.045</v>
      </c>
      <c r="N102" s="18">
        <v>0.09</v>
      </c>
      <c r="O102" s="54">
        <v>0.18</v>
      </c>
      <c r="P102" s="5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</row>
    <row r="103" spans="1:215" ht="18" customHeight="1" thickBot="1">
      <c r="A103" s="99"/>
      <c r="B103" s="20" t="s">
        <v>13</v>
      </c>
      <c r="C103" s="115"/>
      <c r="D103" s="15"/>
      <c r="E103" s="42"/>
      <c r="F103" s="17"/>
      <c r="G103" s="18"/>
      <c r="H103" s="18"/>
      <c r="I103" s="19"/>
      <c r="J103" s="18"/>
      <c r="K103" s="18"/>
      <c r="L103" s="19"/>
      <c r="M103" s="18"/>
      <c r="N103" s="18"/>
      <c r="O103" s="54"/>
      <c r="P103" s="5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  <c r="GP103" s="52"/>
      <c r="GQ103" s="52"/>
      <c r="GR103" s="52"/>
      <c r="GS103" s="52"/>
      <c r="GT103" s="52"/>
      <c r="GU103" s="52"/>
      <c r="GV103" s="52"/>
      <c r="GW103" s="52"/>
      <c r="GX103" s="52"/>
      <c r="GY103" s="52"/>
      <c r="GZ103" s="52"/>
      <c r="HA103" s="52"/>
      <c r="HB103" s="52"/>
      <c r="HC103" s="52"/>
      <c r="HD103" s="52"/>
      <c r="HE103" s="52"/>
      <c r="HF103" s="52"/>
      <c r="HG103" s="52"/>
    </row>
    <row r="104" spans="1:215" ht="18" customHeight="1" thickBot="1" thickTop="1">
      <c r="A104" s="97" t="s">
        <v>34</v>
      </c>
      <c r="B104" s="14" t="s">
        <v>8</v>
      </c>
      <c r="C104" s="113" t="s">
        <v>50</v>
      </c>
      <c r="D104" s="16">
        <v>3.1666666666666667E-06</v>
      </c>
      <c r="E104" s="16">
        <v>9.5E-06</v>
      </c>
      <c r="F104" s="17">
        <v>2.85E-05</v>
      </c>
      <c r="G104" s="18">
        <v>0.033</v>
      </c>
      <c r="H104" s="18">
        <v>0.056100000000000004</v>
      </c>
      <c r="I104" s="19">
        <v>0.09899999999999999</v>
      </c>
      <c r="J104" s="18">
        <v>0.0165</v>
      </c>
      <c r="K104" s="18">
        <v>0.033</v>
      </c>
      <c r="L104" s="19">
        <v>0.066</v>
      </c>
      <c r="M104" s="18">
        <v>0.004125</v>
      </c>
      <c r="N104" s="18">
        <v>0.0165</v>
      </c>
      <c r="O104" s="54">
        <v>0.066</v>
      </c>
      <c r="P104" s="6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</row>
    <row r="105" spans="1:215" ht="18" customHeight="1" thickBot="1">
      <c r="A105" s="98"/>
      <c r="B105" s="14" t="s">
        <v>9</v>
      </c>
      <c r="C105" s="114"/>
      <c r="D105" s="16">
        <v>4E-07</v>
      </c>
      <c r="E105" s="15">
        <v>1.2E-06</v>
      </c>
      <c r="F105" s="17">
        <v>3.6E-06</v>
      </c>
      <c r="G105" s="18">
        <v>0.033</v>
      </c>
      <c r="H105" s="18">
        <v>0.056100000000000004</v>
      </c>
      <c r="I105" s="19">
        <v>0.09899999999999999</v>
      </c>
      <c r="J105" s="18">
        <v>0.0165</v>
      </c>
      <c r="K105" s="18">
        <v>0.033</v>
      </c>
      <c r="L105" s="19">
        <v>0.066</v>
      </c>
      <c r="M105" s="18">
        <v>0.004125</v>
      </c>
      <c r="N105" s="18">
        <v>0.0165</v>
      </c>
      <c r="O105" s="54">
        <v>0.066</v>
      </c>
      <c r="P105" s="6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</row>
    <row r="106" spans="1:215" ht="18" customHeight="1" thickBot="1">
      <c r="A106" s="98"/>
      <c r="B106" s="14" t="s">
        <v>10</v>
      </c>
      <c r="C106" s="114"/>
      <c r="D106" s="16">
        <v>1.5333333333333333E-07</v>
      </c>
      <c r="E106" s="15">
        <v>4.6E-07</v>
      </c>
      <c r="F106" s="17">
        <v>1.38E-06</v>
      </c>
      <c r="G106" s="18">
        <v>0.0495</v>
      </c>
      <c r="H106" s="18">
        <v>0.099</v>
      </c>
      <c r="I106" s="19">
        <v>0.165</v>
      </c>
      <c r="J106" s="18">
        <v>0.033</v>
      </c>
      <c r="K106" s="18">
        <v>0.066</v>
      </c>
      <c r="L106" s="19">
        <v>0.132</v>
      </c>
      <c r="M106" s="18">
        <v>0.033</v>
      </c>
      <c r="N106" s="18">
        <v>0.0495</v>
      </c>
      <c r="O106" s="54">
        <v>0.099</v>
      </c>
      <c r="P106" s="6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  <c r="GP106" s="52"/>
      <c r="GQ106" s="52"/>
      <c r="GR106" s="52"/>
      <c r="GS106" s="52"/>
      <c r="GT106" s="52"/>
      <c r="GU106" s="52"/>
      <c r="GV106" s="52"/>
      <c r="GW106" s="52"/>
      <c r="GX106" s="52"/>
      <c r="GY106" s="52"/>
      <c r="GZ106" s="52"/>
      <c r="HA106" s="52"/>
      <c r="HB106" s="52"/>
      <c r="HC106" s="52"/>
      <c r="HD106" s="52"/>
      <c r="HE106" s="52"/>
      <c r="HF106" s="52"/>
      <c r="HG106" s="52"/>
    </row>
    <row r="107" spans="1:215" ht="18" customHeight="1" thickBot="1">
      <c r="A107" s="98"/>
      <c r="B107" s="14" t="s">
        <v>11</v>
      </c>
      <c r="C107" s="114"/>
      <c r="D107" s="16">
        <v>5E-08</v>
      </c>
      <c r="E107" s="15">
        <v>1.5E-07</v>
      </c>
      <c r="F107" s="17">
        <v>4.5E-07</v>
      </c>
      <c r="G107" s="18">
        <v>0.0495</v>
      </c>
      <c r="H107" s="18">
        <v>0.099</v>
      </c>
      <c r="I107" s="19">
        <v>0.165</v>
      </c>
      <c r="J107" s="18">
        <v>0.033</v>
      </c>
      <c r="K107" s="18">
        <v>0.066</v>
      </c>
      <c r="L107" s="19">
        <v>0.132</v>
      </c>
      <c r="M107" s="18">
        <v>0.033</v>
      </c>
      <c r="N107" s="18">
        <v>0.0495</v>
      </c>
      <c r="O107" s="54">
        <v>0.099</v>
      </c>
      <c r="P107" s="6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</row>
    <row r="108" spans="1:215" ht="18" customHeight="1" thickBot="1">
      <c r="A108" s="98"/>
      <c r="B108" s="14" t="s">
        <v>12</v>
      </c>
      <c r="C108" s="114"/>
      <c r="D108" s="16">
        <v>9.999999999999999E-09</v>
      </c>
      <c r="E108" s="15">
        <v>3E-08</v>
      </c>
      <c r="F108" s="17">
        <v>8.999999999999999E-08</v>
      </c>
      <c r="G108" s="18">
        <v>0.0495</v>
      </c>
      <c r="H108" s="18">
        <v>0.099</v>
      </c>
      <c r="I108" s="19">
        <v>0.165</v>
      </c>
      <c r="J108" s="18">
        <v>0.033</v>
      </c>
      <c r="K108" s="18">
        <v>0.066</v>
      </c>
      <c r="L108" s="19">
        <v>0.132</v>
      </c>
      <c r="M108" s="18">
        <v>0.033</v>
      </c>
      <c r="N108" s="18">
        <v>0.0495</v>
      </c>
      <c r="O108" s="54">
        <v>0.099</v>
      </c>
      <c r="P108" s="6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  <c r="GP108" s="52"/>
      <c r="GQ108" s="52"/>
      <c r="GR108" s="52"/>
      <c r="GS108" s="52"/>
      <c r="GT108" s="52"/>
      <c r="GU108" s="52"/>
      <c r="GV108" s="52"/>
      <c r="GW108" s="52"/>
      <c r="GX108" s="52"/>
      <c r="GY108" s="52"/>
      <c r="GZ108" s="52"/>
      <c r="HA108" s="52"/>
      <c r="HB108" s="52"/>
      <c r="HC108" s="52"/>
      <c r="HD108" s="52"/>
      <c r="HE108" s="52"/>
      <c r="HF108" s="52"/>
      <c r="HG108" s="52"/>
    </row>
    <row r="109" spans="1:215" ht="18" customHeight="1" thickBot="1">
      <c r="A109" s="99"/>
      <c r="B109" s="20" t="s">
        <v>13</v>
      </c>
      <c r="C109" s="115"/>
      <c r="D109" s="25"/>
      <c r="E109" s="43"/>
      <c r="F109" s="34"/>
      <c r="G109" s="24"/>
      <c r="H109" s="24"/>
      <c r="I109" s="26"/>
      <c r="J109" s="24"/>
      <c r="K109" s="24"/>
      <c r="L109" s="26"/>
      <c r="M109" s="24"/>
      <c r="N109" s="24"/>
      <c r="O109" s="33"/>
      <c r="P109" s="6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</row>
    <row r="110" spans="1:215" ht="18" customHeight="1" thickBot="1" thickTop="1">
      <c r="A110" s="97" t="s">
        <v>38</v>
      </c>
      <c r="B110" s="14" t="s">
        <v>8</v>
      </c>
      <c r="C110" s="113"/>
      <c r="D110" s="16"/>
      <c r="E110" s="16"/>
      <c r="F110" s="17"/>
      <c r="G110" s="18"/>
      <c r="H110" s="18"/>
      <c r="I110" s="19"/>
      <c r="J110" s="18"/>
      <c r="K110" s="18"/>
      <c r="L110" s="19"/>
      <c r="M110" s="18"/>
      <c r="N110" s="18"/>
      <c r="O110" s="54"/>
      <c r="P110" s="6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</row>
    <row r="111" spans="1:215" ht="18" customHeight="1" thickBot="1">
      <c r="A111" s="98"/>
      <c r="B111" s="14" t="s">
        <v>9</v>
      </c>
      <c r="C111" s="114"/>
      <c r="D111" s="16"/>
      <c r="E111" s="15"/>
      <c r="F111" s="17"/>
      <c r="G111" s="18"/>
      <c r="H111" s="18"/>
      <c r="I111" s="19"/>
      <c r="J111" s="18"/>
      <c r="K111" s="18"/>
      <c r="L111" s="19"/>
      <c r="M111" s="18"/>
      <c r="N111" s="18"/>
      <c r="O111" s="54"/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</row>
    <row r="112" spans="1:215" ht="18" customHeight="1" thickBot="1">
      <c r="A112" s="98"/>
      <c r="B112" s="14" t="s">
        <v>10</v>
      </c>
      <c r="C112" s="114"/>
      <c r="D112" s="16"/>
      <c r="E112" s="15"/>
      <c r="F112" s="17"/>
      <c r="G112" s="18"/>
      <c r="H112" s="18"/>
      <c r="I112" s="19"/>
      <c r="J112" s="18"/>
      <c r="K112" s="18"/>
      <c r="L112" s="19"/>
      <c r="M112" s="18"/>
      <c r="N112" s="18"/>
      <c r="O112" s="54"/>
      <c r="P112" s="6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  <c r="GP112" s="52"/>
      <c r="GQ112" s="52"/>
      <c r="GR112" s="52"/>
      <c r="GS112" s="52"/>
      <c r="GT112" s="52"/>
      <c r="GU112" s="52"/>
      <c r="GV112" s="52"/>
      <c r="GW112" s="52"/>
      <c r="GX112" s="52"/>
      <c r="GY112" s="52"/>
      <c r="GZ112" s="52"/>
      <c r="HA112" s="52"/>
      <c r="HB112" s="52"/>
      <c r="HC112" s="52"/>
      <c r="HD112" s="52"/>
      <c r="HE112" s="52"/>
      <c r="HF112" s="52"/>
      <c r="HG112" s="52"/>
    </row>
    <row r="113" spans="1:215" ht="16.5" thickBot="1">
      <c r="A113" s="98"/>
      <c r="B113" s="14" t="s">
        <v>11</v>
      </c>
      <c r="C113" s="114"/>
      <c r="D113" s="25"/>
      <c r="E113" s="25"/>
      <c r="F113" s="34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  <c r="GA113" s="52"/>
      <c r="GB113" s="52"/>
      <c r="GC113" s="52"/>
      <c r="GD113" s="52"/>
      <c r="GE113" s="52"/>
      <c r="GF113" s="52"/>
      <c r="GG113" s="52"/>
      <c r="GH113" s="52"/>
      <c r="GI113" s="52"/>
      <c r="GJ113" s="52"/>
      <c r="GK113" s="52"/>
      <c r="GL113" s="52"/>
      <c r="GM113" s="52"/>
      <c r="GN113" s="52"/>
      <c r="GO113" s="52"/>
      <c r="GP113" s="52"/>
      <c r="GQ113" s="52"/>
      <c r="GR113" s="52"/>
      <c r="GS113" s="52"/>
      <c r="GT113" s="52"/>
      <c r="GU113" s="52"/>
      <c r="GV113" s="52"/>
      <c r="GW113" s="52"/>
      <c r="GX113" s="52"/>
      <c r="GY113" s="52"/>
      <c r="GZ113" s="52"/>
      <c r="HA113" s="52"/>
      <c r="HB113" s="52"/>
      <c r="HC113" s="52"/>
      <c r="HD113" s="52"/>
      <c r="HE113" s="52"/>
      <c r="HF113" s="52"/>
      <c r="HG113" s="52"/>
    </row>
    <row r="114" spans="1:215" ht="16.5" thickBot="1">
      <c r="A114" s="98"/>
      <c r="B114" s="14" t="s">
        <v>12</v>
      </c>
      <c r="C114" s="86"/>
      <c r="D114" s="25"/>
      <c r="E114" s="25"/>
      <c r="F114" s="34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  <c r="GP114" s="52"/>
      <c r="GQ114" s="52"/>
      <c r="GR114" s="52"/>
      <c r="GS114" s="52"/>
      <c r="GT114" s="52"/>
      <c r="GU114" s="52"/>
      <c r="GV114" s="52"/>
      <c r="GW114" s="52"/>
      <c r="GX114" s="52"/>
      <c r="GY114" s="52"/>
      <c r="GZ114" s="52"/>
      <c r="HA114" s="52"/>
      <c r="HB114" s="52"/>
      <c r="HC114" s="52"/>
      <c r="HD114" s="52"/>
      <c r="HE114" s="52"/>
      <c r="HF114" s="52"/>
      <c r="HG114" s="52"/>
    </row>
    <row r="115" spans="1:215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/>
      <c r="J115" s="29"/>
      <c r="K115" s="29"/>
      <c r="L115" s="29"/>
      <c r="M115" s="29"/>
      <c r="N115" s="29"/>
      <c r="O115" s="28"/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</row>
    <row r="116" spans="1:215" ht="57" thickTop="1">
      <c r="A116" s="9" t="s">
        <v>0</v>
      </c>
      <c r="B116" s="12" t="s">
        <v>61</v>
      </c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</row>
    <row r="117" spans="1:215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  <c r="GP117" s="52"/>
      <c r="GQ117" s="52"/>
      <c r="GR117" s="52"/>
      <c r="GS117" s="52"/>
      <c r="GT117" s="52"/>
      <c r="GU117" s="52"/>
      <c r="GV117" s="52"/>
      <c r="GW117" s="52"/>
      <c r="GX117" s="52"/>
      <c r="GY117" s="52"/>
      <c r="GZ117" s="52"/>
      <c r="HA117" s="52"/>
      <c r="HB117" s="52"/>
      <c r="HC117" s="52"/>
      <c r="HD117" s="52"/>
      <c r="HE117" s="52"/>
      <c r="HF117" s="52"/>
      <c r="HG117" s="52"/>
    </row>
    <row r="118" spans="1:215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7">
        <v>100</v>
      </c>
      <c r="H118" s="37">
        <v>100</v>
      </c>
      <c r="I118" s="37">
        <v>100</v>
      </c>
      <c r="J118" s="37">
        <v>100</v>
      </c>
      <c r="K118" s="37">
        <v>100</v>
      </c>
      <c r="L118" s="37">
        <v>100</v>
      </c>
      <c r="M118" s="37">
        <v>100</v>
      </c>
      <c r="N118" s="37">
        <v>100</v>
      </c>
      <c r="O118" s="57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  <c r="GA118" s="52"/>
      <c r="GB118" s="52"/>
      <c r="GC118" s="52"/>
      <c r="GD118" s="52"/>
      <c r="GE118" s="52"/>
      <c r="GF118" s="52"/>
      <c r="GG118" s="52"/>
      <c r="GH118" s="52"/>
      <c r="GI118" s="52"/>
      <c r="GJ118" s="52"/>
      <c r="GK118" s="52"/>
      <c r="GL118" s="52"/>
      <c r="GM118" s="52"/>
      <c r="GN118" s="52"/>
      <c r="GO118" s="52"/>
      <c r="GP118" s="52"/>
      <c r="GQ118" s="52"/>
      <c r="GR118" s="52"/>
      <c r="GS118" s="52"/>
      <c r="GT118" s="52"/>
      <c r="GU118" s="52"/>
      <c r="GV118" s="52"/>
      <c r="GW118" s="52"/>
      <c r="GX118" s="52"/>
      <c r="GY118" s="52"/>
      <c r="GZ118" s="52"/>
      <c r="HA118" s="52"/>
      <c r="HB118" s="52"/>
      <c r="HC118" s="52"/>
      <c r="HD118" s="52"/>
      <c r="HE118" s="52"/>
      <c r="HF118" s="52"/>
      <c r="HG118" s="52"/>
    </row>
    <row r="119" spans="1:215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7">
        <v>100</v>
      </c>
      <c r="H119" s="37">
        <v>100</v>
      </c>
      <c r="I119" s="37">
        <v>100</v>
      </c>
      <c r="J119" s="37">
        <v>100</v>
      </c>
      <c r="K119" s="37">
        <v>100</v>
      </c>
      <c r="L119" s="37">
        <v>100</v>
      </c>
      <c r="M119" s="37">
        <v>100</v>
      </c>
      <c r="N119" s="37">
        <v>100</v>
      </c>
      <c r="O119" s="57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  <c r="GP119" s="52"/>
      <c r="GQ119" s="52"/>
      <c r="GR119" s="52"/>
      <c r="GS119" s="52"/>
      <c r="GT119" s="52"/>
      <c r="GU119" s="52"/>
      <c r="GV119" s="52"/>
      <c r="GW119" s="52"/>
      <c r="GX119" s="52"/>
      <c r="GY119" s="52"/>
      <c r="GZ119" s="52"/>
      <c r="HA119" s="52"/>
      <c r="HB119" s="52"/>
      <c r="HC119" s="52"/>
      <c r="HD119" s="52"/>
      <c r="HE119" s="52"/>
      <c r="HF119" s="52"/>
      <c r="HG119" s="52"/>
    </row>
    <row r="120" spans="1:215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7">
        <v>100</v>
      </c>
      <c r="H120" s="37">
        <v>100</v>
      </c>
      <c r="I120" s="37">
        <v>100</v>
      </c>
      <c r="J120" s="37">
        <v>100</v>
      </c>
      <c r="K120" s="37">
        <v>100</v>
      </c>
      <c r="L120" s="37">
        <v>100</v>
      </c>
      <c r="M120" s="37">
        <v>100</v>
      </c>
      <c r="N120" s="37">
        <v>100</v>
      </c>
      <c r="O120" s="57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</row>
    <row r="121" spans="1:215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7">
        <v>100</v>
      </c>
      <c r="H121" s="37">
        <v>100</v>
      </c>
      <c r="I121" s="37">
        <v>100</v>
      </c>
      <c r="J121" s="37">
        <v>100</v>
      </c>
      <c r="K121" s="37">
        <v>100</v>
      </c>
      <c r="L121" s="37">
        <v>100</v>
      </c>
      <c r="M121" s="37">
        <v>100</v>
      </c>
      <c r="N121" s="37">
        <v>100</v>
      </c>
      <c r="O121" s="57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  <c r="GP121" s="52"/>
      <c r="GQ121" s="52"/>
      <c r="GR121" s="52"/>
      <c r="GS121" s="52"/>
      <c r="GT121" s="52"/>
      <c r="GU121" s="52"/>
      <c r="GV121" s="52"/>
      <c r="GW121" s="52"/>
      <c r="GX121" s="52"/>
      <c r="GY121" s="52"/>
      <c r="GZ121" s="52"/>
      <c r="HA121" s="52"/>
      <c r="HB121" s="52"/>
      <c r="HC121" s="52"/>
      <c r="HD121" s="52"/>
      <c r="HE121" s="52"/>
      <c r="HF121" s="52"/>
      <c r="HG121" s="52"/>
    </row>
    <row r="122" spans="1:215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7">
        <v>100</v>
      </c>
      <c r="H122" s="37">
        <v>100</v>
      </c>
      <c r="I122" s="37">
        <v>100</v>
      </c>
      <c r="J122" s="37">
        <v>100</v>
      </c>
      <c r="K122" s="37">
        <v>100</v>
      </c>
      <c r="L122" s="37">
        <v>100</v>
      </c>
      <c r="M122" s="37">
        <v>100</v>
      </c>
      <c r="N122" s="37">
        <v>100</v>
      </c>
      <c r="O122" s="57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  <c r="GP122" s="52"/>
      <c r="GQ122" s="52"/>
      <c r="GR122" s="52"/>
      <c r="GS122" s="52"/>
      <c r="GT122" s="52"/>
      <c r="GU122" s="52"/>
      <c r="GV122" s="52"/>
      <c r="GW122" s="52"/>
      <c r="GX122" s="52"/>
      <c r="GY122" s="52"/>
      <c r="GZ122" s="52"/>
      <c r="HA122" s="52"/>
      <c r="HB122" s="52"/>
      <c r="HC122" s="52"/>
      <c r="HD122" s="52"/>
      <c r="HE122" s="52"/>
      <c r="HF122" s="52"/>
      <c r="HG122" s="52"/>
    </row>
    <row r="123" spans="1:215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7">
        <v>100</v>
      </c>
      <c r="H123" s="37">
        <v>100</v>
      </c>
      <c r="I123" s="37">
        <v>100</v>
      </c>
      <c r="J123" s="37">
        <v>100</v>
      </c>
      <c r="K123" s="37">
        <v>100</v>
      </c>
      <c r="L123" s="37">
        <v>100</v>
      </c>
      <c r="M123" s="37">
        <v>100</v>
      </c>
      <c r="N123" s="37">
        <v>100</v>
      </c>
      <c r="O123" s="57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  <c r="GP123" s="52"/>
      <c r="GQ123" s="52"/>
      <c r="GR123" s="52"/>
      <c r="GS123" s="52"/>
      <c r="GT123" s="52"/>
      <c r="GU123" s="52"/>
      <c r="GV123" s="52"/>
      <c r="GW123" s="52"/>
      <c r="GX123" s="52"/>
      <c r="GY123" s="52"/>
      <c r="GZ123" s="52"/>
      <c r="HA123" s="52"/>
      <c r="HB123" s="52"/>
      <c r="HC123" s="52"/>
      <c r="HD123" s="52"/>
      <c r="HE123" s="52"/>
      <c r="HF123" s="52"/>
      <c r="HG123" s="52"/>
    </row>
    <row r="124" spans="1:215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  <c r="GP124" s="52"/>
      <c r="GQ124" s="52"/>
      <c r="GR124" s="52"/>
      <c r="GS124" s="52"/>
      <c r="GT124" s="52"/>
      <c r="GU124" s="52"/>
      <c r="GV124" s="52"/>
      <c r="GW124" s="52"/>
      <c r="GX124" s="52"/>
      <c r="GY124" s="52"/>
      <c r="GZ124" s="52"/>
      <c r="HA124" s="52"/>
      <c r="HB124" s="52"/>
      <c r="HC124" s="52"/>
      <c r="HD124" s="52"/>
      <c r="HE124" s="52"/>
      <c r="HF124" s="52"/>
      <c r="HG124" s="52"/>
    </row>
    <row r="125" spans="1:215" ht="18.75" thickBot="1">
      <c r="A125" s="44" t="s">
        <v>59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  <c r="GP125" s="52"/>
      <c r="GQ125" s="52"/>
      <c r="GR125" s="52"/>
      <c r="GS125" s="52"/>
      <c r="GT125" s="52"/>
      <c r="GU125" s="52"/>
      <c r="GV125" s="52"/>
      <c r="GW125" s="52"/>
      <c r="GX125" s="52"/>
      <c r="GY125" s="52"/>
      <c r="GZ125" s="52"/>
      <c r="HA125" s="52"/>
      <c r="HB125" s="52"/>
      <c r="HC125" s="52"/>
      <c r="HD125" s="52"/>
      <c r="HE125" s="52"/>
      <c r="HF125" s="52"/>
      <c r="HG125" s="52"/>
    </row>
    <row r="126" spans="1:215" ht="19.5" customHeight="1" thickTop="1">
      <c r="A126" s="97" t="s">
        <v>0</v>
      </c>
      <c r="B126" s="87"/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  <c r="GP126" s="52"/>
      <c r="GQ126" s="52"/>
      <c r="GR126" s="52"/>
      <c r="GS126" s="52"/>
      <c r="GT126" s="52"/>
      <c r="GU126" s="52"/>
      <c r="GV126" s="52"/>
      <c r="GW126" s="52"/>
      <c r="GX126" s="52"/>
      <c r="GY126" s="52"/>
      <c r="GZ126" s="52"/>
      <c r="HA126" s="52"/>
      <c r="HB126" s="52"/>
      <c r="HC126" s="52"/>
      <c r="HD126" s="52"/>
      <c r="HE126" s="52"/>
      <c r="HF126" s="52"/>
      <c r="HG126" s="52"/>
    </row>
    <row r="127" spans="1:215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  <c r="GP127" s="52"/>
      <c r="GQ127" s="52"/>
      <c r="GR127" s="52"/>
      <c r="GS127" s="52"/>
      <c r="GT127" s="52"/>
      <c r="GU127" s="52"/>
      <c r="GV127" s="52"/>
      <c r="GW127" s="52"/>
      <c r="GX127" s="52"/>
      <c r="GY127" s="52"/>
      <c r="GZ127" s="52"/>
      <c r="HA127" s="52"/>
      <c r="HB127" s="52"/>
      <c r="HC127" s="52"/>
      <c r="HD127" s="52"/>
      <c r="HE127" s="52"/>
      <c r="HF127" s="52"/>
      <c r="HG127" s="52"/>
    </row>
    <row r="128" spans="1:215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37">
        <v>70</v>
      </c>
      <c r="H128" s="37">
        <v>95</v>
      </c>
      <c r="I128" s="37">
        <v>100</v>
      </c>
      <c r="J128" s="37">
        <v>65</v>
      </c>
      <c r="K128" s="37">
        <v>90</v>
      </c>
      <c r="L128" s="37">
        <v>100</v>
      </c>
      <c r="M128" s="37">
        <v>65</v>
      </c>
      <c r="N128" s="37">
        <v>90</v>
      </c>
      <c r="O128" s="57">
        <v>100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  <c r="GP128" s="52"/>
      <c r="GQ128" s="52"/>
      <c r="GR128" s="52"/>
      <c r="GS128" s="52"/>
      <c r="GT128" s="52"/>
      <c r="GU128" s="52"/>
      <c r="GV128" s="52"/>
      <c r="GW128" s="52"/>
      <c r="GX128" s="52"/>
      <c r="GY128" s="52"/>
      <c r="GZ128" s="52"/>
      <c r="HA128" s="52"/>
      <c r="HB128" s="52"/>
      <c r="HC128" s="52"/>
      <c r="HD128" s="52"/>
      <c r="HE128" s="52"/>
      <c r="HF128" s="52"/>
      <c r="HG128" s="52"/>
    </row>
    <row r="129" spans="1:215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37">
        <v>70</v>
      </c>
      <c r="H129" s="37">
        <v>95</v>
      </c>
      <c r="I129" s="37">
        <v>100</v>
      </c>
      <c r="J129" s="37">
        <v>65</v>
      </c>
      <c r="K129" s="37">
        <v>90</v>
      </c>
      <c r="L129" s="37">
        <v>100</v>
      </c>
      <c r="M129" s="37">
        <v>65</v>
      </c>
      <c r="N129" s="37">
        <v>90</v>
      </c>
      <c r="O129" s="57">
        <v>100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  <c r="GA129" s="52"/>
      <c r="GB129" s="52"/>
      <c r="GC129" s="52"/>
      <c r="GD129" s="52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  <c r="GO129" s="52"/>
      <c r="GP129" s="52"/>
      <c r="GQ129" s="52"/>
      <c r="GR129" s="52"/>
      <c r="GS129" s="52"/>
      <c r="GT129" s="52"/>
      <c r="GU129" s="52"/>
      <c r="GV129" s="52"/>
      <c r="GW129" s="52"/>
      <c r="GX129" s="52"/>
      <c r="GY129" s="52"/>
      <c r="GZ129" s="52"/>
      <c r="HA129" s="52"/>
      <c r="HB129" s="52"/>
      <c r="HC129" s="52"/>
      <c r="HD129" s="52"/>
      <c r="HE129" s="52"/>
      <c r="HF129" s="52"/>
      <c r="HG129" s="52"/>
    </row>
    <row r="130" spans="1:215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37">
        <v>50</v>
      </c>
      <c r="H130" s="37">
        <v>95</v>
      </c>
      <c r="I130" s="37">
        <v>100</v>
      </c>
      <c r="J130" s="37">
        <v>45</v>
      </c>
      <c r="K130" s="37">
        <v>90</v>
      </c>
      <c r="L130" s="37">
        <v>100</v>
      </c>
      <c r="M130" s="37">
        <v>40</v>
      </c>
      <c r="N130" s="37">
        <v>90</v>
      </c>
      <c r="O130" s="57">
        <v>100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  <c r="GA130" s="52"/>
      <c r="GB130" s="52"/>
      <c r="GC130" s="52"/>
      <c r="GD130" s="52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  <c r="GO130" s="52"/>
      <c r="GP130" s="52"/>
      <c r="GQ130" s="52"/>
      <c r="GR130" s="52"/>
      <c r="GS130" s="52"/>
      <c r="GT130" s="52"/>
      <c r="GU130" s="52"/>
      <c r="GV130" s="52"/>
      <c r="GW130" s="52"/>
      <c r="GX130" s="52"/>
      <c r="GY130" s="52"/>
      <c r="GZ130" s="52"/>
      <c r="HA130" s="52"/>
      <c r="HB130" s="52"/>
      <c r="HC130" s="52"/>
      <c r="HD130" s="52"/>
      <c r="HE130" s="52"/>
      <c r="HF130" s="52"/>
      <c r="HG130" s="52"/>
    </row>
    <row r="131" spans="1:215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37">
        <v>50</v>
      </c>
      <c r="H131" s="37">
        <v>95</v>
      </c>
      <c r="I131" s="37">
        <v>100</v>
      </c>
      <c r="J131" s="37">
        <v>45</v>
      </c>
      <c r="K131" s="37">
        <v>90</v>
      </c>
      <c r="L131" s="37">
        <v>100</v>
      </c>
      <c r="M131" s="37">
        <v>40</v>
      </c>
      <c r="N131" s="37">
        <v>90</v>
      </c>
      <c r="O131" s="57">
        <v>100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  <c r="GA131" s="52"/>
      <c r="GB131" s="52"/>
      <c r="GC131" s="52"/>
      <c r="GD131" s="52"/>
      <c r="GE131" s="52"/>
      <c r="GF131" s="52"/>
      <c r="GG131" s="52"/>
      <c r="GH131" s="52"/>
      <c r="GI131" s="52"/>
      <c r="GJ131" s="52"/>
      <c r="GK131" s="52"/>
      <c r="GL131" s="52"/>
      <c r="GM131" s="52"/>
      <c r="GN131" s="52"/>
      <c r="GO131" s="52"/>
      <c r="GP131" s="52"/>
      <c r="GQ131" s="52"/>
      <c r="GR131" s="52"/>
      <c r="GS131" s="52"/>
      <c r="GT131" s="52"/>
      <c r="GU131" s="52"/>
      <c r="GV131" s="52"/>
      <c r="GW131" s="52"/>
      <c r="GX131" s="52"/>
      <c r="GY131" s="52"/>
      <c r="GZ131" s="52"/>
      <c r="HA131" s="52"/>
      <c r="HB131" s="52"/>
      <c r="HC131" s="52"/>
      <c r="HD131" s="52"/>
      <c r="HE131" s="52"/>
      <c r="HF131" s="52"/>
      <c r="HG131" s="52"/>
    </row>
    <row r="132" spans="1:215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37">
        <v>50</v>
      </c>
      <c r="H132" s="37">
        <v>95</v>
      </c>
      <c r="I132" s="37">
        <v>100</v>
      </c>
      <c r="J132" s="37">
        <v>45</v>
      </c>
      <c r="K132" s="37">
        <v>90</v>
      </c>
      <c r="L132" s="37">
        <v>100</v>
      </c>
      <c r="M132" s="37">
        <v>40</v>
      </c>
      <c r="N132" s="37">
        <v>90</v>
      </c>
      <c r="O132" s="57">
        <v>100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  <c r="GA132" s="52"/>
      <c r="GB132" s="52"/>
      <c r="GC132" s="52"/>
      <c r="GD132" s="52"/>
      <c r="GE132" s="52"/>
      <c r="GF132" s="52"/>
      <c r="GG132" s="52"/>
      <c r="GH132" s="52"/>
      <c r="GI132" s="52"/>
      <c r="GJ132" s="52"/>
      <c r="GK132" s="52"/>
      <c r="GL132" s="52"/>
      <c r="GM132" s="52"/>
      <c r="GN132" s="52"/>
      <c r="GO132" s="52"/>
      <c r="GP132" s="52"/>
      <c r="GQ132" s="52"/>
      <c r="GR132" s="52"/>
      <c r="GS132" s="52"/>
      <c r="GT132" s="52"/>
      <c r="GU132" s="52"/>
      <c r="GV132" s="52"/>
      <c r="GW132" s="52"/>
      <c r="GX132" s="52"/>
      <c r="GY132" s="52"/>
      <c r="GZ132" s="52"/>
      <c r="HA132" s="52"/>
      <c r="HB132" s="52"/>
      <c r="HC132" s="52"/>
      <c r="HD132" s="52"/>
      <c r="HE132" s="52"/>
      <c r="HF132" s="52"/>
      <c r="HG132" s="52"/>
    </row>
    <row r="133" spans="1:215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37">
        <v>50</v>
      </c>
      <c r="H133" s="37">
        <v>95</v>
      </c>
      <c r="I133" s="37">
        <v>100</v>
      </c>
      <c r="J133" s="37">
        <v>45</v>
      </c>
      <c r="K133" s="37">
        <v>90</v>
      </c>
      <c r="L133" s="37">
        <v>100</v>
      </c>
      <c r="M133" s="37">
        <v>40</v>
      </c>
      <c r="N133" s="37">
        <v>90</v>
      </c>
      <c r="O133" s="57">
        <v>100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  <c r="GA133" s="52"/>
      <c r="GB133" s="52"/>
      <c r="GC133" s="52"/>
      <c r="GD133" s="52"/>
      <c r="GE133" s="52"/>
      <c r="GF133" s="52"/>
      <c r="GG133" s="52"/>
      <c r="GH133" s="52"/>
      <c r="GI133" s="52"/>
      <c r="GJ133" s="52"/>
      <c r="GK133" s="52"/>
      <c r="GL133" s="52"/>
      <c r="GM133" s="52"/>
      <c r="GN133" s="52"/>
      <c r="GO133" s="52"/>
      <c r="GP133" s="52"/>
      <c r="GQ133" s="52"/>
      <c r="GR133" s="52"/>
      <c r="GS133" s="52"/>
      <c r="GT133" s="52"/>
      <c r="GU133" s="52"/>
      <c r="GV133" s="52"/>
      <c r="GW133" s="52"/>
      <c r="GX133" s="52"/>
      <c r="GY133" s="52"/>
      <c r="GZ133" s="52"/>
      <c r="HA133" s="52"/>
      <c r="HB133" s="52"/>
      <c r="HC133" s="52"/>
      <c r="HD133" s="52"/>
      <c r="HE133" s="52"/>
      <c r="HF133" s="52"/>
      <c r="HG133" s="52"/>
    </row>
    <row r="134" spans="1:215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  <c r="GA134" s="52"/>
      <c r="GB134" s="52"/>
      <c r="GC134" s="52"/>
      <c r="GD134" s="52"/>
      <c r="GE134" s="52"/>
      <c r="GF134" s="52"/>
      <c r="GG134" s="52"/>
      <c r="GH134" s="52"/>
      <c r="GI134" s="52"/>
      <c r="GJ134" s="52"/>
      <c r="GK134" s="52"/>
      <c r="GL134" s="52"/>
      <c r="GM134" s="52"/>
      <c r="GN134" s="52"/>
      <c r="GO134" s="52"/>
      <c r="GP134" s="52"/>
      <c r="GQ134" s="52"/>
      <c r="GR134" s="52"/>
      <c r="GS134" s="52"/>
      <c r="GT134" s="52"/>
      <c r="GU134" s="52"/>
      <c r="GV134" s="52"/>
      <c r="GW134" s="52"/>
      <c r="GX134" s="52"/>
      <c r="GY134" s="52"/>
      <c r="GZ134" s="52"/>
      <c r="HA134" s="52"/>
      <c r="HB134" s="52"/>
      <c r="HC134" s="52"/>
      <c r="HD134" s="52"/>
      <c r="HE134" s="52"/>
      <c r="HF134" s="52"/>
      <c r="HG134" s="52"/>
    </row>
    <row r="135" spans="1:215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  <c r="GA135" s="52"/>
      <c r="GB135" s="52"/>
      <c r="GC135" s="52"/>
      <c r="GD135" s="52"/>
      <c r="GE135" s="52"/>
      <c r="GF135" s="52"/>
      <c r="GG135" s="52"/>
      <c r="GH135" s="52"/>
      <c r="GI135" s="52"/>
      <c r="GJ135" s="52"/>
      <c r="GK135" s="52"/>
      <c r="GL135" s="52"/>
      <c r="GM135" s="52"/>
      <c r="GN135" s="52"/>
      <c r="GO135" s="52"/>
      <c r="GP135" s="52"/>
      <c r="GQ135" s="52"/>
      <c r="GR135" s="52"/>
      <c r="GS135" s="52"/>
      <c r="GT135" s="52"/>
      <c r="GU135" s="52"/>
      <c r="GV135" s="52"/>
      <c r="GW135" s="52"/>
      <c r="GX135" s="52"/>
      <c r="GY135" s="52"/>
      <c r="GZ135" s="52"/>
      <c r="HA135" s="52"/>
      <c r="HB135" s="52"/>
      <c r="HC135" s="52"/>
      <c r="HD135" s="52"/>
      <c r="HE135" s="52"/>
      <c r="HF135" s="52"/>
      <c r="HG135" s="52"/>
    </row>
    <row r="136" spans="1:215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  <c r="GA136" s="52"/>
      <c r="GB136" s="52"/>
      <c r="GC136" s="52"/>
      <c r="GD136" s="52"/>
      <c r="GE136" s="52"/>
      <c r="GF136" s="52"/>
      <c r="GG136" s="52"/>
      <c r="GH136" s="52"/>
      <c r="GI136" s="52"/>
      <c r="GJ136" s="52"/>
      <c r="GK136" s="52"/>
      <c r="GL136" s="52"/>
      <c r="GM136" s="52"/>
      <c r="GN136" s="52"/>
      <c r="GO136" s="52"/>
      <c r="GP136" s="52"/>
      <c r="GQ136" s="52"/>
      <c r="GR136" s="52"/>
      <c r="GS136" s="52"/>
      <c r="GT136" s="52"/>
      <c r="GU136" s="52"/>
      <c r="GV136" s="52"/>
      <c r="GW136" s="52"/>
      <c r="GX136" s="52"/>
      <c r="GY136" s="52"/>
      <c r="GZ136" s="52"/>
      <c r="HA136" s="52"/>
      <c r="HB136" s="52"/>
      <c r="HC136" s="52"/>
      <c r="HD136" s="52"/>
      <c r="HE136" s="52"/>
      <c r="HF136" s="52"/>
      <c r="HG136" s="52"/>
    </row>
    <row r="137" spans="1:215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  <c r="GA137" s="52"/>
      <c r="GB137" s="52"/>
      <c r="GC137" s="52"/>
      <c r="GD137" s="52"/>
      <c r="GE137" s="52"/>
      <c r="GF137" s="52"/>
      <c r="GG137" s="52"/>
      <c r="GH137" s="52"/>
      <c r="GI137" s="52"/>
      <c r="GJ137" s="52"/>
      <c r="GK137" s="52"/>
      <c r="GL137" s="52"/>
      <c r="GM137" s="52"/>
      <c r="GN137" s="52"/>
      <c r="GO137" s="52"/>
      <c r="GP137" s="52"/>
      <c r="GQ137" s="52"/>
      <c r="GR137" s="52"/>
      <c r="GS137" s="52"/>
      <c r="GT137" s="52"/>
      <c r="GU137" s="52"/>
      <c r="GV137" s="52"/>
      <c r="GW137" s="52"/>
      <c r="GX137" s="52"/>
      <c r="GY137" s="52"/>
      <c r="GZ137" s="52"/>
      <c r="HA137" s="52"/>
      <c r="HB137" s="52"/>
      <c r="HC137" s="52"/>
      <c r="HD137" s="52"/>
      <c r="HE137" s="52"/>
      <c r="HF137" s="52"/>
      <c r="HG137" s="52"/>
    </row>
    <row r="138" spans="1:215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  <c r="GA138" s="52"/>
      <c r="GB138" s="52"/>
      <c r="GC138" s="52"/>
      <c r="GD138" s="52"/>
      <c r="GE138" s="52"/>
      <c r="GF138" s="52"/>
      <c r="GG138" s="52"/>
      <c r="GH138" s="52"/>
      <c r="GI138" s="52"/>
      <c r="GJ138" s="52"/>
      <c r="GK138" s="52"/>
      <c r="GL138" s="52"/>
      <c r="GM138" s="52"/>
      <c r="GN138" s="52"/>
      <c r="GO138" s="52"/>
      <c r="GP138" s="52"/>
      <c r="GQ138" s="52"/>
      <c r="GR138" s="52"/>
      <c r="GS138" s="52"/>
      <c r="GT138" s="52"/>
      <c r="GU138" s="52"/>
      <c r="GV138" s="52"/>
      <c r="GW138" s="52"/>
      <c r="GX138" s="52"/>
      <c r="GY138" s="52"/>
      <c r="GZ138" s="52"/>
      <c r="HA138" s="52"/>
      <c r="HB138" s="52"/>
      <c r="HC138" s="52"/>
      <c r="HD138" s="52"/>
      <c r="HE138" s="52"/>
      <c r="HF138" s="52"/>
      <c r="HG138" s="52"/>
    </row>
    <row r="139" spans="1:215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  <c r="GA139" s="52"/>
      <c r="GB139" s="52"/>
      <c r="GC139" s="52"/>
      <c r="GD139" s="52"/>
      <c r="GE139" s="52"/>
      <c r="GF139" s="52"/>
      <c r="GG139" s="52"/>
      <c r="GH139" s="52"/>
      <c r="GI139" s="52"/>
      <c r="GJ139" s="52"/>
      <c r="GK139" s="52"/>
      <c r="GL139" s="52"/>
      <c r="GM139" s="52"/>
      <c r="GN139" s="52"/>
      <c r="GO139" s="52"/>
      <c r="GP139" s="52"/>
      <c r="GQ139" s="52"/>
      <c r="GR139" s="52"/>
      <c r="GS139" s="52"/>
      <c r="GT139" s="52"/>
      <c r="GU139" s="52"/>
      <c r="GV139" s="52"/>
      <c r="GW139" s="52"/>
      <c r="GX139" s="52"/>
      <c r="GY139" s="52"/>
      <c r="GZ139" s="52"/>
      <c r="HA139" s="52"/>
      <c r="HB139" s="52"/>
      <c r="HC139" s="52"/>
      <c r="HD139" s="52"/>
      <c r="HE139" s="52"/>
      <c r="HF139" s="52"/>
      <c r="HG139" s="52"/>
    </row>
    <row r="140" spans="1:215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  <c r="GA140" s="52"/>
      <c r="GB140" s="52"/>
      <c r="GC140" s="52"/>
      <c r="GD140" s="52"/>
      <c r="GE140" s="52"/>
      <c r="GF140" s="52"/>
      <c r="GG140" s="52"/>
      <c r="GH140" s="52"/>
      <c r="GI140" s="52"/>
      <c r="GJ140" s="52"/>
      <c r="GK140" s="52"/>
      <c r="GL140" s="52"/>
      <c r="GM140" s="52"/>
      <c r="GN140" s="52"/>
      <c r="GO140" s="52"/>
      <c r="GP140" s="52"/>
      <c r="GQ140" s="52"/>
      <c r="GR140" s="52"/>
      <c r="GS140" s="52"/>
      <c r="GT140" s="52"/>
      <c r="GU140" s="52"/>
      <c r="GV140" s="52"/>
      <c r="GW140" s="52"/>
      <c r="GX140" s="52"/>
      <c r="GY140" s="52"/>
      <c r="GZ140" s="52"/>
      <c r="HA140" s="52"/>
      <c r="HB140" s="52"/>
      <c r="HC140" s="52"/>
      <c r="HD140" s="52"/>
      <c r="HE140" s="52"/>
      <c r="HF140" s="52"/>
      <c r="HG140" s="52"/>
    </row>
    <row r="141" spans="1:215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  <c r="GA141" s="52"/>
      <c r="GB141" s="52"/>
      <c r="GC141" s="52"/>
      <c r="GD141" s="52"/>
      <c r="GE141" s="52"/>
      <c r="GF141" s="52"/>
      <c r="GG141" s="52"/>
      <c r="GH141" s="52"/>
      <c r="GI141" s="52"/>
      <c r="GJ141" s="52"/>
      <c r="GK141" s="52"/>
      <c r="GL141" s="52"/>
      <c r="GM141" s="52"/>
      <c r="GN141" s="52"/>
      <c r="GO141" s="52"/>
      <c r="GP141" s="52"/>
      <c r="GQ141" s="52"/>
      <c r="GR141" s="52"/>
      <c r="GS141" s="52"/>
      <c r="GT141" s="52"/>
      <c r="GU141" s="52"/>
      <c r="GV141" s="52"/>
      <c r="GW141" s="52"/>
      <c r="GX141" s="52"/>
      <c r="GY141" s="52"/>
      <c r="GZ141" s="52"/>
      <c r="HA141" s="52"/>
      <c r="HB141" s="52"/>
      <c r="HC141" s="52"/>
      <c r="HD141" s="52"/>
      <c r="HE141" s="52"/>
      <c r="HF141" s="52"/>
      <c r="HG141" s="52"/>
    </row>
    <row r="142" spans="1:215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  <c r="GA142" s="52"/>
      <c r="GB142" s="52"/>
      <c r="GC142" s="52"/>
      <c r="GD142" s="52"/>
      <c r="GE142" s="52"/>
      <c r="GF142" s="52"/>
      <c r="GG142" s="52"/>
      <c r="GH142" s="52"/>
      <c r="GI142" s="52"/>
      <c r="GJ142" s="52"/>
      <c r="GK142" s="52"/>
      <c r="GL142" s="52"/>
      <c r="GM142" s="52"/>
      <c r="GN142" s="52"/>
      <c r="GO142" s="52"/>
      <c r="GP142" s="52"/>
      <c r="GQ142" s="52"/>
      <c r="GR142" s="52"/>
      <c r="GS142" s="52"/>
      <c r="GT142" s="52"/>
      <c r="GU142" s="52"/>
      <c r="GV142" s="52"/>
      <c r="GW142" s="52"/>
      <c r="GX142" s="52"/>
      <c r="GY142" s="52"/>
      <c r="GZ142" s="52"/>
      <c r="HA142" s="52"/>
      <c r="HB142" s="52"/>
      <c r="HC142" s="52"/>
      <c r="HD142" s="52"/>
      <c r="HE142" s="52"/>
      <c r="HF142" s="52"/>
      <c r="HG142" s="52"/>
    </row>
    <row r="143" spans="1:215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  <c r="GA143" s="52"/>
      <c r="GB143" s="52"/>
      <c r="GC143" s="52"/>
      <c r="GD143" s="52"/>
      <c r="GE143" s="52"/>
      <c r="GF143" s="52"/>
      <c r="GG143" s="52"/>
      <c r="GH143" s="52"/>
      <c r="GI143" s="52"/>
      <c r="GJ143" s="52"/>
      <c r="GK143" s="52"/>
      <c r="GL143" s="52"/>
      <c r="GM143" s="52"/>
      <c r="GN143" s="52"/>
      <c r="GO143" s="52"/>
      <c r="GP143" s="52"/>
      <c r="GQ143" s="52"/>
      <c r="GR143" s="52"/>
      <c r="GS143" s="52"/>
      <c r="GT143" s="52"/>
      <c r="GU143" s="52"/>
      <c r="GV143" s="52"/>
      <c r="GW143" s="52"/>
      <c r="GX143" s="52"/>
      <c r="GY143" s="52"/>
      <c r="GZ143" s="52"/>
      <c r="HA143" s="52"/>
      <c r="HB143" s="52"/>
      <c r="HC143" s="52"/>
      <c r="HD143" s="52"/>
      <c r="HE143" s="52"/>
      <c r="HF143" s="52"/>
      <c r="HG143" s="52"/>
    </row>
    <row r="144" spans="1:215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  <c r="GA144" s="52"/>
      <c r="GB144" s="52"/>
      <c r="GC144" s="52"/>
      <c r="GD144" s="52"/>
      <c r="GE144" s="52"/>
      <c r="GF144" s="52"/>
      <c r="GG144" s="52"/>
      <c r="GH144" s="52"/>
      <c r="GI144" s="52"/>
      <c r="GJ144" s="52"/>
      <c r="GK144" s="52"/>
      <c r="GL144" s="52"/>
      <c r="GM144" s="52"/>
      <c r="GN144" s="52"/>
      <c r="GO144" s="52"/>
      <c r="GP144" s="52"/>
      <c r="GQ144" s="52"/>
      <c r="GR144" s="52"/>
      <c r="GS144" s="52"/>
      <c r="GT144" s="52"/>
      <c r="GU144" s="52"/>
      <c r="GV144" s="52"/>
      <c r="GW144" s="52"/>
      <c r="GX144" s="52"/>
      <c r="GY144" s="52"/>
      <c r="GZ144" s="52"/>
      <c r="HA144" s="52"/>
      <c r="HB144" s="52"/>
      <c r="HC144" s="52"/>
      <c r="HD144" s="52"/>
      <c r="HE144" s="52"/>
      <c r="HF144" s="52"/>
      <c r="HG144" s="52"/>
    </row>
    <row r="145" spans="1:215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</row>
    <row r="146" spans="1:215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  <c r="GA146" s="52"/>
      <c r="GB146" s="52"/>
      <c r="GC146" s="52"/>
      <c r="GD146" s="52"/>
      <c r="GE146" s="52"/>
      <c r="GF146" s="52"/>
      <c r="GG146" s="52"/>
      <c r="GH146" s="52"/>
      <c r="GI146" s="52"/>
      <c r="GJ146" s="52"/>
      <c r="GK146" s="52"/>
      <c r="GL146" s="52"/>
      <c r="GM146" s="52"/>
      <c r="GN146" s="52"/>
      <c r="GO146" s="52"/>
      <c r="GP146" s="52"/>
      <c r="GQ146" s="52"/>
      <c r="GR146" s="52"/>
      <c r="GS146" s="52"/>
      <c r="GT146" s="52"/>
      <c r="GU146" s="52"/>
      <c r="GV146" s="52"/>
      <c r="GW146" s="52"/>
      <c r="GX146" s="52"/>
      <c r="GY146" s="52"/>
      <c r="GZ146" s="52"/>
      <c r="HA146" s="52"/>
      <c r="HB146" s="52"/>
      <c r="HC146" s="52"/>
      <c r="HD146" s="52"/>
      <c r="HE146" s="52"/>
      <c r="HF146" s="52"/>
      <c r="HG146" s="52"/>
    </row>
    <row r="147" spans="1:215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  <c r="GA147" s="52"/>
      <c r="GB147" s="52"/>
      <c r="GC147" s="52"/>
      <c r="GD147" s="52"/>
      <c r="GE147" s="52"/>
      <c r="GF147" s="52"/>
      <c r="GG147" s="52"/>
      <c r="GH147" s="52"/>
      <c r="GI147" s="52"/>
      <c r="GJ147" s="52"/>
      <c r="GK147" s="52"/>
      <c r="GL147" s="52"/>
      <c r="GM147" s="52"/>
      <c r="GN147" s="52"/>
      <c r="GO147" s="52"/>
      <c r="GP147" s="52"/>
      <c r="GQ147" s="52"/>
      <c r="GR147" s="52"/>
      <c r="GS147" s="52"/>
      <c r="GT147" s="52"/>
      <c r="GU147" s="52"/>
      <c r="GV147" s="52"/>
      <c r="GW147" s="52"/>
      <c r="GX147" s="52"/>
      <c r="GY147" s="52"/>
      <c r="GZ147" s="52"/>
      <c r="HA147" s="52"/>
      <c r="HB147" s="52"/>
      <c r="HC147" s="52"/>
      <c r="HD147" s="52"/>
      <c r="HE147" s="52"/>
      <c r="HF147" s="52"/>
      <c r="HG147" s="52"/>
    </row>
    <row r="148" spans="1:215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  <c r="GA148" s="52"/>
      <c r="GB148" s="52"/>
      <c r="GC148" s="52"/>
      <c r="GD148" s="52"/>
      <c r="GE148" s="52"/>
      <c r="GF148" s="52"/>
      <c r="GG148" s="52"/>
      <c r="GH148" s="52"/>
      <c r="GI148" s="52"/>
      <c r="GJ148" s="52"/>
      <c r="GK148" s="52"/>
      <c r="GL148" s="52"/>
      <c r="GM148" s="52"/>
      <c r="GN148" s="52"/>
      <c r="GO148" s="52"/>
      <c r="GP148" s="52"/>
      <c r="GQ148" s="52"/>
      <c r="GR148" s="52"/>
      <c r="GS148" s="52"/>
      <c r="GT148" s="52"/>
      <c r="GU148" s="52"/>
      <c r="GV148" s="52"/>
      <c r="GW148" s="52"/>
      <c r="GX148" s="52"/>
      <c r="GY148" s="52"/>
      <c r="GZ148" s="52"/>
      <c r="HA148" s="52"/>
      <c r="HB148" s="52"/>
      <c r="HC148" s="52"/>
      <c r="HD148" s="52"/>
      <c r="HE148" s="52"/>
      <c r="HF148" s="52"/>
      <c r="HG148" s="52"/>
    </row>
    <row r="149" spans="1:215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  <c r="GA149" s="52"/>
      <c r="GB149" s="52"/>
      <c r="GC149" s="52"/>
      <c r="GD149" s="52"/>
      <c r="GE149" s="52"/>
      <c r="GF149" s="52"/>
      <c r="GG149" s="52"/>
      <c r="GH149" s="52"/>
      <c r="GI149" s="52"/>
      <c r="GJ149" s="52"/>
      <c r="GK149" s="52"/>
      <c r="GL149" s="52"/>
      <c r="GM149" s="52"/>
      <c r="GN149" s="52"/>
      <c r="GO149" s="52"/>
      <c r="GP149" s="52"/>
      <c r="GQ149" s="52"/>
      <c r="GR149" s="52"/>
      <c r="GS149" s="52"/>
      <c r="GT149" s="52"/>
      <c r="GU149" s="52"/>
      <c r="GV149" s="52"/>
      <c r="GW149" s="52"/>
      <c r="GX149" s="52"/>
      <c r="GY149" s="52"/>
      <c r="GZ149" s="52"/>
      <c r="HA149" s="52"/>
      <c r="HB149" s="52"/>
      <c r="HC149" s="52"/>
      <c r="HD149" s="52"/>
      <c r="HE149" s="52"/>
      <c r="HF149" s="52"/>
      <c r="HG149" s="52"/>
    </row>
    <row r="150" spans="1:215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  <c r="GA150" s="52"/>
      <c r="GB150" s="52"/>
      <c r="GC150" s="52"/>
      <c r="GD150" s="52"/>
      <c r="GE150" s="52"/>
      <c r="GF150" s="52"/>
      <c r="GG150" s="52"/>
      <c r="GH150" s="52"/>
      <c r="GI150" s="52"/>
      <c r="GJ150" s="52"/>
      <c r="GK150" s="52"/>
      <c r="GL150" s="52"/>
      <c r="GM150" s="52"/>
      <c r="GN150" s="52"/>
      <c r="GO150" s="52"/>
      <c r="GP150" s="52"/>
      <c r="GQ150" s="52"/>
      <c r="GR150" s="52"/>
      <c r="GS150" s="52"/>
      <c r="GT150" s="52"/>
      <c r="GU150" s="52"/>
      <c r="GV150" s="52"/>
      <c r="GW150" s="52"/>
      <c r="GX150" s="52"/>
      <c r="GY150" s="52"/>
      <c r="GZ150" s="52"/>
      <c r="HA150" s="52"/>
      <c r="HB150" s="52"/>
      <c r="HC150" s="52"/>
      <c r="HD150" s="52"/>
      <c r="HE150" s="52"/>
      <c r="HF150" s="52"/>
      <c r="HG150" s="52"/>
    </row>
    <row r="151" spans="1:215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52"/>
      <c r="GY151" s="52"/>
      <c r="GZ151" s="52"/>
      <c r="HA151" s="52"/>
      <c r="HB151" s="52"/>
      <c r="HC151" s="52"/>
      <c r="HD151" s="52"/>
      <c r="HE151" s="52"/>
      <c r="HF151" s="52"/>
      <c r="HG151" s="52"/>
    </row>
    <row r="152" spans="1:215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52"/>
      <c r="GY152" s="52"/>
      <c r="GZ152" s="52"/>
      <c r="HA152" s="52"/>
      <c r="HB152" s="52"/>
      <c r="HC152" s="52"/>
      <c r="HD152" s="52"/>
      <c r="HE152" s="52"/>
      <c r="HF152" s="52"/>
      <c r="HG152" s="52"/>
    </row>
    <row r="153" spans="1:215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52"/>
      <c r="GY153" s="52"/>
      <c r="GZ153" s="52"/>
      <c r="HA153" s="52"/>
      <c r="HB153" s="52"/>
      <c r="HC153" s="52"/>
      <c r="HD153" s="52"/>
      <c r="HE153" s="52"/>
      <c r="HF153" s="52"/>
      <c r="HG153" s="52"/>
    </row>
    <row r="154" spans="1:215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52"/>
      <c r="GY154" s="52"/>
      <c r="GZ154" s="52"/>
      <c r="HA154" s="52"/>
      <c r="HB154" s="52"/>
      <c r="HC154" s="52"/>
      <c r="HD154" s="52"/>
      <c r="HE154" s="52"/>
      <c r="HF154" s="52"/>
      <c r="HG154" s="52"/>
    </row>
    <row r="155" spans="1:215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  <c r="GA155" s="52"/>
      <c r="GB155" s="52"/>
      <c r="GC155" s="52"/>
      <c r="GD155" s="52"/>
      <c r="GE155" s="52"/>
      <c r="GF155" s="52"/>
      <c r="GG155" s="52"/>
      <c r="GH155" s="52"/>
      <c r="GI155" s="52"/>
      <c r="GJ155" s="52"/>
      <c r="GK155" s="52"/>
      <c r="GL155" s="52"/>
      <c r="GM155" s="52"/>
      <c r="GN155" s="52"/>
      <c r="GO155" s="52"/>
      <c r="GP155" s="52"/>
      <c r="GQ155" s="52"/>
      <c r="GR155" s="52"/>
      <c r="GS155" s="52"/>
      <c r="GT155" s="52"/>
      <c r="GU155" s="52"/>
      <c r="GV155" s="52"/>
      <c r="GW155" s="52"/>
      <c r="GX155" s="52"/>
      <c r="GY155" s="52"/>
      <c r="GZ155" s="52"/>
      <c r="HA155" s="52"/>
      <c r="HB155" s="52"/>
      <c r="HC155" s="52"/>
      <c r="HD155" s="52"/>
      <c r="HE155" s="52"/>
      <c r="HF155" s="52"/>
      <c r="HG155" s="52"/>
    </row>
    <row r="156" spans="1:215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  <c r="GA156" s="52"/>
      <c r="GB156" s="52"/>
      <c r="GC156" s="52"/>
      <c r="GD156" s="52"/>
      <c r="GE156" s="52"/>
      <c r="GF156" s="52"/>
      <c r="GG156" s="52"/>
      <c r="GH156" s="52"/>
      <c r="GI156" s="52"/>
      <c r="GJ156" s="52"/>
      <c r="GK156" s="52"/>
      <c r="GL156" s="52"/>
      <c r="GM156" s="52"/>
      <c r="GN156" s="52"/>
      <c r="GO156" s="52"/>
      <c r="GP156" s="52"/>
      <c r="GQ156" s="52"/>
      <c r="GR156" s="52"/>
      <c r="GS156" s="52"/>
      <c r="GT156" s="52"/>
      <c r="GU156" s="52"/>
      <c r="GV156" s="52"/>
      <c r="GW156" s="52"/>
      <c r="GX156" s="52"/>
      <c r="GY156" s="52"/>
      <c r="GZ156" s="52"/>
      <c r="HA156" s="52"/>
      <c r="HB156" s="52"/>
      <c r="HC156" s="52"/>
      <c r="HD156" s="52"/>
      <c r="HE156" s="52"/>
      <c r="HF156" s="52"/>
      <c r="HG156" s="52"/>
    </row>
    <row r="157" spans="1:215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  <c r="GA157" s="52"/>
      <c r="GB157" s="52"/>
      <c r="GC157" s="52"/>
      <c r="GD157" s="52"/>
      <c r="GE157" s="52"/>
      <c r="GF157" s="52"/>
      <c r="GG157" s="52"/>
      <c r="GH157" s="52"/>
      <c r="GI157" s="52"/>
      <c r="GJ157" s="52"/>
      <c r="GK157" s="52"/>
      <c r="GL157" s="52"/>
      <c r="GM157" s="52"/>
      <c r="GN157" s="52"/>
      <c r="GO157" s="52"/>
      <c r="GP157" s="52"/>
      <c r="GQ157" s="52"/>
      <c r="GR157" s="52"/>
      <c r="GS157" s="52"/>
      <c r="GT157" s="52"/>
      <c r="GU157" s="52"/>
      <c r="GV157" s="52"/>
      <c r="GW157" s="52"/>
      <c r="GX157" s="52"/>
      <c r="GY157" s="52"/>
      <c r="GZ157" s="52"/>
      <c r="HA157" s="52"/>
      <c r="HB157" s="52"/>
      <c r="HC157" s="52"/>
      <c r="HD157" s="52"/>
      <c r="HE157" s="52"/>
      <c r="HF157" s="52"/>
      <c r="HG157" s="52"/>
    </row>
    <row r="158" spans="1:215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  <c r="GA158" s="52"/>
      <c r="GB158" s="52"/>
      <c r="GC158" s="52"/>
      <c r="GD158" s="52"/>
      <c r="GE158" s="52"/>
      <c r="GF158" s="52"/>
      <c r="GG158" s="52"/>
      <c r="GH158" s="52"/>
      <c r="GI158" s="52"/>
      <c r="GJ158" s="52"/>
      <c r="GK158" s="52"/>
      <c r="GL158" s="52"/>
      <c r="GM158" s="52"/>
      <c r="GN158" s="52"/>
      <c r="GO158" s="52"/>
      <c r="GP158" s="52"/>
      <c r="GQ158" s="52"/>
      <c r="GR158" s="52"/>
      <c r="GS158" s="52"/>
      <c r="GT158" s="52"/>
      <c r="GU158" s="52"/>
      <c r="GV158" s="52"/>
      <c r="GW158" s="52"/>
      <c r="GX158" s="52"/>
      <c r="GY158" s="52"/>
      <c r="GZ158" s="52"/>
      <c r="HA158" s="52"/>
      <c r="HB158" s="52"/>
      <c r="HC158" s="52"/>
      <c r="HD158" s="52"/>
      <c r="HE158" s="52"/>
      <c r="HF158" s="52"/>
      <c r="HG158" s="52"/>
    </row>
    <row r="159" spans="1:215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  <c r="GA159" s="52"/>
      <c r="GB159" s="52"/>
      <c r="GC159" s="52"/>
      <c r="GD159" s="52"/>
      <c r="GE159" s="52"/>
      <c r="GF159" s="52"/>
      <c r="GG159" s="52"/>
      <c r="GH159" s="52"/>
      <c r="GI159" s="52"/>
      <c r="GJ159" s="52"/>
      <c r="GK159" s="52"/>
      <c r="GL159" s="52"/>
      <c r="GM159" s="52"/>
      <c r="GN159" s="52"/>
      <c r="GO159" s="52"/>
      <c r="GP159" s="52"/>
      <c r="GQ159" s="52"/>
      <c r="GR159" s="52"/>
      <c r="GS159" s="52"/>
      <c r="GT159" s="52"/>
      <c r="GU159" s="52"/>
      <c r="GV159" s="52"/>
      <c r="GW159" s="52"/>
      <c r="GX159" s="52"/>
      <c r="GY159" s="52"/>
      <c r="GZ159" s="52"/>
      <c r="HA159" s="52"/>
      <c r="HB159" s="52"/>
      <c r="HC159" s="52"/>
      <c r="HD159" s="52"/>
      <c r="HE159" s="52"/>
      <c r="HF159" s="52"/>
      <c r="HG159" s="52"/>
    </row>
    <row r="160" spans="1:215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  <c r="GA160" s="52"/>
      <c r="GB160" s="52"/>
      <c r="GC160" s="52"/>
      <c r="GD160" s="52"/>
      <c r="GE160" s="52"/>
      <c r="GF160" s="52"/>
      <c r="GG160" s="52"/>
      <c r="GH160" s="52"/>
      <c r="GI160" s="52"/>
      <c r="GJ160" s="52"/>
      <c r="GK160" s="52"/>
      <c r="GL160" s="52"/>
      <c r="GM160" s="52"/>
      <c r="GN160" s="52"/>
      <c r="GO160" s="52"/>
      <c r="GP160" s="52"/>
      <c r="GQ160" s="52"/>
      <c r="GR160" s="52"/>
      <c r="GS160" s="52"/>
      <c r="GT160" s="52"/>
      <c r="GU160" s="52"/>
      <c r="GV160" s="52"/>
      <c r="GW160" s="52"/>
      <c r="GX160" s="52"/>
      <c r="GY160" s="52"/>
      <c r="GZ160" s="52"/>
      <c r="HA160" s="52"/>
      <c r="HB160" s="52"/>
      <c r="HC160" s="52"/>
      <c r="HD160" s="52"/>
      <c r="HE160" s="52"/>
      <c r="HF160" s="52"/>
      <c r="HG160" s="52"/>
    </row>
    <row r="161" spans="1:215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  <c r="GA161" s="52"/>
      <c r="GB161" s="52"/>
      <c r="GC161" s="52"/>
      <c r="GD161" s="52"/>
      <c r="GE161" s="52"/>
      <c r="GF161" s="52"/>
      <c r="GG161" s="52"/>
      <c r="GH161" s="52"/>
      <c r="GI161" s="52"/>
      <c r="GJ161" s="52"/>
      <c r="GK161" s="52"/>
      <c r="GL161" s="52"/>
      <c r="GM161" s="52"/>
      <c r="GN161" s="52"/>
      <c r="GO161" s="52"/>
      <c r="GP161" s="52"/>
      <c r="GQ161" s="52"/>
      <c r="GR161" s="52"/>
      <c r="GS161" s="52"/>
      <c r="GT161" s="52"/>
      <c r="GU161" s="52"/>
      <c r="GV161" s="52"/>
      <c r="GW161" s="52"/>
      <c r="GX161" s="52"/>
      <c r="GY161" s="52"/>
      <c r="GZ161" s="52"/>
      <c r="HA161" s="52"/>
      <c r="HB161" s="52"/>
      <c r="HC161" s="52"/>
      <c r="HD161" s="52"/>
      <c r="HE161" s="52"/>
      <c r="HF161" s="52"/>
      <c r="HG161" s="52"/>
    </row>
    <row r="162" spans="1:215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  <c r="GA162" s="52"/>
      <c r="GB162" s="52"/>
      <c r="GC162" s="52"/>
      <c r="GD162" s="52"/>
      <c r="GE162" s="52"/>
      <c r="GF162" s="52"/>
      <c r="GG162" s="52"/>
      <c r="GH162" s="52"/>
      <c r="GI162" s="52"/>
      <c r="GJ162" s="52"/>
      <c r="GK162" s="52"/>
      <c r="GL162" s="52"/>
      <c r="GM162" s="52"/>
      <c r="GN162" s="52"/>
      <c r="GO162" s="52"/>
      <c r="GP162" s="52"/>
      <c r="GQ162" s="52"/>
      <c r="GR162" s="52"/>
      <c r="GS162" s="52"/>
      <c r="GT162" s="52"/>
      <c r="GU162" s="52"/>
      <c r="GV162" s="52"/>
      <c r="GW162" s="52"/>
      <c r="GX162" s="52"/>
      <c r="GY162" s="52"/>
      <c r="GZ162" s="52"/>
      <c r="HA162" s="52"/>
      <c r="HB162" s="52"/>
      <c r="HC162" s="52"/>
      <c r="HD162" s="52"/>
      <c r="HE162" s="52"/>
      <c r="HF162" s="52"/>
      <c r="HG162" s="52"/>
    </row>
    <row r="163" spans="1:215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  <c r="GA163" s="52"/>
      <c r="GB163" s="52"/>
      <c r="GC163" s="52"/>
      <c r="GD163" s="52"/>
      <c r="GE163" s="52"/>
      <c r="GF163" s="52"/>
      <c r="GG163" s="52"/>
      <c r="GH163" s="52"/>
      <c r="GI163" s="52"/>
      <c r="GJ163" s="52"/>
      <c r="GK163" s="52"/>
      <c r="GL163" s="52"/>
      <c r="GM163" s="52"/>
      <c r="GN163" s="52"/>
      <c r="GO163" s="52"/>
      <c r="GP163" s="52"/>
      <c r="GQ163" s="52"/>
      <c r="GR163" s="52"/>
      <c r="GS163" s="52"/>
      <c r="GT163" s="52"/>
      <c r="GU163" s="52"/>
      <c r="GV163" s="52"/>
      <c r="GW163" s="52"/>
      <c r="GX163" s="52"/>
      <c r="GY163" s="52"/>
      <c r="GZ163" s="52"/>
      <c r="HA163" s="52"/>
      <c r="HB163" s="52"/>
      <c r="HC163" s="52"/>
      <c r="HD163" s="52"/>
      <c r="HE163" s="52"/>
      <c r="HF163" s="52"/>
      <c r="HG163" s="52"/>
    </row>
    <row r="164" spans="1:215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  <c r="GA164" s="52"/>
      <c r="GB164" s="52"/>
      <c r="GC164" s="52"/>
      <c r="GD164" s="52"/>
      <c r="GE164" s="52"/>
      <c r="GF164" s="52"/>
      <c r="GG164" s="52"/>
      <c r="GH164" s="52"/>
      <c r="GI164" s="52"/>
      <c r="GJ164" s="52"/>
      <c r="GK164" s="52"/>
      <c r="GL164" s="52"/>
      <c r="GM164" s="52"/>
      <c r="GN164" s="52"/>
      <c r="GO164" s="52"/>
      <c r="GP164" s="52"/>
      <c r="GQ164" s="52"/>
      <c r="GR164" s="52"/>
      <c r="GS164" s="52"/>
      <c r="GT164" s="52"/>
      <c r="GU164" s="52"/>
      <c r="GV164" s="52"/>
      <c r="GW164" s="52"/>
      <c r="GX164" s="52"/>
      <c r="GY164" s="52"/>
      <c r="GZ164" s="52"/>
      <c r="HA164" s="52"/>
      <c r="HB164" s="52"/>
      <c r="HC164" s="52"/>
      <c r="HD164" s="52"/>
      <c r="HE164" s="52"/>
      <c r="HF164" s="52"/>
      <c r="HG164" s="52"/>
    </row>
    <row r="165" spans="1:215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  <c r="GA165" s="52"/>
      <c r="GB165" s="52"/>
      <c r="GC165" s="52"/>
      <c r="GD165" s="52"/>
      <c r="GE165" s="52"/>
      <c r="GF165" s="52"/>
      <c r="GG165" s="52"/>
      <c r="GH165" s="52"/>
      <c r="GI165" s="52"/>
      <c r="GJ165" s="52"/>
      <c r="GK165" s="52"/>
      <c r="GL165" s="52"/>
      <c r="GM165" s="52"/>
      <c r="GN165" s="52"/>
      <c r="GO165" s="52"/>
      <c r="GP165" s="52"/>
      <c r="GQ165" s="52"/>
      <c r="GR165" s="52"/>
      <c r="GS165" s="52"/>
      <c r="GT165" s="52"/>
      <c r="GU165" s="52"/>
      <c r="GV165" s="52"/>
      <c r="GW165" s="52"/>
      <c r="GX165" s="52"/>
      <c r="GY165" s="52"/>
      <c r="GZ165" s="52"/>
      <c r="HA165" s="52"/>
      <c r="HB165" s="52"/>
      <c r="HC165" s="52"/>
      <c r="HD165" s="52"/>
      <c r="HE165" s="52"/>
      <c r="HF165" s="52"/>
      <c r="HG165" s="52"/>
    </row>
    <row r="166" spans="1:215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  <c r="GA166" s="52"/>
      <c r="GB166" s="52"/>
      <c r="GC166" s="52"/>
      <c r="GD166" s="52"/>
      <c r="GE166" s="52"/>
      <c r="GF166" s="52"/>
      <c r="GG166" s="52"/>
      <c r="GH166" s="52"/>
      <c r="GI166" s="52"/>
      <c r="GJ166" s="52"/>
      <c r="GK166" s="52"/>
      <c r="GL166" s="52"/>
      <c r="GM166" s="52"/>
      <c r="GN166" s="52"/>
      <c r="GO166" s="52"/>
      <c r="GP166" s="52"/>
      <c r="GQ166" s="52"/>
      <c r="GR166" s="52"/>
      <c r="GS166" s="52"/>
      <c r="GT166" s="52"/>
      <c r="GU166" s="52"/>
      <c r="GV166" s="52"/>
      <c r="GW166" s="52"/>
      <c r="GX166" s="52"/>
      <c r="GY166" s="52"/>
      <c r="GZ166" s="52"/>
      <c r="HA166" s="52"/>
      <c r="HB166" s="52"/>
      <c r="HC166" s="52"/>
      <c r="HD166" s="52"/>
      <c r="HE166" s="52"/>
      <c r="HF166" s="52"/>
      <c r="HG166" s="52"/>
    </row>
    <row r="167" spans="1:215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  <c r="GA167" s="52"/>
      <c r="GB167" s="52"/>
      <c r="GC167" s="52"/>
      <c r="GD167" s="52"/>
      <c r="GE167" s="52"/>
      <c r="GF167" s="52"/>
      <c r="GG167" s="52"/>
      <c r="GH167" s="52"/>
      <c r="GI167" s="52"/>
      <c r="GJ167" s="52"/>
      <c r="GK167" s="52"/>
      <c r="GL167" s="52"/>
      <c r="GM167" s="52"/>
      <c r="GN167" s="52"/>
      <c r="GO167" s="52"/>
      <c r="GP167" s="52"/>
      <c r="GQ167" s="52"/>
      <c r="GR167" s="52"/>
      <c r="GS167" s="52"/>
      <c r="GT167" s="52"/>
      <c r="GU167" s="52"/>
      <c r="GV167" s="52"/>
      <c r="GW167" s="52"/>
      <c r="GX167" s="52"/>
      <c r="GY167" s="52"/>
      <c r="GZ167" s="52"/>
      <c r="HA167" s="52"/>
      <c r="HB167" s="52"/>
      <c r="HC167" s="52"/>
      <c r="HD167" s="52"/>
      <c r="HE167" s="52"/>
      <c r="HF167" s="52"/>
      <c r="HG167" s="52"/>
    </row>
    <row r="168" spans="1:215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  <c r="GA168" s="52"/>
      <c r="GB168" s="52"/>
      <c r="GC168" s="52"/>
      <c r="GD168" s="52"/>
      <c r="GE168" s="52"/>
      <c r="GF168" s="52"/>
      <c r="GG168" s="52"/>
      <c r="GH168" s="52"/>
      <c r="GI168" s="52"/>
      <c r="GJ168" s="52"/>
      <c r="GK168" s="52"/>
      <c r="GL168" s="52"/>
      <c r="GM168" s="52"/>
      <c r="GN168" s="52"/>
      <c r="GO168" s="52"/>
      <c r="GP168" s="52"/>
      <c r="GQ168" s="52"/>
      <c r="GR168" s="52"/>
      <c r="GS168" s="52"/>
      <c r="GT168" s="52"/>
      <c r="GU168" s="52"/>
      <c r="GV168" s="52"/>
      <c r="GW168" s="52"/>
      <c r="GX168" s="52"/>
      <c r="GY168" s="52"/>
      <c r="GZ168" s="52"/>
      <c r="HA168" s="52"/>
      <c r="HB168" s="52"/>
      <c r="HC168" s="52"/>
      <c r="HD168" s="52"/>
      <c r="HE168" s="52"/>
      <c r="HF168" s="52"/>
      <c r="HG168" s="52"/>
    </row>
    <row r="169" spans="1:215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  <c r="GA169" s="52"/>
      <c r="GB169" s="52"/>
      <c r="GC169" s="52"/>
      <c r="GD169" s="52"/>
      <c r="GE169" s="52"/>
      <c r="GF169" s="52"/>
      <c r="GG169" s="52"/>
      <c r="GH169" s="52"/>
      <c r="GI169" s="52"/>
      <c r="GJ169" s="52"/>
      <c r="GK169" s="52"/>
      <c r="GL169" s="52"/>
      <c r="GM169" s="52"/>
      <c r="GN169" s="52"/>
      <c r="GO169" s="52"/>
      <c r="GP169" s="52"/>
      <c r="GQ169" s="52"/>
      <c r="GR169" s="52"/>
      <c r="GS169" s="52"/>
      <c r="GT169" s="52"/>
      <c r="GU169" s="52"/>
      <c r="GV169" s="52"/>
      <c r="GW169" s="52"/>
      <c r="GX169" s="52"/>
      <c r="GY169" s="52"/>
      <c r="GZ169" s="52"/>
      <c r="HA169" s="52"/>
      <c r="HB169" s="52"/>
      <c r="HC169" s="52"/>
      <c r="HD169" s="52"/>
      <c r="HE169" s="52"/>
      <c r="HF169" s="52"/>
      <c r="HG169" s="52"/>
    </row>
    <row r="170" spans="1:215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  <c r="GA170" s="52"/>
      <c r="GB170" s="52"/>
      <c r="GC170" s="52"/>
      <c r="GD170" s="52"/>
      <c r="GE170" s="52"/>
      <c r="GF170" s="52"/>
      <c r="GG170" s="52"/>
      <c r="GH170" s="52"/>
      <c r="GI170" s="52"/>
      <c r="GJ170" s="52"/>
      <c r="GK170" s="52"/>
      <c r="GL170" s="52"/>
      <c r="GM170" s="52"/>
      <c r="GN170" s="52"/>
      <c r="GO170" s="52"/>
      <c r="GP170" s="52"/>
      <c r="GQ170" s="52"/>
      <c r="GR170" s="52"/>
      <c r="GS170" s="52"/>
      <c r="GT170" s="52"/>
      <c r="GU170" s="52"/>
      <c r="GV170" s="52"/>
      <c r="GW170" s="52"/>
      <c r="GX170" s="52"/>
      <c r="GY170" s="52"/>
      <c r="GZ170" s="52"/>
      <c r="HA170" s="52"/>
      <c r="HB170" s="52"/>
      <c r="HC170" s="52"/>
      <c r="HD170" s="52"/>
      <c r="HE170" s="52"/>
      <c r="HF170" s="52"/>
      <c r="HG170" s="52"/>
    </row>
    <row r="171" spans="1:215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  <c r="GA171" s="52"/>
      <c r="GB171" s="52"/>
      <c r="GC171" s="52"/>
      <c r="GD171" s="52"/>
      <c r="GE171" s="52"/>
      <c r="GF171" s="52"/>
      <c r="GG171" s="52"/>
      <c r="GH171" s="52"/>
      <c r="GI171" s="52"/>
      <c r="GJ171" s="52"/>
      <c r="GK171" s="52"/>
      <c r="GL171" s="52"/>
      <c r="GM171" s="52"/>
      <c r="GN171" s="52"/>
      <c r="GO171" s="52"/>
      <c r="GP171" s="52"/>
      <c r="GQ171" s="52"/>
      <c r="GR171" s="52"/>
      <c r="GS171" s="52"/>
      <c r="GT171" s="52"/>
      <c r="GU171" s="52"/>
      <c r="GV171" s="52"/>
      <c r="GW171" s="52"/>
      <c r="GX171" s="52"/>
      <c r="GY171" s="52"/>
      <c r="GZ171" s="52"/>
      <c r="HA171" s="52"/>
      <c r="HB171" s="52"/>
      <c r="HC171" s="52"/>
      <c r="HD171" s="52"/>
      <c r="HE171" s="52"/>
      <c r="HF171" s="52"/>
      <c r="HG171" s="52"/>
    </row>
    <row r="172" spans="1:215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  <c r="GA172" s="52"/>
      <c r="GB172" s="52"/>
      <c r="GC172" s="52"/>
      <c r="GD172" s="52"/>
      <c r="GE172" s="52"/>
      <c r="GF172" s="52"/>
      <c r="GG172" s="52"/>
      <c r="GH172" s="52"/>
      <c r="GI172" s="52"/>
      <c r="GJ172" s="52"/>
      <c r="GK172" s="52"/>
      <c r="GL172" s="52"/>
      <c r="GM172" s="52"/>
      <c r="GN172" s="52"/>
      <c r="GO172" s="52"/>
      <c r="GP172" s="52"/>
      <c r="GQ172" s="52"/>
      <c r="GR172" s="52"/>
      <c r="GS172" s="52"/>
      <c r="GT172" s="52"/>
      <c r="GU172" s="52"/>
      <c r="GV172" s="52"/>
      <c r="GW172" s="52"/>
      <c r="GX172" s="52"/>
      <c r="GY172" s="52"/>
      <c r="GZ172" s="52"/>
      <c r="HA172" s="52"/>
      <c r="HB172" s="52"/>
      <c r="HC172" s="52"/>
      <c r="HD172" s="52"/>
      <c r="HE172" s="52"/>
      <c r="HF172" s="52"/>
      <c r="HG172" s="52"/>
    </row>
    <row r="173" spans="1:215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  <c r="GA173" s="52"/>
      <c r="GB173" s="52"/>
      <c r="GC173" s="52"/>
      <c r="GD173" s="52"/>
      <c r="GE173" s="52"/>
      <c r="GF173" s="52"/>
      <c r="GG173" s="52"/>
      <c r="GH173" s="52"/>
      <c r="GI173" s="52"/>
      <c r="GJ173" s="52"/>
      <c r="GK173" s="52"/>
      <c r="GL173" s="52"/>
      <c r="GM173" s="52"/>
      <c r="GN173" s="52"/>
      <c r="GO173" s="52"/>
      <c r="GP173" s="52"/>
      <c r="GQ173" s="52"/>
      <c r="GR173" s="52"/>
      <c r="GS173" s="52"/>
      <c r="GT173" s="52"/>
      <c r="GU173" s="52"/>
      <c r="GV173" s="52"/>
      <c r="GW173" s="52"/>
      <c r="GX173" s="52"/>
      <c r="GY173" s="52"/>
      <c r="GZ173" s="52"/>
      <c r="HA173" s="52"/>
      <c r="HB173" s="52"/>
      <c r="HC173" s="52"/>
      <c r="HD173" s="52"/>
      <c r="HE173" s="52"/>
      <c r="HF173" s="52"/>
      <c r="HG173" s="52"/>
    </row>
    <row r="174" spans="1:215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  <c r="GA174" s="52"/>
      <c r="GB174" s="52"/>
      <c r="GC174" s="52"/>
      <c r="GD174" s="52"/>
      <c r="GE174" s="52"/>
      <c r="GF174" s="52"/>
      <c r="GG174" s="52"/>
      <c r="GH174" s="52"/>
      <c r="GI174" s="52"/>
      <c r="GJ174" s="52"/>
      <c r="GK174" s="52"/>
      <c r="GL174" s="52"/>
      <c r="GM174" s="52"/>
      <c r="GN174" s="52"/>
      <c r="GO174" s="52"/>
      <c r="GP174" s="52"/>
      <c r="GQ174" s="52"/>
      <c r="GR174" s="52"/>
      <c r="GS174" s="52"/>
      <c r="GT174" s="52"/>
      <c r="GU174" s="52"/>
      <c r="GV174" s="52"/>
      <c r="GW174" s="52"/>
      <c r="GX174" s="52"/>
      <c r="GY174" s="52"/>
      <c r="GZ174" s="52"/>
      <c r="HA174" s="52"/>
      <c r="HB174" s="52"/>
      <c r="HC174" s="52"/>
      <c r="HD174" s="52"/>
      <c r="HE174" s="52"/>
      <c r="HF174" s="52"/>
      <c r="HG174" s="52"/>
    </row>
    <row r="175" spans="1:215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  <c r="GA175" s="52"/>
      <c r="GB175" s="52"/>
      <c r="GC175" s="52"/>
      <c r="GD175" s="52"/>
      <c r="GE175" s="52"/>
      <c r="GF175" s="52"/>
      <c r="GG175" s="52"/>
      <c r="GH175" s="52"/>
      <c r="GI175" s="52"/>
      <c r="GJ175" s="52"/>
      <c r="GK175" s="52"/>
      <c r="GL175" s="52"/>
      <c r="GM175" s="52"/>
      <c r="GN175" s="52"/>
      <c r="GO175" s="52"/>
      <c r="GP175" s="52"/>
      <c r="GQ175" s="52"/>
      <c r="GR175" s="52"/>
      <c r="GS175" s="52"/>
      <c r="GT175" s="52"/>
      <c r="GU175" s="52"/>
      <c r="GV175" s="52"/>
      <c r="GW175" s="52"/>
      <c r="GX175" s="52"/>
      <c r="GY175" s="52"/>
      <c r="GZ175" s="52"/>
      <c r="HA175" s="52"/>
      <c r="HB175" s="52"/>
      <c r="HC175" s="52"/>
      <c r="HD175" s="52"/>
      <c r="HE175" s="52"/>
      <c r="HF175" s="52"/>
      <c r="HG175" s="52"/>
    </row>
    <row r="176" spans="1:215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  <c r="GA176" s="52"/>
      <c r="GB176" s="52"/>
      <c r="GC176" s="52"/>
      <c r="GD176" s="52"/>
      <c r="GE176" s="52"/>
      <c r="GF176" s="52"/>
      <c r="GG176" s="52"/>
      <c r="GH176" s="52"/>
      <c r="GI176" s="52"/>
      <c r="GJ176" s="52"/>
      <c r="GK176" s="52"/>
      <c r="GL176" s="52"/>
      <c r="GM176" s="52"/>
      <c r="GN176" s="52"/>
      <c r="GO176" s="52"/>
      <c r="GP176" s="52"/>
      <c r="GQ176" s="52"/>
      <c r="GR176" s="52"/>
      <c r="GS176" s="52"/>
      <c r="GT176" s="52"/>
      <c r="GU176" s="52"/>
      <c r="GV176" s="52"/>
      <c r="GW176" s="52"/>
      <c r="GX176" s="52"/>
      <c r="GY176" s="52"/>
      <c r="GZ176" s="52"/>
      <c r="HA176" s="52"/>
      <c r="HB176" s="52"/>
      <c r="HC176" s="52"/>
      <c r="HD176" s="52"/>
      <c r="HE176" s="52"/>
      <c r="HF176" s="52"/>
      <c r="HG176" s="52"/>
    </row>
    <row r="177" spans="1:215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  <c r="GA177" s="52"/>
      <c r="GB177" s="52"/>
      <c r="GC177" s="52"/>
      <c r="GD177" s="52"/>
      <c r="GE177" s="52"/>
      <c r="GF177" s="52"/>
      <c r="GG177" s="52"/>
      <c r="GH177" s="52"/>
      <c r="GI177" s="52"/>
      <c r="GJ177" s="52"/>
      <c r="GK177" s="52"/>
      <c r="GL177" s="52"/>
      <c r="GM177" s="52"/>
      <c r="GN177" s="52"/>
      <c r="GO177" s="52"/>
      <c r="GP177" s="52"/>
      <c r="GQ177" s="52"/>
      <c r="GR177" s="52"/>
      <c r="GS177" s="52"/>
      <c r="GT177" s="52"/>
      <c r="GU177" s="52"/>
      <c r="GV177" s="52"/>
      <c r="GW177" s="52"/>
      <c r="GX177" s="52"/>
      <c r="GY177" s="52"/>
      <c r="GZ177" s="52"/>
      <c r="HA177" s="52"/>
      <c r="HB177" s="52"/>
      <c r="HC177" s="52"/>
      <c r="HD177" s="52"/>
      <c r="HE177" s="52"/>
      <c r="HF177" s="52"/>
      <c r="HG177" s="52"/>
    </row>
    <row r="178" spans="1:215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  <c r="GA178" s="52"/>
      <c r="GB178" s="52"/>
      <c r="GC178" s="52"/>
      <c r="GD178" s="52"/>
      <c r="GE178" s="52"/>
      <c r="GF178" s="52"/>
      <c r="GG178" s="52"/>
      <c r="GH178" s="52"/>
      <c r="GI178" s="52"/>
      <c r="GJ178" s="52"/>
      <c r="GK178" s="52"/>
      <c r="GL178" s="52"/>
      <c r="GM178" s="52"/>
      <c r="GN178" s="52"/>
      <c r="GO178" s="52"/>
      <c r="GP178" s="52"/>
      <c r="GQ178" s="52"/>
      <c r="GR178" s="52"/>
      <c r="GS178" s="52"/>
      <c r="GT178" s="52"/>
      <c r="GU178" s="52"/>
      <c r="GV178" s="52"/>
      <c r="GW178" s="52"/>
      <c r="GX178" s="52"/>
      <c r="GY178" s="52"/>
      <c r="GZ178" s="52"/>
      <c r="HA178" s="52"/>
      <c r="HB178" s="52"/>
      <c r="HC178" s="52"/>
      <c r="HD178" s="52"/>
      <c r="HE178" s="52"/>
      <c r="HF178" s="52"/>
      <c r="HG178" s="52"/>
    </row>
    <row r="179" spans="1:215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  <c r="GA179" s="52"/>
      <c r="GB179" s="52"/>
      <c r="GC179" s="52"/>
      <c r="GD179" s="52"/>
      <c r="GE179" s="52"/>
      <c r="GF179" s="52"/>
      <c r="GG179" s="52"/>
      <c r="GH179" s="52"/>
      <c r="GI179" s="52"/>
      <c r="GJ179" s="52"/>
      <c r="GK179" s="52"/>
      <c r="GL179" s="52"/>
      <c r="GM179" s="52"/>
      <c r="GN179" s="52"/>
      <c r="GO179" s="52"/>
      <c r="GP179" s="52"/>
      <c r="GQ179" s="52"/>
      <c r="GR179" s="52"/>
      <c r="GS179" s="52"/>
      <c r="GT179" s="52"/>
      <c r="GU179" s="52"/>
      <c r="GV179" s="52"/>
      <c r="GW179" s="52"/>
      <c r="GX179" s="52"/>
      <c r="GY179" s="52"/>
      <c r="GZ179" s="52"/>
      <c r="HA179" s="52"/>
      <c r="HB179" s="52"/>
      <c r="HC179" s="52"/>
      <c r="HD179" s="52"/>
      <c r="HE179" s="52"/>
      <c r="HF179" s="52"/>
      <c r="HG179" s="52"/>
    </row>
    <row r="180" spans="1:215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  <c r="GA180" s="52"/>
      <c r="GB180" s="52"/>
      <c r="GC180" s="52"/>
      <c r="GD180" s="52"/>
      <c r="GE180" s="52"/>
      <c r="GF180" s="52"/>
      <c r="GG180" s="52"/>
      <c r="GH180" s="52"/>
      <c r="GI180" s="52"/>
      <c r="GJ180" s="52"/>
      <c r="GK180" s="52"/>
      <c r="GL180" s="52"/>
      <c r="GM180" s="52"/>
      <c r="GN180" s="52"/>
      <c r="GO180" s="52"/>
      <c r="GP180" s="52"/>
      <c r="GQ180" s="52"/>
      <c r="GR180" s="52"/>
      <c r="GS180" s="52"/>
      <c r="GT180" s="52"/>
      <c r="GU180" s="52"/>
      <c r="GV180" s="52"/>
      <c r="GW180" s="52"/>
      <c r="GX180" s="52"/>
      <c r="GY180" s="52"/>
      <c r="GZ180" s="52"/>
      <c r="HA180" s="52"/>
      <c r="HB180" s="52"/>
      <c r="HC180" s="52"/>
      <c r="HD180" s="52"/>
      <c r="HE180" s="52"/>
      <c r="HF180" s="52"/>
      <c r="HG180" s="52"/>
    </row>
    <row r="181" spans="1:215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  <c r="GA181" s="52"/>
      <c r="GB181" s="52"/>
      <c r="GC181" s="52"/>
      <c r="GD181" s="52"/>
      <c r="GE181" s="52"/>
      <c r="GF181" s="52"/>
      <c r="GG181" s="52"/>
      <c r="GH181" s="52"/>
      <c r="GI181" s="52"/>
      <c r="GJ181" s="52"/>
      <c r="GK181" s="52"/>
      <c r="GL181" s="52"/>
      <c r="GM181" s="52"/>
      <c r="GN181" s="52"/>
      <c r="GO181" s="52"/>
      <c r="GP181" s="52"/>
      <c r="GQ181" s="52"/>
      <c r="GR181" s="52"/>
      <c r="GS181" s="52"/>
      <c r="GT181" s="52"/>
      <c r="GU181" s="52"/>
      <c r="GV181" s="52"/>
      <c r="GW181" s="52"/>
      <c r="GX181" s="52"/>
      <c r="GY181" s="52"/>
      <c r="GZ181" s="52"/>
      <c r="HA181" s="52"/>
      <c r="HB181" s="52"/>
      <c r="HC181" s="52"/>
      <c r="HD181" s="52"/>
      <c r="HE181" s="52"/>
      <c r="HF181" s="52"/>
      <c r="HG181" s="52"/>
    </row>
    <row r="182" spans="1:215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  <c r="GA182" s="52"/>
      <c r="GB182" s="52"/>
      <c r="GC182" s="52"/>
      <c r="GD182" s="52"/>
      <c r="GE182" s="52"/>
      <c r="GF182" s="52"/>
      <c r="GG182" s="52"/>
      <c r="GH182" s="52"/>
      <c r="GI182" s="52"/>
      <c r="GJ182" s="52"/>
      <c r="GK182" s="52"/>
      <c r="GL182" s="52"/>
      <c r="GM182" s="52"/>
      <c r="GN182" s="52"/>
      <c r="GO182" s="52"/>
      <c r="GP182" s="52"/>
      <c r="GQ182" s="52"/>
      <c r="GR182" s="52"/>
      <c r="GS182" s="52"/>
      <c r="GT182" s="52"/>
      <c r="GU182" s="52"/>
      <c r="GV182" s="52"/>
      <c r="GW182" s="52"/>
      <c r="GX182" s="52"/>
      <c r="GY182" s="52"/>
      <c r="GZ182" s="52"/>
      <c r="HA182" s="52"/>
      <c r="HB182" s="52"/>
      <c r="HC182" s="52"/>
      <c r="HD182" s="52"/>
      <c r="HE182" s="52"/>
      <c r="HF182" s="52"/>
      <c r="HG182" s="52"/>
    </row>
    <row r="183" spans="1:215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  <c r="GA183" s="52"/>
      <c r="GB183" s="52"/>
      <c r="GC183" s="52"/>
      <c r="GD183" s="52"/>
      <c r="GE183" s="52"/>
      <c r="GF183" s="52"/>
      <c r="GG183" s="52"/>
      <c r="GH183" s="52"/>
      <c r="GI183" s="52"/>
      <c r="GJ183" s="52"/>
      <c r="GK183" s="52"/>
      <c r="GL183" s="52"/>
      <c r="GM183" s="52"/>
      <c r="GN183" s="52"/>
      <c r="GO183" s="52"/>
      <c r="GP183" s="52"/>
      <c r="GQ183" s="52"/>
      <c r="GR183" s="52"/>
      <c r="GS183" s="52"/>
      <c r="GT183" s="52"/>
      <c r="GU183" s="52"/>
      <c r="GV183" s="52"/>
      <c r="GW183" s="52"/>
      <c r="GX183" s="52"/>
      <c r="GY183" s="52"/>
      <c r="GZ183" s="52"/>
      <c r="HA183" s="52"/>
      <c r="HB183" s="52"/>
      <c r="HC183" s="52"/>
      <c r="HD183" s="52"/>
      <c r="HE183" s="52"/>
      <c r="HF183" s="52"/>
      <c r="HG183" s="52"/>
    </row>
    <row r="184" spans="1:215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  <c r="GA184" s="52"/>
      <c r="GB184" s="52"/>
      <c r="GC184" s="52"/>
      <c r="GD184" s="52"/>
      <c r="GE184" s="52"/>
      <c r="GF184" s="52"/>
      <c r="GG184" s="52"/>
      <c r="GH184" s="52"/>
      <c r="GI184" s="52"/>
      <c r="GJ184" s="52"/>
      <c r="GK184" s="52"/>
      <c r="GL184" s="52"/>
      <c r="GM184" s="52"/>
      <c r="GN184" s="52"/>
      <c r="GO184" s="52"/>
      <c r="GP184" s="52"/>
      <c r="GQ184" s="52"/>
      <c r="GR184" s="52"/>
      <c r="GS184" s="52"/>
      <c r="GT184" s="52"/>
      <c r="GU184" s="52"/>
      <c r="GV184" s="52"/>
      <c r="GW184" s="52"/>
      <c r="GX184" s="52"/>
      <c r="GY184" s="52"/>
      <c r="GZ184" s="52"/>
      <c r="HA184" s="52"/>
      <c r="HB184" s="52"/>
      <c r="HC184" s="52"/>
      <c r="HD184" s="52"/>
      <c r="HE184" s="52"/>
      <c r="HF184" s="52"/>
      <c r="HG184" s="52"/>
    </row>
    <row r="185" spans="1:215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  <c r="GA185" s="52"/>
      <c r="GB185" s="52"/>
      <c r="GC185" s="52"/>
      <c r="GD185" s="52"/>
      <c r="GE185" s="52"/>
      <c r="GF185" s="52"/>
      <c r="GG185" s="52"/>
      <c r="GH185" s="52"/>
      <c r="GI185" s="52"/>
      <c r="GJ185" s="52"/>
      <c r="GK185" s="52"/>
      <c r="GL185" s="52"/>
      <c r="GM185" s="52"/>
      <c r="GN185" s="52"/>
      <c r="GO185" s="52"/>
      <c r="GP185" s="52"/>
      <c r="GQ185" s="52"/>
      <c r="GR185" s="52"/>
      <c r="GS185" s="52"/>
      <c r="GT185" s="52"/>
      <c r="GU185" s="52"/>
      <c r="GV185" s="52"/>
      <c r="GW185" s="52"/>
      <c r="GX185" s="52"/>
      <c r="GY185" s="52"/>
      <c r="GZ185" s="52"/>
      <c r="HA185" s="52"/>
      <c r="HB185" s="52"/>
      <c r="HC185" s="52"/>
      <c r="HD185" s="52"/>
      <c r="HE185" s="52"/>
      <c r="HF185" s="52"/>
      <c r="HG185" s="52"/>
    </row>
    <row r="186" spans="1:215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  <c r="GA186" s="52"/>
      <c r="GB186" s="52"/>
      <c r="GC186" s="52"/>
      <c r="GD186" s="52"/>
      <c r="GE186" s="52"/>
      <c r="GF186" s="52"/>
      <c r="GG186" s="52"/>
      <c r="GH186" s="52"/>
      <c r="GI186" s="52"/>
      <c r="GJ186" s="52"/>
      <c r="GK186" s="52"/>
      <c r="GL186" s="52"/>
      <c r="GM186" s="52"/>
      <c r="GN186" s="52"/>
      <c r="GO186" s="52"/>
      <c r="GP186" s="52"/>
      <c r="GQ186" s="52"/>
      <c r="GR186" s="52"/>
      <c r="GS186" s="52"/>
      <c r="GT186" s="52"/>
      <c r="GU186" s="52"/>
      <c r="GV186" s="52"/>
      <c r="GW186" s="52"/>
      <c r="GX186" s="52"/>
      <c r="GY186" s="52"/>
      <c r="GZ186" s="52"/>
      <c r="HA186" s="52"/>
      <c r="HB186" s="52"/>
      <c r="HC186" s="52"/>
      <c r="HD186" s="52"/>
      <c r="HE186" s="52"/>
      <c r="HF186" s="52"/>
      <c r="HG186" s="52"/>
    </row>
    <row r="187" spans="1:215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  <c r="GA187" s="52"/>
      <c r="GB187" s="52"/>
      <c r="GC187" s="52"/>
      <c r="GD187" s="52"/>
      <c r="GE187" s="52"/>
      <c r="GF187" s="52"/>
      <c r="GG187" s="52"/>
      <c r="GH187" s="52"/>
      <c r="GI187" s="52"/>
      <c r="GJ187" s="52"/>
      <c r="GK187" s="52"/>
      <c r="GL187" s="52"/>
      <c r="GM187" s="52"/>
      <c r="GN187" s="52"/>
      <c r="GO187" s="52"/>
      <c r="GP187" s="52"/>
      <c r="GQ187" s="52"/>
      <c r="GR187" s="52"/>
      <c r="GS187" s="52"/>
      <c r="GT187" s="52"/>
      <c r="GU187" s="52"/>
      <c r="GV187" s="52"/>
      <c r="GW187" s="52"/>
      <c r="GX187" s="52"/>
      <c r="GY187" s="52"/>
      <c r="GZ187" s="52"/>
      <c r="HA187" s="52"/>
      <c r="HB187" s="52"/>
      <c r="HC187" s="52"/>
      <c r="HD187" s="52"/>
      <c r="HE187" s="52"/>
      <c r="HF187" s="52"/>
      <c r="HG187" s="52"/>
    </row>
    <row r="188" spans="1:215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  <c r="GA188" s="52"/>
      <c r="GB188" s="52"/>
      <c r="GC188" s="52"/>
      <c r="GD188" s="52"/>
      <c r="GE188" s="52"/>
      <c r="GF188" s="52"/>
      <c r="GG188" s="52"/>
      <c r="GH188" s="52"/>
      <c r="GI188" s="52"/>
      <c r="GJ188" s="52"/>
      <c r="GK188" s="52"/>
      <c r="GL188" s="52"/>
      <c r="GM188" s="52"/>
      <c r="GN188" s="52"/>
      <c r="GO188" s="52"/>
      <c r="GP188" s="52"/>
      <c r="GQ188" s="52"/>
      <c r="GR188" s="52"/>
      <c r="GS188" s="52"/>
      <c r="GT188" s="52"/>
      <c r="GU188" s="52"/>
      <c r="GV188" s="52"/>
      <c r="GW188" s="52"/>
      <c r="GX188" s="52"/>
      <c r="GY188" s="52"/>
      <c r="GZ188" s="52"/>
      <c r="HA188" s="52"/>
      <c r="HB188" s="52"/>
      <c r="HC188" s="52"/>
      <c r="HD188" s="52"/>
      <c r="HE188" s="52"/>
      <c r="HF188" s="52"/>
      <c r="HG188" s="52"/>
    </row>
    <row r="189" spans="1:215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</row>
    <row r="190" spans="1:215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  <c r="GA190" s="52"/>
      <c r="GB190" s="52"/>
      <c r="GC190" s="52"/>
      <c r="GD190" s="52"/>
      <c r="GE190" s="52"/>
      <c r="GF190" s="52"/>
      <c r="GG190" s="52"/>
      <c r="GH190" s="52"/>
      <c r="GI190" s="52"/>
      <c r="GJ190" s="52"/>
      <c r="GK190" s="52"/>
      <c r="GL190" s="52"/>
      <c r="GM190" s="52"/>
      <c r="GN190" s="52"/>
      <c r="GO190" s="52"/>
      <c r="GP190" s="52"/>
      <c r="GQ190" s="52"/>
      <c r="GR190" s="52"/>
      <c r="GS190" s="52"/>
      <c r="GT190" s="52"/>
      <c r="GU190" s="52"/>
      <c r="GV190" s="52"/>
      <c r="GW190" s="52"/>
      <c r="GX190" s="52"/>
      <c r="GY190" s="52"/>
      <c r="GZ190" s="52"/>
      <c r="HA190" s="52"/>
      <c r="HB190" s="52"/>
      <c r="HC190" s="52"/>
      <c r="HD190" s="52"/>
      <c r="HE190" s="52"/>
      <c r="HF190" s="52"/>
      <c r="HG190" s="52"/>
    </row>
    <row r="191" spans="1:215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  <c r="GA191" s="52"/>
      <c r="GB191" s="52"/>
      <c r="GC191" s="52"/>
      <c r="GD191" s="52"/>
      <c r="GE191" s="52"/>
      <c r="GF191" s="52"/>
      <c r="GG191" s="52"/>
      <c r="GH191" s="52"/>
      <c r="GI191" s="52"/>
      <c r="GJ191" s="52"/>
      <c r="GK191" s="52"/>
      <c r="GL191" s="52"/>
      <c r="GM191" s="52"/>
      <c r="GN191" s="52"/>
      <c r="GO191" s="52"/>
      <c r="GP191" s="52"/>
      <c r="GQ191" s="52"/>
      <c r="GR191" s="52"/>
      <c r="GS191" s="52"/>
      <c r="GT191" s="52"/>
      <c r="GU191" s="52"/>
      <c r="GV191" s="52"/>
      <c r="GW191" s="52"/>
      <c r="GX191" s="52"/>
      <c r="GY191" s="52"/>
      <c r="GZ191" s="52"/>
      <c r="HA191" s="52"/>
      <c r="HB191" s="52"/>
      <c r="HC191" s="52"/>
      <c r="HD191" s="52"/>
      <c r="HE191" s="52"/>
      <c r="HF191" s="52"/>
      <c r="HG191" s="52"/>
    </row>
    <row r="192" spans="1:215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  <c r="GA192" s="52"/>
      <c r="GB192" s="52"/>
      <c r="GC192" s="52"/>
      <c r="GD192" s="52"/>
      <c r="GE192" s="52"/>
      <c r="GF192" s="52"/>
      <c r="GG192" s="52"/>
      <c r="GH192" s="52"/>
      <c r="GI192" s="52"/>
      <c r="GJ192" s="52"/>
      <c r="GK192" s="52"/>
      <c r="GL192" s="52"/>
      <c r="GM192" s="52"/>
      <c r="GN192" s="52"/>
      <c r="GO192" s="52"/>
      <c r="GP192" s="52"/>
      <c r="GQ192" s="52"/>
      <c r="GR192" s="52"/>
      <c r="GS192" s="52"/>
      <c r="GT192" s="52"/>
      <c r="GU192" s="52"/>
      <c r="GV192" s="52"/>
      <c r="GW192" s="52"/>
      <c r="GX192" s="52"/>
      <c r="GY192" s="52"/>
      <c r="GZ192" s="52"/>
      <c r="HA192" s="52"/>
      <c r="HB192" s="52"/>
      <c r="HC192" s="52"/>
      <c r="HD192" s="52"/>
      <c r="HE192" s="52"/>
      <c r="HF192" s="52"/>
      <c r="HG192" s="52"/>
    </row>
    <row r="193" spans="1:215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  <c r="GA193" s="52"/>
      <c r="GB193" s="52"/>
      <c r="GC193" s="52"/>
      <c r="GD193" s="52"/>
      <c r="GE193" s="52"/>
      <c r="GF193" s="52"/>
      <c r="GG193" s="52"/>
      <c r="GH193" s="52"/>
      <c r="GI193" s="52"/>
      <c r="GJ193" s="52"/>
      <c r="GK193" s="52"/>
      <c r="GL193" s="52"/>
      <c r="GM193" s="52"/>
      <c r="GN193" s="52"/>
      <c r="GO193" s="52"/>
      <c r="GP193" s="52"/>
      <c r="GQ193" s="52"/>
      <c r="GR193" s="52"/>
      <c r="GS193" s="52"/>
      <c r="GT193" s="52"/>
      <c r="GU193" s="52"/>
      <c r="GV193" s="52"/>
      <c r="GW193" s="52"/>
      <c r="GX193" s="52"/>
      <c r="GY193" s="52"/>
      <c r="GZ193" s="52"/>
      <c r="HA193" s="52"/>
      <c r="HB193" s="52"/>
      <c r="HC193" s="52"/>
      <c r="HD193" s="52"/>
      <c r="HE193" s="52"/>
      <c r="HF193" s="52"/>
      <c r="HG193" s="52"/>
    </row>
    <row r="194" spans="1:215" ht="12.75">
      <c r="A194" s="5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  <c r="GA194" s="52"/>
      <c r="GB194" s="52"/>
      <c r="GC194" s="52"/>
      <c r="GD194" s="52"/>
      <c r="GE194" s="52"/>
      <c r="GF194" s="52"/>
      <c r="GG194" s="52"/>
      <c r="GH194" s="52"/>
      <c r="GI194" s="52"/>
      <c r="GJ194" s="52"/>
      <c r="GK194" s="52"/>
      <c r="GL194" s="52"/>
      <c r="GM194" s="52"/>
      <c r="GN194" s="52"/>
      <c r="GO194" s="52"/>
      <c r="GP194" s="52"/>
      <c r="GQ194" s="52"/>
      <c r="GR194" s="52"/>
      <c r="GS194" s="52"/>
      <c r="GT194" s="52"/>
      <c r="GU194" s="52"/>
      <c r="GV194" s="52"/>
      <c r="GW194" s="52"/>
      <c r="GX194" s="52"/>
      <c r="GY194" s="52"/>
      <c r="GZ194" s="52"/>
      <c r="HA194" s="52"/>
      <c r="HB194" s="52"/>
      <c r="HC194" s="52"/>
      <c r="HD194" s="52"/>
      <c r="HE194" s="52"/>
      <c r="HF194" s="52"/>
      <c r="HG194" s="52"/>
    </row>
    <row r="195" spans="1:215" ht="12.75">
      <c r="A195" s="5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  <c r="GA195" s="52"/>
      <c r="GB195" s="52"/>
      <c r="GC195" s="52"/>
      <c r="GD195" s="52"/>
      <c r="GE195" s="52"/>
      <c r="GF195" s="52"/>
      <c r="GG195" s="52"/>
      <c r="GH195" s="52"/>
      <c r="GI195" s="52"/>
      <c r="GJ195" s="52"/>
      <c r="GK195" s="52"/>
      <c r="GL195" s="52"/>
      <c r="GM195" s="52"/>
      <c r="GN195" s="52"/>
      <c r="GO195" s="52"/>
      <c r="GP195" s="52"/>
      <c r="GQ195" s="52"/>
      <c r="GR195" s="52"/>
      <c r="GS195" s="52"/>
      <c r="GT195" s="52"/>
      <c r="GU195" s="52"/>
      <c r="GV195" s="52"/>
      <c r="GW195" s="52"/>
      <c r="GX195" s="52"/>
      <c r="GY195" s="52"/>
      <c r="GZ195" s="52"/>
      <c r="HA195" s="52"/>
      <c r="HB195" s="52"/>
      <c r="HC195" s="52"/>
      <c r="HD195" s="52"/>
      <c r="HE195" s="52"/>
      <c r="HF195" s="52"/>
      <c r="HG195" s="52"/>
    </row>
    <row r="196" spans="1:215" ht="12.75">
      <c r="A196" s="5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  <c r="GA196" s="52"/>
      <c r="GB196" s="52"/>
      <c r="GC196" s="52"/>
      <c r="GD196" s="52"/>
      <c r="GE196" s="52"/>
      <c r="GF196" s="52"/>
      <c r="GG196" s="52"/>
      <c r="GH196" s="52"/>
      <c r="GI196" s="52"/>
      <c r="GJ196" s="52"/>
      <c r="GK196" s="52"/>
      <c r="GL196" s="52"/>
      <c r="GM196" s="52"/>
      <c r="GN196" s="52"/>
      <c r="GO196" s="52"/>
      <c r="GP196" s="52"/>
      <c r="GQ196" s="52"/>
      <c r="GR196" s="52"/>
      <c r="GS196" s="52"/>
      <c r="GT196" s="52"/>
      <c r="GU196" s="52"/>
      <c r="GV196" s="52"/>
      <c r="GW196" s="52"/>
      <c r="GX196" s="52"/>
      <c r="GY196" s="52"/>
      <c r="GZ196" s="52"/>
      <c r="HA196" s="52"/>
      <c r="HB196" s="52"/>
      <c r="HC196" s="52"/>
      <c r="HD196" s="52"/>
      <c r="HE196" s="52"/>
      <c r="HF196" s="52"/>
      <c r="HG196" s="52"/>
    </row>
    <row r="197" spans="1:215" ht="12.75">
      <c r="A197" s="5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  <c r="GA197" s="52"/>
      <c r="GB197" s="52"/>
      <c r="GC197" s="52"/>
      <c r="GD197" s="52"/>
      <c r="GE197" s="52"/>
      <c r="GF197" s="52"/>
      <c r="GG197" s="52"/>
      <c r="GH197" s="52"/>
      <c r="GI197" s="52"/>
      <c r="GJ197" s="52"/>
      <c r="GK197" s="52"/>
      <c r="GL197" s="52"/>
      <c r="GM197" s="52"/>
      <c r="GN197" s="52"/>
      <c r="GO197" s="52"/>
      <c r="GP197" s="52"/>
      <c r="GQ197" s="52"/>
      <c r="GR197" s="52"/>
      <c r="GS197" s="52"/>
      <c r="GT197" s="52"/>
      <c r="GU197" s="52"/>
      <c r="GV197" s="52"/>
      <c r="GW197" s="52"/>
      <c r="GX197" s="52"/>
      <c r="GY197" s="52"/>
      <c r="GZ197" s="52"/>
      <c r="HA197" s="52"/>
      <c r="HB197" s="52"/>
      <c r="HC197" s="52"/>
      <c r="HD197" s="52"/>
      <c r="HE197" s="52"/>
      <c r="HF197" s="52"/>
      <c r="HG197" s="52"/>
    </row>
    <row r="198" spans="1:215" ht="12.75">
      <c r="A198" s="5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  <c r="GA198" s="52"/>
      <c r="GB198" s="52"/>
      <c r="GC198" s="52"/>
      <c r="GD198" s="52"/>
      <c r="GE198" s="52"/>
      <c r="GF198" s="52"/>
      <c r="GG198" s="52"/>
      <c r="GH198" s="52"/>
      <c r="GI198" s="52"/>
      <c r="GJ198" s="52"/>
      <c r="GK198" s="52"/>
      <c r="GL198" s="52"/>
      <c r="GM198" s="52"/>
      <c r="GN198" s="52"/>
      <c r="GO198" s="52"/>
      <c r="GP198" s="52"/>
      <c r="GQ198" s="52"/>
      <c r="GR198" s="52"/>
      <c r="GS198" s="52"/>
      <c r="GT198" s="52"/>
      <c r="GU198" s="52"/>
      <c r="GV198" s="52"/>
      <c r="GW198" s="52"/>
      <c r="GX198" s="52"/>
      <c r="GY198" s="52"/>
      <c r="GZ198" s="52"/>
      <c r="HA198" s="52"/>
      <c r="HB198" s="52"/>
      <c r="HC198" s="52"/>
      <c r="HD198" s="52"/>
      <c r="HE198" s="52"/>
      <c r="HF198" s="52"/>
      <c r="HG198" s="52"/>
    </row>
    <row r="199" spans="1:215" ht="12.75">
      <c r="A199" s="5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  <c r="GA199" s="52"/>
      <c r="GB199" s="52"/>
      <c r="GC199" s="52"/>
      <c r="GD199" s="52"/>
      <c r="GE199" s="52"/>
      <c r="GF199" s="52"/>
      <c r="GG199" s="52"/>
      <c r="GH199" s="52"/>
      <c r="GI199" s="52"/>
      <c r="GJ199" s="52"/>
      <c r="GK199" s="52"/>
      <c r="GL199" s="52"/>
      <c r="GM199" s="52"/>
      <c r="GN199" s="52"/>
      <c r="GO199" s="52"/>
      <c r="GP199" s="52"/>
      <c r="GQ199" s="52"/>
      <c r="GR199" s="52"/>
      <c r="GS199" s="52"/>
      <c r="GT199" s="52"/>
      <c r="GU199" s="52"/>
      <c r="GV199" s="52"/>
      <c r="GW199" s="52"/>
      <c r="GX199" s="52"/>
      <c r="GY199" s="52"/>
      <c r="GZ199" s="52"/>
      <c r="HA199" s="52"/>
      <c r="HB199" s="52"/>
      <c r="HC199" s="52"/>
      <c r="HD199" s="52"/>
      <c r="HE199" s="52"/>
      <c r="HF199" s="52"/>
      <c r="HG199" s="52"/>
    </row>
    <row r="200" spans="1:215" ht="12.75">
      <c r="A200" s="5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  <c r="GA200" s="52"/>
      <c r="GB200" s="52"/>
      <c r="GC200" s="52"/>
      <c r="GD200" s="52"/>
      <c r="GE200" s="52"/>
      <c r="GF200" s="52"/>
      <c r="GG200" s="52"/>
      <c r="GH200" s="52"/>
      <c r="GI200" s="52"/>
      <c r="GJ200" s="52"/>
      <c r="GK200" s="52"/>
      <c r="GL200" s="52"/>
      <c r="GM200" s="52"/>
      <c r="GN200" s="52"/>
      <c r="GO200" s="52"/>
      <c r="GP200" s="52"/>
      <c r="GQ200" s="52"/>
      <c r="GR200" s="52"/>
      <c r="GS200" s="52"/>
      <c r="GT200" s="52"/>
      <c r="GU200" s="52"/>
      <c r="GV200" s="52"/>
      <c r="GW200" s="52"/>
      <c r="GX200" s="52"/>
      <c r="GY200" s="52"/>
      <c r="GZ200" s="52"/>
      <c r="HA200" s="52"/>
      <c r="HB200" s="52"/>
      <c r="HC200" s="52"/>
      <c r="HD200" s="52"/>
      <c r="HE200" s="52"/>
      <c r="HF200" s="52"/>
      <c r="HG200" s="52"/>
    </row>
    <row r="201" spans="1:215" ht="12.75">
      <c r="A201" s="5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  <c r="GA201" s="52"/>
      <c r="GB201" s="52"/>
      <c r="GC201" s="52"/>
      <c r="GD201" s="52"/>
      <c r="GE201" s="52"/>
      <c r="GF201" s="52"/>
      <c r="GG201" s="52"/>
      <c r="GH201" s="52"/>
      <c r="GI201" s="52"/>
      <c r="GJ201" s="52"/>
      <c r="GK201" s="52"/>
      <c r="GL201" s="52"/>
      <c r="GM201" s="52"/>
      <c r="GN201" s="52"/>
      <c r="GO201" s="52"/>
      <c r="GP201" s="52"/>
      <c r="GQ201" s="52"/>
      <c r="GR201" s="52"/>
      <c r="GS201" s="52"/>
      <c r="GT201" s="52"/>
      <c r="GU201" s="52"/>
      <c r="GV201" s="52"/>
      <c r="GW201" s="52"/>
      <c r="GX201" s="52"/>
      <c r="GY201" s="52"/>
      <c r="GZ201" s="52"/>
      <c r="HA201" s="52"/>
      <c r="HB201" s="52"/>
      <c r="HC201" s="52"/>
      <c r="HD201" s="52"/>
      <c r="HE201" s="52"/>
      <c r="HF201" s="52"/>
      <c r="HG201" s="52"/>
    </row>
    <row r="202" spans="1:215" ht="12.75">
      <c r="A202" s="5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  <c r="GA202" s="52"/>
      <c r="GB202" s="52"/>
      <c r="GC202" s="52"/>
      <c r="GD202" s="52"/>
      <c r="GE202" s="52"/>
      <c r="GF202" s="52"/>
      <c r="GG202" s="52"/>
      <c r="GH202" s="52"/>
      <c r="GI202" s="52"/>
      <c r="GJ202" s="52"/>
      <c r="GK202" s="52"/>
      <c r="GL202" s="52"/>
      <c r="GM202" s="52"/>
      <c r="GN202" s="52"/>
      <c r="GO202" s="52"/>
      <c r="GP202" s="52"/>
      <c r="GQ202" s="52"/>
      <c r="GR202" s="52"/>
      <c r="GS202" s="52"/>
      <c r="GT202" s="52"/>
      <c r="GU202" s="52"/>
      <c r="GV202" s="52"/>
      <c r="GW202" s="52"/>
      <c r="GX202" s="52"/>
      <c r="GY202" s="52"/>
      <c r="GZ202" s="52"/>
      <c r="HA202" s="52"/>
      <c r="HB202" s="52"/>
      <c r="HC202" s="52"/>
      <c r="HD202" s="52"/>
      <c r="HE202" s="52"/>
      <c r="HF202" s="52"/>
      <c r="HG202" s="52"/>
    </row>
    <row r="203" spans="1:215" ht="12.75">
      <c r="A203" s="5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  <c r="GA203" s="52"/>
      <c r="GB203" s="52"/>
      <c r="GC203" s="52"/>
      <c r="GD203" s="52"/>
      <c r="GE203" s="52"/>
      <c r="GF203" s="52"/>
      <c r="GG203" s="52"/>
      <c r="GH203" s="52"/>
      <c r="GI203" s="52"/>
      <c r="GJ203" s="52"/>
      <c r="GK203" s="52"/>
      <c r="GL203" s="52"/>
      <c r="GM203" s="52"/>
      <c r="GN203" s="52"/>
      <c r="GO203" s="52"/>
      <c r="GP203" s="52"/>
      <c r="GQ203" s="52"/>
      <c r="GR203" s="52"/>
      <c r="GS203" s="52"/>
      <c r="GT203" s="52"/>
      <c r="GU203" s="52"/>
      <c r="GV203" s="52"/>
      <c r="GW203" s="52"/>
      <c r="GX203" s="52"/>
      <c r="GY203" s="52"/>
      <c r="GZ203" s="52"/>
      <c r="HA203" s="52"/>
      <c r="HB203" s="52"/>
      <c r="HC203" s="52"/>
      <c r="HD203" s="52"/>
      <c r="HE203" s="52"/>
      <c r="HF203" s="52"/>
      <c r="HG203" s="52"/>
    </row>
    <row r="204" spans="1:215" ht="12.75">
      <c r="A204" s="5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  <c r="GA204" s="52"/>
      <c r="GB204" s="52"/>
      <c r="GC204" s="52"/>
      <c r="GD204" s="52"/>
      <c r="GE204" s="52"/>
      <c r="GF204" s="52"/>
      <c r="GG204" s="52"/>
      <c r="GH204" s="52"/>
      <c r="GI204" s="52"/>
      <c r="GJ204" s="52"/>
      <c r="GK204" s="52"/>
      <c r="GL204" s="52"/>
      <c r="GM204" s="52"/>
      <c r="GN204" s="52"/>
      <c r="GO204" s="52"/>
      <c r="GP204" s="52"/>
      <c r="GQ204" s="52"/>
      <c r="GR204" s="52"/>
      <c r="GS204" s="52"/>
      <c r="GT204" s="52"/>
      <c r="GU204" s="52"/>
      <c r="GV204" s="52"/>
      <c r="GW204" s="52"/>
      <c r="GX204" s="52"/>
      <c r="GY204" s="52"/>
      <c r="GZ204" s="52"/>
      <c r="HA204" s="52"/>
      <c r="HB204" s="52"/>
      <c r="HC204" s="52"/>
      <c r="HD204" s="52"/>
      <c r="HE204" s="52"/>
      <c r="HF204" s="52"/>
      <c r="HG204" s="52"/>
    </row>
    <row r="205" spans="1:215" ht="12.75">
      <c r="A205" s="5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  <c r="GA205" s="52"/>
      <c r="GB205" s="52"/>
      <c r="GC205" s="52"/>
      <c r="GD205" s="52"/>
      <c r="GE205" s="52"/>
      <c r="GF205" s="52"/>
      <c r="GG205" s="52"/>
      <c r="GH205" s="52"/>
      <c r="GI205" s="52"/>
      <c r="GJ205" s="52"/>
      <c r="GK205" s="52"/>
      <c r="GL205" s="52"/>
      <c r="GM205" s="52"/>
      <c r="GN205" s="52"/>
      <c r="GO205" s="52"/>
      <c r="GP205" s="52"/>
      <c r="GQ205" s="52"/>
      <c r="GR205" s="52"/>
      <c r="GS205" s="52"/>
      <c r="GT205" s="52"/>
      <c r="GU205" s="52"/>
      <c r="GV205" s="52"/>
      <c r="GW205" s="52"/>
      <c r="GX205" s="52"/>
      <c r="GY205" s="52"/>
      <c r="GZ205" s="52"/>
      <c r="HA205" s="52"/>
      <c r="HB205" s="52"/>
      <c r="HC205" s="52"/>
      <c r="HD205" s="52"/>
      <c r="HE205" s="52"/>
      <c r="HF205" s="52"/>
      <c r="HG205" s="52"/>
    </row>
    <row r="206" spans="1:215" ht="12.75">
      <c r="A206" s="5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  <c r="GA206" s="52"/>
      <c r="GB206" s="52"/>
      <c r="GC206" s="52"/>
      <c r="GD206" s="52"/>
      <c r="GE206" s="52"/>
      <c r="GF206" s="52"/>
      <c r="GG206" s="52"/>
      <c r="GH206" s="52"/>
      <c r="GI206" s="52"/>
      <c r="GJ206" s="52"/>
      <c r="GK206" s="52"/>
      <c r="GL206" s="52"/>
      <c r="GM206" s="52"/>
      <c r="GN206" s="52"/>
      <c r="GO206" s="52"/>
      <c r="GP206" s="52"/>
      <c r="GQ206" s="52"/>
      <c r="GR206" s="52"/>
      <c r="GS206" s="52"/>
      <c r="GT206" s="52"/>
      <c r="GU206" s="52"/>
      <c r="GV206" s="52"/>
      <c r="GW206" s="52"/>
      <c r="GX206" s="52"/>
      <c r="GY206" s="52"/>
      <c r="GZ206" s="52"/>
      <c r="HA206" s="52"/>
      <c r="HB206" s="52"/>
      <c r="HC206" s="52"/>
      <c r="HD206" s="52"/>
      <c r="HE206" s="52"/>
      <c r="HF206" s="52"/>
      <c r="HG206" s="52"/>
    </row>
    <row r="207" spans="1:215" ht="12.75">
      <c r="A207" s="5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  <c r="GA207" s="52"/>
      <c r="GB207" s="52"/>
      <c r="GC207" s="52"/>
      <c r="GD207" s="52"/>
      <c r="GE207" s="52"/>
      <c r="GF207" s="52"/>
      <c r="GG207" s="52"/>
      <c r="GH207" s="52"/>
      <c r="GI207" s="52"/>
      <c r="GJ207" s="52"/>
      <c r="GK207" s="52"/>
      <c r="GL207" s="52"/>
      <c r="GM207" s="52"/>
      <c r="GN207" s="52"/>
      <c r="GO207" s="52"/>
      <c r="GP207" s="52"/>
      <c r="GQ207" s="52"/>
      <c r="GR207" s="52"/>
      <c r="GS207" s="52"/>
      <c r="GT207" s="52"/>
      <c r="GU207" s="52"/>
      <c r="GV207" s="52"/>
      <c r="GW207" s="52"/>
      <c r="GX207" s="52"/>
      <c r="GY207" s="52"/>
      <c r="GZ207" s="52"/>
      <c r="HA207" s="52"/>
      <c r="HB207" s="52"/>
      <c r="HC207" s="52"/>
      <c r="HD207" s="52"/>
      <c r="HE207" s="52"/>
      <c r="HF207" s="52"/>
      <c r="HG207" s="52"/>
    </row>
    <row r="208" spans="1:215" ht="19.5" customHeight="1">
      <c r="A208" s="5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  <c r="GA208" s="52"/>
      <c r="GB208" s="52"/>
      <c r="GC208" s="52"/>
      <c r="GD208" s="52"/>
      <c r="GE208" s="52"/>
      <c r="GF208" s="52"/>
      <c r="GG208" s="52"/>
      <c r="GH208" s="52"/>
      <c r="GI208" s="52"/>
      <c r="GJ208" s="52"/>
      <c r="GK208" s="52"/>
      <c r="GL208" s="52"/>
      <c r="GM208" s="52"/>
      <c r="GN208" s="52"/>
      <c r="GO208" s="52"/>
      <c r="GP208" s="52"/>
      <c r="GQ208" s="52"/>
      <c r="GR208" s="52"/>
      <c r="GS208" s="52"/>
      <c r="GT208" s="52"/>
      <c r="GU208" s="52"/>
      <c r="GV208" s="52"/>
      <c r="GW208" s="52"/>
      <c r="GX208" s="52"/>
      <c r="GY208" s="52"/>
      <c r="GZ208" s="52"/>
      <c r="HA208" s="52"/>
      <c r="HB208" s="52"/>
      <c r="HC208" s="52"/>
      <c r="HD208" s="52"/>
      <c r="HE208" s="52"/>
      <c r="HF208" s="52"/>
      <c r="HG208" s="52"/>
    </row>
    <row r="209" spans="1:215" ht="19.5" customHeight="1">
      <c r="A209" s="5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  <c r="GA209" s="52"/>
      <c r="GB209" s="52"/>
      <c r="GC209" s="52"/>
      <c r="GD209" s="52"/>
      <c r="GE209" s="52"/>
      <c r="GF209" s="52"/>
      <c r="GG209" s="52"/>
      <c r="GH209" s="52"/>
      <c r="GI209" s="52"/>
      <c r="GJ209" s="52"/>
      <c r="GK209" s="52"/>
      <c r="GL209" s="52"/>
      <c r="GM209" s="52"/>
      <c r="GN209" s="52"/>
      <c r="GO209" s="52"/>
      <c r="GP209" s="52"/>
      <c r="GQ209" s="52"/>
      <c r="GR209" s="52"/>
      <c r="GS209" s="52"/>
      <c r="GT209" s="52"/>
      <c r="GU209" s="52"/>
      <c r="GV209" s="52"/>
      <c r="GW209" s="52"/>
      <c r="GX209" s="52"/>
      <c r="GY209" s="52"/>
      <c r="GZ209" s="52"/>
      <c r="HA209" s="52"/>
      <c r="HB209" s="52"/>
      <c r="HC209" s="52"/>
      <c r="HD209" s="52"/>
      <c r="HE209" s="52"/>
      <c r="HF209" s="52"/>
      <c r="HG209" s="52"/>
    </row>
    <row r="210" spans="1:215" ht="19.5" customHeight="1">
      <c r="A210" s="5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  <c r="GA210" s="52"/>
      <c r="GB210" s="52"/>
      <c r="GC210" s="52"/>
      <c r="GD210" s="52"/>
      <c r="GE210" s="52"/>
      <c r="GF210" s="52"/>
      <c r="GG210" s="52"/>
      <c r="GH210" s="52"/>
      <c r="GI210" s="52"/>
      <c r="GJ210" s="52"/>
      <c r="GK210" s="52"/>
      <c r="GL210" s="52"/>
      <c r="GM210" s="52"/>
      <c r="GN210" s="52"/>
      <c r="GO210" s="52"/>
      <c r="GP210" s="52"/>
      <c r="GQ210" s="52"/>
      <c r="GR210" s="52"/>
      <c r="GS210" s="52"/>
      <c r="GT210" s="52"/>
      <c r="GU210" s="52"/>
      <c r="GV210" s="52"/>
      <c r="GW210" s="52"/>
      <c r="GX210" s="52"/>
      <c r="GY210" s="52"/>
      <c r="GZ210" s="52"/>
      <c r="HA210" s="52"/>
      <c r="HB210" s="52"/>
      <c r="HC210" s="52"/>
      <c r="HD210" s="52"/>
      <c r="HE210" s="52"/>
      <c r="HF210" s="52"/>
      <c r="HG210" s="52"/>
    </row>
    <row r="211" spans="1:215" ht="19.5" customHeight="1">
      <c r="A211" s="5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  <c r="GA211" s="52"/>
      <c r="GB211" s="52"/>
      <c r="GC211" s="52"/>
      <c r="GD211" s="52"/>
      <c r="GE211" s="52"/>
      <c r="GF211" s="52"/>
      <c r="GG211" s="52"/>
      <c r="GH211" s="52"/>
      <c r="GI211" s="52"/>
      <c r="GJ211" s="52"/>
      <c r="GK211" s="52"/>
      <c r="GL211" s="52"/>
      <c r="GM211" s="52"/>
      <c r="GN211" s="52"/>
      <c r="GO211" s="52"/>
      <c r="GP211" s="52"/>
      <c r="GQ211" s="52"/>
      <c r="GR211" s="52"/>
      <c r="GS211" s="52"/>
      <c r="GT211" s="52"/>
      <c r="GU211" s="52"/>
      <c r="GV211" s="52"/>
      <c r="GW211" s="52"/>
      <c r="GX211" s="52"/>
      <c r="GY211" s="52"/>
      <c r="GZ211" s="52"/>
      <c r="HA211" s="52"/>
      <c r="HB211" s="52"/>
      <c r="HC211" s="52"/>
      <c r="HD211" s="52"/>
      <c r="HE211" s="52"/>
      <c r="HF211" s="52"/>
      <c r="HG211" s="52"/>
    </row>
    <row r="212" spans="1:215" ht="19.5" customHeight="1">
      <c r="A212" s="5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  <c r="GA212" s="52"/>
      <c r="GB212" s="52"/>
      <c r="GC212" s="52"/>
      <c r="GD212" s="52"/>
      <c r="GE212" s="52"/>
      <c r="GF212" s="52"/>
      <c r="GG212" s="52"/>
      <c r="GH212" s="52"/>
      <c r="GI212" s="52"/>
      <c r="GJ212" s="52"/>
      <c r="GK212" s="52"/>
      <c r="GL212" s="52"/>
      <c r="GM212" s="52"/>
      <c r="GN212" s="52"/>
      <c r="GO212" s="52"/>
      <c r="GP212" s="52"/>
      <c r="GQ212" s="52"/>
      <c r="GR212" s="52"/>
      <c r="GS212" s="52"/>
      <c r="GT212" s="52"/>
      <c r="GU212" s="52"/>
      <c r="GV212" s="52"/>
      <c r="GW212" s="52"/>
      <c r="GX212" s="52"/>
      <c r="GY212" s="52"/>
      <c r="GZ212" s="52"/>
      <c r="HA212" s="52"/>
      <c r="HB212" s="52"/>
      <c r="HC212" s="52"/>
      <c r="HD212" s="52"/>
      <c r="HE212" s="52"/>
      <c r="HF212" s="52"/>
      <c r="HG212" s="52"/>
    </row>
    <row r="213" spans="1:215" ht="19.5" customHeight="1">
      <c r="A213" s="5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  <c r="GA213" s="52"/>
      <c r="GB213" s="52"/>
      <c r="GC213" s="52"/>
      <c r="GD213" s="52"/>
      <c r="GE213" s="52"/>
      <c r="GF213" s="52"/>
      <c r="GG213" s="52"/>
      <c r="GH213" s="52"/>
      <c r="GI213" s="52"/>
      <c r="GJ213" s="52"/>
      <c r="GK213" s="52"/>
      <c r="GL213" s="52"/>
      <c r="GM213" s="52"/>
      <c r="GN213" s="52"/>
      <c r="GO213" s="52"/>
      <c r="GP213" s="52"/>
      <c r="GQ213" s="52"/>
      <c r="GR213" s="52"/>
      <c r="GS213" s="52"/>
      <c r="GT213" s="52"/>
      <c r="GU213" s="52"/>
      <c r="GV213" s="52"/>
      <c r="GW213" s="52"/>
      <c r="GX213" s="52"/>
      <c r="GY213" s="52"/>
      <c r="GZ213" s="52"/>
      <c r="HA213" s="52"/>
      <c r="HB213" s="52"/>
      <c r="HC213" s="52"/>
      <c r="HD213" s="52"/>
      <c r="HE213" s="52"/>
      <c r="HF213" s="52"/>
      <c r="HG213" s="52"/>
    </row>
    <row r="214" spans="1:215" ht="19.5" customHeight="1">
      <c r="A214" s="5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  <c r="GA214" s="52"/>
      <c r="GB214" s="52"/>
      <c r="GC214" s="52"/>
      <c r="GD214" s="52"/>
      <c r="GE214" s="52"/>
      <c r="GF214" s="52"/>
      <c r="GG214" s="52"/>
      <c r="GH214" s="52"/>
      <c r="GI214" s="52"/>
      <c r="GJ214" s="52"/>
      <c r="GK214" s="52"/>
      <c r="GL214" s="52"/>
      <c r="GM214" s="52"/>
      <c r="GN214" s="52"/>
      <c r="GO214" s="52"/>
      <c r="GP214" s="52"/>
      <c r="GQ214" s="52"/>
      <c r="GR214" s="52"/>
      <c r="GS214" s="52"/>
      <c r="GT214" s="52"/>
      <c r="GU214" s="52"/>
      <c r="GV214" s="52"/>
      <c r="GW214" s="52"/>
      <c r="GX214" s="52"/>
      <c r="GY214" s="52"/>
      <c r="GZ214" s="52"/>
      <c r="HA214" s="52"/>
      <c r="HB214" s="52"/>
      <c r="HC214" s="52"/>
      <c r="HD214" s="52"/>
      <c r="HE214" s="52"/>
      <c r="HF214" s="52"/>
      <c r="HG214" s="52"/>
    </row>
    <row r="215" spans="1:215" ht="12.75">
      <c r="A215" s="5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  <c r="GA215" s="52"/>
      <c r="GB215" s="52"/>
      <c r="GC215" s="52"/>
      <c r="GD215" s="52"/>
      <c r="GE215" s="52"/>
      <c r="GF215" s="52"/>
      <c r="GG215" s="52"/>
      <c r="GH215" s="52"/>
      <c r="GI215" s="52"/>
      <c r="GJ215" s="52"/>
      <c r="GK215" s="52"/>
      <c r="GL215" s="52"/>
      <c r="GM215" s="52"/>
      <c r="GN215" s="52"/>
      <c r="GO215" s="52"/>
      <c r="GP215" s="52"/>
      <c r="GQ215" s="52"/>
      <c r="GR215" s="52"/>
      <c r="GS215" s="52"/>
      <c r="GT215" s="52"/>
      <c r="GU215" s="52"/>
      <c r="GV215" s="52"/>
      <c r="GW215" s="52"/>
      <c r="GX215" s="52"/>
      <c r="GY215" s="52"/>
      <c r="GZ215" s="52"/>
      <c r="HA215" s="52"/>
      <c r="HB215" s="52"/>
      <c r="HC215" s="52"/>
      <c r="HD215" s="52"/>
      <c r="HE215" s="52"/>
      <c r="HF215" s="52"/>
      <c r="HG215" s="52"/>
    </row>
    <row r="216" spans="1:215" ht="12.75">
      <c r="A216" s="5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  <c r="GA216" s="52"/>
      <c r="GB216" s="52"/>
      <c r="GC216" s="52"/>
      <c r="GD216" s="52"/>
      <c r="GE216" s="52"/>
      <c r="GF216" s="52"/>
      <c r="GG216" s="52"/>
      <c r="GH216" s="52"/>
      <c r="GI216" s="52"/>
      <c r="GJ216" s="52"/>
      <c r="GK216" s="52"/>
      <c r="GL216" s="52"/>
      <c r="GM216" s="52"/>
      <c r="GN216" s="52"/>
      <c r="GO216" s="52"/>
      <c r="GP216" s="52"/>
      <c r="GQ216" s="52"/>
      <c r="GR216" s="52"/>
      <c r="GS216" s="52"/>
      <c r="GT216" s="52"/>
      <c r="GU216" s="52"/>
      <c r="GV216" s="52"/>
      <c r="GW216" s="52"/>
      <c r="GX216" s="52"/>
      <c r="GY216" s="52"/>
      <c r="GZ216" s="52"/>
      <c r="HA216" s="52"/>
      <c r="HB216" s="52"/>
      <c r="HC216" s="52"/>
      <c r="HD216" s="52"/>
      <c r="HE216" s="52"/>
      <c r="HF216" s="52"/>
      <c r="HG216" s="52"/>
    </row>
    <row r="217" spans="1:215" ht="19.5" customHeight="1">
      <c r="A217" s="5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  <c r="GA217" s="52"/>
      <c r="GB217" s="52"/>
      <c r="GC217" s="52"/>
      <c r="GD217" s="52"/>
      <c r="GE217" s="52"/>
      <c r="GF217" s="52"/>
      <c r="GG217" s="52"/>
      <c r="GH217" s="52"/>
      <c r="GI217" s="52"/>
      <c r="GJ217" s="52"/>
      <c r="GK217" s="52"/>
      <c r="GL217" s="52"/>
      <c r="GM217" s="52"/>
      <c r="GN217" s="52"/>
      <c r="GO217" s="52"/>
      <c r="GP217" s="52"/>
      <c r="GQ217" s="52"/>
      <c r="GR217" s="52"/>
      <c r="GS217" s="52"/>
      <c r="GT217" s="52"/>
      <c r="GU217" s="52"/>
      <c r="GV217" s="52"/>
      <c r="GW217" s="52"/>
      <c r="GX217" s="52"/>
      <c r="GY217" s="52"/>
      <c r="GZ217" s="52"/>
      <c r="HA217" s="52"/>
      <c r="HB217" s="52"/>
      <c r="HC217" s="52"/>
      <c r="HD217" s="52"/>
      <c r="HE217" s="52"/>
      <c r="HF217" s="52"/>
      <c r="HG217" s="52"/>
    </row>
    <row r="218" spans="1:215" ht="19.5" customHeight="1">
      <c r="A218" s="5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  <c r="GA218" s="52"/>
      <c r="GB218" s="52"/>
      <c r="GC218" s="52"/>
      <c r="GD218" s="52"/>
      <c r="GE218" s="52"/>
      <c r="GF218" s="52"/>
      <c r="GG218" s="52"/>
      <c r="GH218" s="52"/>
      <c r="GI218" s="52"/>
      <c r="GJ218" s="52"/>
      <c r="GK218" s="52"/>
      <c r="GL218" s="52"/>
      <c r="GM218" s="52"/>
      <c r="GN218" s="52"/>
      <c r="GO218" s="52"/>
      <c r="GP218" s="52"/>
      <c r="GQ218" s="52"/>
      <c r="GR218" s="52"/>
      <c r="GS218" s="52"/>
      <c r="GT218" s="52"/>
      <c r="GU218" s="52"/>
      <c r="GV218" s="52"/>
      <c r="GW218" s="52"/>
      <c r="GX218" s="52"/>
      <c r="GY218" s="52"/>
      <c r="GZ218" s="52"/>
      <c r="HA218" s="52"/>
      <c r="HB218" s="52"/>
      <c r="HC218" s="52"/>
      <c r="HD218" s="52"/>
      <c r="HE218" s="52"/>
      <c r="HF218" s="52"/>
      <c r="HG218" s="52"/>
    </row>
    <row r="219" spans="1:215" ht="19.5" customHeight="1">
      <c r="A219" s="5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  <c r="GA219" s="52"/>
      <c r="GB219" s="52"/>
      <c r="GC219" s="52"/>
      <c r="GD219" s="52"/>
      <c r="GE219" s="52"/>
      <c r="GF219" s="52"/>
      <c r="GG219" s="52"/>
      <c r="GH219" s="52"/>
      <c r="GI219" s="52"/>
      <c r="GJ219" s="52"/>
      <c r="GK219" s="52"/>
      <c r="GL219" s="52"/>
      <c r="GM219" s="52"/>
      <c r="GN219" s="52"/>
      <c r="GO219" s="52"/>
      <c r="GP219" s="52"/>
      <c r="GQ219" s="52"/>
      <c r="GR219" s="52"/>
      <c r="GS219" s="52"/>
      <c r="GT219" s="52"/>
      <c r="GU219" s="52"/>
      <c r="GV219" s="52"/>
      <c r="GW219" s="52"/>
      <c r="GX219" s="52"/>
      <c r="GY219" s="52"/>
      <c r="GZ219" s="52"/>
      <c r="HA219" s="52"/>
      <c r="HB219" s="52"/>
      <c r="HC219" s="52"/>
      <c r="HD219" s="52"/>
      <c r="HE219" s="52"/>
      <c r="HF219" s="52"/>
      <c r="HG219" s="52"/>
    </row>
    <row r="220" spans="1:215" ht="19.5" customHeight="1">
      <c r="A220" s="5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  <c r="GA220" s="52"/>
      <c r="GB220" s="52"/>
      <c r="GC220" s="52"/>
      <c r="GD220" s="52"/>
      <c r="GE220" s="52"/>
      <c r="GF220" s="52"/>
      <c r="GG220" s="52"/>
      <c r="GH220" s="52"/>
      <c r="GI220" s="52"/>
      <c r="GJ220" s="52"/>
      <c r="GK220" s="52"/>
      <c r="GL220" s="52"/>
      <c r="GM220" s="52"/>
      <c r="GN220" s="52"/>
      <c r="GO220" s="52"/>
      <c r="GP220" s="52"/>
      <c r="GQ220" s="52"/>
      <c r="GR220" s="52"/>
      <c r="GS220" s="52"/>
      <c r="GT220" s="52"/>
      <c r="GU220" s="52"/>
      <c r="GV220" s="52"/>
      <c r="GW220" s="52"/>
      <c r="GX220" s="52"/>
      <c r="GY220" s="52"/>
      <c r="GZ220" s="52"/>
      <c r="HA220" s="52"/>
      <c r="HB220" s="52"/>
      <c r="HC220" s="52"/>
      <c r="HD220" s="52"/>
      <c r="HE220" s="52"/>
      <c r="HF220" s="52"/>
      <c r="HG220" s="52"/>
    </row>
    <row r="221" spans="1:215" ht="19.5" customHeight="1">
      <c r="A221" s="5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  <c r="GA221" s="52"/>
      <c r="GB221" s="52"/>
      <c r="GC221" s="52"/>
      <c r="GD221" s="52"/>
      <c r="GE221" s="52"/>
      <c r="GF221" s="52"/>
      <c r="GG221" s="52"/>
      <c r="GH221" s="52"/>
      <c r="GI221" s="52"/>
      <c r="GJ221" s="52"/>
      <c r="GK221" s="52"/>
      <c r="GL221" s="52"/>
      <c r="GM221" s="52"/>
      <c r="GN221" s="52"/>
      <c r="GO221" s="52"/>
      <c r="GP221" s="52"/>
      <c r="GQ221" s="52"/>
      <c r="GR221" s="52"/>
      <c r="GS221" s="52"/>
      <c r="GT221" s="52"/>
      <c r="GU221" s="52"/>
      <c r="GV221" s="52"/>
      <c r="GW221" s="52"/>
      <c r="GX221" s="52"/>
      <c r="GY221" s="52"/>
      <c r="GZ221" s="52"/>
      <c r="HA221" s="52"/>
      <c r="HB221" s="52"/>
      <c r="HC221" s="52"/>
      <c r="HD221" s="52"/>
      <c r="HE221" s="52"/>
      <c r="HF221" s="52"/>
      <c r="HG221" s="52"/>
    </row>
    <row r="222" spans="1:215" ht="12.75">
      <c r="A222" s="5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  <c r="GA222" s="52"/>
      <c r="GB222" s="52"/>
      <c r="GC222" s="52"/>
      <c r="GD222" s="52"/>
      <c r="GE222" s="52"/>
      <c r="GF222" s="52"/>
      <c r="GG222" s="52"/>
      <c r="GH222" s="52"/>
      <c r="GI222" s="52"/>
      <c r="GJ222" s="52"/>
      <c r="GK222" s="52"/>
      <c r="GL222" s="52"/>
      <c r="GM222" s="52"/>
      <c r="GN222" s="52"/>
      <c r="GO222" s="52"/>
      <c r="GP222" s="52"/>
      <c r="GQ222" s="52"/>
      <c r="GR222" s="52"/>
      <c r="GS222" s="52"/>
      <c r="GT222" s="52"/>
      <c r="GU222" s="52"/>
      <c r="GV222" s="52"/>
      <c r="GW222" s="52"/>
      <c r="GX222" s="52"/>
      <c r="GY222" s="52"/>
      <c r="GZ222" s="52"/>
      <c r="HA222" s="52"/>
      <c r="HB222" s="52"/>
      <c r="HC222" s="52"/>
      <c r="HD222" s="52"/>
      <c r="HE222" s="52"/>
      <c r="HF222" s="52"/>
      <c r="HG222" s="52"/>
    </row>
    <row r="223" spans="1:215" ht="12.75">
      <c r="A223" s="5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  <c r="GA223" s="52"/>
      <c r="GB223" s="52"/>
      <c r="GC223" s="52"/>
      <c r="GD223" s="52"/>
      <c r="GE223" s="52"/>
      <c r="GF223" s="52"/>
      <c r="GG223" s="52"/>
      <c r="GH223" s="52"/>
      <c r="GI223" s="52"/>
      <c r="GJ223" s="52"/>
      <c r="GK223" s="52"/>
      <c r="GL223" s="52"/>
      <c r="GM223" s="52"/>
      <c r="GN223" s="52"/>
      <c r="GO223" s="52"/>
      <c r="GP223" s="52"/>
      <c r="GQ223" s="52"/>
      <c r="GR223" s="52"/>
      <c r="GS223" s="52"/>
      <c r="GT223" s="52"/>
      <c r="GU223" s="52"/>
      <c r="GV223" s="52"/>
      <c r="GW223" s="52"/>
      <c r="GX223" s="52"/>
      <c r="GY223" s="52"/>
      <c r="GZ223" s="52"/>
      <c r="HA223" s="52"/>
      <c r="HB223" s="52"/>
      <c r="HC223" s="52"/>
      <c r="HD223" s="52"/>
      <c r="HE223" s="52"/>
      <c r="HF223" s="52"/>
      <c r="HG223" s="52"/>
    </row>
    <row r="224" spans="1:215" ht="19.5" customHeight="1">
      <c r="A224" s="5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  <c r="GA224" s="52"/>
      <c r="GB224" s="52"/>
      <c r="GC224" s="52"/>
      <c r="GD224" s="52"/>
      <c r="GE224" s="52"/>
      <c r="GF224" s="52"/>
      <c r="GG224" s="52"/>
      <c r="GH224" s="52"/>
      <c r="GI224" s="52"/>
      <c r="GJ224" s="52"/>
      <c r="GK224" s="52"/>
      <c r="GL224" s="52"/>
      <c r="GM224" s="52"/>
      <c r="GN224" s="52"/>
      <c r="GO224" s="52"/>
      <c r="GP224" s="52"/>
      <c r="GQ224" s="52"/>
      <c r="GR224" s="52"/>
      <c r="GS224" s="52"/>
      <c r="GT224" s="52"/>
      <c r="GU224" s="52"/>
      <c r="GV224" s="52"/>
      <c r="GW224" s="52"/>
      <c r="GX224" s="52"/>
      <c r="GY224" s="52"/>
      <c r="GZ224" s="52"/>
      <c r="HA224" s="52"/>
      <c r="HB224" s="52"/>
      <c r="HC224" s="52"/>
      <c r="HD224" s="52"/>
      <c r="HE224" s="52"/>
      <c r="HF224" s="52"/>
      <c r="HG224" s="52"/>
    </row>
    <row r="225" spans="1:215" ht="19.5" customHeight="1">
      <c r="A225" s="5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  <c r="GA225" s="52"/>
      <c r="GB225" s="52"/>
      <c r="GC225" s="52"/>
      <c r="GD225" s="52"/>
      <c r="GE225" s="52"/>
      <c r="GF225" s="52"/>
      <c r="GG225" s="52"/>
      <c r="GH225" s="52"/>
      <c r="GI225" s="52"/>
      <c r="GJ225" s="52"/>
      <c r="GK225" s="52"/>
      <c r="GL225" s="52"/>
      <c r="GM225" s="52"/>
      <c r="GN225" s="52"/>
      <c r="GO225" s="52"/>
      <c r="GP225" s="52"/>
      <c r="GQ225" s="52"/>
      <c r="GR225" s="52"/>
      <c r="GS225" s="52"/>
      <c r="GT225" s="52"/>
      <c r="GU225" s="52"/>
      <c r="GV225" s="52"/>
      <c r="GW225" s="52"/>
      <c r="GX225" s="52"/>
      <c r="GY225" s="52"/>
      <c r="GZ225" s="52"/>
      <c r="HA225" s="52"/>
      <c r="HB225" s="52"/>
      <c r="HC225" s="52"/>
      <c r="HD225" s="52"/>
      <c r="HE225" s="52"/>
      <c r="HF225" s="52"/>
      <c r="HG225" s="52"/>
    </row>
    <row r="226" spans="1:215" ht="19.5" customHeight="1">
      <c r="A226" s="5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  <c r="GA226" s="52"/>
      <c r="GB226" s="52"/>
      <c r="GC226" s="52"/>
      <c r="GD226" s="52"/>
      <c r="GE226" s="52"/>
      <c r="GF226" s="52"/>
      <c r="GG226" s="52"/>
      <c r="GH226" s="52"/>
      <c r="GI226" s="52"/>
      <c r="GJ226" s="52"/>
      <c r="GK226" s="52"/>
      <c r="GL226" s="52"/>
      <c r="GM226" s="52"/>
      <c r="GN226" s="52"/>
      <c r="GO226" s="52"/>
      <c r="GP226" s="52"/>
      <c r="GQ226" s="52"/>
      <c r="GR226" s="52"/>
      <c r="GS226" s="52"/>
      <c r="GT226" s="52"/>
      <c r="GU226" s="52"/>
      <c r="GV226" s="52"/>
      <c r="GW226" s="52"/>
      <c r="GX226" s="52"/>
      <c r="GY226" s="52"/>
      <c r="GZ226" s="52"/>
      <c r="HA226" s="52"/>
      <c r="HB226" s="52"/>
      <c r="HC226" s="52"/>
      <c r="HD226" s="52"/>
      <c r="HE226" s="52"/>
      <c r="HF226" s="52"/>
      <c r="HG226" s="52"/>
    </row>
    <row r="227" spans="1:215" ht="19.5" customHeight="1">
      <c r="A227" s="5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  <c r="GA227" s="52"/>
      <c r="GB227" s="52"/>
      <c r="GC227" s="52"/>
      <c r="GD227" s="52"/>
      <c r="GE227" s="52"/>
      <c r="GF227" s="52"/>
      <c r="GG227" s="52"/>
      <c r="GH227" s="52"/>
      <c r="GI227" s="52"/>
      <c r="GJ227" s="52"/>
      <c r="GK227" s="52"/>
      <c r="GL227" s="52"/>
      <c r="GM227" s="52"/>
      <c r="GN227" s="52"/>
      <c r="GO227" s="52"/>
      <c r="GP227" s="52"/>
      <c r="GQ227" s="52"/>
      <c r="GR227" s="52"/>
      <c r="GS227" s="52"/>
      <c r="GT227" s="52"/>
      <c r="GU227" s="52"/>
      <c r="GV227" s="52"/>
      <c r="GW227" s="52"/>
      <c r="GX227" s="52"/>
      <c r="GY227" s="52"/>
      <c r="GZ227" s="52"/>
      <c r="HA227" s="52"/>
      <c r="HB227" s="52"/>
      <c r="HC227" s="52"/>
      <c r="HD227" s="52"/>
      <c r="HE227" s="52"/>
      <c r="HF227" s="52"/>
      <c r="HG227" s="52"/>
    </row>
    <row r="228" spans="1:215" ht="19.5" customHeight="1">
      <c r="A228" s="5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  <c r="GA228" s="52"/>
      <c r="GB228" s="52"/>
      <c r="GC228" s="52"/>
      <c r="GD228" s="52"/>
      <c r="GE228" s="52"/>
      <c r="GF228" s="52"/>
      <c r="GG228" s="52"/>
      <c r="GH228" s="52"/>
      <c r="GI228" s="52"/>
      <c r="GJ228" s="52"/>
      <c r="GK228" s="52"/>
      <c r="GL228" s="52"/>
      <c r="GM228" s="52"/>
      <c r="GN228" s="52"/>
      <c r="GO228" s="52"/>
      <c r="GP228" s="52"/>
      <c r="GQ228" s="52"/>
      <c r="GR228" s="52"/>
      <c r="GS228" s="52"/>
      <c r="GT228" s="52"/>
      <c r="GU228" s="52"/>
      <c r="GV228" s="52"/>
      <c r="GW228" s="52"/>
      <c r="GX228" s="52"/>
      <c r="GY228" s="52"/>
      <c r="GZ228" s="52"/>
      <c r="HA228" s="52"/>
      <c r="HB228" s="52"/>
      <c r="HC228" s="52"/>
      <c r="HD228" s="52"/>
      <c r="HE228" s="52"/>
      <c r="HF228" s="52"/>
      <c r="HG228" s="52"/>
    </row>
    <row r="229" spans="1:215" ht="12.75">
      <c r="A229" s="5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  <c r="GA229" s="52"/>
      <c r="GB229" s="52"/>
      <c r="GC229" s="52"/>
      <c r="GD229" s="52"/>
      <c r="GE229" s="52"/>
      <c r="GF229" s="52"/>
      <c r="GG229" s="52"/>
      <c r="GH229" s="52"/>
      <c r="GI229" s="52"/>
      <c r="GJ229" s="52"/>
      <c r="GK229" s="52"/>
      <c r="GL229" s="52"/>
      <c r="GM229" s="52"/>
      <c r="GN229" s="52"/>
      <c r="GO229" s="52"/>
      <c r="GP229" s="52"/>
      <c r="GQ229" s="52"/>
      <c r="GR229" s="52"/>
      <c r="GS229" s="52"/>
      <c r="GT229" s="52"/>
      <c r="GU229" s="52"/>
      <c r="GV229" s="52"/>
      <c r="GW229" s="52"/>
      <c r="GX229" s="52"/>
      <c r="GY229" s="52"/>
      <c r="GZ229" s="52"/>
      <c r="HA229" s="52"/>
      <c r="HB229" s="52"/>
      <c r="HC229" s="52"/>
      <c r="HD229" s="52"/>
      <c r="HE229" s="52"/>
      <c r="HF229" s="52"/>
      <c r="HG229" s="52"/>
    </row>
    <row r="230" spans="1:215" ht="12.75">
      <c r="A230" s="5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  <c r="GA230" s="52"/>
      <c r="GB230" s="52"/>
      <c r="GC230" s="52"/>
      <c r="GD230" s="52"/>
      <c r="GE230" s="52"/>
      <c r="GF230" s="52"/>
      <c r="GG230" s="52"/>
      <c r="GH230" s="52"/>
      <c r="GI230" s="52"/>
      <c r="GJ230" s="52"/>
      <c r="GK230" s="52"/>
      <c r="GL230" s="52"/>
      <c r="GM230" s="52"/>
      <c r="GN230" s="52"/>
      <c r="GO230" s="52"/>
      <c r="GP230" s="52"/>
      <c r="GQ230" s="52"/>
      <c r="GR230" s="52"/>
      <c r="GS230" s="52"/>
      <c r="GT230" s="52"/>
      <c r="GU230" s="52"/>
      <c r="GV230" s="52"/>
      <c r="GW230" s="52"/>
      <c r="GX230" s="52"/>
      <c r="GY230" s="52"/>
      <c r="GZ230" s="52"/>
      <c r="HA230" s="52"/>
      <c r="HB230" s="52"/>
      <c r="HC230" s="52"/>
      <c r="HD230" s="52"/>
      <c r="HE230" s="52"/>
      <c r="HF230" s="52"/>
      <c r="HG230" s="52"/>
    </row>
    <row r="231" spans="1:215" ht="19.5" customHeight="1">
      <c r="A231" s="5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  <c r="GA231" s="52"/>
      <c r="GB231" s="52"/>
      <c r="GC231" s="52"/>
      <c r="GD231" s="52"/>
      <c r="GE231" s="52"/>
      <c r="GF231" s="52"/>
      <c r="GG231" s="52"/>
      <c r="GH231" s="52"/>
      <c r="GI231" s="52"/>
      <c r="GJ231" s="52"/>
      <c r="GK231" s="52"/>
      <c r="GL231" s="52"/>
      <c r="GM231" s="52"/>
      <c r="GN231" s="52"/>
      <c r="GO231" s="52"/>
      <c r="GP231" s="52"/>
      <c r="GQ231" s="52"/>
      <c r="GR231" s="52"/>
      <c r="GS231" s="52"/>
      <c r="GT231" s="52"/>
      <c r="GU231" s="52"/>
      <c r="GV231" s="52"/>
      <c r="GW231" s="52"/>
      <c r="GX231" s="52"/>
      <c r="GY231" s="52"/>
      <c r="GZ231" s="52"/>
      <c r="HA231" s="52"/>
      <c r="HB231" s="52"/>
      <c r="HC231" s="52"/>
      <c r="HD231" s="52"/>
      <c r="HE231" s="52"/>
      <c r="HF231" s="52"/>
      <c r="HG231" s="52"/>
    </row>
    <row r="232" spans="1:215" ht="19.5" customHeight="1">
      <c r="A232" s="5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  <c r="GA232" s="52"/>
      <c r="GB232" s="52"/>
      <c r="GC232" s="52"/>
      <c r="GD232" s="52"/>
      <c r="GE232" s="52"/>
      <c r="GF232" s="52"/>
      <c r="GG232" s="52"/>
      <c r="GH232" s="52"/>
      <c r="GI232" s="52"/>
      <c r="GJ232" s="52"/>
      <c r="GK232" s="52"/>
      <c r="GL232" s="52"/>
      <c r="GM232" s="52"/>
      <c r="GN232" s="52"/>
      <c r="GO232" s="52"/>
      <c r="GP232" s="52"/>
      <c r="GQ232" s="52"/>
      <c r="GR232" s="52"/>
      <c r="GS232" s="52"/>
      <c r="GT232" s="52"/>
      <c r="GU232" s="52"/>
      <c r="GV232" s="52"/>
      <c r="GW232" s="52"/>
      <c r="GX232" s="52"/>
      <c r="GY232" s="52"/>
      <c r="GZ232" s="52"/>
      <c r="HA232" s="52"/>
      <c r="HB232" s="52"/>
      <c r="HC232" s="52"/>
      <c r="HD232" s="52"/>
      <c r="HE232" s="52"/>
      <c r="HF232" s="52"/>
      <c r="HG232" s="52"/>
    </row>
    <row r="233" spans="1:215" ht="19.5" customHeight="1">
      <c r="A233" s="5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  <c r="GA233" s="52"/>
      <c r="GB233" s="52"/>
      <c r="GC233" s="52"/>
      <c r="GD233" s="52"/>
      <c r="GE233" s="52"/>
      <c r="GF233" s="52"/>
      <c r="GG233" s="52"/>
      <c r="GH233" s="52"/>
      <c r="GI233" s="52"/>
      <c r="GJ233" s="52"/>
      <c r="GK233" s="52"/>
      <c r="GL233" s="52"/>
      <c r="GM233" s="52"/>
      <c r="GN233" s="52"/>
      <c r="GO233" s="52"/>
      <c r="GP233" s="52"/>
      <c r="GQ233" s="52"/>
      <c r="GR233" s="52"/>
      <c r="GS233" s="52"/>
      <c r="GT233" s="52"/>
      <c r="GU233" s="52"/>
      <c r="GV233" s="52"/>
      <c r="GW233" s="52"/>
      <c r="GX233" s="52"/>
      <c r="GY233" s="52"/>
      <c r="GZ233" s="52"/>
      <c r="HA233" s="52"/>
      <c r="HB233" s="52"/>
      <c r="HC233" s="52"/>
      <c r="HD233" s="52"/>
      <c r="HE233" s="52"/>
      <c r="HF233" s="52"/>
      <c r="HG233" s="52"/>
    </row>
    <row r="234" spans="1:215" ht="19.5" customHeight="1">
      <c r="A234" s="5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  <c r="GA234" s="52"/>
      <c r="GB234" s="52"/>
      <c r="GC234" s="52"/>
      <c r="GD234" s="52"/>
      <c r="GE234" s="52"/>
      <c r="GF234" s="52"/>
      <c r="GG234" s="52"/>
      <c r="GH234" s="52"/>
      <c r="GI234" s="52"/>
      <c r="GJ234" s="52"/>
      <c r="GK234" s="52"/>
      <c r="GL234" s="52"/>
      <c r="GM234" s="52"/>
      <c r="GN234" s="52"/>
      <c r="GO234" s="52"/>
      <c r="GP234" s="52"/>
      <c r="GQ234" s="52"/>
      <c r="GR234" s="52"/>
      <c r="GS234" s="52"/>
      <c r="GT234" s="52"/>
      <c r="GU234" s="52"/>
      <c r="GV234" s="52"/>
      <c r="GW234" s="52"/>
      <c r="GX234" s="52"/>
      <c r="GY234" s="52"/>
      <c r="GZ234" s="52"/>
      <c r="HA234" s="52"/>
      <c r="HB234" s="52"/>
      <c r="HC234" s="52"/>
      <c r="HD234" s="52"/>
      <c r="HE234" s="52"/>
      <c r="HF234" s="52"/>
      <c r="HG234" s="52"/>
    </row>
    <row r="235" spans="1:215" ht="19.5" customHeight="1">
      <c r="A235" s="5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  <c r="GA235" s="52"/>
      <c r="GB235" s="52"/>
      <c r="GC235" s="52"/>
      <c r="GD235" s="52"/>
      <c r="GE235" s="52"/>
      <c r="GF235" s="52"/>
      <c r="GG235" s="52"/>
      <c r="GH235" s="52"/>
      <c r="GI235" s="52"/>
      <c r="GJ235" s="52"/>
      <c r="GK235" s="52"/>
      <c r="GL235" s="52"/>
      <c r="GM235" s="52"/>
      <c r="GN235" s="52"/>
      <c r="GO235" s="52"/>
      <c r="GP235" s="52"/>
      <c r="GQ235" s="52"/>
      <c r="GR235" s="52"/>
      <c r="GS235" s="52"/>
      <c r="GT235" s="52"/>
      <c r="GU235" s="52"/>
      <c r="GV235" s="52"/>
      <c r="GW235" s="52"/>
      <c r="GX235" s="52"/>
      <c r="GY235" s="52"/>
      <c r="GZ235" s="52"/>
      <c r="HA235" s="52"/>
      <c r="HB235" s="52"/>
      <c r="HC235" s="52"/>
      <c r="HD235" s="52"/>
      <c r="HE235" s="52"/>
      <c r="HF235" s="52"/>
      <c r="HG235" s="52"/>
    </row>
    <row r="236" spans="1:215" ht="12.75">
      <c r="A236" s="5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  <c r="GA236" s="52"/>
      <c r="GB236" s="52"/>
      <c r="GC236" s="52"/>
      <c r="GD236" s="52"/>
      <c r="GE236" s="52"/>
      <c r="GF236" s="52"/>
      <c r="GG236" s="52"/>
      <c r="GH236" s="52"/>
      <c r="GI236" s="52"/>
      <c r="GJ236" s="52"/>
      <c r="GK236" s="52"/>
      <c r="GL236" s="52"/>
      <c r="GM236" s="52"/>
      <c r="GN236" s="52"/>
      <c r="GO236" s="52"/>
      <c r="GP236" s="52"/>
      <c r="GQ236" s="52"/>
      <c r="GR236" s="52"/>
      <c r="GS236" s="52"/>
      <c r="GT236" s="52"/>
      <c r="GU236" s="52"/>
      <c r="GV236" s="52"/>
      <c r="GW236" s="52"/>
      <c r="GX236" s="52"/>
      <c r="GY236" s="52"/>
      <c r="GZ236" s="52"/>
      <c r="HA236" s="52"/>
      <c r="HB236" s="52"/>
      <c r="HC236" s="52"/>
      <c r="HD236" s="52"/>
      <c r="HE236" s="52"/>
      <c r="HF236" s="52"/>
      <c r="HG236" s="52"/>
    </row>
    <row r="237" spans="1:215" ht="12.75">
      <c r="A237" s="5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  <c r="GA237" s="52"/>
      <c r="GB237" s="52"/>
      <c r="GC237" s="52"/>
      <c r="GD237" s="52"/>
      <c r="GE237" s="52"/>
      <c r="GF237" s="52"/>
      <c r="GG237" s="52"/>
      <c r="GH237" s="52"/>
      <c r="GI237" s="52"/>
      <c r="GJ237" s="52"/>
      <c r="GK237" s="52"/>
      <c r="GL237" s="52"/>
      <c r="GM237" s="52"/>
      <c r="GN237" s="52"/>
      <c r="GO237" s="52"/>
      <c r="GP237" s="52"/>
      <c r="GQ237" s="52"/>
      <c r="GR237" s="52"/>
      <c r="GS237" s="52"/>
      <c r="GT237" s="52"/>
      <c r="GU237" s="52"/>
      <c r="GV237" s="52"/>
      <c r="GW237" s="52"/>
      <c r="GX237" s="52"/>
      <c r="GY237" s="52"/>
      <c r="GZ237" s="52"/>
      <c r="HA237" s="52"/>
      <c r="HB237" s="52"/>
      <c r="HC237" s="52"/>
      <c r="HD237" s="52"/>
      <c r="HE237" s="52"/>
      <c r="HF237" s="52"/>
      <c r="HG237" s="52"/>
    </row>
    <row r="238" spans="1:215" ht="19.5" customHeight="1">
      <c r="A238" s="5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  <c r="GA238" s="52"/>
      <c r="GB238" s="52"/>
      <c r="GC238" s="52"/>
      <c r="GD238" s="52"/>
      <c r="GE238" s="52"/>
      <c r="GF238" s="52"/>
      <c r="GG238" s="52"/>
      <c r="GH238" s="52"/>
      <c r="GI238" s="52"/>
      <c r="GJ238" s="52"/>
      <c r="GK238" s="52"/>
      <c r="GL238" s="52"/>
      <c r="GM238" s="52"/>
      <c r="GN238" s="52"/>
      <c r="GO238" s="52"/>
      <c r="GP238" s="52"/>
      <c r="GQ238" s="52"/>
      <c r="GR238" s="52"/>
      <c r="GS238" s="52"/>
      <c r="GT238" s="52"/>
      <c r="GU238" s="52"/>
      <c r="GV238" s="52"/>
      <c r="GW238" s="52"/>
      <c r="GX238" s="52"/>
      <c r="GY238" s="52"/>
      <c r="GZ238" s="52"/>
      <c r="HA238" s="52"/>
      <c r="HB238" s="52"/>
      <c r="HC238" s="52"/>
      <c r="HD238" s="52"/>
      <c r="HE238" s="52"/>
      <c r="HF238" s="52"/>
      <c r="HG238" s="52"/>
    </row>
    <row r="239" spans="1:215" ht="19.5" customHeight="1">
      <c r="A239" s="5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  <c r="GA239" s="52"/>
      <c r="GB239" s="52"/>
      <c r="GC239" s="52"/>
      <c r="GD239" s="52"/>
      <c r="GE239" s="52"/>
      <c r="GF239" s="52"/>
      <c r="GG239" s="52"/>
      <c r="GH239" s="52"/>
      <c r="GI239" s="52"/>
      <c r="GJ239" s="52"/>
      <c r="GK239" s="52"/>
      <c r="GL239" s="52"/>
      <c r="GM239" s="52"/>
      <c r="GN239" s="52"/>
      <c r="GO239" s="52"/>
      <c r="GP239" s="52"/>
      <c r="GQ239" s="52"/>
      <c r="GR239" s="52"/>
      <c r="GS239" s="52"/>
      <c r="GT239" s="52"/>
      <c r="GU239" s="52"/>
      <c r="GV239" s="52"/>
      <c r="GW239" s="52"/>
      <c r="GX239" s="52"/>
      <c r="GY239" s="52"/>
      <c r="GZ239" s="52"/>
      <c r="HA239" s="52"/>
      <c r="HB239" s="52"/>
      <c r="HC239" s="52"/>
      <c r="HD239" s="52"/>
      <c r="HE239" s="52"/>
      <c r="HF239" s="52"/>
      <c r="HG239" s="52"/>
    </row>
    <row r="240" spans="1:215" ht="19.5" customHeight="1">
      <c r="A240" s="5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  <c r="GA240" s="52"/>
      <c r="GB240" s="52"/>
      <c r="GC240" s="52"/>
      <c r="GD240" s="52"/>
      <c r="GE240" s="52"/>
      <c r="GF240" s="52"/>
      <c r="GG240" s="52"/>
      <c r="GH240" s="52"/>
      <c r="GI240" s="52"/>
      <c r="GJ240" s="52"/>
      <c r="GK240" s="52"/>
      <c r="GL240" s="52"/>
      <c r="GM240" s="52"/>
      <c r="GN240" s="52"/>
      <c r="GO240" s="52"/>
      <c r="GP240" s="52"/>
      <c r="GQ240" s="52"/>
      <c r="GR240" s="52"/>
      <c r="GS240" s="52"/>
      <c r="GT240" s="52"/>
      <c r="GU240" s="52"/>
      <c r="GV240" s="52"/>
      <c r="GW240" s="52"/>
      <c r="GX240" s="52"/>
      <c r="GY240" s="52"/>
      <c r="GZ240" s="52"/>
      <c r="HA240" s="52"/>
      <c r="HB240" s="52"/>
      <c r="HC240" s="52"/>
      <c r="HD240" s="52"/>
      <c r="HE240" s="52"/>
      <c r="HF240" s="52"/>
      <c r="HG240" s="52"/>
    </row>
    <row r="241" spans="1:215" ht="19.5" customHeight="1">
      <c r="A241" s="5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  <c r="GA241" s="52"/>
      <c r="GB241" s="52"/>
      <c r="GC241" s="52"/>
      <c r="GD241" s="52"/>
      <c r="GE241" s="52"/>
      <c r="GF241" s="52"/>
      <c r="GG241" s="52"/>
      <c r="GH241" s="52"/>
      <c r="GI241" s="52"/>
      <c r="GJ241" s="52"/>
      <c r="GK241" s="52"/>
      <c r="GL241" s="52"/>
      <c r="GM241" s="52"/>
      <c r="GN241" s="52"/>
      <c r="GO241" s="52"/>
      <c r="GP241" s="52"/>
      <c r="GQ241" s="52"/>
      <c r="GR241" s="52"/>
      <c r="GS241" s="52"/>
      <c r="GT241" s="52"/>
      <c r="GU241" s="52"/>
      <c r="GV241" s="52"/>
      <c r="GW241" s="52"/>
      <c r="GX241" s="52"/>
      <c r="GY241" s="52"/>
      <c r="GZ241" s="52"/>
      <c r="HA241" s="52"/>
      <c r="HB241" s="52"/>
      <c r="HC241" s="52"/>
      <c r="HD241" s="52"/>
      <c r="HE241" s="52"/>
      <c r="HF241" s="52"/>
      <c r="HG241" s="52"/>
    </row>
    <row r="242" spans="1:215" ht="19.5" customHeight="1">
      <c r="A242" s="5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  <c r="GA242" s="52"/>
      <c r="GB242" s="52"/>
      <c r="GC242" s="52"/>
      <c r="GD242" s="52"/>
      <c r="GE242" s="52"/>
      <c r="GF242" s="52"/>
      <c r="GG242" s="52"/>
      <c r="GH242" s="52"/>
      <c r="GI242" s="52"/>
      <c r="GJ242" s="52"/>
      <c r="GK242" s="52"/>
      <c r="GL242" s="52"/>
      <c r="GM242" s="52"/>
      <c r="GN242" s="52"/>
      <c r="GO242" s="52"/>
      <c r="GP242" s="52"/>
      <c r="GQ242" s="52"/>
      <c r="GR242" s="52"/>
      <c r="GS242" s="52"/>
      <c r="GT242" s="52"/>
      <c r="GU242" s="52"/>
      <c r="GV242" s="52"/>
      <c r="GW242" s="52"/>
      <c r="GX242" s="52"/>
      <c r="GY242" s="52"/>
      <c r="GZ242" s="52"/>
      <c r="HA242" s="52"/>
      <c r="HB242" s="52"/>
      <c r="HC242" s="52"/>
      <c r="HD242" s="52"/>
      <c r="HE242" s="52"/>
      <c r="HF242" s="52"/>
      <c r="HG242" s="52"/>
    </row>
    <row r="243" spans="1:215" ht="12.75">
      <c r="A243" s="5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  <c r="GA243" s="52"/>
      <c r="GB243" s="52"/>
      <c r="GC243" s="52"/>
      <c r="GD243" s="52"/>
      <c r="GE243" s="52"/>
      <c r="GF243" s="52"/>
      <c r="GG243" s="52"/>
      <c r="GH243" s="52"/>
      <c r="GI243" s="52"/>
      <c r="GJ243" s="52"/>
      <c r="GK243" s="52"/>
      <c r="GL243" s="52"/>
      <c r="GM243" s="52"/>
      <c r="GN243" s="52"/>
      <c r="GO243" s="52"/>
      <c r="GP243" s="52"/>
      <c r="GQ243" s="52"/>
      <c r="GR243" s="52"/>
      <c r="GS243" s="52"/>
      <c r="GT243" s="52"/>
      <c r="GU243" s="52"/>
      <c r="GV243" s="52"/>
      <c r="GW243" s="52"/>
      <c r="GX243" s="52"/>
      <c r="GY243" s="52"/>
      <c r="GZ243" s="52"/>
      <c r="HA243" s="52"/>
      <c r="HB243" s="52"/>
      <c r="HC243" s="52"/>
      <c r="HD243" s="52"/>
      <c r="HE243" s="52"/>
      <c r="HF243" s="52"/>
      <c r="HG243" s="52"/>
    </row>
    <row r="244" spans="1:215" ht="12.75">
      <c r="A244" s="5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  <c r="GA244" s="52"/>
      <c r="GB244" s="52"/>
      <c r="GC244" s="52"/>
      <c r="GD244" s="52"/>
      <c r="GE244" s="52"/>
      <c r="GF244" s="52"/>
      <c r="GG244" s="52"/>
      <c r="GH244" s="52"/>
      <c r="GI244" s="52"/>
      <c r="GJ244" s="52"/>
      <c r="GK244" s="52"/>
      <c r="GL244" s="52"/>
      <c r="GM244" s="52"/>
      <c r="GN244" s="52"/>
      <c r="GO244" s="52"/>
      <c r="GP244" s="52"/>
      <c r="GQ244" s="52"/>
      <c r="GR244" s="52"/>
      <c r="GS244" s="52"/>
      <c r="GT244" s="52"/>
      <c r="GU244" s="52"/>
      <c r="GV244" s="52"/>
      <c r="GW244" s="52"/>
      <c r="GX244" s="52"/>
      <c r="GY244" s="52"/>
      <c r="GZ244" s="52"/>
      <c r="HA244" s="52"/>
      <c r="HB244" s="52"/>
      <c r="HC244" s="52"/>
      <c r="HD244" s="52"/>
      <c r="HE244" s="52"/>
      <c r="HF244" s="52"/>
      <c r="HG244" s="52"/>
    </row>
    <row r="245" spans="1:215" ht="19.5" customHeight="1">
      <c r="A245" s="5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  <c r="GA245" s="52"/>
      <c r="GB245" s="52"/>
      <c r="GC245" s="52"/>
      <c r="GD245" s="52"/>
      <c r="GE245" s="52"/>
      <c r="GF245" s="52"/>
      <c r="GG245" s="52"/>
      <c r="GH245" s="52"/>
      <c r="GI245" s="52"/>
      <c r="GJ245" s="52"/>
      <c r="GK245" s="52"/>
      <c r="GL245" s="52"/>
      <c r="GM245" s="52"/>
      <c r="GN245" s="52"/>
      <c r="GO245" s="52"/>
      <c r="GP245" s="52"/>
      <c r="GQ245" s="52"/>
      <c r="GR245" s="52"/>
      <c r="GS245" s="52"/>
      <c r="GT245" s="52"/>
      <c r="GU245" s="52"/>
      <c r="GV245" s="52"/>
      <c r="GW245" s="52"/>
      <c r="GX245" s="52"/>
      <c r="GY245" s="52"/>
      <c r="GZ245" s="52"/>
      <c r="HA245" s="52"/>
      <c r="HB245" s="52"/>
      <c r="HC245" s="52"/>
      <c r="HD245" s="52"/>
      <c r="HE245" s="52"/>
      <c r="HF245" s="52"/>
      <c r="HG245" s="52"/>
    </row>
    <row r="246" spans="1:215" ht="19.5" customHeight="1">
      <c r="A246" s="5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  <c r="GA246" s="52"/>
      <c r="GB246" s="52"/>
      <c r="GC246" s="52"/>
      <c r="GD246" s="52"/>
      <c r="GE246" s="52"/>
      <c r="GF246" s="52"/>
      <c r="GG246" s="52"/>
      <c r="GH246" s="52"/>
      <c r="GI246" s="52"/>
      <c r="GJ246" s="52"/>
      <c r="GK246" s="52"/>
      <c r="GL246" s="52"/>
      <c r="GM246" s="52"/>
      <c r="GN246" s="52"/>
      <c r="GO246" s="52"/>
      <c r="GP246" s="52"/>
      <c r="GQ246" s="52"/>
      <c r="GR246" s="52"/>
      <c r="GS246" s="52"/>
      <c r="GT246" s="52"/>
      <c r="GU246" s="52"/>
      <c r="GV246" s="52"/>
      <c r="GW246" s="52"/>
      <c r="GX246" s="52"/>
      <c r="GY246" s="52"/>
      <c r="GZ246" s="52"/>
      <c r="HA246" s="52"/>
      <c r="HB246" s="52"/>
      <c r="HC246" s="52"/>
      <c r="HD246" s="52"/>
      <c r="HE246" s="52"/>
      <c r="HF246" s="52"/>
      <c r="HG246" s="52"/>
    </row>
    <row r="247" spans="1:215" ht="19.5" customHeight="1">
      <c r="A247" s="5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  <c r="GA247" s="52"/>
      <c r="GB247" s="52"/>
      <c r="GC247" s="52"/>
      <c r="GD247" s="52"/>
      <c r="GE247" s="52"/>
      <c r="GF247" s="52"/>
      <c r="GG247" s="52"/>
      <c r="GH247" s="52"/>
      <c r="GI247" s="52"/>
      <c r="GJ247" s="52"/>
      <c r="GK247" s="52"/>
      <c r="GL247" s="52"/>
      <c r="GM247" s="52"/>
      <c r="GN247" s="52"/>
      <c r="GO247" s="52"/>
      <c r="GP247" s="52"/>
      <c r="GQ247" s="52"/>
      <c r="GR247" s="52"/>
      <c r="GS247" s="52"/>
      <c r="GT247" s="52"/>
      <c r="GU247" s="52"/>
      <c r="GV247" s="52"/>
      <c r="GW247" s="52"/>
      <c r="GX247" s="52"/>
      <c r="GY247" s="52"/>
      <c r="GZ247" s="52"/>
      <c r="HA247" s="52"/>
      <c r="HB247" s="52"/>
      <c r="HC247" s="52"/>
      <c r="HD247" s="52"/>
      <c r="HE247" s="52"/>
      <c r="HF247" s="52"/>
      <c r="HG247" s="52"/>
    </row>
    <row r="248" spans="1:215" ht="19.5" customHeight="1">
      <c r="A248" s="5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  <c r="GA248" s="52"/>
      <c r="GB248" s="52"/>
      <c r="GC248" s="52"/>
      <c r="GD248" s="52"/>
      <c r="GE248" s="52"/>
      <c r="GF248" s="52"/>
      <c r="GG248" s="52"/>
      <c r="GH248" s="52"/>
      <c r="GI248" s="52"/>
      <c r="GJ248" s="52"/>
      <c r="GK248" s="52"/>
      <c r="GL248" s="52"/>
      <c r="GM248" s="52"/>
      <c r="GN248" s="52"/>
      <c r="GO248" s="52"/>
      <c r="GP248" s="52"/>
      <c r="GQ248" s="52"/>
      <c r="GR248" s="52"/>
      <c r="GS248" s="52"/>
      <c r="GT248" s="52"/>
      <c r="GU248" s="52"/>
      <c r="GV248" s="52"/>
      <c r="GW248" s="52"/>
      <c r="GX248" s="52"/>
      <c r="GY248" s="52"/>
      <c r="GZ248" s="52"/>
      <c r="HA248" s="52"/>
      <c r="HB248" s="52"/>
      <c r="HC248" s="52"/>
      <c r="HD248" s="52"/>
      <c r="HE248" s="52"/>
      <c r="HF248" s="52"/>
      <c r="HG248" s="52"/>
    </row>
    <row r="249" spans="1:215" ht="19.5" customHeight="1">
      <c r="A249" s="5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  <c r="GA249" s="52"/>
      <c r="GB249" s="52"/>
      <c r="GC249" s="52"/>
      <c r="GD249" s="52"/>
      <c r="GE249" s="52"/>
      <c r="GF249" s="52"/>
      <c r="GG249" s="52"/>
      <c r="GH249" s="52"/>
      <c r="GI249" s="52"/>
      <c r="GJ249" s="52"/>
      <c r="GK249" s="52"/>
      <c r="GL249" s="52"/>
      <c r="GM249" s="52"/>
      <c r="GN249" s="52"/>
      <c r="GO249" s="52"/>
      <c r="GP249" s="52"/>
      <c r="GQ249" s="52"/>
      <c r="GR249" s="52"/>
      <c r="GS249" s="52"/>
      <c r="GT249" s="52"/>
      <c r="GU249" s="52"/>
      <c r="GV249" s="52"/>
      <c r="GW249" s="52"/>
      <c r="GX249" s="52"/>
      <c r="GY249" s="52"/>
      <c r="GZ249" s="52"/>
      <c r="HA249" s="52"/>
      <c r="HB249" s="52"/>
      <c r="HC249" s="52"/>
      <c r="HD249" s="52"/>
      <c r="HE249" s="52"/>
      <c r="HF249" s="52"/>
      <c r="HG249" s="52"/>
    </row>
    <row r="250" spans="1:215" ht="12.75">
      <c r="A250" s="5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  <c r="GA250" s="52"/>
      <c r="GB250" s="52"/>
      <c r="GC250" s="52"/>
      <c r="GD250" s="52"/>
      <c r="GE250" s="52"/>
      <c r="GF250" s="52"/>
      <c r="GG250" s="52"/>
      <c r="GH250" s="52"/>
      <c r="GI250" s="52"/>
      <c r="GJ250" s="52"/>
      <c r="GK250" s="52"/>
      <c r="GL250" s="52"/>
      <c r="GM250" s="52"/>
      <c r="GN250" s="52"/>
      <c r="GO250" s="52"/>
      <c r="GP250" s="52"/>
      <c r="GQ250" s="52"/>
      <c r="GR250" s="52"/>
      <c r="GS250" s="52"/>
      <c r="GT250" s="52"/>
      <c r="GU250" s="52"/>
      <c r="GV250" s="52"/>
      <c r="GW250" s="52"/>
      <c r="GX250" s="52"/>
      <c r="GY250" s="52"/>
      <c r="GZ250" s="52"/>
      <c r="HA250" s="52"/>
      <c r="HB250" s="52"/>
      <c r="HC250" s="52"/>
      <c r="HD250" s="52"/>
      <c r="HE250" s="52"/>
      <c r="HF250" s="52"/>
      <c r="HG250" s="52"/>
    </row>
    <row r="251" spans="1:215" ht="12.75">
      <c r="A251" s="5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  <c r="GA251" s="52"/>
      <c r="GB251" s="52"/>
      <c r="GC251" s="52"/>
      <c r="GD251" s="52"/>
      <c r="GE251" s="52"/>
      <c r="GF251" s="52"/>
      <c r="GG251" s="52"/>
      <c r="GH251" s="52"/>
      <c r="GI251" s="52"/>
      <c r="GJ251" s="52"/>
      <c r="GK251" s="52"/>
      <c r="GL251" s="52"/>
      <c r="GM251" s="52"/>
      <c r="GN251" s="52"/>
      <c r="GO251" s="52"/>
      <c r="GP251" s="52"/>
      <c r="GQ251" s="52"/>
      <c r="GR251" s="52"/>
      <c r="GS251" s="52"/>
      <c r="GT251" s="52"/>
      <c r="GU251" s="52"/>
      <c r="GV251" s="52"/>
      <c r="GW251" s="52"/>
      <c r="GX251" s="52"/>
      <c r="GY251" s="52"/>
      <c r="GZ251" s="52"/>
      <c r="HA251" s="52"/>
      <c r="HB251" s="52"/>
      <c r="HC251" s="52"/>
      <c r="HD251" s="52"/>
      <c r="HE251" s="52"/>
      <c r="HF251" s="52"/>
      <c r="HG251" s="52"/>
    </row>
    <row r="252" spans="1:215" ht="12.75">
      <c r="A252" s="5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  <c r="GA252" s="52"/>
      <c r="GB252" s="52"/>
      <c r="GC252" s="52"/>
      <c r="GD252" s="52"/>
      <c r="GE252" s="52"/>
      <c r="GF252" s="52"/>
      <c r="GG252" s="52"/>
      <c r="GH252" s="52"/>
      <c r="GI252" s="52"/>
      <c r="GJ252" s="52"/>
      <c r="GK252" s="52"/>
      <c r="GL252" s="52"/>
      <c r="GM252" s="52"/>
      <c r="GN252" s="52"/>
      <c r="GO252" s="52"/>
      <c r="GP252" s="52"/>
      <c r="GQ252" s="52"/>
      <c r="GR252" s="52"/>
      <c r="GS252" s="52"/>
      <c r="GT252" s="52"/>
      <c r="GU252" s="52"/>
      <c r="GV252" s="52"/>
      <c r="GW252" s="52"/>
      <c r="GX252" s="52"/>
      <c r="GY252" s="52"/>
      <c r="GZ252" s="52"/>
      <c r="HA252" s="52"/>
      <c r="HB252" s="52"/>
      <c r="HC252" s="52"/>
      <c r="HD252" s="52"/>
      <c r="HE252" s="52"/>
      <c r="HF252" s="52"/>
      <c r="HG252" s="52"/>
    </row>
    <row r="253" spans="1:215" ht="12.75">
      <c r="A253" s="5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  <c r="GA253" s="52"/>
      <c r="GB253" s="52"/>
      <c r="GC253" s="52"/>
      <c r="GD253" s="52"/>
      <c r="GE253" s="52"/>
      <c r="GF253" s="52"/>
      <c r="GG253" s="52"/>
      <c r="GH253" s="52"/>
      <c r="GI253" s="52"/>
      <c r="GJ253" s="52"/>
      <c r="GK253" s="52"/>
      <c r="GL253" s="52"/>
      <c r="GM253" s="52"/>
      <c r="GN253" s="52"/>
      <c r="GO253" s="52"/>
      <c r="GP253" s="52"/>
      <c r="GQ253" s="52"/>
      <c r="GR253" s="52"/>
      <c r="GS253" s="52"/>
      <c r="GT253" s="52"/>
      <c r="GU253" s="52"/>
      <c r="GV253" s="52"/>
      <c r="GW253" s="52"/>
      <c r="GX253" s="52"/>
      <c r="GY253" s="52"/>
      <c r="GZ253" s="52"/>
      <c r="HA253" s="52"/>
      <c r="HB253" s="52"/>
      <c r="HC253" s="52"/>
      <c r="HD253" s="52"/>
      <c r="HE253" s="52"/>
      <c r="HF253" s="52"/>
      <c r="HG253" s="52"/>
    </row>
    <row r="254" spans="1:215" ht="12.75">
      <c r="A254" s="5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  <c r="GA254" s="52"/>
      <c r="GB254" s="52"/>
      <c r="GC254" s="52"/>
      <c r="GD254" s="52"/>
      <c r="GE254" s="52"/>
      <c r="GF254" s="52"/>
      <c r="GG254" s="52"/>
      <c r="GH254" s="52"/>
      <c r="GI254" s="52"/>
      <c r="GJ254" s="52"/>
      <c r="GK254" s="52"/>
      <c r="GL254" s="52"/>
      <c r="GM254" s="52"/>
      <c r="GN254" s="52"/>
      <c r="GO254" s="52"/>
      <c r="GP254" s="52"/>
      <c r="GQ254" s="52"/>
      <c r="GR254" s="52"/>
      <c r="GS254" s="52"/>
      <c r="GT254" s="52"/>
      <c r="GU254" s="52"/>
      <c r="GV254" s="52"/>
      <c r="GW254" s="52"/>
      <c r="GX254" s="52"/>
      <c r="GY254" s="52"/>
      <c r="GZ254" s="52"/>
      <c r="HA254" s="52"/>
      <c r="HB254" s="52"/>
      <c r="HC254" s="52"/>
      <c r="HD254" s="52"/>
      <c r="HE254" s="52"/>
      <c r="HF254" s="52"/>
      <c r="HG254" s="52"/>
    </row>
    <row r="255" spans="1:215" ht="12.75">
      <c r="A255" s="5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  <c r="GA255" s="52"/>
      <c r="GB255" s="52"/>
      <c r="GC255" s="52"/>
      <c r="GD255" s="52"/>
      <c r="GE255" s="52"/>
      <c r="GF255" s="52"/>
      <c r="GG255" s="52"/>
      <c r="GH255" s="52"/>
      <c r="GI255" s="52"/>
      <c r="GJ255" s="52"/>
      <c r="GK255" s="52"/>
      <c r="GL255" s="52"/>
      <c r="GM255" s="52"/>
      <c r="GN255" s="52"/>
      <c r="GO255" s="52"/>
      <c r="GP255" s="52"/>
      <c r="GQ255" s="52"/>
      <c r="GR255" s="52"/>
      <c r="GS255" s="52"/>
      <c r="GT255" s="52"/>
      <c r="GU255" s="52"/>
      <c r="GV255" s="52"/>
      <c r="GW255" s="52"/>
      <c r="GX255" s="52"/>
      <c r="GY255" s="52"/>
      <c r="GZ255" s="52"/>
      <c r="HA255" s="52"/>
      <c r="HB255" s="52"/>
      <c r="HC255" s="52"/>
      <c r="HD255" s="52"/>
      <c r="HE255" s="52"/>
      <c r="HF255" s="52"/>
      <c r="HG255" s="52"/>
    </row>
    <row r="256" spans="1:215" ht="12.75">
      <c r="A256" s="5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  <c r="GA256" s="52"/>
      <c r="GB256" s="52"/>
      <c r="GC256" s="52"/>
      <c r="GD256" s="52"/>
      <c r="GE256" s="52"/>
      <c r="GF256" s="52"/>
      <c r="GG256" s="52"/>
      <c r="GH256" s="52"/>
      <c r="GI256" s="52"/>
      <c r="GJ256" s="52"/>
      <c r="GK256" s="52"/>
      <c r="GL256" s="52"/>
      <c r="GM256" s="52"/>
      <c r="GN256" s="52"/>
      <c r="GO256" s="52"/>
      <c r="GP256" s="52"/>
      <c r="GQ256" s="52"/>
      <c r="GR256" s="52"/>
      <c r="GS256" s="52"/>
      <c r="GT256" s="52"/>
      <c r="GU256" s="52"/>
      <c r="GV256" s="52"/>
      <c r="GW256" s="52"/>
      <c r="GX256" s="52"/>
      <c r="GY256" s="52"/>
      <c r="GZ256" s="52"/>
      <c r="HA256" s="52"/>
      <c r="HB256" s="52"/>
      <c r="HC256" s="52"/>
      <c r="HD256" s="52"/>
      <c r="HE256" s="52"/>
      <c r="HF256" s="52"/>
      <c r="HG256" s="52"/>
    </row>
    <row r="257" spans="1:215" ht="12.75">
      <c r="A257" s="5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  <c r="GA257" s="52"/>
      <c r="GB257" s="52"/>
      <c r="GC257" s="52"/>
      <c r="GD257" s="52"/>
      <c r="GE257" s="52"/>
      <c r="GF257" s="52"/>
      <c r="GG257" s="52"/>
      <c r="GH257" s="52"/>
      <c r="GI257" s="52"/>
      <c r="GJ257" s="52"/>
      <c r="GK257" s="52"/>
      <c r="GL257" s="52"/>
      <c r="GM257" s="52"/>
      <c r="GN257" s="52"/>
      <c r="GO257" s="52"/>
      <c r="GP257" s="52"/>
      <c r="GQ257" s="52"/>
      <c r="GR257" s="52"/>
      <c r="GS257" s="52"/>
      <c r="GT257" s="52"/>
      <c r="GU257" s="52"/>
      <c r="GV257" s="52"/>
      <c r="GW257" s="52"/>
      <c r="GX257" s="52"/>
      <c r="GY257" s="52"/>
      <c r="GZ257" s="52"/>
      <c r="HA257" s="52"/>
      <c r="HB257" s="52"/>
      <c r="HC257" s="52"/>
      <c r="HD257" s="52"/>
      <c r="HE257" s="52"/>
      <c r="HF257" s="52"/>
      <c r="HG257" s="52"/>
    </row>
    <row r="258" spans="1:215" ht="12.75">
      <c r="A258" s="5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  <c r="GA258" s="52"/>
      <c r="GB258" s="52"/>
      <c r="GC258" s="52"/>
      <c r="GD258" s="52"/>
      <c r="GE258" s="52"/>
      <c r="GF258" s="52"/>
      <c r="GG258" s="52"/>
      <c r="GH258" s="52"/>
      <c r="GI258" s="52"/>
      <c r="GJ258" s="52"/>
      <c r="GK258" s="52"/>
      <c r="GL258" s="52"/>
      <c r="GM258" s="52"/>
      <c r="GN258" s="52"/>
      <c r="GO258" s="52"/>
      <c r="GP258" s="52"/>
      <c r="GQ258" s="52"/>
      <c r="GR258" s="52"/>
      <c r="GS258" s="52"/>
      <c r="GT258" s="52"/>
      <c r="GU258" s="52"/>
      <c r="GV258" s="52"/>
      <c r="GW258" s="52"/>
      <c r="GX258" s="52"/>
      <c r="GY258" s="52"/>
      <c r="GZ258" s="52"/>
      <c r="HA258" s="52"/>
      <c r="HB258" s="52"/>
      <c r="HC258" s="52"/>
      <c r="HD258" s="52"/>
      <c r="HE258" s="52"/>
      <c r="HF258" s="52"/>
      <c r="HG258" s="52"/>
    </row>
    <row r="259" spans="1:215" ht="12.75">
      <c r="A259" s="5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  <c r="GA259" s="52"/>
      <c r="GB259" s="52"/>
      <c r="GC259" s="52"/>
      <c r="GD259" s="52"/>
      <c r="GE259" s="52"/>
      <c r="GF259" s="52"/>
      <c r="GG259" s="52"/>
      <c r="GH259" s="52"/>
      <c r="GI259" s="52"/>
      <c r="GJ259" s="52"/>
      <c r="GK259" s="52"/>
      <c r="GL259" s="52"/>
      <c r="GM259" s="52"/>
      <c r="GN259" s="52"/>
      <c r="GO259" s="52"/>
      <c r="GP259" s="52"/>
      <c r="GQ259" s="52"/>
      <c r="GR259" s="52"/>
      <c r="GS259" s="52"/>
      <c r="GT259" s="52"/>
      <c r="GU259" s="52"/>
      <c r="GV259" s="52"/>
      <c r="GW259" s="52"/>
      <c r="GX259" s="52"/>
      <c r="GY259" s="52"/>
      <c r="GZ259" s="52"/>
      <c r="HA259" s="52"/>
      <c r="HB259" s="52"/>
      <c r="HC259" s="52"/>
      <c r="HD259" s="52"/>
      <c r="HE259" s="52"/>
      <c r="HF259" s="52"/>
      <c r="HG259" s="52"/>
    </row>
    <row r="260" spans="1:215" ht="19.5" customHeight="1">
      <c r="A260" s="5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  <c r="GA260" s="52"/>
      <c r="GB260" s="52"/>
      <c r="GC260" s="52"/>
      <c r="GD260" s="52"/>
      <c r="GE260" s="52"/>
      <c r="GF260" s="52"/>
      <c r="GG260" s="52"/>
      <c r="GH260" s="52"/>
      <c r="GI260" s="52"/>
      <c r="GJ260" s="52"/>
      <c r="GK260" s="52"/>
      <c r="GL260" s="52"/>
      <c r="GM260" s="52"/>
      <c r="GN260" s="52"/>
      <c r="GO260" s="52"/>
      <c r="GP260" s="52"/>
      <c r="GQ260" s="52"/>
      <c r="GR260" s="52"/>
      <c r="GS260" s="52"/>
      <c r="GT260" s="52"/>
      <c r="GU260" s="52"/>
      <c r="GV260" s="52"/>
      <c r="GW260" s="52"/>
      <c r="GX260" s="52"/>
      <c r="GY260" s="52"/>
      <c r="GZ260" s="52"/>
      <c r="HA260" s="52"/>
      <c r="HB260" s="52"/>
      <c r="HC260" s="52"/>
      <c r="HD260" s="52"/>
      <c r="HE260" s="52"/>
      <c r="HF260" s="52"/>
      <c r="HG260" s="52"/>
    </row>
    <row r="261" spans="1:215" ht="19.5" customHeight="1">
      <c r="A261" s="5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</row>
    <row r="262" spans="1:215" ht="19.5" customHeight="1">
      <c r="A262" s="5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  <c r="GA262" s="52"/>
      <c r="GB262" s="52"/>
      <c r="GC262" s="52"/>
      <c r="GD262" s="52"/>
      <c r="GE262" s="52"/>
      <c r="GF262" s="52"/>
      <c r="GG262" s="52"/>
      <c r="GH262" s="52"/>
      <c r="GI262" s="52"/>
      <c r="GJ262" s="52"/>
      <c r="GK262" s="52"/>
      <c r="GL262" s="52"/>
      <c r="GM262" s="52"/>
      <c r="GN262" s="52"/>
      <c r="GO262" s="52"/>
      <c r="GP262" s="52"/>
      <c r="GQ262" s="52"/>
      <c r="GR262" s="52"/>
      <c r="GS262" s="52"/>
      <c r="GT262" s="52"/>
      <c r="GU262" s="52"/>
      <c r="GV262" s="52"/>
      <c r="GW262" s="52"/>
      <c r="GX262" s="52"/>
      <c r="GY262" s="52"/>
      <c r="GZ262" s="52"/>
      <c r="HA262" s="52"/>
      <c r="HB262" s="52"/>
      <c r="HC262" s="52"/>
      <c r="HD262" s="52"/>
      <c r="HE262" s="52"/>
      <c r="HF262" s="52"/>
      <c r="HG262" s="52"/>
    </row>
    <row r="263" spans="1:215" ht="19.5" customHeight="1">
      <c r="A263" s="5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52"/>
      <c r="HG263" s="52"/>
    </row>
    <row r="264" spans="1:215" ht="19.5" customHeight="1">
      <c r="A264" s="5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  <c r="GA264" s="52"/>
      <c r="GB264" s="52"/>
      <c r="GC264" s="52"/>
      <c r="GD264" s="52"/>
      <c r="GE264" s="52"/>
      <c r="GF264" s="52"/>
      <c r="GG264" s="52"/>
      <c r="GH264" s="52"/>
      <c r="GI264" s="52"/>
      <c r="GJ264" s="52"/>
      <c r="GK264" s="52"/>
      <c r="GL264" s="52"/>
      <c r="GM264" s="52"/>
      <c r="GN264" s="52"/>
      <c r="GO264" s="52"/>
      <c r="GP264" s="52"/>
      <c r="GQ264" s="52"/>
      <c r="GR264" s="52"/>
      <c r="GS264" s="52"/>
      <c r="GT264" s="52"/>
      <c r="GU264" s="52"/>
      <c r="GV264" s="52"/>
      <c r="GW264" s="52"/>
      <c r="GX264" s="52"/>
      <c r="GY264" s="52"/>
      <c r="GZ264" s="52"/>
      <c r="HA264" s="52"/>
      <c r="HB264" s="52"/>
      <c r="HC264" s="52"/>
      <c r="HD264" s="52"/>
      <c r="HE264" s="52"/>
      <c r="HF264" s="52"/>
      <c r="HG264" s="52"/>
    </row>
    <row r="265" spans="1:215" ht="19.5" customHeight="1">
      <c r="A265" s="5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  <c r="GA265" s="52"/>
      <c r="GB265" s="52"/>
      <c r="GC265" s="52"/>
      <c r="GD265" s="52"/>
      <c r="GE265" s="52"/>
      <c r="GF265" s="52"/>
      <c r="GG265" s="52"/>
      <c r="GH265" s="52"/>
      <c r="GI265" s="52"/>
      <c r="GJ265" s="52"/>
      <c r="GK265" s="52"/>
      <c r="GL265" s="52"/>
      <c r="GM265" s="52"/>
      <c r="GN265" s="52"/>
      <c r="GO265" s="52"/>
      <c r="GP265" s="52"/>
      <c r="GQ265" s="52"/>
      <c r="GR265" s="52"/>
      <c r="GS265" s="52"/>
      <c r="GT265" s="52"/>
      <c r="GU265" s="52"/>
      <c r="GV265" s="52"/>
      <c r="GW265" s="52"/>
      <c r="GX265" s="52"/>
      <c r="GY265" s="52"/>
      <c r="GZ265" s="52"/>
      <c r="HA265" s="52"/>
      <c r="HB265" s="52"/>
      <c r="HC265" s="52"/>
      <c r="HD265" s="52"/>
      <c r="HE265" s="52"/>
      <c r="HF265" s="52"/>
      <c r="HG265" s="52"/>
    </row>
    <row r="266" spans="1:215" ht="19.5" customHeight="1">
      <c r="A266" s="5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  <c r="GA266" s="52"/>
      <c r="GB266" s="52"/>
      <c r="GC266" s="52"/>
      <c r="GD266" s="52"/>
      <c r="GE266" s="52"/>
      <c r="GF266" s="52"/>
      <c r="GG266" s="52"/>
      <c r="GH266" s="52"/>
      <c r="GI266" s="52"/>
      <c r="GJ266" s="52"/>
      <c r="GK266" s="52"/>
      <c r="GL266" s="52"/>
      <c r="GM266" s="52"/>
      <c r="GN266" s="52"/>
      <c r="GO266" s="52"/>
      <c r="GP266" s="52"/>
      <c r="GQ266" s="52"/>
      <c r="GR266" s="52"/>
      <c r="GS266" s="52"/>
      <c r="GT266" s="52"/>
      <c r="GU266" s="52"/>
      <c r="GV266" s="52"/>
      <c r="GW266" s="52"/>
      <c r="GX266" s="52"/>
      <c r="GY266" s="52"/>
      <c r="GZ266" s="52"/>
      <c r="HA266" s="52"/>
      <c r="HB266" s="52"/>
      <c r="HC266" s="52"/>
      <c r="HD266" s="52"/>
      <c r="HE266" s="52"/>
      <c r="HF266" s="52"/>
      <c r="HG266" s="52"/>
    </row>
    <row r="267" spans="1:215" ht="12.75">
      <c r="A267" s="5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  <c r="GA267" s="52"/>
      <c r="GB267" s="52"/>
      <c r="GC267" s="52"/>
      <c r="GD267" s="52"/>
      <c r="GE267" s="52"/>
      <c r="GF267" s="52"/>
      <c r="GG267" s="52"/>
      <c r="GH267" s="52"/>
      <c r="GI267" s="52"/>
      <c r="GJ267" s="52"/>
      <c r="GK267" s="52"/>
      <c r="GL267" s="52"/>
      <c r="GM267" s="52"/>
      <c r="GN267" s="52"/>
      <c r="GO267" s="52"/>
      <c r="GP267" s="52"/>
      <c r="GQ267" s="52"/>
      <c r="GR267" s="52"/>
      <c r="GS267" s="52"/>
      <c r="GT267" s="52"/>
      <c r="GU267" s="52"/>
      <c r="GV267" s="52"/>
      <c r="GW267" s="52"/>
      <c r="GX267" s="52"/>
      <c r="GY267" s="52"/>
      <c r="GZ267" s="52"/>
      <c r="HA267" s="52"/>
      <c r="HB267" s="52"/>
      <c r="HC267" s="52"/>
      <c r="HD267" s="52"/>
      <c r="HE267" s="52"/>
      <c r="HF267" s="52"/>
      <c r="HG267" s="52"/>
    </row>
    <row r="268" spans="1:215" ht="12.75">
      <c r="A268" s="5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  <c r="GA268" s="52"/>
      <c r="GB268" s="52"/>
      <c r="GC268" s="52"/>
      <c r="GD268" s="52"/>
      <c r="GE268" s="52"/>
      <c r="GF268" s="52"/>
      <c r="GG268" s="52"/>
      <c r="GH268" s="52"/>
      <c r="GI268" s="52"/>
      <c r="GJ268" s="52"/>
      <c r="GK268" s="52"/>
      <c r="GL268" s="52"/>
      <c r="GM268" s="52"/>
      <c r="GN268" s="52"/>
      <c r="GO268" s="52"/>
      <c r="GP268" s="52"/>
      <c r="GQ268" s="52"/>
      <c r="GR268" s="52"/>
      <c r="GS268" s="52"/>
      <c r="GT268" s="52"/>
      <c r="GU268" s="52"/>
      <c r="GV268" s="52"/>
      <c r="GW268" s="52"/>
      <c r="GX268" s="52"/>
      <c r="GY268" s="52"/>
      <c r="GZ268" s="52"/>
      <c r="HA268" s="52"/>
      <c r="HB268" s="52"/>
      <c r="HC268" s="52"/>
      <c r="HD268" s="52"/>
      <c r="HE268" s="52"/>
      <c r="HF268" s="52"/>
      <c r="HG268" s="52"/>
    </row>
    <row r="269" spans="1:215" ht="19.5" customHeight="1">
      <c r="A269" s="5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  <c r="GA269" s="52"/>
      <c r="GB269" s="52"/>
      <c r="GC269" s="52"/>
      <c r="GD269" s="52"/>
      <c r="GE269" s="52"/>
      <c r="GF269" s="52"/>
      <c r="GG269" s="52"/>
      <c r="GH269" s="52"/>
      <c r="GI269" s="52"/>
      <c r="GJ269" s="52"/>
      <c r="GK269" s="52"/>
      <c r="GL269" s="52"/>
      <c r="GM269" s="52"/>
      <c r="GN269" s="52"/>
      <c r="GO269" s="52"/>
      <c r="GP269" s="52"/>
      <c r="GQ269" s="52"/>
      <c r="GR269" s="52"/>
      <c r="GS269" s="52"/>
      <c r="GT269" s="52"/>
      <c r="GU269" s="52"/>
      <c r="GV269" s="52"/>
      <c r="GW269" s="52"/>
      <c r="GX269" s="52"/>
      <c r="GY269" s="52"/>
      <c r="GZ269" s="52"/>
      <c r="HA269" s="52"/>
      <c r="HB269" s="52"/>
      <c r="HC269" s="52"/>
      <c r="HD269" s="52"/>
      <c r="HE269" s="52"/>
      <c r="HF269" s="52"/>
      <c r="HG269" s="52"/>
    </row>
    <row r="270" spans="1:215" ht="19.5" customHeight="1">
      <c r="A270" s="5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  <c r="GA270" s="52"/>
      <c r="GB270" s="52"/>
      <c r="GC270" s="52"/>
      <c r="GD270" s="52"/>
      <c r="GE270" s="52"/>
      <c r="GF270" s="52"/>
      <c r="GG270" s="52"/>
      <c r="GH270" s="52"/>
      <c r="GI270" s="52"/>
      <c r="GJ270" s="52"/>
      <c r="GK270" s="52"/>
      <c r="GL270" s="52"/>
      <c r="GM270" s="52"/>
      <c r="GN270" s="52"/>
      <c r="GO270" s="52"/>
      <c r="GP270" s="52"/>
      <c r="GQ270" s="52"/>
      <c r="GR270" s="52"/>
      <c r="GS270" s="52"/>
      <c r="GT270" s="52"/>
      <c r="GU270" s="52"/>
      <c r="GV270" s="52"/>
      <c r="GW270" s="52"/>
      <c r="GX270" s="52"/>
      <c r="GY270" s="52"/>
      <c r="GZ270" s="52"/>
      <c r="HA270" s="52"/>
      <c r="HB270" s="52"/>
      <c r="HC270" s="52"/>
      <c r="HD270" s="52"/>
      <c r="HE270" s="52"/>
      <c r="HF270" s="52"/>
      <c r="HG270" s="52"/>
    </row>
    <row r="271" spans="1:215" ht="19.5" customHeight="1">
      <c r="A271" s="5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  <c r="GA271" s="52"/>
      <c r="GB271" s="52"/>
      <c r="GC271" s="52"/>
      <c r="GD271" s="52"/>
      <c r="GE271" s="52"/>
      <c r="GF271" s="52"/>
      <c r="GG271" s="52"/>
      <c r="GH271" s="52"/>
      <c r="GI271" s="52"/>
      <c r="GJ271" s="52"/>
      <c r="GK271" s="52"/>
      <c r="GL271" s="52"/>
      <c r="GM271" s="52"/>
      <c r="GN271" s="52"/>
      <c r="GO271" s="52"/>
      <c r="GP271" s="52"/>
      <c r="GQ271" s="52"/>
      <c r="GR271" s="52"/>
      <c r="GS271" s="52"/>
      <c r="GT271" s="52"/>
      <c r="GU271" s="52"/>
      <c r="GV271" s="52"/>
      <c r="GW271" s="52"/>
      <c r="GX271" s="52"/>
      <c r="GY271" s="52"/>
      <c r="GZ271" s="52"/>
      <c r="HA271" s="52"/>
      <c r="HB271" s="52"/>
      <c r="HC271" s="52"/>
      <c r="HD271" s="52"/>
      <c r="HE271" s="52"/>
      <c r="HF271" s="52"/>
      <c r="HG271" s="52"/>
    </row>
    <row r="272" spans="1:215" ht="19.5" customHeight="1">
      <c r="A272" s="5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  <c r="GA272" s="52"/>
      <c r="GB272" s="52"/>
      <c r="GC272" s="52"/>
      <c r="GD272" s="52"/>
      <c r="GE272" s="52"/>
      <c r="GF272" s="52"/>
      <c r="GG272" s="52"/>
      <c r="GH272" s="52"/>
      <c r="GI272" s="52"/>
      <c r="GJ272" s="52"/>
      <c r="GK272" s="52"/>
      <c r="GL272" s="52"/>
      <c r="GM272" s="52"/>
      <c r="GN272" s="52"/>
      <c r="GO272" s="52"/>
      <c r="GP272" s="52"/>
      <c r="GQ272" s="52"/>
      <c r="GR272" s="52"/>
      <c r="GS272" s="52"/>
      <c r="GT272" s="52"/>
      <c r="GU272" s="52"/>
      <c r="GV272" s="52"/>
      <c r="GW272" s="52"/>
      <c r="GX272" s="52"/>
      <c r="GY272" s="52"/>
      <c r="GZ272" s="52"/>
      <c r="HA272" s="52"/>
      <c r="HB272" s="52"/>
      <c r="HC272" s="52"/>
      <c r="HD272" s="52"/>
      <c r="HE272" s="52"/>
      <c r="HF272" s="52"/>
      <c r="HG272" s="52"/>
    </row>
    <row r="273" spans="1:215" ht="19.5" customHeight="1">
      <c r="A273" s="5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  <c r="GA273" s="52"/>
      <c r="GB273" s="52"/>
      <c r="GC273" s="52"/>
      <c r="GD273" s="52"/>
      <c r="GE273" s="52"/>
      <c r="GF273" s="52"/>
      <c r="GG273" s="52"/>
      <c r="GH273" s="52"/>
      <c r="GI273" s="52"/>
      <c r="GJ273" s="52"/>
      <c r="GK273" s="52"/>
      <c r="GL273" s="52"/>
      <c r="GM273" s="52"/>
      <c r="GN273" s="52"/>
      <c r="GO273" s="52"/>
      <c r="GP273" s="52"/>
      <c r="GQ273" s="52"/>
      <c r="GR273" s="52"/>
      <c r="GS273" s="52"/>
      <c r="GT273" s="52"/>
      <c r="GU273" s="52"/>
      <c r="GV273" s="52"/>
      <c r="GW273" s="52"/>
      <c r="GX273" s="52"/>
      <c r="GY273" s="52"/>
      <c r="GZ273" s="52"/>
      <c r="HA273" s="52"/>
      <c r="HB273" s="52"/>
      <c r="HC273" s="52"/>
      <c r="HD273" s="52"/>
      <c r="HE273" s="52"/>
      <c r="HF273" s="52"/>
      <c r="HG273" s="52"/>
    </row>
    <row r="274" spans="1:215" ht="12.75">
      <c r="A274" s="5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52"/>
      <c r="GZ274" s="52"/>
      <c r="HA274" s="52"/>
      <c r="HB274" s="52"/>
      <c r="HC274" s="52"/>
      <c r="HD274" s="52"/>
      <c r="HE274" s="52"/>
      <c r="HF274" s="52"/>
      <c r="HG274" s="52"/>
    </row>
    <row r="275" spans="1:215" ht="12.75">
      <c r="A275" s="5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  <c r="GT275" s="52"/>
      <c r="GU275" s="52"/>
      <c r="GV275" s="52"/>
      <c r="GW275" s="52"/>
      <c r="GX275" s="52"/>
      <c r="GY275" s="52"/>
      <c r="GZ275" s="52"/>
      <c r="HA275" s="52"/>
      <c r="HB275" s="52"/>
      <c r="HC275" s="52"/>
      <c r="HD275" s="52"/>
      <c r="HE275" s="52"/>
      <c r="HF275" s="52"/>
      <c r="HG275" s="52"/>
    </row>
    <row r="276" spans="1:215" ht="19.5" customHeight="1">
      <c r="A276" s="5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52"/>
      <c r="GZ276" s="52"/>
      <c r="HA276" s="52"/>
      <c r="HB276" s="52"/>
      <c r="HC276" s="52"/>
      <c r="HD276" s="52"/>
      <c r="HE276" s="52"/>
      <c r="HF276" s="52"/>
      <c r="HG276" s="52"/>
    </row>
    <row r="277" spans="1:215" ht="19.5" customHeight="1">
      <c r="A277" s="5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52"/>
      <c r="GZ277" s="52"/>
      <c r="HA277" s="52"/>
      <c r="HB277" s="52"/>
      <c r="HC277" s="52"/>
      <c r="HD277" s="52"/>
      <c r="HE277" s="52"/>
      <c r="HF277" s="52"/>
      <c r="HG277" s="52"/>
    </row>
    <row r="278" spans="1:215" ht="19.5" customHeight="1">
      <c r="A278" s="5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  <c r="GA278" s="52"/>
      <c r="GB278" s="52"/>
      <c r="GC278" s="52"/>
      <c r="GD278" s="52"/>
      <c r="GE278" s="52"/>
      <c r="GF278" s="52"/>
      <c r="GG278" s="52"/>
      <c r="GH278" s="52"/>
      <c r="GI278" s="52"/>
      <c r="GJ278" s="52"/>
      <c r="GK278" s="52"/>
      <c r="GL278" s="52"/>
      <c r="GM278" s="52"/>
      <c r="GN278" s="52"/>
      <c r="GO278" s="52"/>
      <c r="GP278" s="52"/>
      <c r="GQ278" s="52"/>
      <c r="GR278" s="52"/>
      <c r="GS278" s="52"/>
      <c r="GT278" s="52"/>
      <c r="GU278" s="52"/>
      <c r="GV278" s="52"/>
      <c r="GW278" s="52"/>
      <c r="GX278" s="52"/>
      <c r="GY278" s="52"/>
      <c r="GZ278" s="52"/>
      <c r="HA278" s="52"/>
      <c r="HB278" s="52"/>
      <c r="HC278" s="52"/>
      <c r="HD278" s="52"/>
      <c r="HE278" s="52"/>
      <c r="HF278" s="52"/>
      <c r="HG278" s="52"/>
    </row>
    <row r="279" spans="1:215" ht="19.5" customHeight="1">
      <c r="A279" s="5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  <c r="GA279" s="52"/>
      <c r="GB279" s="52"/>
      <c r="GC279" s="52"/>
      <c r="GD279" s="52"/>
      <c r="GE279" s="52"/>
      <c r="GF279" s="52"/>
      <c r="GG279" s="52"/>
      <c r="GH279" s="52"/>
      <c r="GI279" s="52"/>
      <c r="GJ279" s="52"/>
      <c r="GK279" s="52"/>
      <c r="GL279" s="52"/>
      <c r="GM279" s="52"/>
      <c r="GN279" s="52"/>
      <c r="GO279" s="52"/>
      <c r="GP279" s="52"/>
      <c r="GQ279" s="52"/>
      <c r="GR279" s="52"/>
      <c r="GS279" s="52"/>
      <c r="GT279" s="52"/>
      <c r="GU279" s="52"/>
      <c r="GV279" s="52"/>
      <c r="GW279" s="52"/>
      <c r="GX279" s="52"/>
      <c r="GY279" s="52"/>
      <c r="GZ279" s="52"/>
      <c r="HA279" s="52"/>
      <c r="HB279" s="52"/>
      <c r="HC279" s="52"/>
      <c r="HD279" s="52"/>
      <c r="HE279" s="52"/>
      <c r="HF279" s="52"/>
      <c r="HG279" s="52"/>
    </row>
    <row r="280" spans="1:215" ht="19.5" customHeight="1">
      <c r="A280" s="5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  <c r="GA280" s="52"/>
      <c r="GB280" s="52"/>
      <c r="GC280" s="52"/>
      <c r="GD280" s="52"/>
      <c r="GE280" s="52"/>
      <c r="GF280" s="52"/>
      <c r="GG280" s="52"/>
      <c r="GH280" s="52"/>
      <c r="GI280" s="52"/>
      <c r="GJ280" s="52"/>
      <c r="GK280" s="52"/>
      <c r="GL280" s="52"/>
      <c r="GM280" s="52"/>
      <c r="GN280" s="52"/>
      <c r="GO280" s="52"/>
      <c r="GP280" s="52"/>
      <c r="GQ280" s="52"/>
      <c r="GR280" s="52"/>
      <c r="GS280" s="52"/>
      <c r="GT280" s="52"/>
      <c r="GU280" s="52"/>
      <c r="GV280" s="52"/>
      <c r="GW280" s="52"/>
      <c r="GX280" s="52"/>
      <c r="GY280" s="52"/>
      <c r="GZ280" s="52"/>
      <c r="HA280" s="52"/>
      <c r="HB280" s="52"/>
      <c r="HC280" s="52"/>
      <c r="HD280" s="52"/>
      <c r="HE280" s="52"/>
      <c r="HF280" s="52"/>
      <c r="HG280" s="52"/>
    </row>
    <row r="281" spans="1:215" ht="12.75">
      <c r="A281" s="5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  <c r="EY281" s="52"/>
      <c r="EZ281" s="52"/>
      <c r="FA281" s="52"/>
      <c r="FB281" s="52"/>
      <c r="FC281" s="52"/>
      <c r="FD281" s="52"/>
      <c r="FE281" s="52"/>
      <c r="FF281" s="52"/>
      <c r="FG281" s="52"/>
      <c r="FH281" s="52"/>
      <c r="FI281" s="52"/>
      <c r="FJ281" s="52"/>
      <c r="FK281" s="52"/>
      <c r="FL281" s="52"/>
      <c r="FM281" s="52"/>
      <c r="FN281" s="52"/>
      <c r="FO281" s="52"/>
      <c r="FP281" s="52"/>
      <c r="FQ281" s="52"/>
      <c r="FR281" s="52"/>
      <c r="FS281" s="52"/>
      <c r="FT281" s="52"/>
      <c r="FU281" s="52"/>
      <c r="FV281" s="52"/>
      <c r="FW281" s="52"/>
      <c r="FX281" s="52"/>
      <c r="FY281" s="52"/>
      <c r="FZ281" s="52"/>
      <c r="GA281" s="52"/>
      <c r="GB281" s="52"/>
      <c r="GC281" s="52"/>
      <c r="GD281" s="52"/>
      <c r="GE281" s="52"/>
      <c r="GF281" s="52"/>
      <c r="GG281" s="52"/>
      <c r="GH281" s="52"/>
      <c r="GI281" s="52"/>
      <c r="GJ281" s="52"/>
      <c r="GK281" s="52"/>
      <c r="GL281" s="52"/>
      <c r="GM281" s="52"/>
      <c r="GN281" s="52"/>
      <c r="GO281" s="52"/>
      <c r="GP281" s="52"/>
      <c r="GQ281" s="52"/>
      <c r="GR281" s="52"/>
      <c r="GS281" s="52"/>
      <c r="GT281" s="52"/>
      <c r="GU281" s="52"/>
      <c r="GV281" s="52"/>
      <c r="GW281" s="52"/>
      <c r="GX281" s="52"/>
      <c r="GY281" s="52"/>
      <c r="GZ281" s="52"/>
      <c r="HA281" s="52"/>
      <c r="HB281" s="52"/>
      <c r="HC281" s="52"/>
      <c r="HD281" s="52"/>
      <c r="HE281" s="52"/>
      <c r="HF281" s="52"/>
      <c r="HG281" s="52"/>
    </row>
    <row r="282" spans="1:215" ht="12.75">
      <c r="A282" s="5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  <c r="GA282" s="52"/>
      <c r="GB282" s="52"/>
      <c r="GC282" s="52"/>
      <c r="GD282" s="52"/>
      <c r="GE282" s="52"/>
      <c r="GF282" s="52"/>
      <c r="GG282" s="52"/>
      <c r="GH282" s="52"/>
      <c r="GI282" s="52"/>
      <c r="GJ282" s="52"/>
      <c r="GK282" s="52"/>
      <c r="GL282" s="52"/>
      <c r="GM282" s="52"/>
      <c r="GN282" s="52"/>
      <c r="GO282" s="52"/>
      <c r="GP282" s="52"/>
      <c r="GQ282" s="52"/>
      <c r="GR282" s="52"/>
      <c r="GS282" s="52"/>
      <c r="GT282" s="52"/>
      <c r="GU282" s="52"/>
      <c r="GV282" s="52"/>
      <c r="GW282" s="52"/>
      <c r="GX282" s="52"/>
      <c r="GY282" s="52"/>
      <c r="GZ282" s="52"/>
      <c r="HA282" s="52"/>
      <c r="HB282" s="52"/>
      <c r="HC282" s="52"/>
      <c r="HD282" s="52"/>
      <c r="HE282" s="52"/>
      <c r="HF282" s="52"/>
      <c r="HG282" s="52"/>
    </row>
    <row r="283" spans="1:215" ht="19.5" customHeight="1">
      <c r="A283" s="5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  <c r="GA283" s="52"/>
      <c r="GB283" s="52"/>
      <c r="GC283" s="52"/>
      <c r="GD283" s="52"/>
      <c r="GE283" s="52"/>
      <c r="GF283" s="52"/>
      <c r="GG283" s="52"/>
      <c r="GH283" s="52"/>
      <c r="GI283" s="52"/>
      <c r="GJ283" s="52"/>
      <c r="GK283" s="52"/>
      <c r="GL283" s="52"/>
      <c r="GM283" s="52"/>
      <c r="GN283" s="52"/>
      <c r="GO283" s="52"/>
      <c r="GP283" s="52"/>
      <c r="GQ283" s="52"/>
      <c r="GR283" s="52"/>
      <c r="GS283" s="52"/>
      <c r="GT283" s="52"/>
      <c r="GU283" s="52"/>
      <c r="GV283" s="52"/>
      <c r="GW283" s="52"/>
      <c r="GX283" s="52"/>
      <c r="GY283" s="52"/>
      <c r="GZ283" s="52"/>
      <c r="HA283" s="52"/>
      <c r="HB283" s="52"/>
      <c r="HC283" s="52"/>
      <c r="HD283" s="52"/>
      <c r="HE283" s="52"/>
      <c r="HF283" s="52"/>
      <c r="HG283" s="52"/>
    </row>
    <row r="284" spans="1:215" ht="19.5" customHeight="1">
      <c r="A284" s="5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  <c r="GA284" s="52"/>
      <c r="GB284" s="52"/>
      <c r="GC284" s="52"/>
      <c r="GD284" s="52"/>
      <c r="GE284" s="52"/>
      <c r="GF284" s="52"/>
      <c r="GG284" s="52"/>
      <c r="GH284" s="52"/>
      <c r="GI284" s="52"/>
      <c r="GJ284" s="52"/>
      <c r="GK284" s="52"/>
      <c r="GL284" s="52"/>
      <c r="GM284" s="52"/>
      <c r="GN284" s="52"/>
      <c r="GO284" s="52"/>
      <c r="GP284" s="52"/>
      <c r="GQ284" s="52"/>
      <c r="GR284" s="52"/>
      <c r="GS284" s="52"/>
      <c r="GT284" s="52"/>
      <c r="GU284" s="52"/>
      <c r="GV284" s="52"/>
      <c r="GW284" s="52"/>
      <c r="GX284" s="52"/>
      <c r="GY284" s="52"/>
      <c r="GZ284" s="52"/>
      <c r="HA284" s="52"/>
      <c r="HB284" s="52"/>
      <c r="HC284" s="52"/>
      <c r="HD284" s="52"/>
      <c r="HE284" s="52"/>
      <c r="HF284" s="52"/>
      <c r="HG284" s="52"/>
    </row>
    <row r="285" spans="1:215" ht="19.5" customHeight="1">
      <c r="A285" s="5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  <c r="GA285" s="52"/>
      <c r="GB285" s="52"/>
      <c r="GC285" s="52"/>
      <c r="GD285" s="52"/>
      <c r="GE285" s="52"/>
      <c r="GF285" s="52"/>
      <c r="GG285" s="52"/>
      <c r="GH285" s="52"/>
      <c r="GI285" s="52"/>
      <c r="GJ285" s="52"/>
      <c r="GK285" s="52"/>
      <c r="GL285" s="52"/>
      <c r="GM285" s="52"/>
      <c r="GN285" s="52"/>
      <c r="GO285" s="52"/>
      <c r="GP285" s="52"/>
      <c r="GQ285" s="52"/>
      <c r="GR285" s="52"/>
      <c r="GS285" s="52"/>
      <c r="GT285" s="52"/>
      <c r="GU285" s="52"/>
      <c r="GV285" s="52"/>
      <c r="GW285" s="52"/>
      <c r="GX285" s="52"/>
      <c r="GY285" s="52"/>
      <c r="GZ285" s="52"/>
      <c r="HA285" s="52"/>
      <c r="HB285" s="52"/>
      <c r="HC285" s="52"/>
      <c r="HD285" s="52"/>
      <c r="HE285" s="52"/>
      <c r="HF285" s="52"/>
      <c r="HG285" s="52"/>
    </row>
    <row r="286" spans="1:215" ht="19.5" customHeight="1">
      <c r="A286" s="5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  <c r="GA286" s="52"/>
      <c r="GB286" s="52"/>
      <c r="GC286" s="52"/>
      <c r="GD286" s="52"/>
      <c r="GE286" s="52"/>
      <c r="GF286" s="52"/>
      <c r="GG286" s="52"/>
      <c r="GH286" s="52"/>
      <c r="GI286" s="52"/>
      <c r="GJ286" s="52"/>
      <c r="GK286" s="52"/>
      <c r="GL286" s="52"/>
      <c r="GM286" s="52"/>
      <c r="GN286" s="52"/>
      <c r="GO286" s="52"/>
      <c r="GP286" s="52"/>
      <c r="GQ286" s="52"/>
      <c r="GR286" s="52"/>
      <c r="GS286" s="52"/>
      <c r="GT286" s="52"/>
      <c r="GU286" s="52"/>
      <c r="GV286" s="52"/>
      <c r="GW286" s="52"/>
      <c r="GX286" s="52"/>
      <c r="GY286" s="52"/>
      <c r="GZ286" s="52"/>
      <c r="HA286" s="52"/>
      <c r="HB286" s="52"/>
      <c r="HC286" s="52"/>
      <c r="HD286" s="52"/>
      <c r="HE286" s="52"/>
      <c r="HF286" s="52"/>
      <c r="HG286" s="52"/>
    </row>
    <row r="287" spans="1:215" ht="19.5" customHeight="1">
      <c r="A287" s="5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  <c r="GA287" s="52"/>
      <c r="GB287" s="52"/>
      <c r="GC287" s="52"/>
      <c r="GD287" s="52"/>
      <c r="GE287" s="52"/>
      <c r="GF287" s="52"/>
      <c r="GG287" s="52"/>
      <c r="GH287" s="52"/>
      <c r="GI287" s="52"/>
      <c r="GJ287" s="52"/>
      <c r="GK287" s="52"/>
      <c r="GL287" s="52"/>
      <c r="GM287" s="52"/>
      <c r="GN287" s="52"/>
      <c r="GO287" s="52"/>
      <c r="GP287" s="52"/>
      <c r="GQ287" s="52"/>
      <c r="GR287" s="52"/>
      <c r="GS287" s="52"/>
      <c r="GT287" s="52"/>
      <c r="GU287" s="52"/>
      <c r="GV287" s="52"/>
      <c r="GW287" s="52"/>
      <c r="GX287" s="52"/>
      <c r="GY287" s="52"/>
      <c r="GZ287" s="52"/>
      <c r="HA287" s="52"/>
      <c r="HB287" s="52"/>
      <c r="HC287" s="52"/>
      <c r="HD287" s="52"/>
      <c r="HE287" s="52"/>
      <c r="HF287" s="52"/>
      <c r="HG287" s="52"/>
    </row>
    <row r="288" spans="1:215" ht="12.75">
      <c r="A288" s="5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  <c r="GA288" s="52"/>
      <c r="GB288" s="52"/>
      <c r="GC288" s="52"/>
      <c r="GD288" s="52"/>
      <c r="GE288" s="52"/>
      <c r="GF288" s="52"/>
      <c r="GG288" s="52"/>
      <c r="GH288" s="52"/>
      <c r="GI288" s="52"/>
      <c r="GJ288" s="52"/>
      <c r="GK288" s="52"/>
      <c r="GL288" s="52"/>
      <c r="GM288" s="52"/>
      <c r="GN288" s="52"/>
      <c r="GO288" s="52"/>
      <c r="GP288" s="52"/>
      <c r="GQ288" s="52"/>
      <c r="GR288" s="52"/>
      <c r="GS288" s="52"/>
      <c r="GT288" s="52"/>
      <c r="GU288" s="52"/>
      <c r="GV288" s="52"/>
      <c r="GW288" s="52"/>
      <c r="GX288" s="52"/>
      <c r="GY288" s="52"/>
      <c r="GZ288" s="52"/>
      <c r="HA288" s="52"/>
      <c r="HB288" s="52"/>
      <c r="HC288" s="52"/>
      <c r="HD288" s="52"/>
      <c r="HE288" s="52"/>
      <c r="HF288" s="52"/>
      <c r="HG288" s="52"/>
    </row>
    <row r="289" spans="1:215" ht="12.75">
      <c r="A289" s="5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  <c r="GA289" s="52"/>
      <c r="GB289" s="52"/>
      <c r="GC289" s="52"/>
      <c r="GD289" s="52"/>
      <c r="GE289" s="52"/>
      <c r="GF289" s="52"/>
      <c r="GG289" s="52"/>
      <c r="GH289" s="52"/>
      <c r="GI289" s="52"/>
      <c r="GJ289" s="52"/>
      <c r="GK289" s="52"/>
      <c r="GL289" s="52"/>
      <c r="GM289" s="52"/>
      <c r="GN289" s="52"/>
      <c r="GO289" s="52"/>
      <c r="GP289" s="52"/>
      <c r="GQ289" s="52"/>
      <c r="GR289" s="52"/>
      <c r="GS289" s="52"/>
      <c r="GT289" s="52"/>
      <c r="GU289" s="52"/>
      <c r="GV289" s="52"/>
      <c r="GW289" s="52"/>
      <c r="GX289" s="52"/>
      <c r="GY289" s="52"/>
      <c r="GZ289" s="52"/>
      <c r="HA289" s="52"/>
      <c r="HB289" s="52"/>
      <c r="HC289" s="52"/>
      <c r="HD289" s="52"/>
      <c r="HE289" s="52"/>
      <c r="HF289" s="52"/>
      <c r="HG289" s="52"/>
    </row>
    <row r="290" spans="1:215" ht="19.5" customHeight="1">
      <c r="A290" s="5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</row>
    <row r="291" spans="1:215" ht="19.5" customHeight="1">
      <c r="A291" s="5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</row>
    <row r="292" spans="1:215" ht="19.5" customHeight="1">
      <c r="A292" s="5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</row>
    <row r="293" spans="1:215" ht="19.5" customHeight="1">
      <c r="A293" s="5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</row>
    <row r="294" spans="1:215" ht="19.5" customHeight="1">
      <c r="A294" s="5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  <c r="GA294" s="52"/>
      <c r="GB294" s="52"/>
      <c r="GC294" s="52"/>
      <c r="GD294" s="52"/>
      <c r="GE294" s="52"/>
      <c r="GF294" s="52"/>
      <c r="GG294" s="52"/>
      <c r="GH294" s="52"/>
      <c r="GI294" s="52"/>
      <c r="GJ294" s="52"/>
      <c r="GK294" s="52"/>
      <c r="GL294" s="52"/>
      <c r="GM294" s="52"/>
      <c r="GN294" s="52"/>
      <c r="GO294" s="52"/>
      <c r="GP294" s="52"/>
      <c r="GQ294" s="52"/>
      <c r="GR294" s="52"/>
      <c r="GS294" s="52"/>
      <c r="GT294" s="52"/>
      <c r="GU294" s="52"/>
      <c r="GV294" s="52"/>
      <c r="GW294" s="52"/>
      <c r="GX294" s="52"/>
      <c r="GY294" s="52"/>
      <c r="GZ294" s="52"/>
      <c r="HA294" s="52"/>
      <c r="HB294" s="52"/>
      <c r="HC294" s="52"/>
      <c r="HD294" s="52"/>
      <c r="HE294" s="52"/>
      <c r="HF294" s="52"/>
      <c r="HG294" s="52"/>
    </row>
    <row r="295" spans="1:215" ht="12.75">
      <c r="A295" s="5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  <c r="GA295" s="52"/>
      <c r="GB295" s="52"/>
      <c r="GC295" s="52"/>
      <c r="GD295" s="52"/>
      <c r="GE295" s="52"/>
      <c r="GF295" s="52"/>
      <c r="GG295" s="52"/>
      <c r="GH295" s="52"/>
      <c r="GI295" s="52"/>
      <c r="GJ295" s="52"/>
      <c r="GK295" s="52"/>
      <c r="GL295" s="52"/>
      <c r="GM295" s="52"/>
      <c r="GN295" s="52"/>
      <c r="GO295" s="52"/>
      <c r="GP295" s="52"/>
      <c r="GQ295" s="52"/>
      <c r="GR295" s="52"/>
      <c r="GS295" s="52"/>
      <c r="GT295" s="52"/>
      <c r="GU295" s="52"/>
      <c r="GV295" s="52"/>
      <c r="GW295" s="52"/>
      <c r="GX295" s="52"/>
      <c r="GY295" s="52"/>
      <c r="GZ295" s="52"/>
      <c r="HA295" s="52"/>
      <c r="HB295" s="52"/>
      <c r="HC295" s="52"/>
      <c r="HD295" s="52"/>
      <c r="HE295" s="52"/>
      <c r="HF295" s="52"/>
      <c r="HG295" s="52"/>
    </row>
    <row r="296" spans="1:215" ht="12.75">
      <c r="A296" s="5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  <c r="GA296" s="52"/>
      <c r="GB296" s="52"/>
      <c r="GC296" s="52"/>
      <c r="GD296" s="52"/>
      <c r="GE296" s="52"/>
      <c r="GF296" s="52"/>
      <c r="GG296" s="52"/>
      <c r="GH296" s="52"/>
      <c r="GI296" s="52"/>
      <c r="GJ296" s="52"/>
      <c r="GK296" s="52"/>
      <c r="GL296" s="52"/>
      <c r="GM296" s="52"/>
      <c r="GN296" s="52"/>
      <c r="GO296" s="52"/>
      <c r="GP296" s="52"/>
      <c r="GQ296" s="52"/>
      <c r="GR296" s="52"/>
      <c r="GS296" s="52"/>
      <c r="GT296" s="52"/>
      <c r="GU296" s="52"/>
      <c r="GV296" s="52"/>
      <c r="GW296" s="52"/>
      <c r="GX296" s="52"/>
      <c r="GY296" s="52"/>
      <c r="GZ296" s="52"/>
      <c r="HA296" s="52"/>
      <c r="HB296" s="52"/>
      <c r="HC296" s="52"/>
      <c r="HD296" s="52"/>
      <c r="HE296" s="52"/>
      <c r="HF296" s="52"/>
      <c r="HG296" s="52"/>
    </row>
    <row r="297" spans="1:215" ht="19.5" customHeight="1">
      <c r="A297" s="5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  <c r="GA297" s="52"/>
      <c r="GB297" s="52"/>
      <c r="GC297" s="52"/>
      <c r="GD297" s="52"/>
      <c r="GE297" s="52"/>
      <c r="GF297" s="52"/>
      <c r="GG297" s="52"/>
      <c r="GH297" s="52"/>
      <c r="GI297" s="52"/>
      <c r="GJ297" s="52"/>
      <c r="GK297" s="52"/>
      <c r="GL297" s="52"/>
      <c r="GM297" s="52"/>
      <c r="GN297" s="52"/>
      <c r="GO297" s="52"/>
      <c r="GP297" s="52"/>
      <c r="GQ297" s="52"/>
      <c r="GR297" s="52"/>
      <c r="GS297" s="52"/>
      <c r="GT297" s="52"/>
      <c r="GU297" s="52"/>
      <c r="GV297" s="52"/>
      <c r="GW297" s="52"/>
      <c r="GX297" s="52"/>
      <c r="GY297" s="52"/>
      <c r="GZ297" s="52"/>
      <c r="HA297" s="52"/>
      <c r="HB297" s="52"/>
      <c r="HC297" s="52"/>
      <c r="HD297" s="52"/>
      <c r="HE297" s="52"/>
      <c r="HF297" s="52"/>
      <c r="HG297" s="52"/>
    </row>
    <row r="298" spans="1:215" ht="19.5" customHeight="1">
      <c r="A298" s="5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  <c r="GA298" s="52"/>
      <c r="GB298" s="52"/>
      <c r="GC298" s="52"/>
      <c r="GD298" s="52"/>
      <c r="GE298" s="52"/>
      <c r="GF298" s="52"/>
      <c r="GG298" s="52"/>
      <c r="GH298" s="52"/>
      <c r="GI298" s="52"/>
      <c r="GJ298" s="52"/>
      <c r="GK298" s="52"/>
      <c r="GL298" s="52"/>
      <c r="GM298" s="52"/>
      <c r="GN298" s="52"/>
      <c r="GO298" s="52"/>
      <c r="GP298" s="52"/>
      <c r="GQ298" s="52"/>
      <c r="GR298" s="52"/>
      <c r="GS298" s="52"/>
      <c r="GT298" s="52"/>
      <c r="GU298" s="52"/>
      <c r="GV298" s="52"/>
      <c r="GW298" s="52"/>
      <c r="GX298" s="52"/>
      <c r="GY298" s="52"/>
      <c r="GZ298" s="52"/>
      <c r="HA298" s="52"/>
      <c r="HB298" s="52"/>
      <c r="HC298" s="52"/>
      <c r="HD298" s="52"/>
      <c r="HE298" s="52"/>
      <c r="HF298" s="52"/>
      <c r="HG298" s="52"/>
    </row>
    <row r="299" spans="1:215" ht="19.5" customHeight="1">
      <c r="A299" s="5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  <c r="GA299" s="52"/>
      <c r="GB299" s="52"/>
      <c r="GC299" s="52"/>
      <c r="GD299" s="52"/>
      <c r="GE299" s="52"/>
      <c r="GF299" s="52"/>
      <c r="GG299" s="52"/>
      <c r="GH299" s="52"/>
      <c r="GI299" s="52"/>
      <c r="GJ299" s="52"/>
      <c r="GK299" s="52"/>
      <c r="GL299" s="52"/>
      <c r="GM299" s="52"/>
      <c r="GN299" s="52"/>
      <c r="GO299" s="52"/>
      <c r="GP299" s="52"/>
      <c r="GQ299" s="52"/>
      <c r="GR299" s="52"/>
      <c r="GS299" s="52"/>
      <c r="GT299" s="52"/>
      <c r="GU299" s="52"/>
      <c r="GV299" s="52"/>
      <c r="GW299" s="52"/>
      <c r="GX299" s="52"/>
      <c r="GY299" s="52"/>
      <c r="GZ299" s="52"/>
      <c r="HA299" s="52"/>
      <c r="HB299" s="52"/>
      <c r="HC299" s="52"/>
      <c r="HD299" s="52"/>
      <c r="HE299" s="52"/>
      <c r="HF299" s="52"/>
      <c r="HG299" s="52"/>
    </row>
    <row r="300" spans="1:215" ht="19.5" customHeight="1">
      <c r="A300" s="5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  <c r="GA300" s="52"/>
      <c r="GB300" s="52"/>
      <c r="GC300" s="52"/>
      <c r="GD300" s="52"/>
      <c r="GE300" s="52"/>
      <c r="GF300" s="52"/>
      <c r="GG300" s="52"/>
      <c r="GH300" s="52"/>
      <c r="GI300" s="52"/>
      <c r="GJ300" s="52"/>
      <c r="GK300" s="52"/>
      <c r="GL300" s="52"/>
      <c r="GM300" s="52"/>
      <c r="GN300" s="52"/>
      <c r="GO300" s="52"/>
      <c r="GP300" s="52"/>
      <c r="GQ300" s="52"/>
      <c r="GR300" s="52"/>
      <c r="GS300" s="52"/>
      <c r="GT300" s="52"/>
      <c r="GU300" s="52"/>
      <c r="GV300" s="52"/>
      <c r="GW300" s="52"/>
      <c r="GX300" s="52"/>
      <c r="GY300" s="52"/>
      <c r="GZ300" s="52"/>
      <c r="HA300" s="52"/>
      <c r="HB300" s="52"/>
      <c r="HC300" s="52"/>
      <c r="HD300" s="52"/>
      <c r="HE300" s="52"/>
      <c r="HF300" s="52"/>
      <c r="HG300" s="52"/>
    </row>
    <row r="301" spans="1:215" ht="19.5" customHeight="1">
      <c r="A301" s="5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  <c r="GA301" s="52"/>
      <c r="GB301" s="52"/>
      <c r="GC301" s="52"/>
      <c r="GD301" s="52"/>
      <c r="GE301" s="52"/>
      <c r="GF301" s="52"/>
      <c r="GG301" s="52"/>
      <c r="GH301" s="52"/>
      <c r="GI301" s="52"/>
      <c r="GJ301" s="52"/>
      <c r="GK301" s="52"/>
      <c r="GL301" s="52"/>
      <c r="GM301" s="52"/>
      <c r="GN301" s="52"/>
      <c r="GO301" s="52"/>
      <c r="GP301" s="52"/>
      <c r="GQ301" s="52"/>
      <c r="GR301" s="52"/>
      <c r="GS301" s="52"/>
      <c r="GT301" s="52"/>
      <c r="GU301" s="52"/>
      <c r="GV301" s="52"/>
      <c r="GW301" s="52"/>
      <c r="GX301" s="52"/>
      <c r="GY301" s="52"/>
      <c r="GZ301" s="52"/>
      <c r="HA301" s="52"/>
      <c r="HB301" s="52"/>
      <c r="HC301" s="52"/>
      <c r="HD301" s="52"/>
      <c r="HE301" s="52"/>
      <c r="HF301" s="52"/>
      <c r="HG301" s="52"/>
    </row>
    <row r="302" spans="1:215" ht="12.75">
      <c r="A302" s="5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  <c r="GA302" s="52"/>
      <c r="GB302" s="52"/>
      <c r="GC302" s="52"/>
      <c r="GD302" s="52"/>
      <c r="GE302" s="52"/>
      <c r="GF302" s="52"/>
      <c r="GG302" s="52"/>
      <c r="GH302" s="52"/>
      <c r="GI302" s="52"/>
      <c r="GJ302" s="52"/>
      <c r="GK302" s="52"/>
      <c r="GL302" s="52"/>
      <c r="GM302" s="52"/>
      <c r="GN302" s="52"/>
      <c r="GO302" s="52"/>
      <c r="GP302" s="52"/>
      <c r="GQ302" s="52"/>
      <c r="GR302" s="52"/>
      <c r="GS302" s="52"/>
      <c r="GT302" s="52"/>
      <c r="GU302" s="52"/>
      <c r="GV302" s="52"/>
      <c r="GW302" s="52"/>
      <c r="GX302" s="52"/>
      <c r="GY302" s="52"/>
      <c r="GZ302" s="52"/>
      <c r="HA302" s="52"/>
      <c r="HB302" s="52"/>
      <c r="HC302" s="52"/>
      <c r="HD302" s="52"/>
      <c r="HE302" s="52"/>
      <c r="HF302" s="52"/>
      <c r="HG302" s="52"/>
    </row>
    <row r="303" spans="1:215" ht="12.75">
      <c r="A303" s="5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  <c r="GA303" s="52"/>
      <c r="GB303" s="52"/>
      <c r="GC303" s="52"/>
      <c r="GD303" s="52"/>
      <c r="GE303" s="52"/>
      <c r="GF303" s="52"/>
      <c r="GG303" s="52"/>
      <c r="GH303" s="52"/>
      <c r="GI303" s="52"/>
      <c r="GJ303" s="52"/>
      <c r="GK303" s="52"/>
      <c r="GL303" s="52"/>
      <c r="GM303" s="52"/>
      <c r="GN303" s="52"/>
      <c r="GO303" s="52"/>
      <c r="GP303" s="52"/>
      <c r="GQ303" s="52"/>
      <c r="GR303" s="52"/>
      <c r="GS303" s="52"/>
      <c r="GT303" s="52"/>
      <c r="GU303" s="52"/>
      <c r="GV303" s="52"/>
      <c r="GW303" s="52"/>
      <c r="GX303" s="52"/>
      <c r="GY303" s="52"/>
      <c r="GZ303" s="52"/>
      <c r="HA303" s="52"/>
      <c r="HB303" s="52"/>
      <c r="HC303" s="52"/>
      <c r="HD303" s="52"/>
      <c r="HE303" s="52"/>
      <c r="HF303" s="52"/>
      <c r="HG303" s="52"/>
    </row>
    <row r="304" spans="1:215" ht="12.75">
      <c r="A304" s="5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  <c r="GA304" s="52"/>
      <c r="GB304" s="52"/>
      <c r="GC304" s="52"/>
      <c r="GD304" s="52"/>
      <c r="GE304" s="52"/>
      <c r="GF304" s="52"/>
      <c r="GG304" s="52"/>
      <c r="GH304" s="52"/>
      <c r="GI304" s="52"/>
      <c r="GJ304" s="52"/>
      <c r="GK304" s="52"/>
      <c r="GL304" s="52"/>
      <c r="GM304" s="52"/>
      <c r="GN304" s="52"/>
      <c r="GO304" s="52"/>
      <c r="GP304" s="52"/>
      <c r="GQ304" s="52"/>
      <c r="GR304" s="52"/>
      <c r="GS304" s="52"/>
      <c r="GT304" s="52"/>
      <c r="GU304" s="52"/>
      <c r="GV304" s="52"/>
      <c r="GW304" s="52"/>
      <c r="GX304" s="52"/>
      <c r="GY304" s="52"/>
      <c r="GZ304" s="52"/>
      <c r="HA304" s="52"/>
      <c r="HB304" s="52"/>
      <c r="HC304" s="52"/>
      <c r="HD304" s="52"/>
      <c r="HE304" s="52"/>
      <c r="HF304" s="52"/>
      <c r="HG304" s="52"/>
    </row>
    <row r="305" spans="1:215" ht="12.75">
      <c r="A305" s="5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  <c r="GA305" s="52"/>
      <c r="GB305" s="52"/>
      <c r="GC305" s="52"/>
      <c r="GD305" s="52"/>
      <c r="GE305" s="52"/>
      <c r="GF305" s="52"/>
      <c r="GG305" s="52"/>
      <c r="GH305" s="52"/>
      <c r="GI305" s="52"/>
      <c r="GJ305" s="52"/>
      <c r="GK305" s="52"/>
      <c r="GL305" s="52"/>
      <c r="GM305" s="52"/>
      <c r="GN305" s="52"/>
      <c r="GO305" s="52"/>
      <c r="GP305" s="52"/>
      <c r="GQ305" s="52"/>
      <c r="GR305" s="52"/>
      <c r="GS305" s="52"/>
      <c r="GT305" s="52"/>
      <c r="GU305" s="52"/>
      <c r="GV305" s="52"/>
      <c r="GW305" s="52"/>
      <c r="GX305" s="52"/>
      <c r="GY305" s="52"/>
      <c r="GZ305" s="52"/>
      <c r="HA305" s="52"/>
      <c r="HB305" s="52"/>
      <c r="HC305" s="52"/>
      <c r="HD305" s="52"/>
      <c r="HE305" s="52"/>
      <c r="HF305" s="52"/>
      <c r="HG305" s="52"/>
    </row>
    <row r="306" spans="1:215" ht="12.75">
      <c r="A306" s="5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  <c r="GA306" s="52"/>
      <c r="GB306" s="52"/>
      <c r="GC306" s="52"/>
      <c r="GD306" s="52"/>
      <c r="GE306" s="52"/>
      <c r="GF306" s="52"/>
      <c r="GG306" s="52"/>
      <c r="GH306" s="52"/>
      <c r="GI306" s="52"/>
      <c r="GJ306" s="52"/>
      <c r="GK306" s="52"/>
      <c r="GL306" s="52"/>
      <c r="GM306" s="52"/>
      <c r="GN306" s="52"/>
      <c r="GO306" s="52"/>
      <c r="GP306" s="52"/>
      <c r="GQ306" s="52"/>
      <c r="GR306" s="52"/>
      <c r="GS306" s="52"/>
      <c r="GT306" s="52"/>
      <c r="GU306" s="52"/>
      <c r="GV306" s="52"/>
      <c r="GW306" s="52"/>
      <c r="GX306" s="52"/>
      <c r="GY306" s="52"/>
      <c r="GZ306" s="52"/>
      <c r="HA306" s="52"/>
      <c r="HB306" s="52"/>
      <c r="HC306" s="52"/>
      <c r="HD306" s="52"/>
      <c r="HE306" s="52"/>
      <c r="HF306" s="52"/>
      <c r="HG306" s="52"/>
    </row>
    <row r="307" spans="1:215" ht="12.75">
      <c r="A307" s="5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  <c r="GA307" s="52"/>
      <c r="GB307" s="52"/>
      <c r="GC307" s="52"/>
      <c r="GD307" s="52"/>
      <c r="GE307" s="52"/>
      <c r="GF307" s="52"/>
      <c r="GG307" s="52"/>
      <c r="GH307" s="52"/>
      <c r="GI307" s="52"/>
      <c r="GJ307" s="52"/>
      <c r="GK307" s="52"/>
      <c r="GL307" s="52"/>
      <c r="GM307" s="52"/>
      <c r="GN307" s="52"/>
      <c r="GO307" s="52"/>
      <c r="GP307" s="52"/>
      <c r="GQ307" s="52"/>
      <c r="GR307" s="52"/>
      <c r="GS307" s="52"/>
      <c r="GT307" s="52"/>
      <c r="GU307" s="52"/>
      <c r="GV307" s="52"/>
      <c r="GW307" s="52"/>
      <c r="GX307" s="52"/>
      <c r="GY307" s="52"/>
      <c r="GZ307" s="52"/>
      <c r="HA307" s="52"/>
      <c r="HB307" s="52"/>
      <c r="HC307" s="52"/>
      <c r="HD307" s="52"/>
      <c r="HE307" s="52"/>
      <c r="HF307" s="52"/>
      <c r="HG307" s="52"/>
    </row>
    <row r="308" spans="1:215" ht="12.75">
      <c r="A308" s="5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  <c r="GA308" s="52"/>
      <c r="GB308" s="52"/>
      <c r="GC308" s="52"/>
      <c r="GD308" s="52"/>
      <c r="GE308" s="52"/>
      <c r="GF308" s="52"/>
      <c r="GG308" s="52"/>
      <c r="GH308" s="52"/>
      <c r="GI308" s="52"/>
      <c r="GJ308" s="52"/>
      <c r="GK308" s="52"/>
      <c r="GL308" s="52"/>
      <c r="GM308" s="52"/>
      <c r="GN308" s="52"/>
      <c r="GO308" s="52"/>
      <c r="GP308" s="52"/>
      <c r="GQ308" s="52"/>
      <c r="GR308" s="52"/>
      <c r="GS308" s="52"/>
      <c r="GT308" s="52"/>
      <c r="GU308" s="52"/>
      <c r="GV308" s="52"/>
      <c r="GW308" s="52"/>
      <c r="GX308" s="52"/>
      <c r="GY308" s="52"/>
      <c r="GZ308" s="52"/>
      <c r="HA308" s="52"/>
      <c r="HB308" s="52"/>
      <c r="HC308" s="52"/>
      <c r="HD308" s="52"/>
      <c r="HE308" s="52"/>
      <c r="HF308" s="52"/>
      <c r="HG308" s="52"/>
    </row>
    <row r="309" spans="1:215" ht="12.75">
      <c r="A309" s="5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  <c r="GA309" s="52"/>
      <c r="GB309" s="52"/>
      <c r="GC309" s="52"/>
      <c r="GD309" s="52"/>
      <c r="GE309" s="52"/>
      <c r="GF309" s="52"/>
      <c r="GG309" s="52"/>
      <c r="GH309" s="52"/>
      <c r="GI309" s="52"/>
      <c r="GJ309" s="52"/>
      <c r="GK309" s="52"/>
      <c r="GL309" s="52"/>
      <c r="GM309" s="52"/>
      <c r="GN309" s="52"/>
      <c r="GO309" s="52"/>
      <c r="GP309" s="52"/>
      <c r="GQ309" s="52"/>
      <c r="GR309" s="52"/>
      <c r="GS309" s="52"/>
      <c r="GT309" s="52"/>
      <c r="GU309" s="52"/>
      <c r="GV309" s="52"/>
      <c r="GW309" s="52"/>
      <c r="GX309" s="52"/>
      <c r="GY309" s="52"/>
      <c r="GZ309" s="52"/>
      <c r="HA309" s="52"/>
      <c r="HB309" s="52"/>
      <c r="HC309" s="52"/>
      <c r="HD309" s="52"/>
      <c r="HE309" s="52"/>
      <c r="HF309" s="52"/>
      <c r="HG309" s="52"/>
    </row>
    <row r="310" spans="1:215" ht="12.75">
      <c r="A310" s="5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  <c r="GA310" s="52"/>
      <c r="GB310" s="52"/>
      <c r="GC310" s="52"/>
      <c r="GD310" s="52"/>
      <c r="GE310" s="52"/>
      <c r="GF310" s="52"/>
      <c r="GG310" s="52"/>
      <c r="GH310" s="52"/>
      <c r="GI310" s="52"/>
      <c r="GJ310" s="52"/>
      <c r="GK310" s="52"/>
      <c r="GL310" s="52"/>
      <c r="GM310" s="52"/>
      <c r="GN310" s="52"/>
      <c r="GO310" s="52"/>
      <c r="GP310" s="52"/>
      <c r="GQ310" s="52"/>
      <c r="GR310" s="52"/>
      <c r="GS310" s="52"/>
      <c r="GT310" s="52"/>
      <c r="GU310" s="52"/>
      <c r="GV310" s="52"/>
      <c r="GW310" s="52"/>
      <c r="GX310" s="52"/>
      <c r="GY310" s="52"/>
      <c r="GZ310" s="52"/>
      <c r="HA310" s="52"/>
      <c r="HB310" s="52"/>
      <c r="HC310" s="52"/>
      <c r="HD310" s="52"/>
      <c r="HE310" s="52"/>
      <c r="HF310" s="52"/>
      <c r="HG310" s="52"/>
    </row>
    <row r="311" spans="1:215" ht="12.75">
      <c r="A311" s="5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  <c r="GA311" s="52"/>
      <c r="GB311" s="52"/>
      <c r="GC311" s="52"/>
      <c r="GD311" s="52"/>
      <c r="GE311" s="52"/>
      <c r="GF311" s="52"/>
      <c r="GG311" s="52"/>
      <c r="GH311" s="52"/>
      <c r="GI311" s="52"/>
      <c r="GJ311" s="52"/>
      <c r="GK311" s="52"/>
      <c r="GL311" s="52"/>
      <c r="GM311" s="52"/>
      <c r="GN311" s="52"/>
      <c r="GO311" s="52"/>
      <c r="GP311" s="52"/>
      <c r="GQ311" s="52"/>
      <c r="GR311" s="52"/>
      <c r="GS311" s="52"/>
      <c r="GT311" s="52"/>
      <c r="GU311" s="52"/>
      <c r="GV311" s="52"/>
      <c r="GW311" s="52"/>
      <c r="GX311" s="52"/>
      <c r="GY311" s="52"/>
      <c r="GZ311" s="52"/>
      <c r="HA311" s="52"/>
      <c r="HB311" s="52"/>
      <c r="HC311" s="52"/>
      <c r="HD311" s="52"/>
      <c r="HE311" s="52"/>
      <c r="HF311" s="52"/>
      <c r="HG311" s="52"/>
    </row>
    <row r="312" spans="1:215" ht="12.75">
      <c r="A312" s="5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  <c r="GA312" s="52"/>
      <c r="GB312" s="52"/>
      <c r="GC312" s="52"/>
      <c r="GD312" s="52"/>
      <c r="GE312" s="52"/>
      <c r="GF312" s="52"/>
      <c r="GG312" s="52"/>
      <c r="GH312" s="52"/>
      <c r="GI312" s="52"/>
      <c r="GJ312" s="52"/>
      <c r="GK312" s="52"/>
      <c r="GL312" s="52"/>
      <c r="GM312" s="52"/>
      <c r="GN312" s="52"/>
      <c r="GO312" s="52"/>
      <c r="GP312" s="52"/>
      <c r="GQ312" s="52"/>
      <c r="GR312" s="52"/>
      <c r="GS312" s="52"/>
      <c r="GT312" s="52"/>
      <c r="GU312" s="52"/>
      <c r="GV312" s="52"/>
      <c r="GW312" s="52"/>
      <c r="GX312" s="52"/>
      <c r="GY312" s="52"/>
      <c r="GZ312" s="52"/>
      <c r="HA312" s="52"/>
      <c r="HB312" s="52"/>
      <c r="HC312" s="52"/>
      <c r="HD312" s="52"/>
      <c r="HE312" s="52"/>
      <c r="HF312" s="52"/>
      <c r="HG312" s="52"/>
    </row>
    <row r="313" spans="1:215" ht="15">
      <c r="A313" s="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  <c r="GA313" s="52"/>
      <c r="GB313" s="52"/>
      <c r="GC313" s="52"/>
      <c r="GD313" s="52"/>
      <c r="GE313" s="52"/>
      <c r="GF313" s="52"/>
      <c r="GG313" s="52"/>
      <c r="GH313" s="52"/>
      <c r="GI313" s="52"/>
      <c r="GJ313" s="52"/>
      <c r="GK313" s="52"/>
      <c r="GL313" s="52"/>
      <c r="GM313" s="52"/>
      <c r="GN313" s="52"/>
      <c r="GO313" s="52"/>
      <c r="GP313" s="52"/>
      <c r="GQ313" s="52"/>
      <c r="GR313" s="52"/>
      <c r="GS313" s="52"/>
      <c r="GT313" s="52"/>
      <c r="GU313" s="52"/>
      <c r="GV313" s="52"/>
      <c r="GW313" s="52"/>
      <c r="GX313" s="52"/>
      <c r="GY313" s="52"/>
      <c r="GZ313" s="52"/>
      <c r="HA313" s="52"/>
      <c r="HB313" s="52"/>
      <c r="HC313" s="52"/>
      <c r="HD313" s="52"/>
      <c r="HE313" s="52"/>
      <c r="HF313" s="52"/>
      <c r="HG313" s="52"/>
    </row>
    <row r="314" spans="1:215" ht="15">
      <c r="A314" s="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  <c r="GA314" s="52"/>
      <c r="GB314" s="52"/>
      <c r="GC314" s="52"/>
      <c r="GD314" s="52"/>
      <c r="GE314" s="52"/>
      <c r="GF314" s="52"/>
      <c r="GG314" s="52"/>
      <c r="GH314" s="52"/>
      <c r="GI314" s="52"/>
      <c r="GJ314" s="52"/>
      <c r="GK314" s="52"/>
      <c r="GL314" s="52"/>
      <c r="GM314" s="52"/>
      <c r="GN314" s="52"/>
      <c r="GO314" s="52"/>
      <c r="GP314" s="52"/>
      <c r="GQ314" s="52"/>
      <c r="GR314" s="52"/>
      <c r="GS314" s="52"/>
      <c r="GT314" s="52"/>
      <c r="GU314" s="52"/>
      <c r="GV314" s="52"/>
      <c r="GW314" s="52"/>
      <c r="GX314" s="52"/>
      <c r="GY314" s="52"/>
      <c r="GZ314" s="52"/>
      <c r="HA314" s="52"/>
      <c r="HB314" s="52"/>
      <c r="HC314" s="52"/>
      <c r="HD314" s="52"/>
      <c r="HE314" s="52"/>
      <c r="HF314" s="52"/>
      <c r="HG314" s="52"/>
    </row>
    <row r="315" spans="1:215" ht="15">
      <c r="A315" s="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  <c r="GA315" s="52"/>
      <c r="GB315" s="52"/>
      <c r="GC315" s="52"/>
      <c r="GD315" s="52"/>
      <c r="GE315" s="52"/>
      <c r="GF315" s="52"/>
      <c r="GG315" s="52"/>
      <c r="GH315" s="52"/>
      <c r="GI315" s="52"/>
      <c r="GJ315" s="52"/>
      <c r="GK315" s="52"/>
      <c r="GL315" s="52"/>
      <c r="GM315" s="52"/>
      <c r="GN315" s="52"/>
      <c r="GO315" s="52"/>
      <c r="GP315" s="52"/>
      <c r="GQ315" s="52"/>
      <c r="GR315" s="52"/>
      <c r="GS315" s="52"/>
      <c r="GT315" s="52"/>
      <c r="GU315" s="52"/>
      <c r="GV315" s="52"/>
      <c r="GW315" s="52"/>
      <c r="GX315" s="52"/>
      <c r="GY315" s="52"/>
      <c r="GZ315" s="52"/>
      <c r="HA315" s="52"/>
      <c r="HB315" s="52"/>
      <c r="HC315" s="52"/>
      <c r="HD315" s="52"/>
      <c r="HE315" s="52"/>
      <c r="HF315" s="52"/>
      <c r="HG315" s="52"/>
    </row>
    <row r="316" spans="1:215" ht="15">
      <c r="A316" s="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  <c r="GA316" s="52"/>
      <c r="GB316" s="52"/>
      <c r="GC316" s="52"/>
      <c r="GD316" s="52"/>
      <c r="GE316" s="52"/>
      <c r="GF316" s="52"/>
      <c r="GG316" s="52"/>
      <c r="GH316" s="52"/>
      <c r="GI316" s="52"/>
      <c r="GJ316" s="52"/>
      <c r="GK316" s="52"/>
      <c r="GL316" s="52"/>
      <c r="GM316" s="52"/>
      <c r="GN316" s="52"/>
      <c r="GO316" s="52"/>
      <c r="GP316" s="52"/>
      <c r="GQ316" s="52"/>
      <c r="GR316" s="52"/>
      <c r="GS316" s="52"/>
      <c r="GT316" s="52"/>
      <c r="GU316" s="52"/>
      <c r="GV316" s="52"/>
      <c r="GW316" s="52"/>
      <c r="GX316" s="52"/>
      <c r="GY316" s="52"/>
      <c r="GZ316" s="52"/>
      <c r="HA316" s="52"/>
      <c r="HB316" s="52"/>
      <c r="HC316" s="52"/>
      <c r="HD316" s="52"/>
      <c r="HE316" s="52"/>
      <c r="HF316" s="52"/>
      <c r="HG316" s="52"/>
    </row>
    <row r="317" spans="1:215" ht="15">
      <c r="A317" s="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  <c r="GA317" s="52"/>
      <c r="GB317" s="52"/>
      <c r="GC317" s="52"/>
      <c r="GD317" s="52"/>
      <c r="GE317" s="52"/>
      <c r="GF317" s="52"/>
      <c r="GG317" s="52"/>
      <c r="GH317" s="52"/>
      <c r="GI317" s="52"/>
      <c r="GJ317" s="52"/>
      <c r="GK317" s="52"/>
      <c r="GL317" s="52"/>
      <c r="GM317" s="52"/>
      <c r="GN317" s="52"/>
      <c r="GO317" s="52"/>
      <c r="GP317" s="52"/>
      <c r="GQ317" s="52"/>
      <c r="GR317" s="52"/>
      <c r="GS317" s="52"/>
      <c r="GT317" s="52"/>
      <c r="GU317" s="52"/>
      <c r="GV317" s="52"/>
      <c r="GW317" s="52"/>
      <c r="GX317" s="52"/>
      <c r="GY317" s="52"/>
      <c r="GZ317" s="52"/>
      <c r="HA317" s="52"/>
      <c r="HB317" s="52"/>
      <c r="HC317" s="52"/>
      <c r="HD317" s="52"/>
      <c r="HE317" s="52"/>
      <c r="HF317" s="52"/>
      <c r="HG317" s="52"/>
    </row>
    <row r="318" spans="1:215" ht="15">
      <c r="A318" s="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  <c r="GA318" s="52"/>
      <c r="GB318" s="52"/>
      <c r="GC318" s="52"/>
      <c r="GD318" s="52"/>
      <c r="GE318" s="52"/>
      <c r="GF318" s="52"/>
      <c r="GG318" s="52"/>
      <c r="GH318" s="52"/>
      <c r="GI318" s="52"/>
      <c r="GJ318" s="52"/>
      <c r="GK318" s="52"/>
      <c r="GL318" s="52"/>
      <c r="GM318" s="52"/>
      <c r="GN318" s="52"/>
      <c r="GO318" s="52"/>
      <c r="GP318" s="52"/>
      <c r="GQ318" s="52"/>
      <c r="GR318" s="52"/>
      <c r="GS318" s="52"/>
      <c r="GT318" s="52"/>
      <c r="GU318" s="52"/>
      <c r="GV318" s="52"/>
      <c r="GW318" s="52"/>
      <c r="GX318" s="52"/>
      <c r="GY318" s="52"/>
      <c r="GZ318" s="52"/>
      <c r="HA318" s="52"/>
      <c r="HB318" s="52"/>
      <c r="HC318" s="52"/>
      <c r="HD318" s="52"/>
      <c r="HE318" s="52"/>
      <c r="HF318" s="52"/>
      <c r="HG318" s="52"/>
    </row>
    <row r="319" spans="1:215" ht="15">
      <c r="A319" s="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  <c r="GA319" s="52"/>
      <c r="GB319" s="52"/>
      <c r="GC319" s="52"/>
      <c r="GD319" s="52"/>
      <c r="GE319" s="52"/>
      <c r="GF319" s="52"/>
      <c r="GG319" s="52"/>
      <c r="GH319" s="52"/>
      <c r="GI319" s="52"/>
      <c r="GJ319" s="52"/>
      <c r="GK319" s="52"/>
      <c r="GL319" s="52"/>
      <c r="GM319" s="52"/>
      <c r="GN319" s="52"/>
      <c r="GO319" s="52"/>
      <c r="GP319" s="52"/>
      <c r="GQ319" s="52"/>
      <c r="GR319" s="52"/>
      <c r="GS319" s="52"/>
      <c r="GT319" s="52"/>
      <c r="GU319" s="52"/>
      <c r="GV319" s="52"/>
      <c r="GW319" s="52"/>
      <c r="GX319" s="52"/>
      <c r="GY319" s="52"/>
      <c r="GZ319" s="52"/>
      <c r="HA319" s="52"/>
      <c r="HB319" s="52"/>
      <c r="HC319" s="52"/>
      <c r="HD319" s="52"/>
      <c r="HE319" s="52"/>
      <c r="HF319" s="52"/>
      <c r="HG319" s="52"/>
    </row>
    <row r="320" spans="1:2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  <c r="GA320" s="52"/>
      <c r="GB320" s="52"/>
      <c r="GC320" s="52"/>
      <c r="GD320" s="52"/>
      <c r="GE320" s="52"/>
      <c r="GF320" s="52"/>
      <c r="GG320" s="52"/>
      <c r="GH320" s="52"/>
      <c r="GI320" s="52"/>
      <c r="GJ320" s="52"/>
      <c r="GK320" s="52"/>
      <c r="GL320" s="52"/>
      <c r="GM320" s="52"/>
      <c r="GN320" s="52"/>
      <c r="GO320" s="52"/>
      <c r="GP320" s="52"/>
      <c r="GQ320" s="52"/>
      <c r="GR320" s="52"/>
      <c r="GS320" s="52"/>
      <c r="GT320" s="52"/>
      <c r="GU320" s="52"/>
      <c r="GV320" s="52"/>
      <c r="GW320" s="52"/>
      <c r="GX320" s="52"/>
      <c r="GY320" s="52"/>
      <c r="GZ320" s="52"/>
      <c r="HA320" s="52"/>
      <c r="HB320" s="52"/>
      <c r="HC320" s="52"/>
      <c r="HD320" s="52"/>
      <c r="HE320" s="52"/>
      <c r="HF320" s="52"/>
      <c r="HG320" s="52"/>
    </row>
    <row r="321" spans="1:2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  <c r="GA321" s="52"/>
      <c r="GB321" s="52"/>
      <c r="GC321" s="52"/>
      <c r="GD321" s="52"/>
      <c r="GE321" s="52"/>
      <c r="GF321" s="52"/>
      <c r="GG321" s="52"/>
      <c r="GH321" s="52"/>
      <c r="GI321" s="52"/>
      <c r="GJ321" s="52"/>
      <c r="GK321" s="52"/>
      <c r="GL321" s="52"/>
      <c r="GM321" s="52"/>
      <c r="GN321" s="52"/>
      <c r="GO321" s="52"/>
      <c r="GP321" s="52"/>
      <c r="GQ321" s="52"/>
      <c r="GR321" s="52"/>
      <c r="GS321" s="52"/>
      <c r="GT321" s="52"/>
      <c r="GU321" s="52"/>
      <c r="GV321" s="52"/>
      <c r="GW321" s="52"/>
      <c r="GX321" s="52"/>
      <c r="GY321" s="52"/>
      <c r="GZ321" s="52"/>
      <c r="HA321" s="52"/>
      <c r="HB321" s="52"/>
      <c r="HC321" s="52"/>
      <c r="HD321" s="52"/>
      <c r="HE321" s="52"/>
      <c r="HF321" s="52"/>
      <c r="HG321" s="52"/>
    </row>
    <row r="322" spans="1:2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  <c r="GA322" s="52"/>
      <c r="GB322" s="52"/>
      <c r="GC322" s="52"/>
      <c r="GD322" s="52"/>
      <c r="GE322" s="52"/>
      <c r="GF322" s="52"/>
      <c r="GG322" s="52"/>
      <c r="GH322" s="52"/>
      <c r="GI322" s="52"/>
      <c r="GJ322" s="52"/>
      <c r="GK322" s="52"/>
      <c r="GL322" s="52"/>
      <c r="GM322" s="52"/>
      <c r="GN322" s="52"/>
      <c r="GO322" s="52"/>
      <c r="GP322" s="52"/>
      <c r="GQ322" s="52"/>
      <c r="GR322" s="52"/>
      <c r="GS322" s="52"/>
      <c r="GT322" s="52"/>
      <c r="GU322" s="52"/>
      <c r="GV322" s="52"/>
      <c r="GW322" s="52"/>
      <c r="GX322" s="52"/>
      <c r="GY322" s="52"/>
      <c r="GZ322" s="52"/>
      <c r="HA322" s="52"/>
      <c r="HB322" s="52"/>
      <c r="HC322" s="52"/>
      <c r="HD322" s="52"/>
      <c r="HE322" s="52"/>
      <c r="HF322" s="52"/>
      <c r="HG322" s="52"/>
    </row>
    <row r="323" spans="1:2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  <c r="GA323" s="52"/>
      <c r="GB323" s="52"/>
      <c r="GC323" s="52"/>
      <c r="GD323" s="52"/>
      <c r="GE323" s="52"/>
      <c r="GF323" s="52"/>
      <c r="GG323" s="52"/>
      <c r="GH323" s="52"/>
      <c r="GI323" s="52"/>
      <c r="GJ323" s="52"/>
      <c r="GK323" s="52"/>
      <c r="GL323" s="52"/>
      <c r="GM323" s="52"/>
      <c r="GN323" s="52"/>
      <c r="GO323" s="52"/>
      <c r="GP323" s="52"/>
      <c r="GQ323" s="52"/>
      <c r="GR323" s="52"/>
      <c r="GS323" s="52"/>
      <c r="GT323" s="52"/>
      <c r="GU323" s="52"/>
      <c r="GV323" s="52"/>
      <c r="GW323" s="52"/>
      <c r="GX323" s="52"/>
      <c r="GY323" s="52"/>
      <c r="GZ323" s="52"/>
      <c r="HA323" s="52"/>
      <c r="HB323" s="52"/>
      <c r="HC323" s="52"/>
      <c r="HD323" s="52"/>
      <c r="HE323" s="52"/>
      <c r="HF323" s="52"/>
      <c r="HG323" s="52"/>
    </row>
    <row r="324" spans="1:2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  <c r="GA324" s="52"/>
      <c r="GB324" s="52"/>
      <c r="GC324" s="52"/>
      <c r="GD324" s="52"/>
      <c r="GE324" s="52"/>
      <c r="GF324" s="52"/>
      <c r="GG324" s="52"/>
      <c r="GH324" s="52"/>
      <c r="GI324" s="52"/>
      <c r="GJ324" s="52"/>
      <c r="GK324" s="52"/>
      <c r="GL324" s="52"/>
      <c r="GM324" s="52"/>
      <c r="GN324" s="52"/>
      <c r="GO324" s="52"/>
      <c r="GP324" s="52"/>
      <c r="GQ324" s="52"/>
      <c r="GR324" s="52"/>
      <c r="GS324" s="52"/>
      <c r="GT324" s="52"/>
      <c r="GU324" s="52"/>
      <c r="GV324" s="52"/>
      <c r="GW324" s="52"/>
      <c r="GX324" s="52"/>
      <c r="GY324" s="52"/>
      <c r="GZ324" s="52"/>
      <c r="HA324" s="52"/>
      <c r="HB324" s="52"/>
      <c r="HC324" s="52"/>
      <c r="HD324" s="52"/>
      <c r="HE324" s="52"/>
      <c r="HF324" s="52"/>
      <c r="HG324" s="52"/>
    </row>
    <row r="325" spans="1:2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  <c r="GA325" s="52"/>
      <c r="GB325" s="52"/>
      <c r="GC325" s="52"/>
      <c r="GD325" s="52"/>
      <c r="GE325" s="52"/>
      <c r="GF325" s="52"/>
      <c r="GG325" s="52"/>
      <c r="GH325" s="52"/>
      <c r="GI325" s="52"/>
      <c r="GJ325" s="52"/>
      <c r="GK325" s="52"/>
      <c r="GL325" s="52"/>
      <c r="GM325" s="52"/>
      <c r="GN325" s="52"/>
      <c r="GO325" s="52"/>
      <c r="GP325" s="52"/>
      <c r="GQ325" s="52"/>
      <c r="GR325" s="52"/>
      <c r="GS325" s="52"/>
      <c r="GT325" s="52"/>
      <c r="GU325" s="52"/>
      <c r="GV325" s="52"/>
      <c r="GW325" s="52"/>
      <c r="GX325" s="52"/>
      <c r="GY325" s="52"/>
      <c r="GZ325" s="52"/>
      <c r="HA325" s="52"/>
      <c r="HB325" s="52"/>
      <c r="HC325" s="52"/>
      <c r="HD325" s="52"/>
      <c r="HE325" s="52"/>
      <c r="HF325" s="52"/>
      <c r="HG325" s="52"/>
    </row>
    <row r="326" spans="1:2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  <c r="GA326" s="52"/>
      <c r="GB326" s="52"/>
      <c r="GC326" s="52"/>
      <c r="GD326" s="52"/>
      <c r="GE326" s="52"/>
      <c r="GF326" s="52"/>
      <c r="GG326" s="52"/>
      <c r="GH326" s="52"/>
      <c r="GI326" s="52"/>
      <c r="GJ326" s="52"/>
      <c r="GK326" s="52"/>
      <c r="GL326" s="52"/>
      <c r="GM326" s="52"/>
      <c r="GN326" s="52"/>
      <c r="GO326" s="52"/>
      <c r="GP326" s="52"/>
      <c r="GQ326" s="52"/>
      <c r="GR326" s="52"/>
      <c r="GS326" s="52"/>
      <c r="GT326" s="52"/>
      <c r="GU326" s="52"/>
      <c r="GV326" s="52"/>
      <c r="GW326" s="52"/>
      <c r="GX326" s="52"/>
      <c r="GY326" s="52"/>
      <c r="GZ326" s="52"/>
      <c r="HA326" s="52"/>
      <c r="HB326" s="52"/>
      <c r="HC326" s="52"/>
      <c r="HD326" s="52"/>
      <c r="HE326" s="52"/>
      <c r="HF326" s="52"/>
      <c r="HG326" s="52"/>
    </row>
    <row r="327" spans="1:2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  <c r="GA327" s="52"/>
      <c r="GB327" s="52"/>
      <c r="GC327" s="52"/>
      <c r="GD327" s="52"/>
      <c r="GE327" s="52"/>
      <c r="GF327" s="52"/>
      <c r="GG327" s="52"/>
      <c r="GH327" s="52"/>
      <c r="GI327" s="52"/>
      <c r="GJ327" s="52"/>
      <c r="GK327" s="52"/>
      <c r="GL327" s="52"/>
      <c r="GM327" s="52"/>
      <c r="GN327" s="52"/>
      <c r="GO327" s="52"/>
      <c r="GP327" s="52"/>
      <c r="GQ327" s="52"/>
      <c r="GR327" s="52"/>
      <c r="GS327" s="52"/>
      <c r="GT327" s="52"/>
      <c r="GU327" s="52"/>
      <c r="GV327" s="52"/>
      <c r="GW327" s="52"/>
      <c r="GX327" s="52"/>
      <c r="GY327" s="52"/>
      <c r="GZ327" s="52"/>
      <c r="HA327" s="52"/>
      <c r="HB327" s="52"/>
      <c r="HC327" s="52"/>
      <c r="HD327" s="52"/>
      <c r="HE327" s="52"/>
      <c r="HF327" s="52"/>
      <c r="HG327" s="52"/>
    </row>
    <row r="328" spans="1:2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</row>
    <row r="329" spans="1:2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  <c r="GA329" s="52"/>
      <c r="GB329" s="52"/>
      <c r="GC329" s="52"/>
      <c r="GD329" s="52"/>
      <c r="GE329" s="52"/>
      <c r="GF329" s="52"/>
      <c r="GG329" s="52"/>
      <c r="GH329" s="52"/>
      <c r="GI329" s="52"/>
      <c r="GJ329" s="52"/>
      <c r="GK329" s="52"/>
      <c r="GL329" s="52"/>
      <c r="GM329" s="52"/>
      <c r="GN329" s="52"/>
      <c r="GO329" s="52"/>
      <c r="GP329" s="52"/>
      <c r="GQ329" s="52"/>
      <c r="GR329" s="52"/>
      <c r="GS329" s="52"/>
      <c r="GT329" s="52"/>
      <c r="GU329" s="52"/>
      <c r="GV329" s="52"/>
      <c r="GW329" s="52"/>
      <c r="GX329" s="52"/>
      <c r="GY329" s="52"/>
      <c r="GZ329" s="52"/>
      <c r="HA329" s="52"/>
      <c r="HB329" s="52"/>
      <c r="HC329" s="52"/>
      <c r="HD329" s="52"/>
      <c r="HE329" s="52"/>
      <c r="HF329" s="52"/>
      <c r="HG329" s="52"/>
    </row>
    <row r="330" spans="1:2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  <c r="GA330" s="52"/>
      <c r="GB330" s="52"/>
      <c r="GC330" s="52"/>
      <c r="GD330" s="52"/>
      <c r="GE330" s="52"/>
      <c r="GF330" s="52"/>
      <c r="GG330" s="52"/>
      <c r="GH330" s="52"/>
      <c r="GI330" s="52"/>
      <c r="GJ330" s="52"/>
      <c r="GK330" s="52"/>
      <c r="GL330" s="52"/>
      <c r="GM330" s="52"/>
      <c r="GN330" s="52"/>
      <c r="GO330" s="52"/>
      <c r="GP330" s="52"/>
      <c r="GQ330" s="52"/>
      <c r="GR330" s="52"/>
      <c r="GS330" s="52"/>
      <c r="GT330" s="52"/>
      <c r="GU330" s="52"/>
      <c r="GV330" s="52"/>
      <c r="GW330" s="52"/>
      <c r="GX330" s="52"/>
      <c r="GY330" s="52"/>
      <c r="GZ330" s="52"/>
      <c r="HA330" s="52"/>
      <c r="HB330" s="52"/>
      <c r="HC330" s="52"/>
      <c r="HD330" s="52"/>
      <c r="HE330" s="52"/>
      <c r="HF330" s="52"/>
      <c r="HG330" s="52"/>
    </row>
    <row r="331" spans="1:2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  <c r="GA331" s="52"/>
      <c r="GB331" s="52"/>
      <c r="GC331" s="52"/>
      <c r="GD331" s="52"/>
      <c r="GE331" s="52"/>
      <c r="GF331" s="52"/>
      <c r="GG331" s="52"/>
      <c r="GH331" s="52"/>
      <c r="GI331" s="52"/>
      <c r="GJ331" s="52"/>
      <c r="GK331" s="52"/>
      <c r="GL331" s="52"/>
      <c r="GM331" s="52"/>
      <c r="GN331" s="52"/>
      <c r="GO331" s="52"/>
      <c r="GP331" s="52"/>
      <c r="GQ331" s="52"/>
      <c r="GR331" s="52"/>
      <c r="GS331" s="52"/>
      <c r="GT331" s="52"/>
      <c r="GU331" s="52"/>
      <c r="GV331" s="52"/>
      <c r="GW331" s="52"/>
      <c r="GX331" s="52"/>
      <c r="GY331" s="52"/>
      <c r="GZ331" s="52"/>
      <c r="HA331" s="52"/>
      <c r="HB331" s="52"/>
      <c r="HC331" s="52"/>
      <c r="HD331" s="52"/>
      <c r="HE331" s="52"/>
      <c r="HF331" s="52"/>
      <c r="HG331" s="52"/>
    </row>
    <row r="332" spans="1:2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  <c r="GA332" s="52"/>
      <c r="GB332" s="52"/>
      <c r="GC332" s="52"/>
      <c r="GD332" s="52"/>
      <c r="GE332" s="52"/>
      <c r="GF332" s="52"/>
      <c r="GG332" s="52"/>
      <c r="GH332" s="52"/>
      <c r="GI332" s="52"/>
      <c r="GJ332" s="52"/>
      <c r="GK332" s="52"/>
      <c r="GL332" s="52"/>
      <c r="GM332" s="52"/>
      <c r="GN332" s="52"/>
      <c r="GO332" s="52"/>
      <c r="GP332" s="52"/>
      <c r="GQ332" s="52"/>
      <c r="GR332" s="52"/>
      <c r="GS332" s="52"/>
      <c r="GT332" s="52"/>
      <c r="GU332" s="52"/>
      <c r="GV332" s="52"/>
      <c r="GW332" s="52"/>
      <c r="GX332" s="52"/>
      <c r="GY332" s="52"/>
      <c r="GZ332" s="52"/>
      <c r="HA332" s="52"/>
      <c r="HB332" s="52"/>
      <c r="HC332" s="52"/>
      <c r="HD332" s="52"/>
      <c r="HE332" s="52"/>
      <c r="HF332" s="52"/>
      <c r="HG332" s="52"/>
    </row>
    <row r="333" spans="1:2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  <c r="GA333" s="52"/>
      <c r="GB333" s="52"/>
      <c r="GC333" s="52"/>
      <c r="GD333" s="52"/>
      <c r="GE333" s="52"/>
      <c r="GF333" s="52"/>
      <c r="GG333" s="52"/>
      <c r="GH333" s="52"/>
      <c r="GI333" s="52"/>
      <c r="GJ333" s="52"/>
      <c r="GK333" s="52"/>
      <c r="GL333" s="52"/>
      <c r="GM333" s="52"/>
      <c r="GN333" s="52"/>
      <c r="GO333" s="52"/>
      <c r="GP333" s="52"/>
      <c r="GQ333" s="52"/>
      <c r="GR333" s="52"/>
      <c r="GS333" s="52"/>
      <c r="GT333" s="52"/>
      <c r="GU333" s="52"/>
      <c r="GV333" s="52"/>
      <c r="GW333" s="52"/>
      <c r="GX333" s="52"/>
      <c r="GY333" s="52"/>
      <c r="GZ333" s="52"/>
      <c r="HA333" s="52"/>
      <c r="HB333" s="52"/>
      <c r="HC333" s="52"/>
      <c r="HD333" s="52"/>
      <c r="HE333" s="52"/>
      <c r="HF333" s="52"/>
      <c r="HG333" s="52"/>
    </row>
    <row r="334" spans="1:2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2"/>
      <c r="AU334" s="52"/>
      <c r="AV334" s="52"/>
      <c r="AW334" s="52"/>
      <c r="AX334" s="52"/>
      <c r="AY334" s="52"/>
      <c r="AZ334" s="52"/>
      <c r="BA334" s="52"/>
      <c r="BB334" s="52"/>
      <c r="BC334" s="52"/>
      <c r="BD334" s="52"/>
      <c r="BE334" s="52"/>
      <c r="BF334" s="52"/>
      <c r="BG334" s="52"/>
      <c r="BH334" s="52"/>
      <c r="BI334" s="52"/>
      <c r="BJ334" s="52"/>
      <c r="BK334" s="52"/>
      <c r="BL334" s="52"/>
      <c r="BM334" s="52"/>
      <c r="BN334" s="52"/>
      <c r="BO334" s="52"/>
      <c r="BP334" s="52"/>
      <c r="BQ334" s="52"/>
      <c r="BR334" s="52"/>
      <c r="BS334" s="52"/>
      <c r="BT334" s="52"/>
      <c r="BU334" s="52"/>
      <c r="BV334" s="52"/>
      <c r="BW334" s="52"/>
      <c r="BX334" s="52"/>
      <c r="BY334" s="52"/>
      <c r="BZ334" s="52"/>
      <c r="CA334" s="52"/>
      <c r="CB334" s="52"/>
      <c r="CC334" s="52"/>
      <c r="CD334" s="52"/>
      <c r="CE334" s="52"/>
      <c r="CF334" s="52"/>
      <c r="CG334" s="52"/>
      <c r="CH334" s="52"/>
      <c r="CI334" s="52"/>
      <c r="CJ334" s="52"/>
      <c r="CK334" s="52"/>
      <c r="CL334" s="52"/>
      <c r="CM334" s="52"/>
      <c r="CN334" s="52"/>
      <c r="CO334" s="52"/>
      <c r="CP334" s="52"/>
      <c r="CQ334" s="52"/>
      <c r="CR334" s="52"/>
      <c r="CS334" s="52"/>
      <c r="CT334" s="52"/>
      <c r="CU334" s="52"/>
      <c r="CV334" s="52"/>
      <c r="CW334" s="52"/>
      <c r="CX334" s="52"/>
      <c r="CY334" s="52"/>
      <c r="CZ334" s="52"/>
      <c r="DA334" s="52"/>
      <c r="DB334" s="52"/>
      <c r="DC334" s="52"/>
      <c r="DD334" s="52"/>
      <c r="DE334" s="52"/>
      <c r="DF334" s="52"/>
      <c r="DG334" s="52"/>
      <c r="DH334" s="52"/>
      <c r="DI334" s="52"/>
      <c r="DJ334" s="52"/>
      <c r="DK334" s="52"/>
      <c r="DL334" s="52"/>
      <c r="DM334" s="52"/>
      <c r="DN334" s="52"/>
      <c r="DO334" s="52"/>
      <c r="DP334" s="52"/>
      <c r="DQ334" s="52"/>
      <c r="DR334" s="52"/>
      <c r="DS334" s="52"/>
      <c r="DT334" s="52"/>
      <c r="DU334" s="52"/>
      <c r="DV334" s="52"/>
      <c r="DW334" s="52"/>
      <c r="DX334" s="52"/>
      <c r="DY334" s="52"/>
      <c r="DZ334" s="52"/>
      <c r="EA334" s="52"/>
      <c r="EB334" s="52"/>
      <c r="EC334" s="52"/>
      <c r="ED334" s="52"/>
      <c r="EE334" s="52"/>
      <c r="EF334" s="52"/>
      <c r="EG334" s="52"/>
      <c r="EH334" s="52"/>
      <c r="EI334" s="52"/>
      <c r="EJ334" s="52"/>
      <c r="EK334" s="52"/>
      <c r="EL334" s="52"/>
      <c r="EM334" s="52"/>
      <c r="EN334" s="52"/>
      <c r="EO334" s="52"/>
      <c r="EP334" s="52"/>
      <c r="EQ334" s="52"/>
      <c r="ER334" s="52"/>
      <c r="ES334" s="52"/>
      <c r="ET334" s="52"/>
      <c r="EU334" s="52"/>
      <c r="EV334" s="52"/>
      <c r="EW334" s="52"/>
      <c r="EX334" s="52"/>
      <c r="EY334" s="52"/>
      <c r="EZ334" s="52"/>
      <c r="FA334" s="52"/>
      <c r="FB334" s="52"/>
      <c r="FC334" s="52"/>
      <c r="FD334" s="52"/>
      <c r="FE334" s="52"/>
      <c r="FF334" s="52"/>
      <c r="FG334" s="52"/>
      <c r="FH334" s="52"/>
      <c r="FI334" s="52"/>
      <c r="FJ334" s="52"/>
      <c r="FK334" s="52"/>
      <c r="FL334" s="52"/>
      <c r="FM334" s="52"/>
      <c r="FN334" s="52"/>
      <c r="FO334" s="52"/>
      <c r="FP334" s="52"/>
      <c r="FQ334" s="52"/>
      <c r="FR334" s="52"/>
      <c r="FS334" s="52"/>
      <c r="FT334" s="52"/>
      <c r="FU334" s="52"/>
      <c r="FV334" s="52"/>
      <c r="FW334" s="52"/>
      <c r="FX334" s="52"/>
      <c r="FY334" s="52"/>
      <c r="FZ334" s="52"/>
      <c r="GA334" s="52"/>
      <c r="GB334" s="52"/>
      <c r="GC334" s="52"/>
      <c r="GD334" s="52"/>
      <c r="GE334" s="52"/>
      <c r="GF334" s="52"/>
      <c r="GG334" s="52"/>
      <c r="GH334" s="52"/>
      <c r="GI334" s="52"/>
      <c r="GJ334" s="52"/>
      <c r="GK334" s="52"/>
      <c r="GL334" s="52"/>
      <c r="GM334" s="52"/>
      <c r="GN334" s="52"/>
      <c r="GO334" s="52"/>
      <c r="GP334" s="52"/>
      <c r="GQ334" s="52"/>
      <c r="GR334" s="52"/>
      <c r="GS334" s="52"/>
      <c r="GT334" s="52"/>
      <c r="GU334" s="52"/>
      <c r="GV334" s="52"/>
      <c r="GW334" s="52"/>
      <c r="GX334" s="52"/>
      <c r="GY334" s="52"/>
      <c r="GZ334" s="52"/>
      <c r="HA334" s="52"/>
      <c r="HB334" s="52"/>
      <c r="HC334" s="52"/>
      <c r="HD334" s="52"/>
      <c r="HE334" s="52"/>
      <c r="HF334" s="52"/>
      <c r="HG334" s="52"/>
    </row>
    <row r="335" spans="1:2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2"/>
      <c r="AZ335" s="52"/>
      <c r="BA335" s="52"/>
      <c r="BB335" s="52"/>
      <c r="BC335" s="52"/>
      <c r="BD335" s="52"/>
      <c r="BE335" s="52"/>
      <c r="BF335" s="52"/>
      <c r="BG335" s="52"/>
      <c r="BH335" s="52"/>
      <c r="BI335" s="52"/>
      <c r="BJ335" s="52"/>
      <c r="BK335" s="52"/>
      <c r="BL335" s="52"/>
      <c r="BM335" s="52"/>
      <c r="BN335" s="52"/>
      <c r="BO335" s="52"/>
      <c r="BP335" s="52"/>
      <c r="BQ335" s="52"/>
      <c r="BR335" s="52"/>
      <c r="BS335" s="52"/>
      <c r="BT335" s="52"/>
      <c r="BU335" s="52"/>
      <c r="BV335" s="52"/>
      <c r="BW335" s="52"/>
      <c r="BX335" s="52"/>
      <c r="BY335" s="52"/>
      <c r="BZ335" s="52"/>
      <c r="CA335" s="52"/>
      <c r="CB335" s="52"/>
      <c r="CC335" s="52"/>
      <c r="CD335" s="52"/>
      <c r="CE335" s="52"/>
      <c r="CF335" s="52"/>
      <c r="CG335" s="52"/>
      <c r="CH335" s="52"/>
      <c r="CI335" s="52"/>
      <c r="CJ335" s="52"/>
      <c r="CK335" s="52"/>
      <c r="CL335" s="52"/>
      <c r="CM335" s="52"/>
      <c r="CN335" s="52"/>
      <c r="CO335" s="52"/>
      <c r="CP335" s="52"/>
      <c r="CQ335" s="52"/>
      <c r="CR335" s="52"/>
      <c r="CS335" s="52"/>
      <c r="CT335" s="52"/>
      <c r="CU335" s="52"/>
      <c r="CV335" s="52"/>
      <c r="CW335" s="52"/>
      <c r="CX335" s="52"/>
      <c r="CY335" s="52"/>
      <c r="CZ335" s="52"/>
      <c r="DA335" s="52"/>
      <c r="DB335" s="52"/>
      <c r="DC335" s="52"/>
      <c r="DD335" s="52"/>
      <c r="DE335" s="52"/>
      <c r="DF335" s="52"/>
      <c r="DG335" s="52"/>
      <c r="DH335" s="52"/>
      <c r="DI335" s="52"/>
      <c r="DJ335" s="52"/>
      <c r="DK335" s="52"/>
      <c r="DL335" s="52"/>
      <c r="DM335" s="52"/>
      <c r="DN335" s="52"/>
      <c r="DO335" s="52"/>
      <c r="DP335" s="52"/>
      <c r="DQ335" s="52"/>
      <c r="DR335" s="52"/>
      <c r="DS335" s="52"/>
      <c r="DT335" s="52"/>
      <c r="DU335" s="52"/>
      <c r="DV335" s="52"/>
      <c r="DW335" s="52"/>
      <c r="DX335" s="52"/>
      <c r="DY335" s="52"/>
      <c r="DZ335" s="52"/>
      <c r="EA335" s="52"/>
      <c r="EB335" s="52"/>
      <c r="EC335" s="52"/>
      <c r="ED335" s="52"/>
      <c r="EE335" s="52"/>
      <c r="EF335" s="52"/>
      <c r="EG335" s="52"/>
      <c r="EH335" s="52"/>
      <c r="EI335" s="52"/>
      <c r="EJ335" s="52"/>
      <c r="EK335" s="52"/>
      <c r="EL335" s="52"/>
      <c r="EM335" s="52"/>
      <c r="EN335" s="52"/>
      <c r="EO335" s="52"/>
      <c r="EP335" s="52"/>
      <c r="EQ335" s="52"/>
      <c r="ER335" s="52"/>
      <c r="ES335" s="52"/>
      <c r="ET335" s="52"/>
      <c r="EU335" s="52"/>
      <c r="EV335" s="52"/>
      <c r="EW335" s="52"/>
      <c r="EX335" s="52"/>
      <c r="EY335" s="52"/>
      <c r="EZ335" s="52"/>
      <c r="FA335" s="52"/>
      <c r="FB335" s="52"/>
      <c r="FC335" s="52"/>
      <c r="FD335" s="52"/>
      <c r="FE335" s="52"/>
      <c r="FF335" s="52"/>
      <c r="FG335" s="52"/>
      <c r="FH335" s="52"/>
      <c r="FI335" s="52"/>
      <c r="FJ335" s="52"/>
      <c r="FK335" s="52"/>
      <c r="FL335" s="52"/>
      <c r="FM335" s="52"/>
      <c r="FN335" s="52"/>
      <c r="FO335" s="52"/>
      <c r="FP335" s="52"/>
      <c r="FQ335" s="52"/>
      <c r="FR335" s="52"/>
      <c r="FS335" s="52"/>
      <c r="FT335" s="52"/>
      <c r="FU335" s="52"/>
      <c r="FV335" s="52"/>
      <c r="FW335" s="52"/>
      <c r="FX335" s="52"/>
      <c r="FY335" s="52"/>
      <c r="FZ335" s="52"/>
      <c r="GA335" s="52"/>
      <c r="GB335" s="52"/>
      <c r="GC335" s="52"/>
      <c r="GD335" s="52"/>
      <c r="GE335" s="52"/>
      <c r="GF335" s="52"/>
      <c r="GG335" s="52"/>
      <c r="GH335" s="52"/>
      <c r="GI335" s="52"/>
      <c r="GJ335" s="52"/>
      <c r="GK335" s="52"/>
      <c r="GL335" s="52"/>
      <c r="GM335" s="52"/>
      <c r="GN335" s="52"/>
      <c r="GO335" s="52"/>
      <c r="GP335" s="52"/>
      <c r="GQ335" s="52"/>
      <c r="GR335" s="52"/>
      <c r="GS335" s="52"/>
      <c r="GT335" s="52"/>
      <c r="GU335" s="52"/>
      <c r="GV335" s="52"/>
      <c r="GW335" s="52"/>
      <c r="GX335" s="52"/>
      <c r="GY335" s="52"/>
      <c r="GZ335" s="52"/>
      <c r="HA335" s="52"/>
      <c r="HB335" s="52"/>
      <c r="HC335" s="52"/>
      <c r="HD335" s="52"/>
      <c r="HE335" s="52"/>
      <c r="HF335" s="52"/>
      <c r="HG335" s="52"/>
    </row>
    <row r="336" spans="1:2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2"/>
      <c r="AU336" s="52"/>
      <c r="AV336" s="52"/>
      <c r="AW336" s="52"/>
      <c r="AX336" s="52"/>
      <c r="AY336" s="52"/>
      <c r="AZ336" s="52"/>
      <c r="BA336" s="52"/>
      <c r="BB336" s="52"/>
      <c r="BC336" s="52"/>
      <c r="BD336" s="52"/>
      <c r="BE336" s="52"/>
      <c r="BF336" s="52"/>
      <c r="BG336" s="52"/>
      <c r="BH336" s="52"/>
      <c r="BI336" s="52"/>
      <c r="BJ336" s="52"/>
      <c r="BK336" s="52"/>
      <c r="BL336" s="52"/>
      <c r="BM336" s="52"/>
      <c r="BN336" s="52"/>
      <c r="BO336" s="52"/>
      <c r="BP336" s="52"/>
      <c r="BQ336" s="52"/>
      <c r="BR336" s="52"/>
      <c r="BS336" s="52"/>
      <c r="BT336" s="52"/>
      <c r="BU336" s="52"/>
      <c r="BV336" s="52"/>
      <c r="BW336" s="52"/>
      <c r="BX336" s="52"/>
      <c r="BY336" s="52"/>
      <c r="BZ336" s="52"/>
      <c r="CA336" s="52"/>
      <c r="CB336" s="52"/>
      <c r="CC336" s="52"/>
      <c r="CD336" s="52"/>
      <c r="CE336" s="52"/>
      <c r="CF336" s="52"/>
      <c r="CG336" s="52"/>
      <c r="CH336" s="52"/>
      <c r="CI336" s="52"/>
      <c r="CJ336" s="52"/>
      <c r="CK336" s="52"/>
      <c r="CL336" s="52"/>
      <c r="CM336" s="52"/>
      <c r="CN336" s="52"/>
      <c r="CO336" s="52"/>
      <c r="CP336" s="52"/>
      <c r="CQ336" s="52"/>
      <c r="CR336" s="52"/>
      <c r="CS336" s="52"/>
      <c r="CT336" s="52"/>
      <c r="CU336" s="52"/>
      <c r="CV336" s="52"/>
      <c r="CW336" s="52"/>
      <c r="CX336" s="52"/>
      <c r="CY336" s="52"/>
      <c r="CZ336" s="52"/>
      <c r="DA336" s="52"/>
      <c r="DB336" s="52"/>
      <c r="DC336" s="52"/>
      <c r="DD336" s="52"/>
      <c r="DE336" s="52"/>
      <c r="DF336" s="52"/>
      <c r="DG336" s="52"/>
      <c r="DH336" s="52"/>
      <c r="DI336" s="52"/>
      <c r="DJ336" s="52"/>
      <c r="DK336" s="52"/>
      <c r="DL336" s="52"/>
      <c r="DM336" s="52"/>
      <c r="DN336" s="52"/>
      <c r="DO336" s="52"/>
      <c r="DP336" s="52"/>
      <c r="DQ336" s="52"/>
      <c r="DR336" s="52"/>
      <c r="DS336" s="52"/>
      <c r="DT336" s="52"/>
      <c r="DU336" s="52"/>
      <c r="DV336" s="52"/>
      <c r="DW336" s="52"/>
      <c r="DX336" s="52"/>
      <c r="DY336" s="52"/>
      <c r="DZ336" s="52"/>
      <c r="EA336" s="52"/>
      <c r="EB336" s="52"/>
      <c r="EC336" s="52"/>
      <c r="ED336" s="52"/>
      <c r="EE336" s="52"/>
      <c r="EF336" s="52"/>
      <c r="EG336" s="52"/>
      <c r="EH336" s="52"/>
      <c r="EI336" s="52"/>
      <c r="EJ336" s="52"/>
      <c r="EK336" s="52"/>
      <c r="EL336" s="52"/>
      <c r="EM336" s="52"/>
      <c r="EN336" s="52"/>
      <c r="EO336" s="52"/>
      <c r="EP336" s="52"/>
      <c r="EQ336" s="52"/>
      <c r="ER336" s="52"/>
      <c r="ES336" s="52"/>
      <c r="ET336" s="52"/>
      <c r="EU336" s="52"/>
      <c r="EV336" s="52"/>
      <c r="EW336" s="52"/>
      <c r="EX336" s="52"/>
      <c r="EY336" s="52"/>
      <c r="EZ336" s="52"/>
      <c r="FA336" s="52"/>
      <c r="FB336" s="52"/>
      <c r="FC336" s="52"/>
      <c r="FD336" s="52"/>
      <c r="FE336" s="52"/>
      <c r="FF336" s="52"/>
      <c r="FG336" s="52"/>
      <c r="FH336" s="52"/>
      <c r="FI336" s="52"/>
      <c r="FJ336" s="52"/>
      <c r="FK336" s="52"/>
      <c r="FL336" s="52"/>
      <c r="FM336" s="52"/>
      <c r="FN336" s="52"/>
      <c r="FO336" s="52"/>
      <c r="FP336" s="52"/>
      <c r="FQ336" s="52"/>
      <c r="FR336" s="52"/>
      <c r="FS336" s="52"/>
      <c r="FT336" s="52"/>
      <c r="FU336" s="52"/>
      <c r="FV336" s="52"/>
      <c r="FW336" s="52"/>
      <c r="FX336" s="52"/>
      <c r="FY336" s="52"/>
      <c r="FZ336" s="52"/>
      <c r="GA336" s="52"/>
      <c r="GB336" s="52"/>
      <c r="GC336" s="52"/>
      <c r="GD336" s="52"/>
      <c r="GE336" s="52"/>
      <c r="GF336" s="52"/>
      <c r="GG336" s="52"/>
      <c r="GH336" s="52"/>
      <c r="GI336" s="52"/>
      <c r="GJ336" s="52"/>
      <c r="GK336" s="52"/>
      <c r="GL336" s="52"/>
      <c r="GM336" s="52"/>
      <c r="GN336" s="52"/>
      <c r="GO336" s="52"/>
      <c r="GP336" s="52"/>
      <c r="GQ336" s="52"/>
      <c r="GR336" s="52"/>
      <c r="GS336" s="52"/>
      <c r="GT336" s="52"/>
      <c r="GU336" s="52"/>
      <c r="GV336" s="52"/>
      <c r="GW336" s="52"/>
      <c r="GX336" s="52"/>
      <c r="GY336" s="52"/>
      <c r="GZ336" s="52"/>
      <c r="HA336" s="52"/>
      <c r="HB336" s="52"/>
      <c r="HC336" s="52"/>
      <c r="HD336" s="52"/>
      <c r="HE336" s="52"/>
      <c r="HF336" s="52"/>
      <c r="HG336" s="52"/>
    </row>
    <row r="337" spans="1:2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2"/>
      <c r="AU337" s="52"/>
      <c r="AV337" s="52"/>
      <c r="AW337" s="52"/>
      <c r="AX337" s="52"/>
      <c r="AY337" s="52"/>
      <c r="AZ337" s="52"/>
      <c r="BA337" s="52"/>
      <c r="BB337" s="52"/>
      <c r="BC337" s="52"/>
      <c r="BD337" s="52"/>
      <c r="BE337" s="52"/>
      <c r="BF337" s="52"/>
      <c r="BG337" s="52"/>
      <c r="BH337" s="52"/>
      <c r="BI337" s="52"/>
      <c r="BJ337" s="52"/>
      <c r="BK337" s="52"/>
      <c r="BL337" s="52"/>
      <c r="BM337" s="52"/>
      <c r="BN337" s="52"/>
      <c r="BO337" s="52"/>
      <c r="BP337" s="52"/>
      <c r="BQ337" s="52"/>
      <c r="BR337" s="52"/>
      <c r="BS337" s="52"/>
      <c r="BT337" s="52"/>
      <c r="BU337" s="52"/>
      <c r="BV337" s="52"/>
      <c r="BW337" s="52"/>
      <c r="BX337" s="52"/>
      <c r="BY337" s="52"/>
      <c r="BZ337" s="52"/>
      <c r="CA337" s="52"/>
      <c r="CB337" s="52"/>
      <c r="CC337" s="52"/>
      <c r="CD337" s="52"/>
      <c r="CE337" s="52"/>
      <c r="CF337" s="52"/>
      <c r="CG337" s="52"/>
      <c r="CH337" s="52"/>
      <c r="CI337" s="52"/>
      <c r="CJ337" s="52"/>
      <c r="CK337" s="52"/>
      <c r="CL337" s="52"/>
      <c r="CM337" s="52"/>
      <c r="CN337" s="52"/>
      <c r="CO337" s="52"/>
      <c r="CP337" s="52"/>
      <c r="CQ337" s="52"/>
      <c r="CR337" s="52"/>
      <c r="CS337" s="52"/>
      <c r="CT337" s="52"/>
      <c r="CU337" s="52"/>
      <c r="CV337" s="52"/>
      <c r="CW337" s="52"/>
      <c r="CX337" s="52"/>
      <c r="CY337" s="52"/>
      <c r="CZ337" s="52"/>
      <c r="DA337" s="52"/>
      <c r="DB337" s="52"/>
      <c r="DC337" s="52"/>
      <c r="DD337" s="52"/>
      <c r="DE337" s="52"/>
      <c r="DF337" s="52"/>
      <c r="DG337" s="52"/>
      <c r="DH337" s="52"/>
      <c r="DI337" s="52"/>
      <c r="DJ337" s="52"/>
      <c r="DK337" s="52"/>
      <c r="DL337" s="52"/>
      <c r="DM337" s="52"/>
      <c r="DN337" s="52"/>
      <c r="DO337" s="52"/>
      <c r="DP337" s="52"/>
      <c r="DQ337" s="52"/>
      <c r="DR337" s="52"/>
      <c r="DS337" s="52"/>
      <c r="DT337" s="52"/>
      <c r="DU337" s="52"/>
      <c r="DV337" s="52"/>
      <c r="DW337" s="52"/>
      <c r="DX337" s="52"/>
      <c r="DY337" s="52"/>
      <c r="DZ337" s="52"/>
      <c r="EA337" s="52"/>
      <c r="EB337" s="52"/>
      <c r="EC337" s="52"/>
      <c r="ED337" s="52"/>
      <c r="EE337" s="52"/>
      <c r="EF337" s="52"/>
      <c r="EG337" s="52"/>
      <c r="EH337" s="52"/>
      <c r="EI337" s="52"/>
      <c r="EJ337" s="52"/>
      <c r="EK337" s="52"/>
      <c r="EL337" s="52"/>
      <c r="EM337" s="52"/>
      <c r="EN337" s="52"/>
      <c r="EO337" s="52"/>
      <c r="EP337" s="52"/>
      <c r="EQ337" s="52"/>
      <c r="ER337" s="52"/>
      <c r="ES337" s="52"/>
      <c r="ET337" s="52"/>
      <c r="EU337" s="52"/>
      <c r="EV337" s="52"/>
      <c r="EW337" s="52"/>
      <c r="EX337" s="52"/>
      <c r="EY337" s="52"/>
      <c r="EZ337" s="52"/>
      <c r="FA337" s="52"/>
      <c r="FB337" s="52"/>
      <c r="FC337" s="52"/>
      <c r="FD337" s="52"/>
      <c r="FE337" s="52"/>
      <c r="FF337" s="52"/>
      <c r="FG337" s="52"/>
      <c r="FH337" s="52"/>
      <c r="FI337" s="52"/>
      <c r="FJ337" s="52"/>
      <c r="FK337" s="52"/>
      <c r="FL337" s="52"/>
      <c r="FM337" s="52"/>
      <c r="FN337" s="52"/>
      <c r="FO337" s="52"/>
      <c r="FP337" s="52"/>
      <c r="FQ337" s="52"/>
      <c r="FR337" s="52"/>
      <c r="FS337" s="52"/>
      <c r="FT337" s="52"/>
      <c r="FU337" s="52"/>
      <c r="FV337" s="52"/>
      <c r="FW337" s="52"/>
      <c r="FX337" s="52"/>
      <c r="FY337" s="52"/>
      <c r="FZ337" s="52"/>
      <c r="GA337" s="52"/>
      <c r="GB337" s="52"/>
      <c r="GC337" s="52"/>
      <c r="GD337" s="52"/>
      <c r="GE337" s="52"/>
      <c r="GF337" s="52"/>
      <c r="GG337" s="52"/>
      <c r="GH337" s="52"/>
      <c r="GI337" s="52"/>
      <c r="GJ337" s="52"/>
      <c r="GK337" s="52"/>
      <c r="GL337" s="52"/>
      <c r="GM337" s="52"/>
      <c r="GN337" s="52"/>
      <c r="GO337" s="52"/>
      <c r="GP337" s="52"/>
      <c r="GQ337" s="52"/>
      <c r="GR337" s="52"/>
      <c r="GS337" s="52"/>
      <c r="GT337" s="52"/>
      <c r="GU337" s="52"/>
      <c r="GV337" s="52"/>
      <c r="GW337" s="52"/>
      <c r="GX337" s="52"/>
      <c r="GY337" s="52"/>
      <c r="GZ337" s="52"/>
      <c r="HA337" s="52"/>
      <c r="HB337" s="52"/>
      <c r="HC337" s="52"/>
      <c r="HD337" s="52"/>
      <c r="HE337" s="52"/>
      <c r="HF337" s="52"/>
      <c r="HG337" s="52"/>
    </row>
    <row r="338" spans="1:2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52"/>
      <c r="BG338" s="52"/>
      <c r="BH338" s="52"/>
      <c r="BI338" s="52"/>
      <c r="BJ338" s="52"/>
      <c r="BK338" s="52"/>
      <c r="BL338" s="52"/>
      <c r="BM338" s="52"/>
      <c r="BN338" s="52"/>
      <c r="BO338" s="52"/>
      <c r="BP338" s="52"/>
      <c r="BQ338" s="52"/>
      <c r="BR338" s="52"/>
      <c r="BS338" s="52"/>
      <c r="BT338" s="52"/>
      <c r="BU338" s="52"/>
      <c r="BV338" s="52"/>
      <c r="BW338" s="52"/>
      <c r="BX338" s="52"/>
      <c r="BY338" s="52"/>
      <c r="BZ338" s="52"/>
      <c r="CA338" s="52"/>
      <c r="CB338" s="52"/>
      <c r="CC338" s="52"/>
      <c r="CD338" s="52"/>
      <c r="CE338" s="52"/>
      <c r="CF338" s="52"/>
      <c r="CG338" s="52"/>
      <c r="CH338" s="52"/>
      <c r="CI338" s="52"/>
      <c r="CJ338" s="52"/>
      <c r="CK338" s="52"/>
      <c r="CL338" s="52"/>
      <c r="CM338" s="52"/>
      <c r="CN338" s="52"/>
      <c r="CO338" s="52"/>
      <c r="CP338" s="52"/>
      <c r="CQ338" s="52"/>
      <c r="CR338" s="52"/>
      <c r="CS338" s="52"/>
      <c r="CT338" s="52"/>
      <c r="CU338" s="52"/>
      <c r="CV338" s="52"/>
      <c r="CW338" s="52"/>
      <c r="CX338" s="52"/>
      <c r="CY338" s="52"/>
      <c r="CZ338" s="52"/>
      <c r="DA338" s="52"/>
      <c r="DB338" s="52"/>
      <c r="DC338" s="52"/>
      <c r="DD338" s="52"/>
      <c r="DE338" s="52"/>
      <c r="DF338" s="52"/>
      <c r="DG338" s="52"/>
      <c r="DH338" s="52"/>
      <c r="DI338" s="52"/>
      <c r="DJ338" s="52"/>
      <c r="DK338" s="52"/>
      <c r="DL338" s="52"/>
      <c r="DM338" s="52"/>
      <c r="DN338" s="52"/>
      <c r="DO338" s="52"/>
      <c r="DP338" s="52"/>
      <c r="DQ338" s="52"/>
      <c r="DR338" s="52"/>
      <c r="DS338" s="52"/>
      <c r="DT338" s="52"/>
      <c r="DU338" s="52"/>
      <c r="DV338" s="52"/>
      <c r="DW338" s="52"/>
      <c r="DX338" s="52"/>
      <c r="DY338" s="52"/>
      <c r="DZ338" s="52"/>
      <c r="EA338" s="52"/>
      <c r="EB338" s="52"/>
      <c r="EC338" s="52"/>
      <c r="ED338" s="52"/>
      <c r="EE338" s="52"/>
      <c r="EF338" s="52"/>
      <c r="EG338" s="52"/>
      <c r="EH338" s="52"/>
      <c r="EI338" s="52"/>
      <c r="EJ338" s="52"/>
      <c r="EK338" s="52"/>
      <c r="EL338" s="52"/>
      <c r="EM338" s="52"/>
      <c r="EN338" s="52"/>
      <c r="EO338" s="52"/>
      <c r="EP338" s="52"/>
      <c r="EQ338" s="52"/>
      <c r="ER338" s="52"/>
      <c r="ES338" s="52"/>
      <c r="ET338" s="52"/>
      <c r="EU338" s="52"/>
      <c r="EV338" s="52"/>
      <c r="EW338" s="52"/>
      <c r="EX338" s="52"/>
      <c r="EY338" s="52"/>
      <c r="EZ338" s="52"/>
      <c r="FA338" s="52"/>
      <c r="FB338" s="52"/>
      <c r="FC338" s="52"/>
      <c r="FD338" s="52"/>
      <c r="FE338" s="52"/>
      <c r="FF338" s="52"/>
      <c r="FG338" s="52"/>
      <c r="FH338" s="52"/>
      <c r="FI338" s="52"/>
      <c r="FJ338" s="52"/>
      <c r="FK338" s="52"/>
      <c r="FL338" s="52"/>
      <c r="FM338" s="52"/>
      <c r="FN338" s="52"/>
      <c r="FO338" s="52"/>
      <c r="FP338" s="52"/>
      <c r="FQ338" s="52"/>
      <c r="FR338" s="52"/>
      <c r="FS338" s="52"/>
      <c r="FT338" s="52"/>
      <c r="FU338" s="52"/>
      <c r="FV338" s="52"/>
      <c r="FW338" s="52"/>
      <c r="FX338" s="52"/>
      <c r="FY338" s="52"/>
      <c r="FZ338" s="52"/>
      <c r="GA338" s="52"/>
      <c r="GB338" s="52"/>
      <c r="GC338" s="52"/>
      <c r="GD338" s="52"/>
      <c r="GE338" s="52"/>
      <c r="GF338" s="52"/>
      <c r="GG338" s="52"/>
      <c r="GH338" s="52"/>
      <c r="GI338" s="52"/>
      <c r="GJ338" s="52"/>
      <c r="GK338" s="52"/>
      <c r="GL338" s="52"/>
      <c r="GM338" s="52"/>
      <c r="GN338" s="52"/>
      <c r="GO338" s="52"/>
      <c r="GP338" s="52"/>
      <c r="GQ338" s="52"/>
      <c r="GR338" s="52"/>
      <c r="GS338" s="52"/>
      <c r="GT338" s="52"/>
      <c r="GU338" s="52"/>
      <c r="GV338" s="52"/>
      <c r="GW338" s="52"/>
      <c r="GX338" s="52"/>
      <c r="GY338" s="52"/>
      <c r="GZ338" s="52"/>
      <c r="HA338" s="52"/>
      <c r="HB338" s="52"/>
      <c r="HC338" s="52"/>
      <c r="HD338" s="52"/>
      <c r="HE338" s="52"/>
      <c r="HF338" s="52"/>
      <c r="HG338" s="52"/>
    </row>
    <row r="339" spans="1:2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  <c r="DK339" s="52"/>
      <c r="DL339" s="52"/>
      <c r="DM339" s="52"/>
      <c r="DN339" s="52"/>
      <c r="DO339" s="52"/>
      <c r="DP339" s="52"/>
      <c r="DQ339" s="52"/>
      <c r="DR339" s="52"/>
      <c r="DS339" s="52"/>
      <c r="DT339" s="52"/>
      <c r="DU339" s="52"/>
      <c r="DV339" s="52"/>
      <c r="DW339" s="52"/>
      <c r="DX339" s="52"/>
      <c r="DY339" s="52"/>
      <c r="DZ339" s="52"/>
      <c r="EA339" s="52"/>
      <c r="EB339" s="52"/>
      <c r="EC339" s="52"/>
      <c r="ED339" s="52"/>
      <c r="EE339" s="52"/>
      <c r="EF339" s="52"/>
      <c r="EG339" s="52"/>
      <c r="EH339" s="52"/>
      <c r="EI339" s="52"/>
      <c r="EJ339" s="52"/>
      <c r="EK339" s="52"/>
      <c r="EL339" s="52"/>
      <c r="EM339" s="52"/>
      <c r="EN339" s="52"/>
      <c r="EO339" s="52"/>
      <c r="EP339" s="52"/>
      <c r="EQ339" s="52"/>
      <c r="ER339" s="52"/>
      <c r="ES339" s="52"/>
      <c r="ET339" s="52"/>
      <c r="EU339" s="52"/>
      <c r="EV339" s="52"/>
      <c r="EW339" s="52"/>
      <c r="EX339" s="52"/>
      <c r="EY339" s="52"/>
      <c r="EZ339" s="52"/>
      <c r="FA339" s="52"/>
      <c r="FB339" s="52"/>
      <c r="FC339" s="52"/>
      <c r="FD339" s="52"/>
      <c r="FE339" s="52"/>
      <c r="FF339" s="52"/>
      <c r="FG339" s="52"/>
      <c r="FH339" s="52"/>
      <c r="FI339" s="52"/>
      <c r="FJ339" s="52"/>
      <c r="FK339" s="52"/>
      <c r="FL339" s="52"/>
      <c r="FM339" s="52"/>
      <c r="FN339" s="52"/>
      <c r="FO339" s="52"/>
      <c r="FP339" s="52"/>
      <c r="FQ339" s="52"/>
      <c r="FR339" s="52"/>
      <c r="FS339" s="52"/>
      <c r="FT339" s="52"/>
      <c r="FU339" s="52"/>
      <c r="FV339" s="52"/>
      <c r="FW339" s="52"/>
      <c r="FX339" s="52"/>
      <c r="FY339" s="52"/>
      <c r="FZ339" s="52"/>
      <c r="GA339" s="52"/>
      <c r="GB339" s="52"/>
      <c r="GC339" s="52"/>
      <c r="GD339" s="52"/>
      <c r="GE339" s="52"/>
      <c r="GF339" s="52"/>
      <c r="GG339" s="52"/>
      <c r="GH339" s="52"/>
      <c r="GI339" s="52"/>
      <c r="GJ339" s="52"/>
      <c r="GK339" s="52"/>
      <c r="GL339" s="52"/>
      <c r="GM339" s="52"/>
      <c r="GN339" s="52"/>
      <c r="GO339" s="52"/>
      <c r="GP339" s="52"/>
      <c r="GQ339" s="52"/>
      <c r="GR339" s="52"/>
      <c r="GS339" s="52"/>
      <c r="GT339" s="52"/>
      <c r="GU339" s="52"/>
      <c r="GV339" s="52"/>
      <c r="GW339" s="52"/>
      <c r="GX339" s="52"/>
      <c r="GY339" s="52"/>
      <c r="GZ339" s="52"/>
      <c r="HA339" s="52"/>
      <c r="HB339" s="52"/>
      <c r="HC339" s="52"/>
      <c r="HD339" s="52"/>
      <c r="HE339" s="52"/>
      <c r="HF339" s="52"/>
      <c r="HG339" s="52"/>
    </row>
    <row r="340" spans="1:2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2"/>
      <c r="AZ340" s="52"/>
      <c r="BA340" s="52"/>
      <c r="BB340" s="52"/>
      <c r="BC340" s="52"/>
      <c r="BD340" s="52"/>
      <c r="BE340" s="52"/>
      <c r="BF340" s="52"/>
      <c r="BG340" s="52"/>
      <c r="BH340" s="52"/>
      <c r="BI340" s="52"/>
      <c r="BJ340" s="52"/>
      <c r="BK340" s="52"/>
      <c r="BL340" s="52"/>
      <c r="BM340" s="52"/>
      <c r="BN340" s="52"/>
      <c r="BO340" s="52"/>
      <c r="BP340" s="52"/>
      <c r="BQ340" s="52"/>
      <c r="BR340" s="52"/>
      <c r="BS340" s="52"/>
      <c r="BT340" s="52"/>
      <c r="BU340" s="52"/>
      <c r="BV340" s="52"/>
      <c r="BW340" s="52"/>
      <c r="BX340" s="52"/>
      <c r="BY340" s="52"/>
      <c r="BZ340" s="52"/>
      <c r="CA340" s="52"/>
      <c r="CB340" s="52"/>
      <c r="CC340" s="52"/>
      <c r="CD340" s="52"/>
      <c r="CE340" s="52"/>
      <c r="CF340" s="52"/>
      <c r="CG340" s="52"/>
      <c r="CH340" s="52"/>
      <c r="CI340" s="52"/>
      <c r="CJ340" s="52"/>
      <c r="CK340" s="52"/>
      <c r="CL340" s="52"/>
      <c r="CM340" s="52"/>
      <c r="CN340" s="52"/>
      <c r="CO340" s="52"/>
      <c r="CP340" s="52"/>
      <c r="CQ340" s="52"/>
      <c r="CR340" s="52"/>
      <c r="CS340" s="52"/>
      <c r="CT340" s="52"/>
      <c r="CU340" s="52"/>
      <c r="CV340" s="52"/>
      <c r="CW340" s="52"/>
      <c r="CX340" s="52"/>
      <c r="CY340" s="52"/>
      <c r="CZ340" s="52"/>
      <c r="DA340" s="52"/>
      <c r="DB340" s="52"/>
      <c r="DC340" s="52"/>
      <c r="DD340" s="52"/>
      <c r="DE340" s="52"/>
      <c r="DF340" s="52"/>
      <c r="DG340" s="52"/>
      <c r="DH340" s="52"/>
      <c r="DI340" s="52"/>
      <c r="DJ340" s="52"/>
      <c r="DK340" s="52"/>
      <c r="DL340" s="52"/>
      <c r="DM340" s="52"/>
      <c r="DN340" s="52"/>
      <c r="DO340" s="52"/>
      <c r="DP340" s="52"/>
      <c r="DQ340" s="52"/>
      <c r="DR340" s="52"/>
      <c r="DS340" s="52"/>
      <c r="DT340" s="52"/>
      <c r="DU340" s="52"/>
      <c r="DV340" s="52"/>
      <c r="DW340" s="52"/>
      <c r="DX340" s="52"/>
      <c r="DY340" s="52"/>
      <c r="DZ340" s="52"/>
      <c r="EA340" s="52"/>
      <c r="EB340" s="52"/>
      <c r="EC340" s="52"/>
      <c r="ED340" s="52"/>
      <c r="EE340" s="52"/>
      <c r="EF340" s="52"/>
      <c r="EG340" s="52"/>
      <c r="EH340" s="52"/>
      <c r="EI340" s="52"/>
      <c r="EJ340" s="52"/>
      <c r="EK340" s="52"/>
      <c r="EL340" s="52"/>
      <c r="EM340" s="52"/>
      <c r="EN340" s="52"/>
      <c r="EO340" s="52"/>
      <c r="EP340" s="52"/>
      <c r="EQ340" s="52"/>
      <c r="ER340" s="52"/>
      <c r="ES340" s="52"/>
      <c r="ET340" s="52"/>
      <c r="EU340" s="52"/>
      <c r="EV340" s="52"/>
      <c r="EW340" s="52"/>
      <c r="EX340" s="52"/>
      <c r="EY340" s="52"/>
      <c r="EZ340" s="52"/>
      <c r="FA340" s="52"/>
      <c r="FB340" s="52"/>
      <c r="FC340" s="52"/>
      <c r="FD340" s="52"/>
      <c r="FE340" s="52"/>
      <c r="FF340" s="52"/>
      <c r="FG340" s="52"/>
      <c r="FH340" s="52"/>
      <c r="FI340" s="52"/>
      <c r="FJ340" s="52"/>
      <c r="FK340" s="52"/>
      <c r="FL340" s="52"/>
      <c r="FM340" s="52"/>
      <c r="FN340" s="52"/>
      <c r="FO340" s="52"/>
      <c r="FP340" s="52"/>
      <c r="FQ340" s="52"/>
      <c r="FR340" s="52"/>
      <c r="FS340" s="52"/>
      <c r="FT340" s="52"/>
      <c r="FU340" s="52"/>
      <c r="FV340" s="52"/>
      <c r="FW340" s="52"/>
      <c r="FX340" s="52"/>
      <c r="FY340" s="52"/>
      <c r="FZ340" s="52"/>
      <c r="GA340" s="52"/>
      <c r="GB340" s="52"/>
      <c r="GC340" s="52"/>
      <c r="GD340" s="52"/>
      <c r="GE340" s="52"/>
      <c r="GF340" s="52"/>
      <c r="GG340" s="52"/>
      <c r="GH340" s="52"/>
      <c r="GI340" s="52"/>
      <c r="GJ340" s="52"/>
      <c r="GK340" s="52"/>
      <c r="GL340" s="52"/>
      <c r="GM340" s="52"/>
      <c r="GN340" s="52"/>
      <c r="GO340" s="52"/>
      <c r="GP340" s="52"/>
      <c r="GQ340" s="52"/>
      <c r="GR340" s="52"/>
      <c r="GS340" s="52"/>
      <c r="GT340" s="52"/>
      <c r="GU340" s="52"/>
      <c r="GV340" s="52"/>
      <c r="GW340" s="52"/>
      <c r="GX340" s="52"/>
      <c r="GY340" s="52"/>
      <c r="GZ340" s="52"/>
      <c r="HA340" s="52"/>
      <c r="HB340" s="52"/>
      <c r="HC340" s="52"/>
      <c r="HD340" s="52"/>
      <c r="HE340" s="52"/>
      <c r="HF340" s="52"/>
      <c r="HG340" s="52"/>
    </row>
    <row r="341" spans="1:2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2"/>
      <c r="AU341" s="52"/>
      <c r="AV341" s="52"/>
      <c r="AW341" s="52"/>
      <c r="AX341" s="52"/>
      <c r="AY341" s="52"/>
      <c r="AZ341" s="52"/>
      <c r="BA341" s="52"/>
      <c r="BB341" s="52"/>
      <c r="BC341" s="52"/>
      <c r="BD341" s="52"/>
      <c r="BE341" s="52"/>
      <c r="BF341" s="52"/>
      <c r="BG341" s="52"/>
      <c r="BH341" s="52"/>
      <c r="BI341" s="52"/>
      <c r="BJ341" s="52"/>
      <c r="BK341" s="52"/>
      <c r="BL341" s="52"/>
      <c r="BM341" s="52"/>
      <c r="BN341" s="52"/>
      <c r="BO341" s="52"/>
      <c r="BP341" s="52"/>
      <c r="BQ341" s="52"/>
      <c r="BR341" s="52"/>
      <c r="BS341" s="52"/>
      <c r="BT341" s="52"/>
      <c r="BU341" s="52"/>
      <c r="BV341" s="52"/>
      <c r="BW341" s="52"/>
      <c r="BX341" s="52"/>
      <c r="BY341" s="52"/>
      <c r="BZ341" s="52"/>
      <c r="CA341" s="52"/>
      <c r="CB341" s="52"/>
      <c r="CC341" s="52"/>
      <c r="CD341" s="52"/>
      <c r="CE341" s="52"/>
      <c r="CF341" s="52"/>
      <c r="CG341" s="52"/>
      <c r="CH341" s="52"/>
      <c r="CI341" s="52"/>
      <c r="CJ341" s="52"/>
      <c r="CK341" s="52"/>
      <c r="CL341" s="52"/>
      <c r="CM341" s="52"/>
      <c r="CN341" s="52"/>
      <c r="CO341" s="52"/>
      <c r="CP341" s="52"/>
      <c r="CQ341" s="52"/>
      <c r="CR341" s="52"/>
      <c r="CS341" s="52"/>
      <c r="CT341" s="52"/>
      <c r="CU341" s="52"/>
      <c r="CV341" s="52"/>
      <c r="CW341" s="52"/>
      <c r="CX341" s="52"/>
      <c r="CY341" s="52"/>
      <c r="CZ341" s="52"/>
      <c r="DA341" s="52"/>
      <c r="DB341" s="52"/>
      <c r="DC341" s="52"/>
      <c r="DD341" s="52"/>
      <c r="DE341" s="52"/>
      <c r="DF341" s="52"/>
      <c r="DG341" s="52"/>
      <c r="DH341" s="52"/>
      <c r="DI341" s="52"/>
      <c r="DJ341" s="52"/>
      <c r="DK341" s="52"/>
      <c r="DL341" s="52"/>
      <c r="DM341" s="52"/>
      <c r="DN341" s="52"/>
      <c r="DO341" s="52"/>
      <c r="DP341" s="52"/>
      <c r="DQ341" s="52"/>
      <c r="DR341" s="52"/>
      <c r="DS341" s="52"/>
      <c r="DT341" s="52"/>
      <c r="DU341" s="52"/>
      <c r="DV341" s="52"/>
      <c r="DW341" s="52"/>
      <c r="DX341" s="52"/>
      <c r="DY341" s="52"/>
      <c r="DZ341" s="52"/>
      <c r="EA341" s="52"/>
      <c r="EB341" s="52"/>
      <c r="EC341" s="52"/>
      <c r="ED341" s="52"/>
      <c r="EE341" s="52"/>
      <c r="EF341" s="52"/>
      <c r="EG341" s="52"/>
      <c r="EH341" s="52"/>
      <c r="EI341" s="52"/>
      <c r="EJ341" s="52"/>
      <c r="EK341" s="52"/>
      <c r="EL341" s="52"/>
      <c r="EM341" s="52"/>
      <c r="EN341" s="52"/>
      <c r="EO341" s="52"/>
      <c r="EP341" s="52"/>
      <c r="EQ341" s="52"/>
      <c r="ER341" s="52"/>
      <c r="ES341" s="52"/>
      <c r="ET341" s="52"/>
      <c r="EU341" s="52"/>
      <c r="EV341" s="52"/>
      <c r="EW341" s="52"/>
      <c r="EX341" s="52"/>
      <c r="EY341" s="52"/>
      <c r="EZ341" s="52"/>
      <c r="FA341" s="52"/>
      <c r="FB341" s="52"/>
      <c r="FC341" s="52"/>
      <c r="FD341" s="52"/>
      <c r="FE341" s="52"/>
      <c r="FF341" s="52"/>
      <c r="FG341" s="52"/>
      <c r="FH341" s="52"/>
      <c r="FI341" s="52"/>
      <c r="FJ341" s="52"/>
      <c r="FK341" s="52"/>
      <c r="FL341" s="52"/>
      <c r="FM341" s="52"/>
      <c r="FN341" s="52"/>
      <c r="FO341" s="52"/>
      <c r="FP341" s="52"/>
      <c r="FQ341" s="52"/>
      <c r="FR341" s="52"/>
      <c r="FS341" s="52"/>
      <c r="FT341" s="52"/>
      <c r="FU341" s="52"/>
      <c r="FV341" s="52"/>
      <c r="FW341" s="52"/>
      <c r="FX341" s="52"/>
      <c r="FY341" s="52"/>
      <c r="FZ341" s="52"/>
      <c r="GA341" s="52"/>
      <c r="GB341" s="52"/>
      <c r="GC341" s="52"/>
      <c r="GD341" s="52"/>
      <c r="GE341" s="52"/>
      <c r="GF341" s="52"/>
      <c r="GG341" s="52"/>
      <c r="GH341" s="52"/>
      <c r="GI341" s="52"/>
      <c r="GJ341" s="52"/>
      <c r="GK341" s="52"/>
      <c r="GL341" s="52"/>
      <c r="GM341" s="52"/>
      <c r="GN341" s="52"/>
      <c r="GO341" s="52"/>
      <c r="GP341" s="52"/>
      <c r="GQ341" s="52"/>
      <c r="GR341" s="52"/>
      <c r="GS341" s="52"/>
      <c r="GT341" s="52"/>
      <c r="GU341" s="52"/>
      <c r="GV341" s="52"/>
      <c r="GW341" s="52"/>
      <c r="GX341" s="52"/>
      <c r="GY341" s="52"/>
      <c r="GZ341" s="52"/>
      <c r="HA341" s="52"/>
      <c r="HB341" s="52"/>
      <c r="HC341" s="52"/>
      <c r="HD341" s="52"/>
      <c r="HE341" s="52"/>
      <c r="HF341" s="52"/>
      <c r="HG341" s="52"/>
    </row>
    <row r="342" spans="1:2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2"/>
      <c r="AU342" s="52"/>
      <c r="AV342" s="52"/>
      <c r="AW342" s="52"/>
      <c r="AX342" s="52"/>
      <c r="AY342" s="52"/>
      <c r="AZ342" s="52"/>
      <c r="BA342" s="52"/>
      <c r="BB342" s="52"/>
      <c r="BC342" s="52"/>
      <c r="BD342" s="52"/>
      <c r="BE342" s="52"/>
      <c r="BF342" s="52"/>
      <c r="BG342" s="52"/>
      <c r="BH342" s="52"/>
      <c r="BI342" s="52"/>
      <c r="BJ342" s="52"/>
      <c r="BK342" s="52"/>
      <c r="BL342" s="52"/>
      <c r="BM342" s="52"/>
      <c r="BN342" s="52"/>
      <c r="BO342" s="52"/>
      <c r="BP342" s="52"/>
      <c r="BQ342" s="52"/>
      <c r="BR342" s="52"/>
      <c r="BS342" s="52"/>
      <c r="BT342" s="52"/>
      <c r="BU342" s="52"/>
      <c r="BV342" s="52"/>
      <c r="BW342" s="52"/>
      <c r="BX342" s="52"/>
      <c r="BY342" s="52"/>
      <c r="BZ342" s="52"/>
      <c r="CA342" s="52"/>
      <c r="CB342" s="52"/>
      <c r="CC342" s="52"/>
      <c r="CD342" s="52"/>
      <c r="CE342" s="52"/>
      <c r="CF342" s="52"/>
      <c r="CG342" s="52"/>
      <c r="CH342" s="52"/>
      <c r="CI342" s="52"/>
      <c r="CJ342" s="52"/>
      <c r="CK342" s="52"/>
      <c r="CL342" s="52"/>
      <c r="CM342" s="52"/>
      <c r="CN342" s="52"/>
      <c r="CO342" s="52"/>
      <c r="CP342" s="52"/>
      <c r="CQ342" s="52"/>
      <c r="CR342" s="52"/>
      <c r="CS342" s="52"/>
      <c r="CT342" s="52"/>
      <c r="CU342" s="52"/>
      <c r="CV342" s="52"/>
      <c r="CW342" s="52"/>
      <c r="CX342" s="52"/>
      <c r="CY342" s="52"/>
      <c r="CZ342" s="52"/>
      <c r="DA342" s="52"/>
      <c r="DB342" s="52"/>
      <c r="DC342" s="52"/>
      <c r="DD342" s="52"/>
      <c r="DE342" s="52"/>
      <c r="DF342" s="52"/>
      <c r="DG342" s="52"/>
      <c r="DH342" s="52"/>
      <c r="DI342" s="52"/>
      <c r="DJ342" s="52"/>
      <c r="DK342" s="52"/>
      <c r="DL342" s="52"/>
      <c r="DM342" s="52"/>
      <c r="DN342" s="52"/>
      <c r="DO342" s="52"/>
      <c r="DP342" s="52"/>
      <c r="DQ342" s="52"/>
      <c r="DR342" s="52"/>
      <c r="DS342" s="52"/>
      <c r="DT342" s="52"/>
      <c r="DU342" s="52"/>
      <c r="DV342" s="52"/>
      <c r="DW342" s="52"/>
      <c r="DX342" s="52"/>
      <c r="DY342" s="52"/>
      <c r="DZ342" s="52"/>
      <c r="EA342" s="52"/>
      <c r="EB342" s="52"/>
      <c r="EC342" s="52"/>
      <c r="ED342" s="52"/>
      <c r="EE342" s="52"/>
      <c r="EF342" s="52"/>
      <c r="EG342" s="52"/>
      <c r="EH342" s="52"/>
      <c r="EI342" s="52"/>
      <c r="EJ342" s="52"/>
      <c r="EK342" s="52"/>
      <c r="EL342" s="52"/>
      <c r="EM342" s="52"/>
      <c r="EN342" s="52"/>
      <c r="EO342" s="52"/>
      <c r="EP342" s="52"/>
      <c r="EQ342" s="52"/>
      <c r="ER342" s="52"/>
      <c r="ES342" s="52"/>
      <c r="ET342" s="52"/>
      <c r="EU342" s="52"/>
      <c r="EV342" s="52"/>
      <c r="EW342" s="52"/>
      <c r="EX342" s="52"/>
      <c r="EY342" s="52"/>
      <c r="EZ342" s="52"/>
      <c r="FA342" s="52"/>
      <c r="FB342" s="52"/>
      <c r="FC342" s="52"/>
      <c r="FD342" s="52"/>
      <c r="FE342" s="52"/>
      <c r="FF342" s="52"/>
      <c r="FG342" s="52"/>
      <c r="FH342" s="52"/>
      <c r="FI342" s="52"/>
      <c r="FJ342" s="52"/>
      <c r="FK342" s="52"/>
      <c r="FL342" s="52"/>
      <c r="FM342" s="52"/>
      <c r="FN342" s="52"/>
      <c r="FO342" s="52"/>
      <c r="FP342" s="52"/>
      <c r="FQ342" s="52"/>
      <c r="FR342" s="52"/>
      <c r="FS342" s="52"/>
      <c r="FT342" s="52"/>
      <c r="FU342" s="52"/>
      <c r="FV342" s="52"/>
      <c r="FW342" s="52"/>
      <c r="FX342" s="52"/>
      <c r="FY342" s="52"/>
      <c r="FZ342" s="52"/>
      <c r="GA342" s="52"/>
      <c r="GB342" s="52"/>
      <c r="GC342" s="52"/>
      <c r="GD342" s="52"/>
      <c r="GE342" s="52"/>
      <c r="GF342" s="52"/>
      <c r="GG342" s="52"/>
      <c r="GH342" s="52"/>
      <c r="GI342" s="52"/>
      <c r="GJ342" s="52"/>
      <c r="GK342" s="52"/>
      <c r="GL342" s="52"/>
      <c r="GM342" s="52"/>
      <c r="GN342" s="52"/>
      <c r="GO342" s="52"/>
      <c r="GP342" s="52"/>
      <c r="GQ342" s="52"/>
      <c r="GR342" s="52"/>
      <c r="GS342" s="52"/>
      <c r="GT342" s="52"/>
      <c r="GU342" s="52"/>
      <c r="GV342" s="52"/>
      <c r="GW342" s="52"/>
      <c r="GX342" s="52"/>
      <c r="GY342" s="52"/>
      <c r="GZ342" s="52"/>
      <c r="HA342" s="52"/>
      <c r="HB342" s="52"/>
      <c r="HC342" s="52"/>
      <c r="HD342" s="52"/>
      <c r="HE342" s="52"/>
      <c r="HF342" s="52"/>
      <c r="HG342" s="52"/>
    </row>
    <row r="343" spans="1:2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2"/>
      <c r="AU343" s="52"/>
      <c r="AV343" s="52"/>
      <c r="AW343" s="52"/>
      <c r="AX343" s="52"/>
      <c r="AY343" s="52"/>
      <c r="AZ343" s="52"/>
      <c r="BA343" s="52"/>
      <c r="BB343" s="52"/>
      <c r="BC343" s="52"/>
      <c r="BD343" s="52"/>
      <c r="BE343" s="52"/>
      <c r="BF343" s="52"/>
      <c r="BG343" s="52"/>
      <c r="BH343" s="52"/>
      <c r="BI343" s="52"/>
      <c r="BJ343" s="52"/>
      <c r="BK343" s="52"/>
      <c r="BL343" s="52"/>
      <c r="BM343" s="52"/>
      <c r="BN343" s="52"/>
      <c r="BO343" s="52"/>
      <c r="BP343" s="52"/>
      <c r="BQ343" s="52"/>
      <c r="BR343" s="52"/>
      <c r="BS343" s="52"/>
      <c r="BT343" s="52"/>
      <c r="BU343" s="52"/>
      <c r="BV343" s="52"/>
      <c r="BW343" s="52"/>
      <c r="BX343" s="52"/>
      <c r="BY343" s="52"/>
      <c r="BZ343" s="52"/>
      <c r="CA343" s="52"/>
      <c r="CB343" s="52"/>
      <c r="CC343" s="52"/>
      <c r="CD343" s="52"/>
      <c r="CE343" s="52"/>
      <c r="CF343" s="52"/>
      <c r="CG343" s="52"/>
      <c r="CH343" s="52"/>
      <c r="CI343" s="52"/>
      <c r="CJ343" s="52"/>
      <c r="CK343" s="52"/>
      <c r="CL343" s="52"/>
      <c r="CM343" s="52"/>
      <c r="CN343" s="52"/>
      <c r="CO343" s="52"/>
      <c r="CP343" s="52"/>
      <c r="CQ343" s="52"/>
      <c r="CR343" s="52"/>
      <c r="CS343" s="52"/>
      <c r="CT343" s="52"/>
      <c r="CU343" s="52"/>
      <c r="CV343" s="52"/>
      <c r="CW343" s="52"/>
      <c r="CX343" s="52"/>
      <c r="CY343" s="52"/>
      <c r="CZ343" s="52"/>
      <c r="DA343" s="52"/>
      <c r="DB343" s="52"/>
      <c r="DC343" s="52"/>
      <c r="DD343" s="52"/>
      <c r="DE343" s="52"/>
      <c r="DF343" s="52"/>
      <c r="DG343" s="52"/>
      <c r="DH343" s="52"/>
      <c r="DI343" s="52"/>
      <c r="DJ343" s="52"/>
      <c r="DK343" s="52"/>
      <c r="DL343" s="52"/>
      <c r="DM343" s="52"/>
      <c r="DN343" s="52"/>
      <c r="DO343" s="52"/>
      <c r="DP343" s="52"/>
      <c r="DQ343" s="52"/>
      <c r="DR343" s="52"/>
      <c r="DS343" s="52"/>
      <c r="DT343" s="52"/>
      <c r="DU343" s="52"/>
      <c r="DV343" s="52"/>
      <c r="DW343" s="52"/>
      <c r="DX343" s="52"/>
      <c r="DY343" s="52"/>
      <c r="DZ343" s="52"/>
      <c r="EA343" s="52"/>
      <c r="EB343" s="52"/>
      <c r="EC343" s="52"/>
      <c r="ED343" s="52"/>
      <c r="EE343" s="52"/>
      <c r="EF343" s="52"/>
      <c r="EG343" s="52"/>
      <c r="EH343" s="52"/>
      <c r="EI343" s="52"/>
      <c r="EJ343" s="52"/>
      <c r="EK343" s="52"/>
      <c r="EL343" s="52"/>
      <c r="EM343" s="52"/>
      <c r="EN343" s="52"/>
      <c r="EO343" s="52"/>
      <c r="EP343" s="52"/>
      <c r="EQ343" s="52"/>
      <c r="ER343" s="52"/>
      <c r="ES343" s="52"/>
      <c r="ET343" s="52"/>
      <c r="EU343" s="52"/>
      <c r="EV343" s="52"/>
      <c r="EW343" s="52"/>
      <c r="EX343" s="52"/>
      <c r="EY343" s="52"/>
      <c r="EZ343" s="52"/>
      <c r="FA343" s="52"/>
      <c r="FB343" s="52"/>
      <c r="FC343" s="52"/>
      <c r="FD343" s="52"/>
      <c r="FE343" s="52"/>
      <c r="FF343" s="52"/>
      <c r="FG343" s="52"/>
      <c r="FH343" s="52"/>
      <c r="FI343" s="52"/>
      <c r="FJ343" s="52"/>
      <c r="FK343" s="52"/>
      <c r="FL343" s="52"/>
      <c r="FM343" s="52"/>
      <c r="FN343" s="52"/>
      <c r="FO343" s="52"/>
      <c r="FP343" s="52"/>
      <c r="FQ343" s="52"/>
      <c r="FR343" s="52"/>
      <c r="FS343" s="52"/>
      <c r="FT343" s="52"/>
      <c r="FU343" s="52"/>
      <c r="FV343" s="52"/>
      <c r="FW343" s="52"/>
      <c r="FX343" s="52"/>
      <c r="FY343" s="52"/>
      <c r="FZ343" s="52"/>
      <c r="GA343" s="52"/>
      <c r="GB343" s="52"/>
      <c r="GC343" s="52"/>
      <c r="GD343" s="52"/>
      <c r="GE343" s="52"/>
      <c r="GF343" s="52"/>
      <c r="GG343" s="52"/>
      <c r="GH343" s="52"/>
      <c r="GI343" s="52"/>
      <c r="GJ343" s="52"/>
      <c r="GK343" s="52"/>
      <c r="GL343" s="52"/>
      <c r="GM343" s="52"/>
      <c r="GN343" s="52"/>
      <c r="GO343" s="52"/>
      <c r="GP343" s="52"/>
      <c r="GQ343" s="52"/>
      <c r="GR343" s="52"/>
      <c r="GS343" s="52"/>
      <c r="GT343" s="52"/>
      <c r="GU343" s="52"/>
      <c r="GV343" s="52"/>
      <c r="GW343" s="52"/>
      <c r="GX343" s="52"/>
      <c r="GY343" s="52"/>
      <c r="GZ343" s="52"/>
      <c r="HA343" s="52"/>
      <c r="HB343" s="52"/>
      <c r="HC343" s="52"/>
      <c r="HD343" s="52"/>
      <c r="HE343" s="52"/>
      <c r="HF343" s="52"/>
      <c r="HG343" s="52"/>
    </row>
    <row r="344" spans="1:2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2"/>
      <c r="AU344" s="52"/>
      <c r="AV344" s="52"/>
      <c r="AW344" s="52"/>
      <c r="AX344" s="52"/>
      <c r="AY344" s="52"/>
      <c r="AZ344" s="52"/>
      <c r="BA344" s="52"/>
      <c r="BB344" s="52"/>
      <c r="BC344" s="52"/>
      <c r="BD344" s="52"/>
      <c r="BE344" s="52"/>
      <c r="BF344" s="52"/>
      <c r="BG344" s="52"/>
      <c r="BH344" s="52"/>
      <c r="BI344" s="52"/>
      <c r="BJ344" s="52"/>
      <c r="BK344" s="52"/>
      <c r="BL344" s="52"/>
      <c r="BM344" s="52"/>
      <c r="BN344" s="52"/>
      <c r="BO344" s="52"/>
      <c r="BP344" s="52"/>
      <c r="BQ344" s="52"/>
      <c r="BR344" s="52"/>
      <c r="BS344" s="52"/>
      <c r="BT344" s="52"/>
      <c r="BU344" s="52"/>
      <c r="BV344" s="52"/>
      <c r="BW344" s="52"/>
      <c r="BX344" s="52"/>
      <c r="BY344" s="52"/>
      <c r="BZ344" s="52"/>
      <c r="CA344" s="52"/>
      <c r="CB344" s="52"/>
      <c r="CC344" s="52"/>
      <c r="CD344" s="52"/>
      <c r="CE344" s="52"/>
      <c r="CF344" s="52"/>
      <c r="CG344" s="52"/>
      <c r="CH344" s="52"/>
      <c r="CI344" s="52"/>
      <c r="CJ344" s="52"/>
      <c r="CK344" s="52"/>
      <c r="CL344" s="52"/>
      <c r="CM344" s="52"/>
      <c r="CN344" s="52"/>
      <c r="CO344" s="52"/>
      <c r="CP344" s="52"/>
      <c r="CQ344" s="52"/>
      <c r="CR344" s="52"/>
      <c r="CS344" s="52"/>
      <c r="CT344" s="52"/>
      <c r="CU344" s="52"/>
      <c r="CV344" s="52"/>
      <c r="CW344" s="52"/>
      <c r="CX344" s="52"/>
      <c r="CY344" s="52"/>
      <c r="CZ344" s="52"/>
      <c r="DA344" s="52"/>
      <c r="DB344" s="52"/>
      <c r="DC344" s="52"/>
      <c r="DD344" s="52"/>
      <c r="DE344" s="52"/>
      <c r="DF344" s="52"/>
      <c r="DG344" s="52"/>
      <c r="DH344" s="52"/>
      <c r="DI344" s="52"/>
      <c r="DJ344" s="52"/>
      <c r="DK344" s="52"/>
      <c r="DL344" s="52"/>
      <c r="DM344" s="52"/>
      <c r="DN344" s="52"/>
      <c r="DO344" s="52"/>
      <c r="DP344" s="52"/>
      <c r="DQ344" s="52"/>
      <c r="DR344" s="52"/>
      <c r="DS344" s="52"/>
      <c r="DT344" s="52"/>
      <c r="DU344" s="52"/>
      <c r="DV344" s="52"/>
      <c r="DW344" s="52"/>
      <c r="DX344" s="52"/>
      <c r="DY344" s="52"/>
      <c r="DZ344" s="52"/>
      <c r="EA344" s="52"/>
      <c r="EB344" s="52"/>
      <c r="EC344" s="52"/>
      <c r="ED344" s="52"/>
      <c r="EE344" s="52"/>
      <c r="EF344" s="52"/>
      <c r="EG344" s="52"/>
      <c r="EH344" s="52"/>
      <c r="EI344" s="52"/>
      <c r="EJ344" s="52"/>
      <c r="EK344" s="52"/>
      <c r="EL344" s="52"/>
      <c r="EM344" s="52"/>
      <c r="EN344" s="52"/>
      <c r="EO344" s="52"/>
      <c r="EP344" s="52"/>
      <c r="EQ344" s="52"/>
      <c r="ER344" s="52"/>
      <c r="ES344" s="52"/>
      <c r="ET344" s="52"/>
      <c r="EU344" s="52"/>
      <c r="EV344" s="52"/>
      <c r="EW344" s="52"/>
      <c r="EX344" s="52"/>
      <c r="EY344" s="52"/>
      <c r="EZ344" s="52"/>
      <c r="FA344" s="52"/>
      <c r="FB344" s="52"/>
      <c r="FC344" s="52"/>
      <c r="FD344" s="52"/>
      <c r="FE344" s="52"/>
      <c r="FF344" s="52"/>
      <c r="FG344" s="52"/>
      <c r="FH344" s="52"/>
      <c r="FI344" s="52"/>
      <c r="FJ344" s="52"/>
      <c r="FK344" s="52"/>
      <c r="FL344" s="52"/>
      <c r="FM344" s="52"/>
      <c r="FN344" s="52"/>
      <c r="FO344" s="52"/>
      <c r="FP344" s="52"/>
      <c r="FQ344" s="52"/>
      <c r="FR344" s="52"/>
      <c r="FS344" s="52"/>
      <c r="FT344" s="52"/>
      <c r="FU344" s="52"/>
      <c r="FV344" s="52"/>
      <c r="FW344" s="52"/>
      <c r="FX344" s="52"/>
      <c r="FY344" s="52"/>
      <c r="FZ344" s="52"/>
      <c r="GA344" s="52"/>
      <c r="GB344" s="52"/>
      <c r="GC344" s="52"/>
      <c r="GD344" s="52"/>
      <c r="GE344" s="52"/>
      <c r="GF344" s="52"/>
      <c r="GG344" s="52"/>
      <c r="GH344" s="52"/>
      <c r="GI344" s="52"/>
      <c r="GJ344" s="52"/>
      <c r="GK344" s="52"/>
      <c r="GL344" s="52"/>
      <c r="GM344" s="52"/>
      <c r="GN344" s="52"/>
      <c r="GO344" s="52"/>
      <c r="GP344" s="52"/>
      <c r="GQ344" s="52"/>
      <c r="GR344" s="52"/>
      <c r="GS344" s="52"/>
      <c r="GT344" s="52"/>
      <c r="GU344" s="52"/>
      <c r="GV344" s="52"/>
      <c r="GW344" s="52"/>
      <c r="GX344" s="52"/>
      <c r="GY344" s="52"/>
      <c r="GZ344" s="52"/>
      <c r="HA344" s="52"/>
      <c r="HB344" s="52"/>
      <c r="HC344" s="52"/>
      <c r="HD344" s="52"/>
      <c r="HE344" s="52"/>
      <c r="HF344" s="52"/>
      <c r="HG344" s="52"/>
    </row>
    <row r="345" spans="1:2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  <c r="DK345" s="52"/>
      <c r="DL345" s="52"/>
      <c r="DM345" s="52"/>
      <c r="DN345" s="52"/>
      <c r="DO345" s="52"/>
      <c r="DP345" s="52"/>
      <c r="DQ345" s="52"/>
      <c r="DR345" s="52"/>
      <c r="DS345" s="52"/>
      <c r="DT345" s="52"/>
      <c r="DU345" s="52"/>
      <c r="DV345" s="52"/>
      <c r="DW345" s="52"/>
      <c r="DX345" s="52"/>
      <c r="DY345" s="52"/>
      <c r="DZ345" s="52"/>
      <c r="EA345" s="52"/>
      <c r="EB345" s="52"/>
      <c r="EC345" s="52"/>
      <c r="ED345" s="52"/>
      <c r="EE345" s="52"/>
      <c r="EF345" s="52"/>
      <c r="EG345" s="52"/>
      <c r="EH345" s="52"/>
      <c r="EI345" s="52"/>
      <c r="EJ345" s="52"/>
      <c r="EK345" s="52"/>
      <c r="EL345" s="52"/>
      <c r="EM345" s="52"/>
      <c r="EN345" s="52"/>
      <c r="EO345" s="52"/>
      <c r="EP345" s="52"/>
      <c r="EQ345" s="52"/>
      <c r="ER345" s="52"/>
      <c r="ES345" s="52"/>
      <c r="ET345" s="52"/>
      <c r="EU345" s="52"/>
      <c r="EV345" s="52"/>
      <c r="EW345" s="52"/>
      <c r="EX345" s="52"/>
      <c r="EY345" s="52"/>
      <c r="EZ345" s="52"/>
      <c r="FA345" s="52"/>
      <c r="FB345" s="52"/>
      <c r="FC345" s="52"/>
      <c r="FD345" s="52"/>
      <c r="FE345" s="52"/>
      <c r="FF345" s="52"/>
      <c r="FG345" s="52"/>
      <c r="FH345" s="52"/>
      <c r="FI345" s="52"/>
      <c r="FJ345" s="52"/>
      <c r="FK345" s="52"/>
      <c r="FL345" s="52"/>
      <c r="FM345" s="52"/>
      <c r="FN345" s="52"/>
      <c r="FO345" s="52"/>
      <c r="FP345" s="52"/>
      <c r="FQ345" s="52"/>
      <c r="FR345" s="52"/>
      <c r="FS345" s="52"/>
      <c r="FT345" s="52"/>
      <c r="FU345" s="52"/>
      <c r="FV345" s="52"/>
      <c r="FW345" s="52"/>
      <c r="FX345" s="52"/>
      <c r="FY345" s="52"/>
      <c r="FZ345" s="52"/>
      <c r="GA345" s="52"/>
      <c r="GB345" s="52"/>
      <c r="GC345" s="52"/>
      <c r="GD345" s="52"/>
      <c r="GE345" s="52"/>
      <c r="GF345" s="52"/>
      <c r="GG345" s="52"/>
      <c r="GH345" s="52"/>
      <c r="GI345" s="52"/>
      <c r="GJ345" s="52"/>
      <c r="GK345" s="52"/>
      <c r="GL345" s="52"/>
      <c r="GM345" s="52"/>
      <c r="GN345" s="52"/>
      <c r="GO345" s="52"/>
      <c r="GP345" s="52"/>
      <c r="GQ345" s="52"/>
      <c r="GR345" s="52"/>
      <c r="GS345" s="52"/>
      <c r="GT345" s="52"/>
      <c r="GU345" s="52"/>
      <c r="GV345" s="52"/>
      <c r="GW345" s="52"/>
      <c r="GX345" s="52"/>
      <c r="GY345" s="52"/>
      <c r="GZ345" s="52"/>
      <c r="HA345" s="52"/>
      <c r="HB345" s="52"/>
      <c r="HC345" s="52"/>
      <c r="HD345" s="52"/>
      <c r="HE345" s="52"/>
      <c r="HF345" s="52"/>
      <c r="HG345" s="52"/>
    </row>
    <row r="346" spans="1:2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2"/>
      <c r="BB346" s="52"/>
      <c r="BC346" s="52"/>
      <c r="BD346" s="52"/>
      <c r="BE346" s="52"/>
      <c r="BF346" s="52"/>
      <c r="BG346" s="52"/>
      <c r="BH346" s="52"/>
      <c r="BI346" s="52"/>
      <c r="BJ346" s="52"/>
      <c r="BK346" s="52"/>
      <c r="BL346" s="52"/>
      <c r="BM346" s="52"/>
      <c r="BN346" s="52"/>
      <c r="BO346" s="52"/>
      <c r="BP346" s="52"/>
      <c r="BQ346" s="52"/>
      <c r="BR346" s="52"/>
      <c r="BS346" s="52"/>
      <c r="BT346" s="52"/>
      <c r="BU346" s="52"/>
      <c r="BV346" s="52"/>
      <c r="BW346" s="52"/>
      <c r="BX346" s="52"/>
      <c r="BY346" s="52"/>
      <c r="BZ346" s="52"/>
      <c r="CA346" s="52"/>
      <c r="CB346" s="52"/>
      <c r="CC346" s="52"/>
      <c r="CD346" s="52"/>
      <c r="CE346" s="52"/>
      <c r="CF346" s="52"/>
      <c r="CG346" s="52"/>
      <c r="CH346" s="52"/>
      <c r="CI346" s="52"/>
      <c r="CJ346" s="52"/>
      <c r="CK346" s="52"/>
      <c r="CL346" s="52"/>
      <c r="CM346" s="52"/>
      <c r="CN346" s="52"/>
      <c r="CO346" s="52"/>
      <c r="CP346" s="52"/>
      <c r="CQ346" s="52"/>
      <c r="CR346" s="52"/>
      <c r="CS346" s="52"/>
      <c r="CT346" s="52"/>
      <c r="CU346" s="52"/>
      <c r="CV346" s="52"/>
      <c r="CW346" s="52"/>
      <c r="CX346" s="52"/>
      <c r="CY346" s="52"/>
      <c r="CZ346" s="52"/>
      <c r="DA346" s="52"/>
      <c r="DB346" s="52"/>
      <c r="DC346" s="52"/>
      <c r="DD346" s="52"/>
      <c r="DE346" s="52"/>
      <c r="DF346" s="52"/>
      <c r="DG346" s="52"/>
      <c r="DH346" s="52"/>
      <c r="DI346" s="52"/>
      <c r="DJ346" s="52"/>
      <c r="DK346" s="52"/>
      <c r="DL346" s="52"/>
      <c r="DM346" s="52"/>
      <c r="DN346" s="52"/>
      <c r="DO346" s="52"/>
      <c r="DP346" s="52"/>
      <c r="DQ346" s="52"/>
      <c r="DR346" s="52"/>
      <c r="DS346" s="52"/>
      <c r="DT346" s="52"/>
      <c r="DU346" s="52"/>
      <c r="DV346" s="52"/>
      <c r="DW346" s="52"/>
      <c r="DX346" s="52"/>
      <c r="DY346" s="52"/>
      <c r="DZ346" s="52"/>
      <c r="EA346" s="52"/>
      <c r="EB346" s="52"/>
      <c r="EC346" s="52"/>
      <c r="ED346" s="52"/>
      <c r="EE346" s="52"/>
      <c r="EF346" s="52"/>
      <c r="EG346" s="52"/>
      <c r="EH346" s="52"/>
      <c r="EI346" s="52"/>
      <c r="EJ346" s="52"/>
      <c r="EK346" s="52"/>
      <c r="EL346" s="52"/>
      <c r="EM346" s="52"/>
      <c r="EN346" s="52"/>
      <c r="EO346" s="52"/>
      <c r="EP346" s="52"/>
      <c r="EQ346" s="52"/>
      <c r="ER346" s="52"/>
      <c r="ES346" s="52"/>
      <c r="ET346" s="52"/>
      <c r="EU346" s="52"/>
      <c r="EV346" s="52"/>
      <c r="EW346" s="52"/>
      <c r="EX346" s="52"/>
      <c r="EY346" s="52"/>
      <c r="EZ346" s="52"/>
      <c r="FA346" s="52"/>
      <c r="FB346" s="52"/>
      <c r="FC346" s="52"/>
      <c r="FD346" s="52"/>
      <c r="FE346" s="52"/>
      <c r="FF346" s="52"/>
      <c r="FG346" s="52"/>
      <c r="FH346" s="52"/>
      <c r="FI346" s="52"/>
      <c r="FJ346" s="52"/>
      <c r="FK346" s="52"/>
      <c r="FL346" s="52"/>
      <c r="FM346" s="52"/>
      <c r="FN346" s="52"/>
      <c r="FO346" s="52"/>
      <c r="FP346" s="52"/>
      <c r="FQ346" s="52"/>
      <c r="FR346" s="52"/>
      <c r="FS346" s="52"/>
      <c r="FT346" s="52"/>
      <c r="FU346" s="52"/>
      <c r="FV346" s="52"/>
      <c r="FW346" s="52"/>
      <c r="FX346" s="52"/>
      <c r="FY346" s="52"/>
      <c r="FZ346" s="52"/>
      <c r="GA346" s="52"/>
      <c r="GB346" s="52"/>
      <c r="GC346" s="52"/>
      <c r="GD346" s="52"/>
      <c r="GE346" s="52"/>
      <c r="GF346" s="52"/>
      <c r="GG346" s="52"/>
      <c r="GH346" s="52"/>
      <c r="GI346" s="52"/>
      <c r="GJ346" s="52"/>
      <c r="GK346" s="52"/>
      <c r="GL346" s="52"/>
      <c r="GM346" s="52"/>
      <c r="GN346" s="52"/>
      <c r="GO346" s="52"/>
      <c r="GP346" s="52"/>
      <c r="GQ346" s="52"/>
      <c r="GR346" s="52"/>
      <c r="GS346" s="52"/>
      <c r="GT346" s="52"/>
      <c r="GU346" s="52"/>
      <c r="GV346" s="52"/>
      <c r="GW346" s="52"/>
      <c r="GX346" s="52"/>
      <c r="GY346" s="52"/>
      <c r="GZ346" s="52"/>
      <c r="HA346" s="52"/>
      <c r="HB346" s="52"/>
      <c r="HC346" s="52"/>
      <c r="HD346" s="52"/>
      <c r="HE346" s="52"/>
      <c r="HF346" s="52"/>
      <c r="HG346" s="52"/>
    </row>
    <row r="347" spans="1:2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2"/>
      <c r="AU347" s="52"/>
      <c r="AV347" s="52"/>
      <c r="AW347" s="52"/>
      <c r="AX347" s="52"/>
      <c r="AY347" s="52"/>
      <c r="AZ347" s="52"/>
      <c r="BA347" s="52"/>
      <c r="BB347" s="52"/>
      <c r="BC347" s="52"/>
      <c r="BD347" s="52"/>
      <c r="BE347" s="52"/>
      <c r="BF347" s="52"/>
      <c r="BG347" s="52"/>
      <c r="BH347" s="52"/>
      <c r="BI347" s="52"/>
      <c r="BJ347" s="52"/>
      <c r="BK347" s="52"/>
      <c r="BL347" s="52"/>
      <c r="BM347" s="52"/>
      <c r="BN347" s="52"/>
      <c r="BO347" s="52"/>
      <c r="BP347" s="52"/>
      <c r="BQ347" s="52"/>
      <c r="BR347" s="52"/>
      <c r="BS347" s="52"/>
      <c r="BT347" s="52"/>
      <c r="BU347" s="52"/>
      <c r="BV347" s="52"/>
      <c r="BW347" s="52"/>
      <c r="BX347" s="52"/>
      <c r="BY347" s="52"/>
      <c r="BZ347" s="52"/>
      <c r="CA347" s="52"/>
      <c r="CB347" s="52"/>
      <c r="CC347" s="52"/>
      <c r="CD347" s="52"/>
      <c r="CE347" s="52"/>
      <c r="CF347" s="52"/>
      <c r="CG347" s="52"/>
      <c r="CH347" s="52"/>
      <c r="CI347" s="52"/>
      <c r="CJ347" s="52"/>
      <c r="CK347" s="52"/>
      <c r="CL347" s="52"/>
      <c r="CM347" s="52"/>
      <c r="CN347" s="52"/>
      <c r="CO347" s="52"/>
      <c r="CP347" s="52"/>
      <c r="CQ347" s="52"/>
      <c r="CR347" s="52"/>
      <c r="CS347" s="52"/>
      <c r="CT347" s="52"/>
      <c r="CU347" s="52"/>
      <c r="CV347" s="52"/>
      <c r="CW347" s="52"/>
      <c r="CX347" s="52"/>
      <c r="CY347" s="52"/>
      <c r="CZ347" s="52"/>
      <c r="DA347" s="52"/>
      <c r="DB347" s="52"/>
      <c r="DC347" s="52"/>
      <c r="DD347" s="52"/>
      <c r="DE347" s="52"/>
      <c r="DF347" s="52"/>
      <c r="DG347" s="52"/>
      <c r="DH347" s="52"/>
      <c r="DI347" s="52"/>
      <c r="DJ347" s="52"/>
      <c r="DK347" s="52"/>
      <c r="DL347" s="52"/>
      <c r="DM347" s="52"/>
      <c r="DN347" s="52"/>
      <c r="DO347" s="52"/>
      <c r="DP347" s="52"/>
      <c r="DQ347" s="52"/>
      <c r="DR347" s="52"/>
      <c r="DS347" s="52"/>
      <c r="DT347" s="52"/>
      <c r="DU347" s="52"/>
      <c r="DV347" s="52"/>
      <c r="DW347" s="52"/>
      <c r="DX347" s="52"/>
      <c r="DY347" s="52"/>
      <c r="DZ347" s="52"/>
      <c r="EA347" s="52"/>
      <c r="EB347" s="52"/>
      <c r="EC347" s="52"/>
      <c r="ED347" s="52"/>
      <c r="EE347" s="52"/>
      <c r="EF347" s="52"/>
      <c r="EG347" s="52"/>
      <c r="EH347" s="52"/>
      <c r="EI347" s="52"/>
      <c r="EJ347" s="52"/>
      <c r="EK347" s="52"/>
      <c r="EL347" s="52"/>
      <c r="EM347" s="52"/>
      <c r="EN347" s="52"/>
      <c r="EO347" s="52"/>
      <c r="EP347" s="52"/>
      <c r="EQ347" s="52"/>
      <c r="ER347" s="52"/>
      <c r="ES347" s="52"/>
      <c r="ET347" s="52"/>
      <c r="EU347" s="52"/>
      <c r="EV347" s="52"/>
      <c r="EW347" s="52"/>
      <c r="EX347" s="52"/>
      <c r="EY347" s="52"/>
      <c r="EZ347" s="52"/>
      <c r="FA347" s="52"/>
      <c r="FB347" s="52"/>
      <c r="FC347" s="52"/>
      <c r="FD347" s="52"/>
      <c r="FE347" s="52"/>
      <c r="FF347" s="52"/>
      <c r="FG347" s="52"/>
      <c r="FH347" s="52"/>
      <c r="FI347" s="52"/>
      <c r="FJ347" s="52"/>
      <c r="FK347" s="52"/>
      <c r="FL347" s="52"/>
      <c r="FM347" s="52"/>
      <c r="FN347" s="52"/>
      <c r="FO347" s="52"/>
      <c r="FP347" s="52"/>
      <c r="FQ347" s="52"/>
      <c r="FR347" s="52"/>
      <c r="FS347" s="52"/>
      <c r="FT347" s="52"/>
      <c r="FU347" s="52"/>
      <c r="FV347" s="52"/>
      <c r="FW347" s="52"/>
      <c r="FX347" s="52"/>
      <c r="FY347" s="52"/>
      <c r="FZ347" s="52"/>
      <c r="GA347" s="52"/>
      <c r="GB347" s="52"/>
      <c r="GC347" s="52"/>
      <c r="GD347" s="52"/>
      <c r="GE347" s="52"/>
      <c r="GF347" s="52"/>
      <c r="GG347" s="52"/>
      <c r="GH347" s="52"/>
      <c r="GI347" s="52"/>
      <c r="GJ347" s="52"/>
      <c r="GK347" s="52"/>
      <c r="GL347" s="52"/>
      <c r="GM347" s="52"/>
      <c r="GN347" s="52"/>
      <c r="GO347" s="52"/>
      <c r="GP347" s="52"/>
      <c r="GQ347" s="52"/>
      <c r="GR347" s="52"/>
      <c r="GS347" s="52"/>
      <c r="GT347" s="52"/>
      <c r="GU347" s="52"/>
      <c r="GV347" s="52"/>
      <c r="GW347" s="52"/>
      <c r="GX347" s="52"/>
      <c r="GY347" s="52"/>
      <c r="GZ347" s="52"/>
      <c r="HA347" s="52"/>
      <c r="HB347" s="52"/>
      <c r="HC347" s="52"/>
      <c r="HD347" s="52"/>
      <c r="HE347" s="52"/>
      <c r="HF347" s="52"/>
      <c r="HG347" s="52"/>
    </row>
    <row r="348" spans="1:2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52"/>
      <c r="BB348" s="52"/>
      <c r="BC348" s="52"/>
      <c r="BD348" s="52"/>
      <c r="BE348" s="52"/>
      <c r="BF348" s="52"/>
      <c r="BG348" s="52"/>
      <c r="BH348" s="52"/>
      <c r="BI348" s="52"/>
      <c r="BJ348" s="52"/>
      <c r="BK348" s="52"/>
      <c r="BL348" s="52"/>
      <c r="BM348" s="52"/>
      <c r="BN348" s="52"/>
      <c r="BO348" s="52"/>
      <c r="BP348" s="52"/>
      <c r="BQ348" s="52"/>
      <c r="BR348" s="52"/>
      <c r="BS348" s="52"/>
      <c r="BT348" s="52"/>
      <c r="BU348" s="52"/>
      <c r="BV348" s="52"/>
      <c r="BW348" s="52"/>
      <c r="BX348" s="52"/>
      <c r="BY348" s="52"/>
      <c r="BZ348" s="52"/>
      <c r="CA348" s="52"/>
      <c r="CB348" s="52"/>
      <c r="CC348" s="52"/>
      <c r="CD348" s="52"/>
      <c r="CE348" s="52"/>
      <c r="CF348" s="52"/>
      <c r="CG348" s="52"/>
      <c r="CH348" s="52"/>
      <c r="CI348" s="52"/>
      <c r="CJ348" s="52"/>
      <c r="CK348" s="52"/>
      <c r="CL348" s="52"/>
      <c r="CM348" s="52"/>
      <c r="CN348" s="52"/>
      <c r="CO348" s="52"/>
      <c r="CP348" s="52"/>
      <c r="CQ348" s="52"/>
      <c r="CR348" s="52"/>
      <c r="CS348" s="52"/>
      <c r="CT348" s="52"/>
      <c r="CU348" s="52"/>
      <c r="CV348" s="52"/>
      <c r="CW348" s="52"/>
      <c r="CX348" s="52"/>
      <c r="CY348" s="52"/>
      <c r="CZ348" s="52"/>
      <c r="DA348" s="52"/>
      <c r="DB348" s="52"/>
      <c r="DC348" s="52"/>
      <c r="DD348" s="52"/>
      <c r="DE348" s="52"/>
      <c r="DF348" s="52"/>
      <c r="DG348" s="52"/>
      <c r="DH348" s="52"/>
      <c r="DI348" s="52"/>
      <c r="DJ348" s="52"/>
      <c r="DK348" s="52"/>
      <c r="DL348" s="52"/>
      <c r="DM348" s="52"/>
      <c r="DN348" s="52"/>
      <c r="DO348" s="52"/>
      <c r="DP348" s="52"/>
      <c r="DQ348" s="52"/>
      <c r="DR348" s="52"/>
      <c r="DS348" s="52"/>
      <c r="DT348" s="52"/>
      <c r="DU348" s="52"/>
      <c r="DV348" s="52"/>
      <c r="DW348" s="52"/>
      <c r="DX348" s="52"/>
      <c r="DY348" s="52"/>
      <c r="DZ348" s="52"/>
      <c r="EA348" s="52"/>
      <c r="EB348" s="52"/>
      <c r="EC348" s="52"/>
      <c r="ED348" s="52"/>
      <c r="EE348" s="52"/>
      <c r="EF348" s="52"/>
      <c r="EG348" s="52"/>
      <c r="EH348" s="52"/>
      <c r="EI348" s="52"/>
      <c r="EJ348" s="52"/>
      <c r="EK348" s="52"/>
      <c r="EL348" s="52"/>
      <c r="EM348" s="52"/>
      <c r="EN348" s="52"/>
      <c r="EO348" s="52"/>
      <c r="EP348" s="52"/>
      <c r="EQ348" s="52"/>
      <c r="ER348" s="52"/>
      <c r="ES348" s="52"/>
      <c r="ET348" s="52"/>
      <c r="EU348" s="52"/>
      <c r="EV348" s="52"/>
      <c r="EW348" s="52"/>
      <c r="EX348" s="52"/>
      <c r="EY348" s="52"/>
      <c r="EZ348" s="52"/>
      <c r="FA348" s="52"/>
      <c r="FB348" s="52"/>
      <c r="FC348" s="52"/>
      <c r="FD348" s="52"/>
      <c r="FE348" s="52"/>
      <c r="FF348" s="52"/>
      <c r="FG348" s="52"/>
      <c r="FH348" s="52"/>
      <c r="FI348" s="52"/>
      <c r="FJ348" s="52"/>
      <c r="FK348" s="52"/>
      <c r="FL348" s="52"/>
      <c r="FM348" s="52"/>
      <c r="FN348" s="52"/>
      <c r="FO348" s="52"/>
      <c r="FP348" s="52"/>
      <c r="FQ348" s="52"/>
      <c r="FR348" s="52"/>
      <c r="FS348" s="52"/>
      <c r="FT348" s="52"/>
      <c r="FU348" s="52"/>
      <c r="FV348" s="52"/>
      <c r="FW348" s="52"/>
      <c r="FX348" s="52"/>
      <c r="FY348" s="52"/>
      <c r="FZ348" s="52"/>
      <c r="GA348" s="52"/>
      <c r="GB348" s="52"/>
      <c r="GC348" s="52"/>
      <c r="GD348" s="52"/>
      <c r="GE348" s="52"/>
      <c r="GF348" s="52"/>
      <c r="GG348" s="52"/>
      <c r="GH348" s="52"/>
      <c r="GI348" s="52"/>
      <c r="GJ348" s="52"/>
      <c r="GK348" s="52"/>
      <c r="GL348" s="52"/>
      <c r="GM348" s="52"/>
      <c r="GN348" s="52"/>
      <c r="GO348" s="52"/>
      <c r="GP348" s="52"/>
      <c r="GQ348" s="52"/>
      <c r="GR348" s="52"/>
      <c r="GS348" s="52"/>
      <c r="GT348" s="52"/>
      <c r="GU348" s="52"/>
      <c r="GV348" s="52"/>
      <c r="GW348" s="52"/>
      <c r="GX348" s="52"/>
      <c r="GY348" s="52"/>
      <c r="GZ348" s="52"/>
      <c r="HA348" s="52"/>
      <c r="HB348" s="52"/>
      <c r="HC348" s="52"/>
      <c r="HD348" s="52"/>
      <c r="HE348" s="52"/>
      <c r="HF348" s="52"/>
      <c r="HG348" s="52"/>
    </row>
    <row r="349" spans="1:2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2"/>
      <c r="AU349" s="52"/>
      <c r="AV349" s="52"/>
      <c r="AW349" s="52"/>
      <c r="AX349" s="52"/>
      <c r="AY349" s="52"/>
      <c r="AZ349" s="52"/>
      <c r="BA349" s="52"/>
      <c r="BB349" s="52"/>
      <c r="BC349" s="52"/>
      <c r="BD349" s="52"/>
      <c r="BE349" s="52"/>
      <c r="BF349" s="52"/>
      <c r="BG349" s="52"/>
      <c r="BH349" s="52"/>
      <c r="BI349" s="52"/>
      <c r="BJ349" s="52"/>
      <c r="BK349" s="52"/>
      <c r="BL349" s="52"/>
      <c r="BM349" s="52"/>
      <c r="BN349" s="52"/>
      <c r="BO349" s="52"/>
      <c r="BP349" s="52"/>
      <c r="BQ349" s="52"/>
      <c r="BR349" s="52"/>
      <c r="BS349" s="52"/>
      <c r="BT349" s="52"/>
      <c r="BU349" s="52"/>
      <c r="BV349" s="52"/>
      <c r="BW349" s="52"/>
      <c r="BX349" s="52"/>
      <c r="BY349" s="52"/>
      <c r="BZ349" s="52"/>
      <c r="CA349" s="52"/>
      <c r="CB349" s="52"/>
      <c r="CC349" s="52"/>
      <c r="CD349" s="52"/>
      <c r="CE349" s="52"/>
      <c r="CF349" s="52"/>
      <c r="CG349" s="52"/>
      <c r="CH349" s="52"/>
      <c r="CI349" s="52"/>
      <c r="CJ349" s="52"/>
      <c r="CK349" s="52"/>
      <c r="CL349" s="52"/>
      <c r="CM349" s="52"/>
      <c r="CN349" s="52"/>
      <c r="CO349" s="52"/>
      <c r="CP349" s="52"/>
      <c r="CQ349" s="52"/>
      <c r="CR349" s="52"/>
      <c r="CS349" s="52"/>
      <c r="CT349" s="52"/>
      <c r="CU349" s="52"/>
      <c r="CV349" s="52"/>
      <c r="CW349" s="52"/>
      <c r="CX349" s="52"/>
      <c r="CY349" s="52"/>
      <c r="CZ349" s="52"/>
      <c r="DA349" s="52"/>
      <c r="DB349" s="52"/>
      <c r="DC349" s="52"/>
      <c r="DD349" s="52"/>
      <c r="DE349" s="52"/>
      <c r="DF349" s="52"/>
      <c r="DG349" s="52"/>
      <c r="DH349" s="52"/>
      <c r="DI349" s="52"/>
      <c r="DJ349" s="52"/>
      <c r="DK349" s="52"/>
      <c r="DL349" s="52"/>
      <c r="DM349" s="52"/>
      <c r="DN349" s="52"/>
      <c r="DO349" s="52"/>
      <c r="DP349" s="52"/>
      <c r="DQ349" s="52"/>
      <c r="DR349" s="52"/>
      <c r="DS349" s="52"/>
      <c r="DT349" s="52"/>
      <c r="DU349" s="52"/>
      <c r="DV349" s="52"/>
      <c r="DW349" s="52"/>
      <c r="DX349" s="52"/>
      <c r="DY349" s="52"/>
      <c r="DZ349" s="52"/>
      <c r="EA349" s="52"/>
      <c r="EB349" s="52"/>
      <c r="EC349" s="52"/>
      <c r="ED349" s="52"/>
      <c r="EE349" s="52"/>
      <c r="EF349" s="52"/>
      <c r="EG349" s="52"/>
      <c r="EH349" s="52"/>
      <c r="EI349" s="52"/>
      <c r="EJ349" s="52"/>
      <c r="EK349" s="52"/>
      <c r="EL349" s="52"/>
      <c r="EM349" s="52"/>
      <c r="EN349" s="52"/>
      <c r="EO349" s="52"/>
      <c r="EP349" s="52"/>
      <c r="EQ349" s="52"/>
      <c r="ER349" s="52"/>
      <c r="ES349" s="52"/>
      <c r="ET349" s="52"/>
      <c r="EU349" s="52"/>
      <c r="EV349" s="52"/>
      <c r="EW349" s="52"/>
      <c r="EX349" s="52"/>
      <c r="EY349" s="52"/>
      <c r="EZ349" s="52"/>
      <c r="FA349" s="52"/>
      <c r="FB349" s="52"/>
      <c r="FC349" s="52"/>
      <c r="FD349" s="52"/>
      <c r="FE349" s="52"/>
      <c r="FF349" s="52"/>
      <c r="FG349" s="52"/>
      <c r="FH349" s="52"/>
      <c r="FI349" s="52"/>
      <c r="FJ349" s="52"/>
      <c r="FK349" s="52"/>
      <c r="FL349" s="52"/>
      <c r="FM349" s="52"/>
      <c r="FN349" s="52"/>
      <c r="FO349" s="52"/>
      <c r="FP349" s="52"/>
      <c r="FQ349" s="52"/>
      <c r="FR349" s="52"/>
      <c r="FS349" s="52"/>
      <c r="FT349" s="52"/>
      <c r="FU349" s="52"/>
      <c r="FV349" s="52"/>
      <c r="FW349" s="52"/>
      <c r="FX349" s="52"/>
      <c r="FY349" s="52"/>
      <c r="FZ349" s="52"/>
      <c r="GA349" s="52"/>
      <c r="GB349" s="52"/>
      <c r="GC349" s="52"/>
      <c r="GD349" s="52"/>
      <c r="GE349" s="52"/>
      <c r="GF349" s="52"/>
      <c r="GG349" s="52"/>
      <c r="GH349" s="52"/>
      <c r="GI349" s="52"/>
      <c r="GJ349" s="52"/>
      <c r="GK349" s="52"/>
      <c r="GL349" s="52"/>
      <c r="GM349" s="52"/>
      <c r="GN349" s="52"/>
      <c r="GO349" s="52"/>
      <c r="GP349" s="52"/>
      <c r="GQ349" s="52"/>
      <c r="GR349" s="52"/>
      <c r="GS349" s="52"/>
      <c r="GT349" s="52"/>
      <c r="GU349" s="52"/>
      <c r="GV349" s="52"/>
      <c r="GW349" s="52"/>
      <c r="GX349" s="52"/>
      <c r="GY349" s="52"/>
      <c r="GZ349" s="52"/>
      <c r="HA349" s="52"/>
      <c r="HB349" s="52"/>
      <c r="HC349" s="52"/>
      <c r="HD349" s="52"/>
      <c r="HE349" s="52"/>
      <c r="HF349" s="52"/>
      <c r="HG349" s="52"/>
    </row>
    <row r="350" spans="1:2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2"/>
      <c r="AZ350" s="52"/>
      <c r="BA350" s="52"/>
      <c r="BB350" s="52"/>
      <c r="BC350" s="52"/>
      <c r="BD350" s="52"/>
      <c r="BE350" s="52"/>
      <c r="BF350" s="52"/>
      <c r="BG350" s="52"/>
      <c r="BH350" s="52"/>
      <c r="BI350" s="52"/>
      <c r="BJ350" s="52"/>
      <c r="BK350" s="52"/>
      <c r="BL350" s="52"/>
      <c r="BM350" s="52"/>
      <c r="BN350" s="52"/>
      <c r="BO350" s="52"/>
      <c r="BP350" s="52"/>
      <c r="BQ350" s="52"/>
      <c r="BR350" s="52"/>
      <c r="BS350" s="52"/>
      <c r="BT350" s="52"/>
      <c r="BU350" s="52"/>
      <c r="BV350" s="52"/>
      <c r="BW350" s="52"/>
      <c r="BX350" s="52"/>
      <c r="BY350" s="52"/>
      <c r="BZ350" s="52"/>
      <c r="CA350" s="52"/>
      <c r="CB350" s="52"/>
      <c r="CC350" s="52"/>
      <c r="CD350" s="52"/>
      <c r="CE350" s="52"/>
      <c r="CF350" s="52"/>
      <c r="CG350" s="52"/>
      <c r="CH350" s="52"/>
      <c r="CI350" s="52"/>
      <c r="CJ350" s="52"/>
      <c r="CK350" s="52"/>
      <c r="CL350" s="52"/>
      <c r="CM350" s="52"/>
      <c r="CN350" s="52"/>
      <c r="CO350" s="52"/>
      <c r="CP350" s="52"/>
      <c r="CQ350" s="52"/>
      <c r="CR350" s="52"/>
      <c r="CS350" s="52"/>
      <c r="CT350" s="52"/>
      <c r="CU350" s="52"/>
      <c r="CV350" s="52"/>
      <c r="CW350" s="52"/>
      <c r="CX350" s="52"/>
      <c r="CY350" s="52"/>
      <c r="CZ350" s="52"/>
      <c r="DA350" s="52"/>
      <c r="DB350" s="52"/>
      <c r="DC350" s="52"/>
      <c r="DD350" s="52"/>
      <c r="DE350" s="52"/>
      <c r="DF350" s="52"/>
      <c r="DG350" s="52"/>
      <c r="DH350" s="52"/>
      <c r="DI350" s="52"/>
      <c r="DJ350" s="52"/>
      <c r="DK350" s="52"/>
      <c r="DL350" s="52"/>
      <c r="DM350" s="52"/>
      <c r="DN350" s="52"/>
      <c r="DO350" s="52"/>
      <c r="DP350" s="52"/>
      <c r="DQ350" s="52"/>
      <c r="DR350" s="52"/>
      <c r="DS350" s="52"/>
      <c r="DT350" s="52"/>
      <c r="DU350" s="52"/>
      <c r="DV350" s="52"/>
      <c r="DW350" s="52"/>
      <c r="DX350" s="52"/>
      <c r="DY350" s="52"/>
      <c r="DZ350" s="52"/>
      <c r="EA350" s="52"/>
      <c r="EB350" s="52"/>
      <c r="EC350" s="52"/>
      <c r="ED350" s="52"/>
      <c r="EE350" s="52"/>
      <c r="EF350" s="52"/>
      <c r="EG350" s="52"/>
      <c r="EH350" s="52"/>
      <c r="EI350" s="52"/>
      <c r="EJ350" s="52"/>
      <c r="EK350" s="52"/>
      <c r="EL350" s="52"/>
      <c r="EM350" s="52"/>
      <c r="EN350" s="52"/>
      <c r="EO350" s="52"/>
      <c r="EP350" s="52"/>
      <c r="EQ350" s="52"/>
      <c r="ER350" s="52"/>
      <c r="ES350" s="52"/>
      <c r="ET350" s="52"/>
      <c r="EU350" s="52"/>
      <c r="EV350" s="52"/>
      <c r="EW350" s="52"/>
      <c r="EX350" s="52"/>
      <c r="EY350" s="52"/>
      <c r="EZ350" s="52"/>
      <c r="FA350" s="52"/>
      <c r="FB350" s="52"/>
      <c r="FC350" s="52"/>
      <c r="FD350" s="52"/>
      <c r="FE350" s="52"/>
      <c r="FF350" s="52"/>
      <c r="FG350" s="52"/>
      <c r="FH350" s="52"/>
      <c r="FI350" s="52"/>
      <c r="FJ350" s="52"/>
      <c r="FK350" s="52"/>
      <c r="FL350" s="52"/>
      <c r="FM350" s="52"/>
      <c r="FN350" s="52"/>
      <c r="FO350" s="52"/>
      <c r="FP350" s="52"/>
      <c r="FQ350" s="52"/>
      <c r="FR350" s="52"/>
      <c r="FS350" s="52"/>
      <c r="FT350" s="52"/>
      <c r="FU350" s="52"/>
      <c r="FV350" s="52"/>
      <c r="FW350" s="52"/>
      <c r="FX350" s="52"/>
      <c r="FY350" s="52"/>
      <c r="FZ350" s="52"/>
      <c r="GA350" s="52"/>
      <c r="GB350" s="52"/>
      <c r="GC350" s="52"/>
      <c r="GD350" s="52"/>
      <c r="GE350" s="52"/>
      <c r="GF350" s="52"/>
      <c r="GG350" s="52"/>
      <c r="GH350" s="52"/>
      <c r="GI350" s="52"/>
      <c r="GJ350" s="52"/>
      <c r="GK350" s="52"/>
      <c r="GL350" s="52"/>
      <c r="GM350" s="52"/>
      <c r="GN350" s="52"/>
      <c r="GO350" s="52"/>
      <c r="GP350" s="52"/>
      <c r="GQ350" s="52"/>
      <c r="GR350" s="52"/>
      <c r="GS350" s="52"/>
      <c r="GT350" s="52"/>
      <c r="GU350" s="52"/>
      <c r="GV350" s="52"/>
      <c r="GW350" s="52"/>
      <c r="GX350" s="52"/>
      <c r="GY350" s="52"/>
      <c r="GZ350" s="52"/>
      <c r="HA350" s="52"/>
      <c r="HB350" s="52"/>
      <c r="HC350" s="52"/>
      <c r="HD350" s="52"/>
      <c r="HE350" s="52"/>
      <c r="HF350" s="52"/>
      <c r="HG350" s="52"/>
    </row>
    <row r="351" spans="1:2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2"/>
      <c r="AU351" s="52"/>
      <c r="AV351" s="52"/>
      <c r="AW351" s="52"/>
      <c r="AX351" s="52"/>
      <c r="AY351" s="52"/>
      <c r="AZ351" s="52"/>
      <c r="BA351" s="52"/>
      <c r="BB351" s="52"/>
      <c r="BC351" s="52"/>
      <c r="BD351" s="52"/>
      <c r="BE351" s="52"/>
      <c r="BF351" s="52"/>
      <c r="BG351" s="52"/>
      <c r="BH351" s="52"/>
      <c r="BI351" s="52"/>
      <c r="BJ351" s="52"/>
      <c r="BK351" s="52"/>
      <c r="BL351" s="52"/>
      <c r="BM351" s="52"/>
      <c r="BN351" s="52"/>
      <c r="BO351" s="52"/>
      <c r="BP351" s="52"/>
      <c r="BQ351" s="52"/>
      <c r="BR351" s="52"/>
      <c r="BS351" s="52"/>
      <c r="BT351" s="52"/>
      <c r="BU351" s="52"/>
      <c r="BV351" s="52"/>
      <c r="BW351" s="52"/>
      <c r="BX351" s="52"/>
      <c r="BY351" s="52"/>
      <c r="BZ351" s="52"/>
      <c r="CA351" s="52"/>
      <c r="CB351" s="52"/>
      <c r="CC351" s="52"/>
      <c r="CD351" s="52"/>
      <c r="CE351" s="52"/>
      <c r="CF351" s="52"/>
      <c r="CG351" s="52"/>
      <c r="CH351" s="52"/>
      <c r="CI351" s="52"/>
      <c r="CJ351" s="52"/>
      <c r="CK351" s="52"/>
      <c r="CL351" s="52"/>
      <c r="CM351" s="52"/>
      <c r="CN351" s="52"/>
      <c r="CO351" s="52"/>
      <c r="CP351" s="52"/>
      <c r="CQ351" s="52"/>
      <c r="CR351" s="52"/>
      <c r="CS351" s="52"/>
      <c r="CT351" s="52"/>
      <c r="CU351" s="52"/>
      <c r="CV351" s="52"/>
      <c r="CW351" s="52"/>
      <c r="CX351" s="52"/>
      <c r="CY351" s="52"/>
      <c r="CZ351" s="52"/>
      <c r="DA351" s="52"/>
      <c r="DB351" s="52"/>
      <c r="DC351" s="52"/>
      <c r="DD351" s="52"/>
      <c r="DE351" s="52"/>
      <c r="DF351" s="52"/>
      <c r="DG351" s="52"/>
      <c r="DH351" s="52"/>
      <c r="DI351" s="52"/>
      <c r="DJ351" s="52"/>
      <c r="DK351" s="52"/>
      <c r="DL351" s="52"/>
      <c r="DM351" s="52"/>
      <c r="DN351" s="52"/>
      <c r="DO351" s="52"/>
      <c r="DP351" s="52"/>
      <c r="DQ351" s="52"/>
      <c r="DR351" s="52"/>
      <c r="DS351" s="52"/>
      <c r="DT351" s="52"/>
      <c r="DU351" s="52"/>
      <c r="DV351" s="52"/>
      <c r="DW351" s="52"/>
      <c r="DX351" s="52"/>
      <c r="DY351" s="52"/>
      <c r="DZ351" s="52"/>
      <c r="EA351" s="52"/>
      <c r="EB351" s="52"/>
      <c r="EC351" s="52"/>
      <c r="ED351" s="52"/>
      <c r="EE351" s="52"/>
      <c r="EF351" s="52"/>
      <c r="EG351" s="52"/>
      <c r="EH351" s="52"/>
      <c r="EI351" s="52"/>
      <c r="EJ351" s="52"/>
      <c r="EK351" s="52"/>
      <c r="EL351" s="52"/>
      <c r="EM351" s="52"/>
      <c r="EN351" s="52"/>
      <c r="EO351" s="52"/>
      <c r="EP351" s="52"/>
      <c r="EQ351" s="52"/>
      <c r="ER351" s="52"/>
      <c r="ES351" s="52"/>
      <c r="ET351" s="52"/>
      <c r="EU351" s="52"/>
      <c r="EV351" s="52"/>
      <c r="EW351" s="52"/>
      <c r="EX351" s="52"/>
      <c r="EY351" s="52"/>
      <c r="EZ351" s="52"/>
      <c r="FA351" s="52"/>
      <c r="FB351" s="52"/>
      <c r="FC351" s="52"/>
      <c r="FD351" s="52"/>
      <c r="FE351" s="52"/>
      <c r="FF351" s="52"/>
      <c r="FG351" s="52"/>
      <c r="FH351" s="52"/>
      <c r="FI351" s="52"/>
      <c r="FJ351" s="52"/>
      <c r="FK351" s="52"/>
      <c r="FL351" s="52"/>
      <c r="FM351" s="52"/>
      <c r="FN351" s="52"/>
      <c r="FO351" s="52"/>
      <c r="FP351" s="52"/>
      <c r="FQ351" s="52"/>
      <c r="FR351" s="52"/>
      <c r="FS351" s="52"/>
      <c r="FT351" s="52"/>
      <c r="FU351" s="52"/>
      <c r="FV351" s="52"/>
      <c r="FW351" s="52"/>
      <c r="FX351" s="52"/>
      <c r="FY351" s="52"/>
      <c r="FZ351" s="52"/>
      <c r="GA351" s="52"/>
      <c r="GB351" s="52"/>
      <c r="GC351" s="52"/>
      <c r="GD351" s="52"/>
      <c r="GE351" s="52"/>
      <c r="GF351" s="52"/>
      <c r="GG351" s="52"/>
      <c r="GH351" s="52"/>
      <c r="GI351" s="52"/>
      <c r="GJ351" s="52"/>
      <c r="GK351" s="52"/>
      <c r="GL351" s="52"/>
      <c r="GM351" s="52"/>
      <c r="GN351" s="52"/>
      <c r="GO351" s="52"/>
      <c r="GP351" s="52"/>
      <c r="GQ351" s="52"/>
      <c r="GR351" s="52"/>
      <c r="GS351" s="52"/>
      <c r="GT351" s="52"/>
      <c r="GU351" s="52"/>
      <c r="GV351" s="52"/>
      <c r="GW351" s="52"/>
      <c r="GX351" s="52"/>
      <c r="GY351" s="52"/>
      <c r="GZ351" s="52"/>
      <c r="HA351" s="52"/>
      <c r="HB351" s="52"/>
      <c r="HC351" s="52"/>
      <c r="HD351" s="52"/>
      <c r="HE351" s="52"/>
      <c r="HF351" s="52"/>
      <c r="HG351" s="52"/>
    </row>
    <row r="352" spans="1:2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2"/>
      <c r="AU352" s="52"/>
      <c r="AV352" s="52"/>
      <c r="AW352" s="52"/>
      <c r="AX352" s="52"/>
      <c r="AY352" s="52"/>
      <c r="AZ352" s="52"/>
      <c r="BA352" s="52"/>
      <c r="BB352" s="52"/>
      <c r="BC352" s="52"/>
      <c r="BD352" s="52"/>
      <c r="BE352" s="52"/>
      <c r="BF352" s="52"/>
      <c r="BG352" s="52"/>
      <c r="BH352" s="52"/>
      <c r="BI352" s="52"/>
      <c r="BJ352" s="52"/>
      <c r="BK352" s="52"/>
      <c r="BL352" s="52"/>
      <c r="BM352" s="52"/>
      <c r="BN352" s="52"/>
      <c r="BO352" s="52"/>
      <c r="BP352" s="52"/>
      <c r="BQ352" s="52"/>
      <c r="BR352" s="52"/>
      <c r="BS352" s="52"/>
      <c r="BT352" s="52"/>
      <c r="BU352" s="52"/>
      <c r="BV352" s="52"/>
      <c r="BW352" s="52"/>
      <c r="BX352" s="52"/>
      <c r="BY352" s="52"/>
      <c r="BZ352" s="52"/>
      <c r="CA352" s="52"/>
      <c r="CB352" s="52"/>
      <c r="CC352" s="52"/>
      <c r="CD352" s="52"/>
      <c r="CE352" s="52"/>
      <c r="CF352" s="52"/>
      <c r="CG352" s="52"/>
      <c r="CH352" s="52"/>
      <c r="CI352" s="52"/>
      <c r="CJ352" s="52"/>
      <c r="CK352" s="52"/>
      <c r="CL352" s="52"/>
      <c r="CM352" s="52"/>
      <c r="CN352" s="52"/>
      <c r="CO352" s="52"/>
      <c r="CP352" s="52"/>
      <c r="CQ352" s="52"/>
      <c r="CR352" s="52"/>
      <c r="CS352" s="52"/>
      <c r="CT352" s="52"/>
      <c r="CU352" s="52"/>
      <c r="CV352" s="52"/>
      <c r="CW352" s="52"/>
      <c r="CX352" s="52"/>
      <c r="CY352" s="52"/>
      <c r="CZ352" s="52"/>
      <c r="DA352" s="52"/>
      <c r="DB352" s="52"/>
      <c r="DC352" s="52"/>
      <c r="DD352" s="52"/>
      <c r="DE352" s="52"/>
      <c r="DF352" s="52"/>
      <c r="DG352" s="52"/>
      <c r="DH352" s="52"/>
      <c r="DI352" s="52"/>
      <c r="DJ352" s="52"/>
      <c r="DK352" s="52"/>
      <c r="DL352" s="52"/>
      <c r="DM352" s="52"/>
      <c r="DN352" s="52"/>
      <c r="DO352" s="52"/>
      <c r="DP352" s="52"/>
      <c r="DQ352" s="52"/>
      <c r="DR352" s="52"/>
      <c r="DS352" s="52"/>
      <c r="DT352" s="52"/>
      <c r="DU352" s="52"/>
      <c r="DV352" s="52"/>
      <c r="DW352" s="52"/>
      <c r="DX352" s="52"/>
      <c r="DY352" s="52"/>
      <c r="DZ352" s="52"/>
      <c r="EA352" s="52"/>
      <c r="EB352" s="52"/>
      <c r="EC352" s="52"/>
      <c r="ED352" s="52"/>
      <c r="EE352" s="52"/>
      <c r="EF352" s="52"/>
      <c r="EG352" s="52"/>
      <c r="EH352" s="52"/>
      <c r="EI352" s="52"/>
      <c r="EJ352" s="52"/>
      <c r="EK352" s="52"/>
      <c r="EL352" s="52"/>
      <c r="EM352" s="52"/>
      <c r="EN352" s="52"/>
      <c r="EO352" s="52"/>
      <c r="EP352" s="52"/>
      <c r="EQ352" s="52"/>
      <c r="ER352" s="52"/>
      <c r="ES352" s="52"/>
      <c r="ET352" s="52"/>
      <c r="EU352" s="52"/>
      <c r="EV352" s="52"/>
      <c r="EW352" s="52"/>
      <c r="EX352" s="52"/>
      <c r="EY352" s="52"/>
      <c r="EZ352" s="52"/>
      <c r="FA352" s="52"/>
      <c r="FB352" s="52"/>
      <c r="FC352" s="52"/>
      <c r="FD352" s="52"/>
      <c r="FE352" s="52"/>
      <c r="FF352" s="52"/>
      <c r="FG352" s="52"/>
      <c r="FH352" s="52"/>
      <c r="FI352" s="52"/>
      <c r="FJ352" s="52"/>
      <c r="FK352" s="52"/>
      <c r="FL352" s="52"/>
      <c r="FM352" s="52"/>
      <c r="FN352" s="52"/>
      <c r="FO352" s="52"/>
      <c r="FP352" s="52"/>
      <c r="FQ352" s="52"/>
      <c r="FR352" s="52"/>
      <c r="FS352" s="52"/>
      <c r="FT352" s="52"/>
      <c r="FU352" s="52"/>
      <c r="FV352" s="52"/>
      <c r="FW352" s="52"/>
      <c r="FX352" s="52"/>
      <c r="FY352" s="52"/>
      <c r="FZ352" s="52"/>
      <c r="GA352" s="52"/>
      <c r="GB352" s="52"/>
      <c r="GC352" s="52"/>
      <c r="GD352" s="52"/>
      <c r="GE352" s="52"/>
      <c r="GF352" s="52"/>
      <c r="GG352" s="52"/>
      <c r="GH352" s="52"/>
      <c r="GI352" s="52"/>
      <c r="GJ352" s="52"/>
      <c r="GK352" s="52"/>
      <c r="GL352" s="52"/>
      <c r="GM352" s="52"/>
      <c r="GN352" s="52"/>
      <c r="GO352" s="52"/>
      <c r="GP352" s="52"/>
      <c r="GQ352" s="52"/>
      <c r="GR352" s="52"/>
      <c r="GS352" s="52"/>
      <c r="GT352" s="52"/>
      <c r="GU352" s="52"/>
      <c r="GV352" s="52"/>
      <c r="GW352" s="52"/>
      <c r="GX352" s="52"/>
      <c r="GY352" s="52"/>
      <c r="GZ352" s="52"/>
      <c r="HA352" s="52"/>
      <c r="HB352" s="52"/>
      <c r="HC352" s="52"/>
      <c r="HD352" s="52"/>
      <c r="HE352" s="52"/>
      <c r="HF352" s="52"/>
      <c r="HG352" s="52"/>
    </row>
    <row r="353" spans="1:2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2"/>
      <c r="AU353" s="52"/>
      <c r="AV353" s="52"/>
      <c r="AW353" s="52"/>
      <c r="AX353" s="52"/>
      <c r="AY353" s="52"/>
      <c r="AZ353" s="52"/>
      <c r="BA353" s="52"/>
      <c r="BB353" s="52"/>
      <c r="BC353" s="52"/>
      <c r="BD353" s="52"/>
      <c r="BE353" s="52"/>
      <c r="BF353" s="52"/>
      <c r="BG353" s="52"/>
      <c r="BH353" s="52"/>
      <c r="BI353" s="52"/>
      <c r="BJ353" s="52"/>
      <c r="BK353" s="52"/>
      <c r="BL353" s="52"/>
      <c r="BM353" s="52"/>
      <c r="BN353" s="52"/>
      <c r="BO353" s="52"/>
      <c r="BP353" s="52"/>
      <c r="BQ353" s="52"/>
      <c r="BR353" s="52"/>
      <c r="BS353" s="52"/>
      <c r="BT353" s="52"/>
      <c r="BU353" s="52"/>
      <c r="BV353" s="52"/>
      <c r="BW353" s="52"/>
      <c r="BX353" s="52"/>
      <c r="BY353" s="52"/>
      <c r="BZ353" s="52"/>
      <c r="CA353" s="52"/>
      <c r="CB353" s="52"/>
      <c r="CC353" s="52"/>
      <c r="CD353" s="52"/>
      <c r="CE353" s="52"/>
      <c r="CF353" s="52"/>
      <c r="CG353" s="52"/>
      <c r="CH353" s="52"/>
      <c r="CI353" s="52"/>
      <c r="CJ353" s="52"/>
      <c r="CK353" s="52"/>
      <c r="CL353" s="52"/>
      <c r="CM353" s="52"/>
      <c r="CN353" s="52"/>
      <c r="CO353" s="52"/>
      <c r="CP353" s="52"/>
      <c r="CQ353" s="52"/>
      <c r="CR353" s="52"/>
      <c r="CS353" s="52"/>
      <c r="CT353" s="52"/>
      <c r="CU353" s="52"/>
      <c r="CV353" s="52"/>
      <c r="CW353" s="52"/>
      <c r="CX353" s="52"/>
      <c r="CY353" s="52"/>
      <c r="CZ353" s="52"/>
      <c r="DA353" s="52"/>
      <c r="DB353" s="52"/>
      <c r="DC353" s="52"/>
      <c r="DD353" s="52"/>
      <c r="DE353" s="52"/>
      <c r="DF353" s="52"/>
      <c r="DG353" s="52"/>
      <c r="DH353" s="52"/>
      <c r="DI353" s="52"/>
      <c r="DJ353" s="52"/>
      <c r="DK353" s="52"/>
      <c r="DL353" s="52"/>
      <c r="DM353" s="52"/>
      <c r="DN353" s="52"/>
      <c r="DO353" s="52"/>
      <c r="DP353" s="52"/>
      <c r="DQ353" s="52"/>
      <c r="DR353" s="52"/>
      <c r="DS353" s="52"/>
      <c r="DT353" s="52"/>
      <c r="DU353" s="52"/>
      <c r="DV353" s="52"/>
      <c r="DW353" s="52"/>
      <c r="DX353" s="52"/>
      <c r="DY353" s="52"/>
      <c r="DZ353" s="52"/>
      <c r="EA353" s="52"/>
      <c r="EB353" s="52"/>
      <c r="EC353" s="52"/>
      <c r="ED353" s="52"/>
      <c r="EE353" s="52"/>
      <c r="EF353" s="52"/>
      <c r="EG353" s="52"/>
      <c r="EH353" s="52"/>
      <c r="EI353" s="52"/>
      <c r="EJ353" s="52"/>
      <c r="EK353" s="52"/>
      <c r="EL353" s="52"/>
      <c r="EM353" s="52"/>
      <c r="EN353" s="52"/>
      <c r="EO353" s="52"/>
      <c r="EP353" s="52"/>
      <c r="EQ353" s="52"/>
      <c r="ER353" s="52"/>
      <c r="ES353" s="52"/>
      <c r="ET353" s="52"/>
      <c r="EU353" s="52"/>
      <c r="EV353" s="52"/>
      <c r="EW353" s="52"/>
      <c r="EX353" s="52"/>
      <c r="EY353" s="52"/>
      <c r="EZ353" s="52"/>
      <c r="FA353" s="52"/>
      <c r="FB353" s="52"/>
      <c r="FC353" s="52"/>
      <c r="FD353" s="52"/>
      <c r="FE353" s="52"/>
      <c r="FF353" s="52"/>
      <c r="FG353" s="52"/>
      <c r="FH353" s="52"/>
      <c r="FI353" s="52"/>
      <c r="FJ353" s="52"/>
      <c r="FK353" s="52"/>
      <c r="FL353" s="52"/>
      <c r="FM353" s="52"/>
      <c r="FN353" s="52"/>
      <c r="FO353" s="52"/>
      <c r="FP353" s="52"/>
      <c r="FQ353" s="52"/>
      <c r="FR353" s="52"/>
      <c r="FS353" s="52"/>
      <c r="FT353" s="52"/>
      <c r="FU353" s="52"/>
      <c r="FV353" s="52"/>
      <c r="FW353" s="52"/>
      <c r="FX353" s="52"/>
      <c r="FY353" s="52"/>
      <c r="FZ353" s="52"/>
      <c r="GA353" s="52"/>
      <c r="GB353" s="52"/>
      <c r="GC353" s="52"/>
      <c r="GD353" s="52"/>
      <c r="GE353" s="52"/>
      <c r="GF353" s="52"/>
      <c r="GG353" s="52"/>
      <c r="GH353" s="52"/>
      <c r="GI353" s="52"/>
      <c r="GJ353" s="52"/>
      <c r="GK353" s="52"/>
      <c r="GL353" s="52"/>
      <c r="GM353" s="52"/>
      <c r="GN353" s="52"/>
      <c r="GO353" s="52"/>
      <c r="GP353" s="52"/>
      <c r="GQ353" s="52"/>
      <c r="GR353" s="52"/>
      <c r="GS353" s="52"/>
      <c r="GT353" s="52"/>
      <c r="GU353" s="52"/>
      <c r="GV353" s="52"/>
      <c r="GW353" s="52"/>
      <c r="GX353" s="52"/>
      <c r="GY353" s="52"/>
      <c r="GZ353" s="52"/>
      <c r="HA353" s="52"/>
      <c r="HB353" s="52"/>
      <c r="HC353" s="52"/>
      <c r="HD353" s="52"/>
      <c r="HE353" s="52"/>
      <c r="HF353" s="52"/>
      <c r="HG353" s="52"/>
    </row>
    <row r="354" spans="1:2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2"/>
      <c r="AU354" s="52"/>
      <c r="AV354" s="52"/>
      <c r="AW354" s="52"/>
      <c r="AX354" s="52"/>
      <c r="AY354" s="52"/>
      <c r="AZ354" s="52"/>
      <c r="BA354" s="52"/>
      <c r="BB354" s="52"/>
      <c r="BC354" s="52"/>
      <c r="BD354" s="52"/>
      <c r="BE354" s="52"/>
      <c r="BF354" s="52"/>
      <c r="BG354" s="52"/>
      <c r="BH354" s="52"/>
      <c r="BI354" s="52"/>
      <c r="BJ354" s="52"/>
      <c r="BK354" s="52"/>
      <c r="BL354" s="52"/>
      <c r="BM354" s="52"/>
      <c r="BN354" s="52"/>
      <c r="BO354" s="52"/>
      <c r="BP354" s="52"/>
      <c r="BQ354" s="52"/>
      <c r="BR354" s="52"/>
      <c r="BS354" s="52"/>
      <c r="BT354" s="52"/>
      <c r="BU354" s="52"/>
      <c r="BV354" s="52"/>
      <c r="BW354" s="52"/>
      <c r="BX354" s="52"/>
      <c r="BY354" s="52"/>
      <c r="BZ354" s="52"/>
      <c r="CA354" s="52"/>
      <c r="CB354" s="52"/>
      <c r="CC354" s="52"/>
      <c r="CD354" s="52"/>
      <c r="CE354" s="52"/>
      <c r="CF354" s="52"/>
      <c r="CG354" s="52"/>
      <c r="CH354" s="52"/>
      <c r="CI354" s="52"/>
      <c r="CJ354" s="52"/>
      <c r="CK354" s="52"/>
      <c r="CL354" s="52"/>
      <c r="CM354" s="52"/>
      <c r="CN354" s="52"/>
      <c r="CO354" s="52"/>
      <c r="CP354" s="52"/>
      <c r="CQ354" s="52"/>
      <c r="CR354" s="52"/>
      <c r="CS354" s="52"/>
      <c r="CT354" s="52"/>
      <c r="CU354" s="52"/>
      <c r="CV354" s="52"/>
      <c r="CW354" s="52"/>
      <c r="CX354" s="52"/>
      <c r="CY354" s="52"/>
      <c r="CZ354" s="52"/>
      <c r="DA354" s="52"/>
      <c r="DB354" s="52"/>
      <c r="DC354" s="52"/>
      <c r="DD354" s="52"/>
      <c r="DE354" s="52"/>
      <c r="DF354" s="52"/>
      <c r="DG354" s="52"/>
      <c r="DH354" s="52"/>
      <c r="DI354" s="52"/>
      <c r="DJ354" s="52"/>
      <c r="DK354" s="52"/>
      <c r="DL354" s="52"/>
      <c r="DM354" s="52"/>
      <c r="DN354" s="52"/>
      <c r="DO354" s="52"/>
      <c r="DP354" s="52"/>
      <c r="DQ354" s="52"/>
      <c r="DR354" s="52"/>
      <c r="DS354" s="52"/>
      <c r="DT354" s="52"/>
      <c r="DU354" s="52"/>
      <c r="DV354" s="52"/>
      <c r="DW354" s="52"/>
      <c r="DX354" s="52"/>
      <c r="DY354" s="52"/>
      <c r="DZ354" s="52"/>
      <c r="EA354" s="52"/>
      <c r="EB354" s="52"/>
      <c r="EC354" s="52"/>
      <c r="ED354" s="52"/>
      <c r="EE354" s="52"/>
      <c r="EF354" s="52"/>
      <c r="EG354" s="52"/>
      <c r="EH354" s="52"/>
      <c r="EI354" s="52"/>
      <c r="EJ354" s="52"/>
      <c r="EK354" s="52"/>
      <c r="EL354" s="52"/>
      <c r="EM354" s="52"/>
      <c r="EN354" s="52"/>
      <c r="EO354" s="52"/>
      <c r="EP354" s="52"/>
      <c r="EQ354" s="52"/>
      <c r="ER354" s="52"/>
      <c r="ES354" s="52"/>
      <c r="ET354" s="52"/>
      <c r="EU354" s="52"/>
      <c r="EV354" s="52"/>
      <c r="EW354" s="52"/>
      <c r="EX354" s="52"/>
      <c r="EY354" s="52"/>
      <c r="EZ354" s="52"/>
      <c r="FA354" s="52"/>
      <c r="FB354" s="52"/>
      <c r="FC354" s="52"/>
      <c r="FD354" s="52"/>
      <c r="FE354" s="52"/>
      <c r="FF354" s="52"/>
      <c r="FG354" s="52"/>
      <c r="FH354" s="52"/>
      <c r="FI354" s="52"/>
      <c r="FJ354" s="52"/>
      <c r="FK354" s="52"/>
      <c r="FL354" s="52"/>
      <c r="FM354" s="52"/>
      <c r="FN354" s="52"/>
      <c r="FO354" s="52"/>
      <c r="FP354" s="52"/>
      <c r="FQ354" s="52"/>
      <c r="FR354" s="52"/>
      <c r="FS354" s="52"/>
      <c r="FT354" s="52"/>
      <c r="FU354" s="52"/>
      <c r="FV354" s="52"/>
      <c r="FW354" s="52"/>
      <c r="FX354" s="52"/>
      <c r="FY354" s="52"/>
      <c r="FZ354" s="52"/>
      <c r="GA354" s="52"/>
      <c r="GB354" s="52"/>
      <c r="GC354" s="52"/>
      <c r="GD354" s="52"/>
      <c r="GE354" s="52"/>
      <c r="GF354" s="52"/>
      <c r="GG354" s="52"/>
      <c r="GH354" s="52"/>
      <c r="GI354" s="52"/>
      <c r="GJ354" s="52"/>
      <c r="GK354" s="52"/>
      <c r="GL354" s="52"/>
      <c r="GM354" s="52"/>
      <c r="GN354" s="52"/>
      <c r="GO354" s="52"/>
      <c r="GP354" s="52"/>
      <c r="GQ354" s="52"/>
      <c r="GR354" s="52"/>
      <c r="GS354" s="52"/>
      <c r="GT354" s="52"/>
      <c r="GU354" s="52"/>
      <c r="GV354" s="52"/>
      <c r="GW354" s="52"/>
      <c r="GX354" s="52"/>
      <c r="GY354" s="52"/>
      <c r="GZ354" s="52"/>
      <c r="HA354" s="52"/>
      <c r="HB354" s="52"/>
      <c r="HC354" s="52"/>
      <c r="HD354" s="52"/>
      <c r="HE354" s="52"/>
      <c r="HF354" s="52"/>
      <c r="HG354" s="52"/>
    </row>
    <row r="355" spans="1:2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2"/>
      <c r="AZ355" s="52"/>
      <c r="BA355" s="52"/>
      <c r="BB355" s="52"/>
      <c r="BC355" s="52"/>
      <c r="BD355" s="52"/>
      <c r="BE355" s="52"/>
      <c r="BF355" s="52"/>
      <c r="BG355" s="52"/>
      <c r="BH355" s="52"/>
      <c r="BI355" s="52"/>
      <c r="BJ355" s="52"/>
      <c r="BK355" s="52"/>
      <c r="BL355" s="52"/>
      <c r="BM355" s="52"/>
      <c r="BN355" s="52"/>
      <c r="BO355" s="52"/>
      <c r="BP355" s="52"/>
      <c r="BQ355" s="52"/>
      <c r="BR355" s="52"/>
      <c r="BS355" s="52"/>
      <c r="BT355" s="52"/>
      <c r="BU355" s="52"/>
      <c r="BV355" s="52"/>
      <c r="BW355" s="52"/>
      <c r="BX355" s="52"/>
      <c r="BY355" s="52"/>
      <c r="BZ355" s="52"/>
      <c r="CA355" s="52"/>
      <c r="CB355" s="52"/>
      <c r="CC355" s="52"/>
      <c r="CD355" s="52"/>
      <c r="CE355" s="52"/>
      <c r="CF355" s="52"/>
      <c r="CG355" s="52"/>
      <c r="CH355" s="52"/>
      <c r="CI355" s="52"/>
      <c r="CJ355" s="52"/>
      <c r="CK355" s="52"/>
      <c r="CL355" s="52"/>
      <c r="CM355" s="52"/>
      <c r="CN355" s="52"/>
      <c r="CO355" s="52"/>
      <c r="CP355" s="52"/>
      <c r="CQ355" s="52"/>
      <c r="CR355" s="52"/>
      <c r="CS355" s="52"/>
      <c r="CT355" s="52"/>
      <c r="CU355" s="52"/>
      <c r="CV355" s="52"/>
      <c r="CW355" s="52"/>
      <c r="CX355" s="52"/>
      <c r="CY355" s="52"/>
      <c r="CZ355" s="52"/>
      <c r="DA355" s="52"/>
      <c r="DB355" s="52"/>
      <c r="DC355" s="52"/>
      <c r="DD355" s="52"/>
      <c r="DE355" s="52"/>
      <c r="DF355" s="52"/>
      <c r="DG355" s="52"/>
      <c r="DH355" s="52"/>
      <c r="DI355" s="52"/>
      <c r="DJ355" s="52"/>
      <c r="DK355" s="52"/>
      <c r="DL355" s="52"/>
      <c r="DM355" s="52"/>
      <c r="DN355" s="52"/>
      <c r="DO355" s="52"/>
      <c r="DP355" s="52"/>
      <c r="DQ355" s="52"/>
      <c r="DR355" s="52"/>
      <c r="DS355" s="52"/>
      <c r="DT355" s="52"/>
      <c r="DU355" s="52"/>
      <c r="DV355" s="52"/>
      <c r="DW355" s="52"/>
      <c r="DX355" s="52"/>
      <c r="DY355" s="52"/>
      <c r="DZ355" s="52"/>
      <c r="EA355" s="52"/>
      <c r="EB355" s="52"/>
      <c r="EC355" s="52"/>
      <c r="ED355" s="52"/>
      <c r="EE355" s="52"/>
      <c r="EF355" s="52"/>
      <c r="EG355" s="52"/>
      <c r="EH355" s="52"/>
      <c r="EI355" s="52"/>
      <c r="EJ355" s="52"/>
      <c r="EK355" s="52"/>
      <c r="EL355" s="52"/>
      <c r="EM355" s="52"/>
      <c r="EN355" s="52"/>
      <c r="EO355" s="52"/>
      <c r="EP355" s="52"/>
      <c r="EQ355" s="52"/>
      <c r="ER355" s="52"/>
      <c r="ES355" s="52"/>
      <c r="ET355" s="52"/>
      <c r="EU355" s="52"/>
      <c r="EV355" s="52"/>
      <c r="EW355" s="52"/>
      <c r="EX355" s="52"/>
      <c r="EY355" s="52"/>
      <c r="EZ355" s="52"/>
      <c r="FA355" s="52"/>
      <c r="FB355" s="52"/>
      <c r="FC355" s="52"/>
      <c r="FD355" s="52"/>
      <c r="FE355" s="52"/>
      <c r="FF355" s="52"/>
      <c r="FG355" s="52"/>
      <c r="FH355" s="52"/>
      <c r="FI355" s="52"/>
      <c r="FJ355" s="52"/>
      <c r="FK355" s="52"/>
      <c r="FL355" s="52"/>
      <c r="FM355" s="52"/>
      <c r="FN355" s="52"/>
      <c r="FO355" s="52"/>
      <c r="FP355" s="52"/>
      <c r="FQ355" s="52"/>
      <c r="FR355" s="52"/>
      <c r="FS355" s="52"/>
      <c r="FT355" s="52"/>
      <c r="FU355" s="52"/>
      <c r="FV355" s="52"/>
      <c r="FW355" s="52"/>
      <c r="FX355" s="52"/>
      <c r="FY355" s="52"/>
      <c r="FZ355" s="52"/>
      <c r="GA355" s="52"/>
      <c r="GB355" s="52"/>
      <c r="GC355" s="52"/>
      <c r="GD355" s="52"/>
      <c r="GE355" s="52"/>
      <c r="GF355" s="52"/>
      <c r="GG355" s="52"/>
      <c r="GH355" s="52"/>
      <c r="GI355" s="52"/>
      <c r="GJ355" s="52"/>
      <c r="GK355" s="52"/>
      <c r="GL355" s="52"/>
      <c r="GM355" s="52"/>
      <c r="GN355" s="52"/>
      <c r="GO355" s="52"/>
      <c r="GP355" s="52"/>
      <c r="GQ355" s="52"/>
      <c r="GR355" s="52"/>
      <c r="GS355" s="52"/>
      <c r="GT355" s="52"/>
      <c r="GU355" s="52"/>
      <c r="GV355" s="52"/>
      <c r="GW355" s="52"/>
      <c r="GX355" s="52"/>
      <c r="GY355" s="52"/>
      <c r="GZ355" s="52"/>
      <c r="HA355" s="52"/>
      <c r="HB355" s="52"/>
      <c r="HC355" s="52"/>
      <c r="HD355" s="52"/>
      <c r="HE355" s="52"/>
      <c r="HF355" s="52"/>
      <c r="HG355" s="52"/>
    </row>
    <row r="356" spans="1:2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2"/>
      <c r="BB356" s="52"/>
      <c r="BC356" s="52"/>
      <c r="BD356" s="52"/>
      <c r="BE356" s="52"/>
      <c r="BF356" s="52"/>
      <c r="BG356" s="52"/>
      <c r="BH356" s="52"/>
      <c r="BI356" s="52"/>
      <c r="BJ356" s="52"/>
      <c r="BK356" s="52"/>
      <c r="BL356" s="52"/>
      <c r="BM356" s="52"/>
      <c r="BN356" s="52"/>
      <c r="BO356" s="52"/>
      <c r="BP356" s="52"/>
      <c r="BQ356" s="52"/>
      <c r="BR356" s="52"/>
      <c r="BS356" s="52"/>
      <c r="BT356" s="52"/>
      <c r="BU356" s="52"/>
      <c r="BV356" s="52"/>
      <c r="BW356" s="52"/>
      <c r="BX356" s="52"/>
      <c r="BY356" s="52"/>
      <c r="BZ356" s="52"/>
      <c r="CA356" s="52"/>
      <c r="CB356" s="52"/>
      <c r="CC356" s="52"/>
      <c r="CD356" s="52"/>
      <c r="CE356" s="52"/>
      <c r="CF356" s="52"/>
      <c r="CG356" s="52"/>
      <c r="CH356" s="52"/>
      <c r="CI356" s="52"/>
      <c r="CJ356" s="52"/>
      <c r="CK356" s="52"/>
      <c r="CL356" s="52"/>
      <c r="CM356" s="52"/>
      <c r="CN356" s="52"/>
      <c r="CO356" s="52"/>
      <c r="CP356" s="52"/>
      <c r="CQ356" s="52"/>
      <c r="CR356" s="52"/>
      <c r="CS356" s="52"/>
      <c r="CT356" s="52"/>
      <c r="CU356" s="52"/>
      <c r="CV356" s="52"/>
      <c r="CW356" s="52"/>
      <c r="CX356" s="52"/>
      <c r="CY356" s="52"/>
      <c r="CZ356" s="52"/>
      <c r="DA356" s="52"/>
      <c r="DB356" s="52"/>
      <c r="DC356" s="52"/>
      <c r="DD356" s="52"/>
      <c r="DE356" s="52"/>
      <c r="DF356" s="52"/>
      <c r="DG356" s="52"/>
      <c r="DH356" s="52"/>
      <c r="DI356" s="52"/>
      <c r="DJ356" s="52"/>
      <c r="DK356" s="52"/>
      <c r="DL356" s="52"/>
      <c r="DM356" s="52"/>
      <c r="DN356" s="52"/>
      <c r="DO356" s="52"/>
      <c r="DP356" s="52"/>
      <c r="DQ356" s="52"/>
      <c r="DR356" s="52"/>
      <c r="DS356" s="52"/>
      <c r="DT356" s="52"/>
      <c r="DU356" s="52"/>
      <c r="DV356" s="52"/>
      <c r="DW356" s="52"/>
      <c r="DX356" s="52"/>
      <c r="DY356" s="52"/>
      <c r="DZ356" s="52"/>
      <c r="EA356" s="52"/>
      <c r="EB356" s="52"/>
      <c r="EC356" s="52"/>
      <c r="ED356" s="52"/>
      <c r="EE356" s="52"/>
      <c r="EF356" s="52"/>
      <c r="EG356" s="52"/>
      <c r="EH356" s="52"/>
      <c r="EI356" s="52"/>
      <c r="EJ356" s="52"/>
      <c r="EK356" s="52"/>
      <c r="EL356" s="52"/>
      <c r="EM356" s="52"/>
      <c r="EN356" s="52"/>
      <c r="EO356" s="52"/>
      <c r="EP356" s="52"/>
      <c r="EQ356" s="52"/>
      <c r="ER356" s="52"/>
      <c r="ES356" s="52"/>
      <c r="ET356" s="52"/>
      <c r="EU356" s="52"/>
      <c r="EV356" s="52"/>
      <c r="EW356" s="52"/>
      <c r="EX356" s="52"/>
      <c r="EY356" s="52"/>
      <c r="EZ356" s="52"/>
      <c r="FA356" s="52"/>
      <c r="FB356" s="52"/>
      <c r="FC356" s="52"/>
      <c r="FD356" s="52"/>
      <c r="FE356" s="52"/>
      <c r="FF356" s="52"/>
      <c r="FG356" s="52"/>
      <c r="FH356" s="52"/>
      <c r="FI356" s="52"/>
      <c r="FJ356" s="52"/>
      <c r="FK356" s="52"/>
      <c r="FL356" s="52"/>
      <c r="FM356" s="52"/>
      <c r="FN356" s="52"/>
      <c r="FO356" s="52"/>
      <c r="FP356" s="52"/>
      <c r="FQ356" s="52"/>
      <c r="FR356" s="52"/>
      <c r="FS356" s="52"/>
      <c r="FT356" s="52"/>
      <c r="FU356" s="52"/>
      <c r="FV356" s="52"/>
      <c r="FW356" s="52"/>
      <c r="FX356" s="52"/>
      <c r="FY356" s="52"/>
      <c r="FZ356" s="52"/>
      <c r="GA356" s="52"/>
      <c r="GB356" s="52"/>
      <c r="GC356" s="52"/>
      <c r="GD356" s="52"/>
      <c r="GE356" s="52"/>
      <c r="GF356" s="52"/>
      <c r="GG356" s="52"/>
      <c r="GH356" s="52"/>
      <c r="GI356" s="52"/>
      <c r="GJ356" s="52"/>
      <c r="GK356" s="52"/>
      <c r="GL356" s="52"/>
      <c r="GM356" s="52"/>
      <c r="GN356" s="52"/>
      <c r="GO356" s="52"/>
      <c r="GP356" s="52"/>
      <c r="GQ356" s="52"/>
      <c r="GR356" s="52"/>
      <c r="GS356" s="52"/>
      <c r="GT356" s="52"/>
      <c r="GU356" s="52"/>
      <c r="GV356" s="52"/>
      <c r="GW356" s="52"/>
      <c r="GX356" s="52"/>
      <c r="GY356" s="52"/>
      <c r="GZ356" s="52"/>
      <c r="HA356" s="52"/>
      <c r="HB356" s="52"/>
      <c r="HC356" s="52"/>
      <c r="HD356" s="52"/>
      <c r="HE356" s="52"/>
      <c r="HF356" s="52"/>
      <c r="HG356" s="52"/>
    </row>
    <row r="357" spans="1:2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2"/>
      <c r="AU357" s="52"/>
      <c r="AV357" s="52"/>
      <c r="AW357" s="52"/>
      <c r="AX357" s="52"/>
      <c r="AY357" s="52"/>
      <c r="AZ357" s="52"/>
      <c r="BA357" s="52"/>
      <c r="BB357" s="52"/>
      <c r="BC357" s="52"/>
      <c r="BD357" s="52"/>
      <c r="BE357" s="52"/>
      <c r="BF357" s="52"/>
      <c r="BG357" s="52"/>
      <c r="BH357" s="52"/>
      <c r="BI357" s="52"/>
      <c r="BJ357" s="52"/>
      <c r="BK357" s="52"/>
      <c r="BL357" s="52"/>
      <c r="BM357" s="52"/>
      <c r="BN357" s="52"/>
      <c r="BO357" s="52"/>
      <c r="BP357" s="52"/>
      <c r="BQ357" s="52"/>
      <c r="BR357" s="52"/>
      <c r="BS357" s="52"/>
      <c r="BT357" s="52"/>
      <c r="BU357" s="52"/>
      <c r="BV357" s="52"/>
      <c r="BW357" s="52"/>
      <c r="BX357" s="52"/>
      <c r="BY357" s="52"/>
      <c r="BZ357" s="52"/>
      <c r="CA357" s="52"/>
      <c r="CB357" s="52"/>
      <c r="CC357" s="52"/>
      <c r="CD357" s="52"/>
      <c r="CE357" s="52"/>
      <c r="CF357" s="52"/>
      <c r="CG357" s="52"/>
      <c r="CH357" s="52"/>
      <c r="CI357" s="52"/>
      <c r="CJ357" s="52"/>
      <c r="CK357" s="52"/>
      <c r="CL357" s="52"/>
      <c r="CM357" s="52"/>
      <c r="CN357" s="52"/>
      <c r="CO357" s="52"/>
      <c r="CP357" s="52"/>
      <c r="CQ357" s="52"/>
      <c r="CR357" s="52"/>
      <c r="CS357" s="52"/>
      <c r="CT357" s="52"/>
      <c r="CU357" s="52"/>
      <c r="CV357" s="52"/>
      <c r="CW357" s="52"/>
      <c r="CX357" s="52"/>
      <c r="CY357" s="52"/>
      <c r="CZ357" s="52"/>
      <c r="DA357" s="52"/>
      <c r="DB357" s="52"/>
      <c r="DC357" s="52"/>
      <c r="DD357" s="52"/>
      <c r="DE357" s="52"/>
      <c r="DF357" s="52"/>
      <c r="DG357" s="52"/>
      <c r="DH357" s="52"/>
      <c r="DI357" s="52"/>
      <c r="DJ357" s="52"/>
      <c r="DK357" s="52"/>
      <c r="DL357" s="52"/>
      <c r="DM357" s="52"/>
      <c r="DN357" s="52"/>
      <c r="DO357" s="52"/>
      <c r="DP357" s="52"/>
      <c r="DQ357" s="52"/>
      <c r="DR357" s="52"/>
      <c r="DS357" s="52"/>
      <c r="DT357" s="52"/>
      <c r="DU357" s="52"/>
      <c r="DV357" s="52"/>
      <c r="DW357" s="52"/>
      <c r="DX357" s="52"/>
      <c r="DY357" s="52"/>
      <c r="DZ357" s="52"/>
      <c r="EA357" s="52"/>
      <c r="EB357" s="52"/>
      <c r="EC357" s="52"/>
      <c r="ED357" s="52"/>
      <c r="EE357" s="52"/>
      <c r="EF357" s="52"/>
      <c r="EG357" s="52"/>
      <c r="EH357" s="52"/>
      <c r="EI357" s="52"/>
      <c r="EJ357" s="52"/>
      <c r="EK357" s="52"/>
      <c r="EL357" s="52"/>
      <c r="EM357" s="52"/>
      <c r="EN357" s="52"/>
      <c r="EO357" s="52"/>
      <c r="EP357" s="52"/>
      <c r="EQ357" s="52"/>
      <c r="ER357" s="52"/>
      <c r="ES357" s="52"/>
      <c r="ET357" s="52"/>
      <c r="EU357" s="52"/>
      <c r="EV357" s="52"/>
      <c r="EW357" s="52"/>
      <c r="EX357" s="52"/>
      <c r="EY357" s="52"/>
      <c r="EZ357" s="52"/>
      <c r="FA357" s="52"/>
      <c r="FB357" s="52"/>
      <c r="FC357" s="52"/>
      <c r="FD357" s="52"/>
      <c r="FE357" s="52"/>
      <c r="FF357" s="52"/>
      <c r="FG357" s="52"/>
      <c r="FH357" s="52"/>
      <c r="FI357" s="52"/>
      <c r="FJ357" s="52"/>
      <c r="FK357" s="52"/>
      <c r="FL357" s="52"/>
      <c r="FM357" s="52"/>
      <c r="FN357" s="52"/>
      <c r="FO357" s="52"/>
      <c r="FP357" s="52"/>
      <c r="FQ357" s="52"/>
      <c r="FR357" s="52"/>
      <c r="FS357" s="52"/>
      <c r="FT357" s="52"/>
      <c r="FU357" s="52"/>
      <c r="FV357" s="52"/>
      <c r="FW357" s="52"/>
      <c r="FX357" s="52"/>
      <c r="FY357" s="52"/>
      <c r="FZ357" s="52"/>
      <c r="GA357" s="52"/>
      <c r="GB357" s="52"/>
      <c r="GC357" s="52"/>
      <c r="GD357" s="52"/>
      <c r="GE357" s="52"/>
      <c r="GF357" s="52"/>
      <c r="GG357" s="52"/>
      <c r="GH357" s="52"/>
      <c r="GI357" s="52"/>
      <c r="GJ357" s="52"/>
      <c r="GK357" s="52"/>
      <c r="GL357" s="52"/>
      <c r="GM357" s="52"/>
      <c r="GN357" s="52"/>
      <c r="GO357" s="52"/>
      <c r="GP357" s="52"/>
      <c r="GQ357" s="52"/>
      <c r="GR357" s="52"/>
      <c r="GS357" s="52"/>
      <c r="GT357" s="52"/>
      <c r="GU357" s="52"/>
      <c r="GV357" s="52"/>
      <c r="GW357" s="52"/>
      <c r="GX357" s="52"/>
      <c r="GY357" s="52"/>
      <c r="GZ357" s="52"/>
      <c r="HA357" s="52"/>
      <c r="HB357" s="52"/>
      <c r="HC357" s="52"/>
      <c r="HD357" s="52"/>
      <c r="HE357" s="52"/>
      <c r="HF357" s="52"/>
      <c r="HG357" s="52"/>
    </row>
    <row r="358" spans="1:2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2"/>
      <c r="BB358" s="52"/>
      <c r="BC358" s="52"/>
      <c r="BD358" s="52"/>
      <c r="BE358" s="52"/>
      <c r="BF358" s="52"/>
      <c r="BG358" s="52"/>
      <c r="BH358" s="52"/>
      <c r="BI358" s="52"/>
      <c r="BJ358" s="52"/>
      <c r="BK358" s="52"/>
      <c r="BL358" s="52"/>
      <c r="BM358" s="52"/>
      <c r="BN358" s="52"/>
      <c r="BO358" s="52"/>
      <c r="BP358" s="52"/>
      <c r="BQ358" s="52"/>
      <c r="BR358" s="52"/>
      <c r="BS358" s="52"/>
      <c r="BT358" s="52"/>
      <c r="BU358" s="52"/>
      <c r="BV358" s="52"/>
      <c r="BW358" s="52"/>
      <c r="BX358" s="52"/>
      <c r="BY358" s="52"/>
      <c r="BZ358" s="52"/>
      <c r="CA358" s="52"/>
      <c r="CB358" s="52"/>
      <c r="CC358" s="52"/>
      <c r="CD358" s="52"/>
      <c r="CE358" s="52"/>
      <c r="CF358" s="52"/>
      <c r="CG358" s="52"/>
      <c r="CH358" s="52"/>
      <c r="CI358" s="52"/>
      <c r="CJ358" s="52"/>
      <c r="CK358" s="52"/>
      <c r="CL358" s="52"/>
      <c r="CM358" s="52"/>
      <c r="CN358" s="52"/>
      <c r="CO358" s="52"/>
      <c r="CP358" s="52"/>
      <c r="CQ358" s="52"/>
      <c r="CR358" s="52"/>
      <c r="CS358" s="52"/>
      <c r="CT358" s="52"/>
      <c r="CU358" s="52"/>
      <c r="CV358" s="52"/>
      <c r="CW358" s="52"/>
      <c r="CX358" s="52"/>
      <c r="CY358" s="52"/>
      <c r="CZ358" s="52"/>
      <c r="DA358" s="52"/>
      <c r="DB358" s="52"/>
      <c r="DC358" s="52"/>
      <c r="DD358" s="52"/>
      <c r="DE358" s="52"/>
      <c r="DF358" s="52"/>
      <c r="DG358" s="52"/>
      <c r="DH358" s="52"/>
      <c r="DI358" s="52"/>
      <c r="DJ358" s="52"/>
      <c r="DK358" s="52"/>
      <c r="DL358" s="52"/>
      <c r="DM358" s="52"/>
      <c r="DN358" s="52"/>
      <c r="DO358" s="52"/>
      <c r="DP358" s="52"/>
      <c r="DQ358" s="52"/>
      <c r="DR358" s="52"/>
      <c r="DS358" s="52"/>
      <c r="DT358" s="52"/>
      <c r="DU358" s="52"/>
      <c r="DV358" s="52"/>
      <c r="DW358" s="52"/>
      <c r="DX358" s="52"/>
      <c r="DY358" s="52"/>
      <c r="DZ358" s="52"/>
      <c r="EA358" s="52"/>
      <c r="EB358" s="52"/>
      <c r="EC358" s="52"/>
      <c r="ED358" s="52"/>
      <c r="EE358" s="52"/>
      <c r="EF358" s="52"/>
      <c r="EG358" s="52"/>
      <c r="EH358" s="52"/>
      <c r="EI358" s="52"/>
      <c r="EJ358" s="52"/>
      <c r="EK358" s="52"/>
      <c r="EL358" s="52"/>
      <c r="EM358" s="52"/>
      <c r="EN358" s="52"/>
      <c r="EO358" s="52"/>
      <c r="EP358" s="52"/>
      <c r="EQ358" s="52"/>
      <c r="ER358" s="52"/>
      <c r="ES358" s="52"/>
      <c r="ET358" s="52"/>
      <c r="EU358" s="52"/>
      <c r="EV358" s="52"/>
      <c r="EW358" s="52"/>
      <c r="EX358" s="52"/>
      <c r="EY358" s="52"/>
      <c r="EZ358" s="52"/>
      <c r="FA358" s="52"/>
      <c r="FB358" s="52"/>
      <c r="FC358" s="52"/>
      <c r="FD358" s="52"/>
      <c r="FE358" s="52"/>
      <c r="FF358" s="52"/>
      <c r="FG358" s="52"/>
      <c r="FH358" s="52"/>
      <c r="FI358" s="52"/>
      <c r="FJ358" s="52"/>
      <c r="FK358" s="52"/>
      <c r="FL358" s="52"/>
      <c r="FM358" s="52"/>
      <c r="FN358" s="52"/>
      <c r="FO358" s="52"/>
      <c r="FP358" s="52"/>
      <c r="FQ358" s="52"/>
      <c r="FR358" s="52"/>
      <c r="FS358" s="52"/>
      <c r="FT358" s="52"/>
      <c r="FU358" s="52"/>
      <c r="FV358" s="52"/>
      <c r="FW358" s="52"/>
      <c r="FX358" s="52"/>
      <c r="FY358" s="52"/>
      <c r="FZ358" s="52"/>
      <c r="GA358" s="52"/>
      <c r="GB358" s="52"/>
      <c r="GC358" s="52"/>
      <c r="GD358" s="52"/>
      <c r="GE358" s="52"/>
      <c r="GF358" s="52"/>
      <c r="GG358" s="52"/>
      <c r="GH358" s="52"/>
      <c r="GI358" s="52"/>
      <c r="GJ358" s="52"/>
      <c r="GK358" s="52"/>
      <c r="GL358" s="52"/>
      <c r="GM358" s="52"/>
      <c r="GN358" s="52"/>
      <c r="GO358" s="52"/>
      <c r="GP358" s="52"/>
      <c r="GQ358" s="52"/>
      <c r="GR358" s="52"/>
      <c r="GS358" s="52"/>
      <c r="GT358" s="52"/>
      <c r="GU358" s="52"/>
      <c r="GV358" s="52"/>
      <c r="GW358" s="52"/>
      <c r="GX358" s="52"/>
      <c r="GY358" s="52"/>
      <c r="GZ358" s="52"/>
      <c r="HA358" s="52"/>
      <c r="HB358" s="52"/>
      <c r="HC358" s="52"/>
      <c r="HD358" s="52"/>
      <c r="HE358" s="52"/>
      <c r="HF358" s="52"/>
      <c r="HG358" s="52"/>
    </row>
    <row r="359" spans="1:2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2"/>
      <c r="AU359" s="52"/>
      <c r="AV359" s="52"/>
      <c r="AW359" s="52"/>
      <c r="AX359" s="52"/>
      <c r="AY359" s="52"/>
      <c r="AZ359" s="52"/>
      <c r="BA359" s="52"/>
      <c r="BB359" s="52"/>
      <c r="BC359" s="52"/>
      <c r="BD359" s="52"/>
      <c r="BE359" s="52"/>
      <c r="BF359" s="52"/>
      <c r="BG359" s="52"/>
      <c r="BH359" s="52"/>
      <c r="BI359" s="52"/>
      <c r="BJ359" s="52"/>
      <c r="BK359" s="52"/>
      <c r="BL359" s="52"/>
      <c r="BM359" s="52"/>
      <c r="BN359" s="52"/>
      <c r="BO359" s="52"/>
      <c r="BP359" s="52"/>
      <c r="BQ359" s="52"/>
      <c r="BR359" s="52"/>
      <c r="BS359" s="52"/>
      <c r="BT359" s="52"/>
      <c r="BU359" s="52"/>
      <c r="BV359" s="52"/>
      <c r="BW359" s="52"/>
      <c r="BX359" s="52"/>
      <c r="BY359" s="52"/>
      <c r="BZ359" s="52"/>
      <c r="CA359" s="52"/>
      <c r="CB359" s="52"/>
      <c r="CC359" s="52"/>
      <c r="CD359" s="52"/>
      <c r="CE359" s="52"/>
      <c r="CF359" s="52"/>
      <c r="CG359" s="52"/>
      <c r="CH359" s="52"/>
      <c r="CI359" s="52"/>
      <c r="CJ359" s="52"/>
      <c r="CK359" s="52"/>
      <c r="CL359" s="52"/>
      <c r="CM359" s="52"/>
      <c r="CN359" s="52"/>
      <c r="CO359" s="52"/>
      <c r="CP359" s="52"/>
      <c r="CQ359" s="52"/>
      <c r="CR359" s="52"/>
      <c r="CS359" s="52"/>
      <c r="CT359" s="52"/>
      <c r="CU359" s="52"/>
      <c r="CV359" s="52"/>
      <c r="CW359" s="52"/>
      <c r="CX359" s="52"/>
      <c r="CY359" s="52"/>
      <c r="CZ359" s="52"/>
      <c r="DA359" s="52"/>
      <c r="DB359" s="52"/>
      <c r="DC359" s="52"/>
      <c r="DD359" s="52"/>
      <c r="DE359" s="52"/>
      <c r="DF359" s="52"/>
      <c r="DG359" s="52"/>
      <c r="DH359" s="52"/>
      <c r="DI359" s="52"/>
      <c r="DJ359" s="52"/>
      <c r="DK359" s="52"/>
      <c r="DL359" s="52"/>
      <c r="DM359" s="52"/>
      <c r="DN359" s="52"/>
      <c r="DO359" s="52"/>
      <c r="DP359" s="52"/>
      <c r="DQ359" s="52"/>
      <c r="DR359" s="52"/>
      <c r="DS359" s="52"/>
      <c r="DT359" s="52"/>
      <c r="DU359" s="52"/>
      <c r="DV359" s="52"/>
      <c r="DW359" s="52"/>
      <c r="DX359" s="52"/>
      <c r="DY359" s="52"/>
      <c r="DZ359" s="52"/>
      <c r="EA359" s="52"/>
      <c r="EB359" s="52"/>
      <c r="EC359" s="52"/>
      <c r="ED359" s="52"/>
      <c r="EE359" s="52"/>
      <c r="EF359" s="52"/>
      <c r="EG359" s="52"/>
      <c r="EH359" s="52"/>
      <c r="EI359" s="52"/>
      <c r="EJ359" s="52"/>
      <c r="EK359" s="52"/>
      <c r="EL359" s="52"/>
      <c r="EM359" s="52"/>
      <c r="EN359" s="52"/>
      <c r="EO359" s="52"/>
      <c r="EP359" s="52"/>
      <c r="EQ359" s="52"/>
      <c r="ER359" s="52"/>
      <c r="ES359" s="52"/>
      <c r="ET359" s="52"/>
      <c r="EU359" s="52"/>
      <c r="EV359" s="52"/>
      <c r="EW359" s="52"/>
      <c r="EX359" s="52"/>
      <c r="EY359" s="52"/>
      <c r="EZ359" s="52"/>
      <c r="FA359" s="52"/>
      <c r="FB359" s="52"/>
      <c r="FC359" s="52"/>
      <c r="FD359" s="52"/>
      <c r="FE359" s="52"/>
      <c r="FF359" s="52"/>
      <c r="FG359" s="52"/>
      <c r="FH359" s="52"/>
      <c r="FI359" s="52"/>
      <c r="FJ359" s="52"/>
      <c r="FK359" s="52"/>
      <c r="FL359" s="52"/>
      <c r="FM359" s="52"/>
      <c r="FN359" s="52"/>
      <c r="FO359" s="52"/>
      <c r="FP359" s="52"/>
      <c r="FQ359" s="52"/>
      <c r="FR359" s="52"/>
      <c r="FS359" s="52"/>
      <c r="FT359" s="52"/>
      <c r="FU359" s="52"/>
      <c r="FV359" s="52"/>
      <c r="FW359" s="52"/>
      <c r="FX359" s="52"/>
      <c r="FY359" s="52"/>
      <c r="FZ359" s="52"/>
      <c r="GA359" s="52"/>
      <c r="GB359" s="52"/>
      <c r="GC359" s="52"/>
      <c r="GD359" s="52"/>
      <c r="GE359" s="52"/>
      <c r="GF359" s="52"/>
      <c r="GG359" s="52"/>
      <c r="GH359" s="52"/>
      <c r="GI359" s="52"/>
      <c r="GJ359" s="52"/>
      <c r="GK359" s="52"/>
      <c r="GL359" s="52"/>
      <c r="GM359" s="52"/>
      <c r="GN359" s="52"/>
      <c r="GO359" s="52"/>
      <c r="GP359" s="52"/>
      <c r="GQ359" s="52"/>
      <c r="GR359" s="52"/>
      <c r="GS359" s="52"/>
      <c r="GT359" s="52"/>
      <c r="GU359" s="52"/>
      <c r="GV359" s="52"/>
      <c r="GW359" s="52"/>
      <c r="GX359" s="52"/>
      <c r="GY359" s="52"/>
      <c r="GZ359" s="52"/>
      <c r="HA359" s="52"/>
      <c r="HB359" s="52"/>
      <c r="HC359" s="52"/>
      <c r="HD359" s="52"/>
      <c r="HE359" s="52"/>
      <c r="HF359" s="52"/>
      <c r="HG359" s="52"/>
    </row>
    <row r="360" spans="1:2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2"/>
      <c r="AZ360" s="52"/>
      <c r="BA360" s="52"/>
      <c r="BB360" s="52"/>
      <c r="BC360" s="52"/>
      <c r="BD360" s="52"/>
      <c r="BE360" s="52"/>
      <c r="BF360" s="52"/>
      <c r="BG360" s="52"/>
      <c r="BH360" s="52"/>
      <c r="BI360" s="52"/>
      <c r="BJ360" s="52"/>
      <c r="BK360" s="52"/>
      <c r="BL360" s="52"/>
      <c r="BM360" s="52"/>
      <c r="BN360" s="52"/>
      <c r="BO360" s="52"/>
      <c r="BP360" s="52"/>
      <c r="BQ360" s="52"/>
      <c r="BR360" s="52"/>
      <c r="BS360" s="52"/>
      <c r="BT360" s="52"/>
      <c r="BU360" s="52"/>
      <c r="BV360" s="52"/>
      <c r="BW360" s="52"/>
      <c r="BX360" s="52"/>
      <c r="BY360" s="52"/>
      <c r="BZ360" s="52"/>
      <c r="CA360" s="52"/>
      <c r="CB360" s="52"/>
      <c r="CC360" s="52"/>
      <c r="CD360" s="52"/>
      <c r="CE360" s="52"/>
      <c r="CF360" s="52"/>
      <c r="CG360" s="52"/>
      <c r="CH360" s="52"/>
      <c r="CI360" s="52"/>
      <c r="CJ360" s="52"/>
      <c r="CK360" s="52"/>
      <c r="CL360" s="52"/>
      <c r="CM360" s="52"/>
      <c r="CN360" s="52"/>
      <c r="CO360" s="52"/>
      <c r="CP360" s="52"/>
      <c r="CQ360" s="52"/>
      <c r="CR360" s="52"/>
      <c r="CS360" s="52"/>
      <c r="CT360" s="52"/>
      <c r="CU360" s="52"/>
      <c r="CV360" s="52"/>
      <c r="CW360" s="52"/>
      <c r="CX360" s="52"/>
      <c r="CY360" s="52"/>
      <c r="CZ360" s="52"/>
      <c r="DA360" s="52"/>
      <c r="DB360" s="52"/>
      <c r="DC360" s="52"/>
      <c r="DD360" s="52"/>
      <c r="DE360" s="52"/>
      <c r="DF360" s="52"/>
      <c r="DG360" s="52"/>
      <c r="DH360" s="52"/>
      <c r="DI360" s="52"/>
      <c r="DJ360" s="52"/>
      <c r="DK360" s="52"/>
      <c r="DL360" s="52"/>
      <c r="DM360" s="52"/>
      <c r="DN360" s="52"/>
      <c r="DO360" s="52"/>
      <c r="DP360" s="52"/>
      <c r="DQ360" s="52"/>
      <c r="DR360" s="52"/>
      <c r="DS360" s="52"/>
      <c r="DT360" s="52"/>
      <c r="DU360" s="52"/>
      <c r="DV360" s="52"/>
      <c r="DW360" s="52"/>
      <c r="DX360" s="52"/>
      <c r="DY360" s="52"/>
      <c r="DZ360" s="52"/>
      <c r="EA360" s="52"/>
      <c r="EB360" s="52"/>
      <c r="EC360" s="52"/>
      <c r="ED360" s="52"/>
      <c r="EE360" s="52"/>
      <c r="EF360" s="52"/>
      <c r="EG360" s="52"/>
      <c r="EH360" s="52"/>
      <c r="EI360" s="52"/>
      <c r="EJ360" s="52"/>
      <c r="EK360" s="52"/>
      <c r="EL360" s="52"/>
      <c r="EM360" s="52"/>
      <c r="EN360" s="52"/>
      <c r="EO360" s="52"/>
      <c r="EP360" s="52"/>
      <c r="EQ360" s="52"/>
      <c r="ER360" s="52"/>
      <c r="ES360" s="52"/>
      <c r="ET360" s="52"/>
      <c r="EU360" s="52"/>
      <c r="EV360" s="52"/>
      <c r="EW360" s="52"/>
      <c r="EX360" s="52"/>
      <c r="EY360" s="52"/>
      <c r="EZ360" s="52"/>
      <c r="FA360" s="52"/>
      <c r="FB360" s="52"/>
      <c r="FC360" s="52"/>
      <c r="FD360" s="52"/>
      <c r="FE360" s="52"/>
      <c r="FF360" s="52"/>
      <c r="FG360" s="52"/>
      <c r="FH360" s="52"/>
      <c r="FI360" s="52"/>
      <c r="FJ360" s="52"/>
      <c r="FK360" s="52"/>
      <c r="FL360" s="52"/>
      <c r="FM360" s="52"/>
      <c r="FN360" s="52"/>
      <c r="FO360" s="52"/>
      <c r="FP360" s="52"/>
      <c r="FQ360" s="52"/>
      <c r="FR360" s="52"/>
      <c r="FS360" s="52"/>
      <c r="FT360" s="52"/>
      <c r="FU360" s="52"/>
      <c r="FV360" s="52"/>
      <c r="FW360" s="52"/>
      <c r="FX360" s="52"/>
      <c r="FY360" s="52"/>
      <c r="FZ360" s="52"/>
      <c r="GA360" s="52"/>
      <c r="GB360" s="52"/>
      <c r="GC360" s="52"/>
      <c r="GD360" s="52"/>
      <c r="GE360" s="52"/>
      <c r="GF360" s="52"/>
      <c r="GG360" s="52"/>
      <c r="GH360" s="52"/>
      <c r="GI360" s="52"/>
      <c r="GJ360" s="52"/>
      <c r="GK360" s="52"/>
      <c r="GL360" s="52"/>
      <c r="GM360" s="52"/>
      <c r="GN360" s="52"/>
      <c r="GO360" s="52"/>
      <c r="GP360" s="52"/>
      <c r="GQ360" s="52"/>
      <c r="GR360" s="52"/>
      <c r="GS360" s="52"/>
      <c r="GT360" s="52"/>
      <c r="GU360" s="52"/>
      <c r="GV360" s="52"/>
      <c r="GW360" s="52"/>
      <c r="GX360" s="52"/>
      <c r="GY360" s="52"/>
      <c r="GZ360" s="52"/>
      <c r="HA360" s="52"/>
      <c r="HB360" s="52"/>
      <c r="HC360" s="52"/>
      <c r="HD360" s="52"/>
      <c r="HE360" s="52"/>
      <c r="HF360" s="52"/>
      <c r="HG360" s="52"/>
    </row>
    <row r="361" spans="1:2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2"/>
      <c r="AU361" s="52"/>
      <c r="AV361" s="52"/>
      <c r="AW361" s="52"/>
      <c r="AX361" s="52"/>
      <c r="AY361" s="52"/>
      <c r="AZ361" s="52"/>
      <c r="BA361" s="52"/>
      <c r="BB361" s="52"/>
      <c r="BC361" s="52"/>
      <c r="BD361" s="52"/>
      <c r="BE361" s="52"/>
      <c r="BF361" s="52"/>
      <c r="BG361" s="52"/>
      <c r="BH361" s="52"/>
      <c r="BI361" s="52"/>
      <c r="BJ361" s="52"/>
      <c r="BK361" s="52"/>
      <c r="BL361" s="52"/>
      <c r="BM361" s="52"/>
      <c r="BN361" s="52"/>
      <c r="BO361" s="52"/>
      <c r="BP361" s="52"/>
      <c r="BQ361" s="52"/>
      <c r="BR361" s="52"/>
      <c r="BS361" s="52"/>
      <c r="BT361" s="52"/>
      <c r="BU361" s="52"/>
      <c r="BV361" s="52"/>
      <c r="BW361" s="52"/>
      <c r="BX361" s="52"/>
      <c r="BY361" s="52"/>
      <c r="BZ361" s="52"/>
      <c r="CA361" s="52"/>
      <c r="CB361" s="52"/>
      <c r="CC361" s="52"/>
      <c r="CD361" s="52"/>
      <c r="CE361" s="52"/>
      <c r="CF361" s="52"/>
      <c r="CG361" s="52"/>
      <c r="CH361" s="52"/>
      <c r="CI361" s="52"/>
      <c r="CJ361" s="52"/>
      <c r="CK361" s="52"/>
      <c r="CL361" s="52"/>
      <c r="CM361" s="52"/>
      <c r="CN361" s="52"/>
      <c r="CO361" s="52"/>
      <c r="CP361" s="52"/>
      <c r="CQ361" s="52"/>
      <c r="CR361" s="52"/>
      <c r="CS361" s="52"/>
      <c r="CT361" s="52"/>
      <c r="CU361" s="52"/>
      <c r="CV361" s="52"/>
      <c r="CW361" s="52"/>
      <c r="CX361" s="52"/>
      <c r="CY361" s="52"/>
      <c r="CZ361" s="52"/>
      <c r="DA361" s="52"/>
      <c r="DB361" s="52"/>
      <c r="DC361" s="52"/>
      <c r="DD361" s="52"/>
      <c r="DE361" s="52"/>
      <c r="DF361" s="52"/>
      <c r="DG361" s="52"/>
      <c r="DH361" s="52"/>
      <c r="DI361" s="52"/>
      <c r="DJ361" s="52"/>
      <c r="DK361" s="52"/>
      <c r="DL361" s="52"/>
      <c r="DM361" s="52"/>
      <c r="DN361" s="52"/>
      <c r="DO361" s="52"/>
      <c r="DP361" s="52"/>
      <c r="DQ361" s="52"/>
      <c r="DR361" s="52"/>
      <c r="DS361" s="52"/>
      <c r="DT361" s="52"/>
      <c r="DU361" s="52"/>
      <c r="DV361" s="52"/>
      <c r="DW361" s="52"/>
      <c r="DX361" s="52"/>
      <c r="DY361" s="52"/>
      <c r="DZ361" s="52"/>
      <c r="EA361" s="52"/>
      <c r="EB361" s="52"/>
      <c r="EC361" s="52"/>
      <c r="ED361" s="52"/>
      <c r="EE361" s="52"/>
      <c r="EF361" s="52"/>
      <c r="EG361" s="52"/>
      <c r="EH361" s="52"/>
      <c r="EI361" s="52"/>
      <c r="EJ361" s="52"/>
      <c r="EK361" s="52"/>
      <c r="EL361" s="52"/>
      <c r="EM361" s="52"/>
      <c r="EN361" s="52"/>
      <c r="EO361" s="52"/>
      <c r="EP361" s="52"/>
      <c r="EQ361" s="52"/>
      <c r="ER361" s="52"/>
      <c r="ES361" s="52"/>
      <c r="ET361" s="52"/>
      <c r="EU361" s="52"/>
      <c r="EV361" s="52"/>
      <c r="EW361" s="52"/>
      <c r="EX361" s="52"/>
      <c r="EY361" s="52"/>
      <c r="EZ361" s="52"/>
      <c r="FA361" s="52"/>
      <c r="FB361" s="52"/>
      <c r="FC361" s="52"/>
      <c r="FD361" s="52"/>
      <c r="FE361" s="52"/>
      <c r="FF361" s="52"/>
      <c r="FG361" s="52"/>
      <c r="FH361" s="52"/>
      <c r="FI361" s="52"/>
      <c r="FJ361" s="52"/>
      <c r="FK361" s="52"/>
      <c r="FL361" s="52"/>
      <c r="FM361" s="52"/>
      <c r="FN361" s="52"/>
      <c r="FO361" s="52"/>
      <c r="FP361" s="52"/>
      <c r="FQ361" s="52"/>
      <c r="FR361" s="52"/>
      <c r="FS361" s="52"/>
      <c r="FT361" s="52"/>
      <c r="FU361" s="52"/>
      <c r="FV361" s="52"/>
      <c r="FW361" s="52"/>
      <c r="FX361" s="52"/>
      <c r="FY361" s="52"/>
      <c r="FZ361" s="52"/>
      <c r="GA361" s="52"/>
      <c r="GB361" s="52"/>
      <c r="GC361" s="52"/>
      <c r="GD361" s="52"/>
      <c r="GE361" s="52"/>
      <c r="GF361" s="52"/>
      <c r="GG361" s="52"/>
      <c r="GH361" s="52"/>
      <c r="GI361" s="52"/>
      <c r="GJ361" s="52"/>
      <c r="GK361" s="52"/>
      <c r="GL361" s="52"/>
      <c r="GM361" s="52"/>
      <c r="GN361" s="52"/>
      <c r="GO361" s="52"/>
      <c r="GP361" s="52"/>
      <c r="GQ361" s="52"/>
      <c r="GR361" s="52"/>
      <c r="GS361" s="52"/>
      <c r="GT361" s="52"/>
      <c r="GU361" s="52"/>
      <c r="GV361" s="52"/>
      <c r="GW361" s="52"/>
      <c r="GX361" s="52"/>
      <c r="GY361" s="52"/>
      <c r="GZ361" s="52"/>
      <c r="HA361" s="52"/>
      <c r="HB361" s="52"/>
      <c r="HC361" s="52"/>
      <c r="HD361" s="52"/>
      <c r="HE361" s="52"/>
      <c r="HF361" s="52"/>
      <c r="HG361" s="52"/>
    </row>
    <row r="362" spans="1:2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52"/>
      <c r="BB362" s="52"/>
      <c r="BC362" s="52"/>
      <c r="BD362" s="52"/>
      <c r="BE362" s="52"/>
      <c r="BF362" s="52"/>
      <c r="BG362" s="52"/>
      <c r="BH362" s="52"/>
      <c r="BI362" s="52"/>
      <c r="BJ362" s="52"/>
      <c r="BK362" s="52"/>
      <c r="BL362" s="52"/>
      <c r="BM362" s="52"/>
      <c r="BN362" s="52"/>
      <c r="BO362" s="52"/>
      <c r="BP362" s="52"/>
      <c r="BQ362" s="52"/>
      <c r="BR362" s="52"/>
      <c r="BS362" s="52"/>
      <c r="BT362" s="52"/>
      <c r="BU362" s="52"/>
      <c r="BV362" s="52"/>
      <c r="BW362" s="52"/>
      <c r="BX362" s="52"/>
      <c r="BY362" s="52"/>
      <c r="BZ362" s="52"/>
      <c r="CA362" s="52"/>
      <c r="CB362" s="52"/>
      <c r="CC362" s="52"/>
      <c r="CD362" s="52"/>
      <c r="CE362" s="52"/>
      <c r="CF362" s="52"/>
      <c r="CG362" s="52"/>
      <c r="CH362" s="52"/>
      <c r="CI362" s="52"/>
      <c r="CJ362" s="52"/>
      <c r="CK362" s="52"/>
      <c r="CL362" s="52"/>
      <c r="CM362" s="52"/>
      <c r="CN362" s="52"/>
      <c r="CO362" s="52"/>
      <c r="CP362" s="52"/>
      <c r="CQ362" s="52"/>
      <c r="CR362" s="52"/>
      <c r="CS362" s="52"/>
      <c r="CT362" s="52"/>
      <c r="CU362" s="52"/>
      <c r="CV362" s="52"/>
      <c r="CW362" s="52"/>
      <c r="CX362" s="52"/>
      <c r="CY362" s="52"/>
      <c r="CZ362" s="52"/>
      <c r="DA362" s="52"/>
      <c r="DB362" s="52"/>
      <c r="DC362" s="52"/>
      <c r="DD362" s="52"/>
      <c r="DE362" s="52"/>
      <c r="DF362" s="52"/>
      <c r="DG362" s="52"/>
      <c r="DH362" s="52"/>
      <c r="DI362" s="52"/>
      <c r="DJ362" s="52"/>
      <c r="DK362" s="52"/>
      <c r="DL362" s="52"/>
      <c r="DM362" s="52"/>
      <c r="DN362" s="52"/>
      <c r="DO362" s="52"/>
      <c r="DP362" s="52"/>
      <c r="DQ362" s="52"/>
      <c r="DR362" s="52"/>
      <c r="DS362" s="52"/>
      <c r="DT362" s="52"/>
      <c r="DU362" s="52"/>
      <c r="DV362" s="52"/>
      <c r="DW362" s="52"/>
      <c r="DX362" s="52"/>
      <c r="DY362" s="52"/>
      <c r="DZ362" s="52"/>
      <c r="EA362" s="52"/>
      <c r="EB362" s="52"/>
      <c r="EC362" s="52"/>
      <c r="ED362" s="52"/>
      <c r="EE362" s="52"/>
      <c r="EF362" s="52"/>
      <c r="EG362" s="52"/>
      <c r="EH362" s="52"/>
      <c r="EI362" s="52"/>
      <c r="EJ362" s="52"/>
      <c r="EK362" s="52"/>
      <c r="EL362" s="52"/>
      <c r="EM362" s="52"/>
      <c r="EN362" s="52"/>
      <c r="EO362" s="52"/>
      <c r="EP362" s="52"/>
      <c r="EQ362" s="52"/>
      <c r="ER362" s="52"/>
      <c r="ES362" s="52"/>
      <c r="ET362" s="52"/>
      <c r="EU362" s="52"/>
      <c r="EV362" s="52"/>
      <c r="EW362" s="52"/>
      <c r="EX362" s="52"/>
      <c r="EY362" s="52"/>
      <c r="EZ362" s="52"/>
      <c r="FA362" s="52"/>
      <c r="FB362" s="52"/>
      <c r="FC362" s="52"/>
      <c r="FD362" s="52"/>
      <c r="FE362" s="52"/>
      <c r="FF362" s="52"/>
      <c r="FG362" s="52"/>
      <c r="FH362" s="52"/>
      <c r="FI362" s="52"/>
      <c r="FJ362" s="52"/>
      <c r="FK362" s="52"/>
      <c r="FL362" s="52"/>
      <c r="FM362" s="52"/>
      <c r="FN362" s="52"/>
      <c r="FO362" s="52"/>
      <c r="FP362" s="52"/>
      <c r="FQ362" s="52"/>
      <c r="FR362" s="52"/>
      <c r="FS362" s="52"/>
      <c r="FT362" s="52"/>
      <c r="FU362" s="52"/>
      <c r="FV362" s="52"/>
      <c r="FW362" s="52"/>
      <c r="FX362" s="52"/>
      <c r="FY362" s="52"/>
      <c r="FZ362" s="52"/>
      <c r="GA362" s="52"/>
      <c r="GB362" s="52"/>
      <c r="GC362" s="52"/>
      <c r="GD362" s="52"/>
      <c r="GE362" s="52"/>
      <c r="GF362" s="52"/>
      <c r="GG362" s="52"/>
      <c r="GH362" s="52"/>
      <c r="GI362" s="52"/>
      <c r="GJ362" s="52"/>
      <c r="GK362" s="52"/>
      <c r="GL362" s="52"/>
      <c r="GM362" s="52"/>
      <c r="GN362" s="52"/>
      <c r="GO362" s="52"/>
      <c r="GP362" s="52"/>
      <c r="GQ362" s="52"/>
      <c r="GR362" s="52"/>
      <c r="GS362" s="52"/>
      <c r="GT362" s="52"/>
      <c r="GU362" s="52"/>
      <c r="GV362" s="52"/>
      <c r="GW362" s="52"/>
      <c r="GX362" s="52"/>
      <c r="GY362" s="52"/>
      <c r="GZ362" s="52"/>
      <c r="HA362" s="52"/>
      <c r="HB362" s="52"/>
      <c r="HC362" s="52"/>
      <c r="HD362" s="52"/>
      <c r="HE362" s="52"/>
      <c r="HF362" s="52"/>
      <c r="HG362" s="52"/>
    </row>
    <row r="363" spans="1:2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  <c r="AL363" s="52"/>
      <c r="AM363" s="52"/>
      <c r="AN363" s="52"/>
      <c r="AO363" s="52"/>
      <c r="AP363" s="52"/>
      <c r="AQ363" s="52"/>
      <c r="AR363" s="52"/>
      <c r="AS363" s="52"/>
      <c r="AT363" s="52"/>
      <c r="AU363" s="52"/>
      <c r="AV363" s="52"/>
      <c r="AW363" s="52"/>
      <c r="AX363" s="52"/>
      <c r="AY363" s="52"/>
      <c r="AZ363" s="52"/>
      <c r="BA363" s="52"/>
      <c r="BB363" s="52"/>
      <c r="BC363" s="52"/>
      <c r="BD363" s="52"/>
      <c r="BE363" s="52"/>
      <c r="BF363" s="52"/>
      <c r="BG363" s="52"/>
      <c r="BH363" s="52"/>
      <c r="BI363" s="52"/>
      <c r="BJ363" s="52"/>
      <c r="BK363" s="52"/>
      <c r="BL363" s="52"/>
      <c r="BM363" s="52"/>
      <c r="BN363" s="52"/>
      <c r="BO363" s="52"/>
      <c r="BP363" s="52"/>
      <c r="BQ363" s="52"/>
      <c r="BR363" s="52"/>
      <c r="BS363" s="52"/>
      <c r="BT363" s="52"/>
      <c r="BU363" s="52"/>
      <c r="BV363" s="52"/>
      <c r="BW363" s="52"/>
      <c r="BX363" s="52"/>
      <c r="BY363" s="52"/>
      <c r="BZ363" s="52"/>
      <c r="CA363" s="52"/>
      <c r="CB363" s="52"/>
      <c r="CC363" s="52"/>
      <c r="CD363" s="52"/>
      <c r="CE363" s="52"/>
      <c r="CF363" s="52"/>
      <c r="CG363" s="52"/>
      <c r="CH363" s="52"/>
      <c r="CI363" s="52"/>
      <c r="CJ363" s="52"/>
      <c r="CK363" s="52"/>
      <c r="CL363" s="52"/>
      <c r="CM363" s="52"/>
      <c r="CN363" s="52"/>
      <c r="CO363" s="52"/>
      <c r="CP363" s="52"/>
      <c r="CQ363" s="52"/>
      <c r="CR363" s="52"/>
      <c r="CS363" s="52"/>
      <c r="CT363" s="52"/>
      <c r="CU363" s="52"/>
      <c r="CV363" s="52"/>
      <c r="CW363" s="52"/>
      <c r="CX363" s="52"/>
      <c r="CY363" s="52"/>
      <c r="CZ363" s="52"/>
      <c r="DA363" s="52"/>
      <c r="DB363" s="52"/>
      <c r="DC363" s="52"/>
      <c r="DD363" s="52"/>
      <c r="DE363" s="52"/>
      <c r="DF363" s="52"/>
      <c r="DG363" s="52"/>
      <c r="DH363" s="52"/>
      <c r="DI363" s="52"/>
      <c r="DJ363" s="52"/>
      <c r="DK363" s="52"/>
      <c r="DL363" s="52"/>
      <c r="DM363" s="52"/>
      <c r="DN363" s="52"/>
      <c r="DO363" s="52"/>
      <c r="DP363" s="52"/>
      <c r="DQ363" s="52"/>
      <c r="DR363" s="52"/>
      <c r="DS363" s="52"/>
      <c r="DT363" s="52"/>
      <c r="DU363" s="52"/>
      <c r="DV363" s="52"/>
      <c r="DW363" s="52"/>
      <c r="DX363" s="52"/>
      <c r="DY363" s="52"/>
      <c r="DZ363" s="52"/>
      <c r="EA363" s="52"/>
      <c r="EB363" s="52"/>
      <c r="EC363" s="52"/>
      <c r="ED363" s="52"/>
      <c r="EE363" s="52"/>
      <c r="EF363" s="52"/>
      <c r="EG363" s="52"/>
      <c r="EH363" s="52"/>
      <c r="EI363" s="52"/>
      <c r="EJ363" s="52"/>
      <c r="EK363" s="52"/>
      <c r="EL363" s="52"/>
      <c r="EM363" s="52"/>
      <c r="EN363" s="52"/>
      <c r="EO363" s="52"/>
      <c r="EP363" s="52"/>
      <c r="EQ363" s="52"/>
      <c r="ER363" s="52"/>
      <c r="ES363" s="52"/>
      <c r="ET363" s="52"/>
      <c r="EU363" s="52"/>
      <c r="EV363" s="52"/>
      <c r="EW363" s="52"/>
      <c r="EX363" s="52"/>
      <c r="EY363" s="52"/>
      <c r="EZ363" s="52"/>
      <c r="FA363" s="52"/>
      <c r="FB363" s="52"/>
      <c r="FC363" s="52"/>
      <c r="FD363" s="52"/>
      <c r="FE363" s="52"/>
      <c r="FF363" s="52"/>
      <c r="FG363" s="52"/>
      <c r="FH363" s="52"/>
      <c r="FI363" s="52"/>
      <c r="FJ363" s="52"/>
      <c r="FK363" s="52"/>
      <c r="FL363" s="52"/>
      <c r="FM363" s="52"/>
      <c r="FN363" s="52"/>
      <c r="FO363" s="52"/>
      <c r="FP363" s="52"/>
      <c r="FQ363" s="52"/>
      <c r="FR363" s="52"/>
      <c r="FS363" s="52"/>
      <c r="FT363" s="52"/>
      <c r="FU363" s="52"/>
      <c r="FV363" s="52"/>
      <c r="FW363" s="52"/>
      <c r="FX363" s="52"/>
      <c r="FY363" s="52"/>
      <c r="FZ363" s="52"/>
      <c r="GA363" s="52"/>
      <c r="GB363" s="52"/>
      <c r="GC363" s="52"/>
      <c r="GD363" s="52"/>
      <c r="GE363" s="52"/>
      <c r="GF363" s="52"/>
      <c r="GG363" s="52"/>
      <c r="GH363" s="52"/>
      <c r="GI363" s="52"/>
      <c r="GJ363" s="52"/>
      <c r="GK363" s="52"/>
      <c r="GL363" s="52"/>
      <c r="GM363" s="52"/>
      <c r="GN363" s="52"/>
      <c r="GO363" s="52"/>
      <c r="GP363" s="52"/>
      <c r="GQ363" s="52"/>
      <c r="GR363" s="52"/>
      <c r="GS363" s="52"/>
      <c r="GT363" s="52"/>
      <c r="GU363" s="52"/>
      <c r="GV363" s="52"/>
      <c r="GW363" s="52"/>
      <c r="GX363" s="52"/>
      <c r="GY363" s="52"/>
      <c r="GZ363" s="52"/>
      <c r="HA363" s="52"/>
      <c r="HB363" s="52"/>
      <c r="HC363" s="52"/>
      <c r="HD363" s="52"/>
      <c r="HE363" s="52"/>
      <c r="HF363" s="52"/>
      <c r="HG363" s="52"/>
    </row>
    <row r="364" spans="1:2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  <c r="AL364" s="52"/>
      <c r="AM364" s="52"/>
      <c r="AN364" s="52"/>
      <c r="AO364" s="52"/>
      <c r="AP364" s="52"/>
      <c r="AQ364" s="52"/>
      <c r="AR364" s="52"/>
      <c r="AS364" s="52"/>
      <c r="AT364" s="52"/>
      <c r="AU364" s="52"/>
      <c r="AV364" s="52"/>
      <c r="AW364" s="52"/>
      <c r="AX364" s="52"/>
      <c r="AY364" s="52"/>
      <c r="AZ364" s="52"/>
      <c r="BA364" s="52"/>
      <c r="BB364" s="52"/>
      <c r="BC364" s="52"/>
      <c r="BD364" s="52"/>
      <c r="BE364" s="52"/>
      <c r="BF364" s="52"/>
      <c r="BG364" s="52"/>
      <c r="BH364" s="52"/>
      <c r="BI364" s="52"/>
      <c r="BJ364" s="52"/>
      <c r="BK364" s="52"/>
      <c r="BL364" s="52"/>
      <c r="BM364" s="52"/>
      <c r="BN364" s="52"/>
      <c r="BO364" s="52"/>
      <c r="BP364" s="52"/>
      <c r="BQ364" s="52"/>
      <c r="BR364" s="52"/>
      <c r="BS364" s="52"/>
      <c r="BT364" s="52"/>
      <c r="BU364" s="52"/>
      <c r="BV364" s="52"/>
      <c r="BW364" s="52"/>
      <c r="BX364" s="52"/>
      <c r="BY364" s="52"/>
      <c r="BZ364" s="52"/>
      <c r="CA364" s="52"/>
      <c r="CB364" s="52"/>
      <c r="CC364" s="52"/>
      <c r="CD364" s="52"/>
      <c r="CE364" s="52"/>
      <c r="CF364" s="52"/>
      <c r="CG364" s="52"/>
      <c r="CH364" s="52"/>
      <c r="CI364" s="52"/>
      <c r="CJ364" s="52"/>
      <c r="CK364" s="52"/>
      <c r="CL364" s="52"/>
      <c r="CM364" s="52"/>
      <c r="CN364" s="52"/>
      <c r="CO364" s="52"/>
      <c r="CP364" s="52"/>
      <c r="CQ364" s="52"/>
      <c r="CR364" s="52"/>
      <c r="CS364" s="52"/>
      <c r="CT364" s="52"/>
      <c r="CU364" s="52"/>
      <c r="CV364" s="52"/>
      <c r="CW364" s="52"/>
      <c r="CX364" s="52"/>
      <c r="CY364" s="52"/>
      <c r="CZ364" s="52"/>
      <c r="DA364" s="52"/>
      <c r="DB364" s="52"/>
      <c r="DC364" s="52"/>
      <c r="DD364" s="52"/>
      <c r="DE364" s="52"/>
      <c r="DF364" s="52"/>
      <c r="DG364" s="52"/>
      <c r="DH364" s="52"/>
      <c r="DI364" s="52"/>
      <c r="DJ364" s="52"/>
      <c r="DK364" s="52"/>
      <c r="DL364" s="52"/>
      <c r="DM364" s="52"/>
      <c r="DN364" s="52"/>
      <c r="DO364" s="52"/>
      <c r="DP364" s="52"/>
      <c r="DQ364" s="52"/>
      <c r="DR364" s="52"/>
      <c r="DS364" s="52"/>
      <c r="DT364" s="52"/>
      <c r="DU364" s="52"/>
      <c r="DV364" s="52"/>
      <c r="DW364" s="52"/>
      <c r="DX364" s="52"/>
      <c r="DY364" s="52"/>
      <c r="DZ364" s="52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52"/>
      <c r="GZ364" s="52"/>
      <c r="HA364" s="52"/>
      <c r="HB364" s="52"/>
      <c r="HC364" s="52"/>
      <c r="HD364" s="52"/>
      <c r="HE364" s="52"/>
      <c r="HF364" s="52"/>
      <c r="HG364" s="52"/>
    </row>
    <row r="365" spans="1:2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/>
      <c r="AN365" s="52"/>
      <c r="AO365" s="52"/>
      <c r="AP365" s="52"/>
      <c r="AQ365" s="52"/>
      <c r="AR365" s="52"/>
      <c r="AS365" s="52"/>
      <c r="AT365" s="52"/>
      <c r="AU365" s="52"/>
      <c r="AV365" s="52"/>
      <c r="AW365" s="52"/>
      <c r="AX365" s="52"/>
      <c r="AY365" s="52"/>
      <c r="AZ365" s="52"/>
      <c r="BA365" s="52"/>
      <c r="BB365" s="52"/>
      <c r="BC365" s="52"/>
      <c r="BD365" s="52"/>
      <c r="BE365" s="52"/>
      <c r="BF365" s="52"/>
      <c r="BG365" s="52"/>
      <c r="BH365" s="52"/>
      <c r="BI365" s="52"/>
      <c r="BJ365" s="52"/>
      <c r="BK365" s="52"/>
      <c r="BL365" s="52"/>
      <c r="BM365" s="52"/>
      <c r="BN365" s="52"/>
      <c r="BO365" s="52"/>
      <c r="BP365" s="52"/>
      <c r="BQ365" s="52"/>
      <c r="BR365" s="52"/>
      <c r="BS365" s="52"/>
      <c r="BT365" s="52"/>
      <c r="BU365" s="52"/>
      <c r="BV365" s="52"/>
      <c r="BW365" s="52"/>
      <c r="BX365" s="52"/>
      <c r="BY365" s="52"/>
      <c r="BZ365" s="52"/>
      <c r="CA365" s="52"/>
      <c r="CB365" s="52"/>
      <c r="CC365" s="52"/>
      <c r="CD365" s="52"/>
      <c r="CE365" s="52"/>
      <c r="CF365" s="52"/>
      <c r="CG365" s="52"/>
      <c r="CH365" s="52"/>
      <c r="CI365" s="52"/>
      <c r="CJ365" s="52"/>
      <c r="CK365" s="52"/>
      <c r="CL365" s="52"/>
      <c r="CM365" s="52"/>
      <c r="CN365" s="52"/>
      <c r="CO365" s="52"/>
      <c r="CP365" s="52"/>
      <c r="CQ365" s="52"/>
      <c r="CR365" s="52"/>
      <c r="CS365" s="52"/>
      <c r="CT365" s="52"/>
      <c r="CU365" s="52"/>
      <c r="CV365" s="52"/>
      <c r="CW365" s="52"/>
      <c r="CX365" s="52"/>
      <c r="CY365" s="52"/>
      <c r="CZ365" s="52"/>
      <c r="DA365" s="52"/>
      <c r="DB365" s="52"/>
      <c r="DC365" s="52"/>
      <c r="DD365" s="52"/>
      <c r="DE365" s="52"/>
      <c r="DF365" s="52"/>
      <c r="DG365" s="52"/>
      <c r="DH365" s="52"/>
      <c r="DI365" s="52"/>
      <c r="DJ365" s="52"/>
      <c r="DK365" s="52"/>
      <c r="DL365" s="52"/>
      <c r="DM365" s="52"/>
      <c r="DN365" s="52"/>
      <c r="DO365" s="52"/>
      <c r="DP365" s="52"/>
      <c r="DQ365" s="52"/>
      <c r="DR365" s="52"/>
      <c r="DS365" s="52"/>
      <c r="DT365" s="52"/>
      <c r="DU365" s="52"/>
      <c r="DV365" s="52"/>
      <c r="DW365" s="52"/>
      <c r="DX365" s="52"/>
      <c r="DY365" s="52"/>
      <c r="DZ365" s="52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  <c r="GE365" s="52"/>
      <c r="GF365" s="52"/>
      <c r="GG365" s="52"/>
      <c r="GH365" s="52"/>
      <c r="GI365" s="52"/>
      <c r="GJ365" s="52"/>
      <c r="GK365" s="52"/>
      <c r="GL365" s="52"/>
      <c r="GM365" s="52"/>
      <c r="GN365" s="52"/>
      <c r="GO365" s="52"/>
      <c r="GP365" s="52"/>
      <c r="GQ365" s="52"/>
      <c r="GR365" s="52"/>
      <c r="GS365" s="52"/>
      <c r="GT365" s="52"/>
      <c r="GU365" s="52"/>
      <c r="GV365" s="52"/>
      <c r="GW365" s="52"/>
      <c r="GX365" s="52"/>
      <c r="GY365" s="52"/>
      <c r="GZ365" s="52"/>
      <c r="HA365" s="52"/>
      <c r="HB365" s="52"/>
      <c r="HC365" s="52"/>
      <c r="HD365" s="52"/>
      <c r="HE365" s="52"/>
      <c r="HF365" s="52"/>
      <c r="HG365" s="52"/>
    </row>
    <row r="366" spans="1:2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2"/>
      <c r="AZ366" s="52"/>
      <c r="BA366" s="52"/>
      <c r="BB366" s="52"/>
      <c r="BC366" s="52"/>
      <c r="BD366" s="52"/>
      <c r="BE366" s="52"/>
      <c r="BF366" s="52"/>
      <c r="BG366" s="52"/>
      <c r="BH366" s="52"/>
      <c r="BI366" s="52"/>
      <c r="BJ366" s="52"/>
      <c r="BK366" s="52"/>
      <c r="BL366" s="52"/>
      <c r="BM366" s="52"/>
      <c r="BN366" s="52"/>
      <c r="BO366" s="52"/>
      <c r="BP366" s="52"/>
      <c r="BQ366" s="52"/>
      <c r="BR366" s="52"/>
      <c r="BS366" s="52"/>
      <c r="BT366" s="52"/>
      <c r="BU366" s="52"/>
      <c r="BV366" s="52"/>
      <c r="BW366" s="52"/>
      <c r="BX366" s="52"/>
      <c r="BY366" s="52"/>
      <c r="BZ366" s="52"/>
      <c r="CA366" s="52"/>
      <c r="CB366" s="52"/>
      <c r="CC366" s="52"/>
      <c r="CD366" s="52"/>
      <c r="CE366" s="52"/>
      <c r="CF366" s="52"/>
      <c r="CG366" s="52"/>
      <c r="CH366" s="52"/>
      <c r="CI366" s="52"/>
      <c r="CJ366" s="52"/>
      <c r="CK366" s="52"/>
      <c r="CL366" s="52"/>
      <c r="CM366" s="52"/>
      <c r="CN366" s="52"/>
      <c r="CO366" s="52"/>
      <c r="CP366" s="52"/>
      <c r="CQ366" s="52"/>
      <c r="CR366" s="52"/>
      <c r="CS366" s="52"/>
      <c r="CT366" s="52"/>
      <c r="CU366" s="52"/>
      <c r="CV366" s="52"/>
      <c r="CW366" s="52"/>
      <c r="CX366" s="52"/>
      <c r="CY366" s="52"/>
      <c r="CZ366" s="52"/>
      <c r="DA366" s="52"/>
      <c r="DB366" s="52"/>
      <c r="DC366" s="52"/>
      <c r="DD366" s="52"/>
      <c r="DE366" s="52"/>
      <c r="DF366" s="52"/>
      <c r="DG366" s="52"/>
      <c r="DH366" s="52"/>
      <c r="DI366" s="52"/>
      <c r="DJ366" s="52"/>
      <c r="DK366" s="52"/>
      <c r="DL366" s="52"/>
      <c r="DM366" s="52"/>
      <c r="DN366" s="52"/>
      <c r="DO366" s="52"/>
      <c r="DP366" s="52"/>
      <c r="DQ366" s="52"/>
      <c r="DR366" s="52"/>
      <c r="DS366" s="52"/>
      <c r="DT366" s="52"/>
      <c r="DU366" s="52"/>
      <c r="DV366" s="52"/>
      <c r="DW366" s="52"/>
      <c r="DX366" s="52"/>
      <c r="DY366" s="52"/>
      <c r="DZ366" s="52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52"/>
      <c r="GZ366" s="52"/>
      <c r="HA366" s="52"/>
      <c r="HB366" s="52"/>
      <c r="HC366" s="52"/>
      <c r="HD366" s="52"/>
      <c r="HE366" s="52"/>
      <c r="HF366" s="52"/>
      <c r="HG366" s="52"/>
    </row>
    <row r="367" spans="1:2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  <c r="AL367" s="52"/>
      <c r="AM367" s="52"/>
      <c r="AN367" s="52"/>
      <c r="AO367" s="52"/>
      <c r="AP367" s="52"/>
      <c r="AQ367" s="52"/>
      <c r="AR367" s="52"/>
      <c r="AS367" s="52"/>
      <c r="AT367" s="52"/>
      <c r="AU367" s="52"/>
      <c r="AV367" s="52"/>
      <c r="AW367" s="52"/>
      <c r="AX367" s="52"/>
      <c r="AY367" s="52"/>
      <c r="AZ367" s="52"/>
      <c r="BA367" s="52"/>
      <c r="BB367" s="52"/>
      <c r="BC367" s="52"/>
      <c r="BD367" s="52"/>
      <c r="BE367" s="52"/>
      <c r="BF367" s="52"/>
      <c r="BG367" s="52"/>
      <c r="BH367" s="52"/>
      <c r="BI367" s="52"/>
      <c r="BJ367" s="52"/>
      <c r="BK367" s="52"/>
      <c r="BL367" s="52"/>
      <c r="BM367" s="52"/>
      <c r="BN367" s="52"/>
      <c r="BO367" s="52"/>
      <c r="BP367" s="52"/>
      <c r="BQ367" s="52"/>
      <c r="BR367" s="52"/>
      <c r="BS367" s="52"/>
      <c r="BT367" s="52"/>
      <c r="BU367" s="52"/>
      <c r="BV367" s="52"/>
      <c r="BW367" s="52"/>
      <c r="BX367" s="52"/>
      <c r="BY367" s="52"/>
      <c r="BZ367" s="52"/>
      <c r="CA367" s="52"/>
      <c r="CB367" s="52"/>
      <c r="CC367" s="52"/>
      <c r="CD367" s="52"/>
      <c r="CE367" s="52"/>
      <c r="CF367" s="52"/>
      <c r="CG367" s="52"/>
      <c r="CH367" s="52"/>
      <c r="CI367" s="52"/>
      <c r="CJ367" s="52"/>
      <c r="CK367" s="52"/>
      <c r="CL367" s="52"/>
      <c r="CM367" s="52"/>
      <c r="CN367" s="52"/>
      <c r="CO367" s="52"/>
      <c r="CP367" s="52"/>
      <c r="CQ367" s="52"/>
      <c r="CR367" s="52"/>
      <c r="CS367" s="52"/>
      <c r="CT367" s="52"/>
      <c r="CU367" s="52"/>
      <c r="CV367" s="52"/>
      <c r="CW367" s="52"/>
      <c r="CX367" s="52"/>
      <c r="CY367" s="52"/>
      <c r="CZ367" s="52"/>
      <c r="DA367" s="52"/>
      <c r="DB367" s="52"/>
      <c r="DC367" s="52"/>
      <c r="DD367" s="52"/>
      <c r="DE367" s="52"/>
      <c r="DF367" s="52"/>
      <c r="DG367" s="52"/>
      <c r="DH367" s="52"/>
      <c r="DI367" s="52"/>
      <c r="DJ367" s="52"/>
      <c r="DK367" s="52"/>
      <c r="DL367" s="52"/>
      <c r="DM367" s="52"/>
      <c r="DN367" s="52"/>
      <c r="DO367" s="52"/>
      <c r="DP367" s="52"/>
      <c r="DQ367" s="52"/>
      <c r="DR367" s="52"/>
      <c r="DS367" s="52"/>
      <c r="DT367" s="52"/>
      <c r="DU367" s="52"/>
      <c r="DV367" s="52"/>
      <c r="DW367" s="52"/>
      <c r="DX367" s="52"/>
      <c r="DY367" s="52"/>
      <c r="DZ367" s="52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  <c r="EY367" s="52"/>
      <c r="EZ367" s="52"/>
      <c r="FA367" s="52"/>
      <c r="FB367" s="52"/>
      <c r="FC367" s="52"/>
      <c r="FD367" s="52"/>
      <c r="FE367" s="52"/>
      <c r="FF367" s="52"/>
      <c r="FG367" s="52"/>
      <c r="FH367" s="52"/>
      <c r="FI367" s="52"/>
      <c r="FJ367" s="52"/>
      <c r="FK367" s="52"/>
      <c r="FL367" s="52"/>
      <c r="FM367" s="52"/>
      <c r="FN367" s="52"/>
      <c r="FO367" s="52"/>
      <c r="FP367" s="52"/>
      <c r="FQ367" s="52"/>
      <c r="FR367" s="52"/>
      <c r="FS367" s="52"/>
      <c r="FT367" s="52"/>
      <c r="FU367" s="52"/>
      <c r="FV367" s="52"/>
      <c r="FW367" s="52"/>
      <c r="FX367" s="52"/>
      <c r="FY367" s="52"/>
      <c r="FZ367" s="52"/>
      <c r="GA367" s="52"/>
      <c r="GB367" s="52"/>
      <c r="GC367" s="52"/>
      <c r="GD367" s="52"/>
      <c r="GE367" s="52"/>
      <c r="GF367" s="52"/>
      <c r="GG367" s="52"/>
      <c r="GH367" s="52"/>
      <c r="GI367" s="52"/>
      <c r="GJ367" s="52"/>
      <c r="GK367" s="52"/>
      <c r="GL367" s="52"/>
      <c r="GM367" s="52"/>
      <c r="GN367" s="52"/>
      <c r="GO367" s="52"/>
      <c r="GP367" s="52"/>
      <c r="GQ367" s="52"/>
      <c r="GR367" s="52"/>
      <c r="GS367" s="52"/>
      <c r="GT367" s="52"/>
      <c r="GU367" s="52"/>
      <c r="GV367" s="52"/>
      <c r="GW367" s="52"/>
      <c r="GX367" s="52"/>
      <c r="GY367" s="52"/>
      <c r="GZ367" s="52"/>
      <c r="HA367" s="52"/>
      <c r="HB367" s="52"/>
      <c r="HC367" s="52"/>
      <c r="HD367" s="52"/>
      <c r="HE367" s="52"/>
      <c r="HF367" s="52"/>
      <c r="HG367" s="52"/>
    </row>
    <row r="368" spans="1:2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  <c r="AL368" s="52"/>
      <c r="AM368" s="52"/>
      <c r="AN368" s="52"/>
      <c r="AO368" s="52"/>
      <c r="AP368" s="52"/>
      <c r="AQ368" s="52"/>
      <c r="AR368" s="52"/>
      <c r="AS368" s="52"/>
      <c r="AT368" s="52"/>
      <c r="AU368" s="52"/>
      <c r="AV368" s="52"/>
      <c r="AW368" s="52"/>
      <c r="AX368" s="52"/>
      <c r="AY368" s="52"/>
      <c r="AZ368" s="52"/>
      <c r="BA368" s="52"/>
      <c r="BB368" s="52"/>
      <c r="BC368" s="52"/>
      <c r="BD368" s="52"/>
      <c r="BE368" s="52"/>
      <c r="BF368" s="52"/>
      <c r="BG368" s="52"/>
      <c r="BH368" s="52"/>
      <c r="BI368" s="52"/>
      <c r="BJ368" s="52"/>
      <c r="BK368" s="52"/>
      <c r="BL368" s="52"/>
      <c r="BM368" s="52"/>
      <c r="BN368" s="52"/>
      <c r="BO368" s="52"/>
      <c r="BP368" s="52"/>
      <c r="BQ368" s="52"/>
      <c r="BR368" s="52"/>
      <c r="BS368" s="52"/>
      <c r="BT368" s="52"/>
      <c r="BU368" s="52"/>
      <c r="BV368" s="52"/>
      <c r="BW368" s="52"/>
      <c r="BX368" s="52"/>
      <c r="BY368" s="52"/>
      <c r="BZ368" s="52"/>
      <c r="CA368" s="52"/>
      <c r="CB368" s="52"/>
      <c r="CC368" s="52"/>
      <c r="CD368" s="52"/>
      <c r="CE368" s="52"/>
      <c r="CF368" s="52"/>
      <c r="CG368" s="52"/>
      <c r="CH368" s="52"/>
      <c r="CI368" s="52"/>
      <c r="CJ368" s="52"/>
      <c r="CK368" s="52"/>
      <c r="CL368" s="52"/>
      <c r="CM368" s="52"/>
      <c r="CN368" s="52"/>
      <c r="CO368" s="52"/>
      <c r="CP368" s="52"/>
      <c r="CQ368" s="52"/>
      <c r="CR368" s="52"/>
      <c r="CS368" s="52"/>
      <c r="CT368" s="52"/>
      <c r="CU368" s="52"/>
      <c r="CV368" s="52"/>
      <c r="CW368" s="52"/>
      <c r="CX368" s="52"/>
      <c r="CY368" s="52"/>
      <c r="CZ368" s="52"/>
      <c r="DA368" s="52"/>
      <c r="DB368" s="52"/>
      <c r="DC368" s="52"/>
      <c r="DD368" s="52"/>
      <c r="DE368" s="52"/>
      <c r="DF368" s="52"/>
      <c r="DG368" s="52"/>
      <c r="DH368" s="52"/>
      <c r="DI368" s="52"/>
      <c r="DJ368" s="52"/>
      <c r="DK368" s="52"/>
      <c r="DL368" s="52"/>
      <c r="DM368" s="52"/>
      <c r="DN368" s="52"/>
      <c r="DO368" s="52"/>
      <c r="DP368" s="52"/>
      <c r="DQ368" s="52"/>
      <c r="DR368" s="52"/>
      <c r="DS368" s="52"/>
      <c r="DT368" s="52"/>
      <c r="DU368" s="52"/>
      <c r="DV368" s="52"/>
      <c r="DW368" s="52"/>
      <c r="DX368" s="52"/>
      <c r="DY368" s="52"/>
      <c r="DZ368" s="52"/>
      <c r="EA368" s="52"/>
      <c r="EB368" s="52"/>
      <c r="EC368" s="52"/>
      <c r="ED368" s="52"/>
      <c r="EE368" s="52"/>
      <c r="EF368" s="52"/>
      <c r="EG368" s="52"/>
      <c r="EH368" s="52"/>
      <c r="EI368" s="52"/>
      <c r="EJ368" s="52"/>
      <c r="EK368" s="52"/>
      <c r="EL368" s="52"/>
      <c r="EM368" s="52"/>
      <c r="EN368" s="52"/>
      <c r="EO368" s="52"/>
      <c r="EP368" s="52"/>
      <c r="EQ368" s="52"/>
      <c r="ER368" s="52"/>
      <c r="ES368" s="52"/>
      <c r="ET368" s="52"/>
      <c r="EU368" s="52"/>
      <c r="EV368" s="52"/>
      <c r="EW368" s="52"/>
      <c r="EX368" s="52"/>
      <c r="EY368" s="52"/>
      <c r="EZ368" s="52"/>
      <c r="FA368" s="52"/>
      <c r="FB368" s="52"/>
      <c r="FC368" s="52"/>
      <c r="FD368" s="52"/>
      <c r="FE368" s="52"/>
      <c r="FF368" s="52"/>
      <c r="FG368" s="52"/>
      <c r="FH368" s="52"/>
      <c r="FI368" s="52"/>
      <c r="FJ368" s="52"/>
      <c r="FK368" s="52"/>
      <c r="FL368" s="52"/>
      <c r="FM368" s="52"/>
      <c r="FN368" s="52"/>
      <c r="FO368" s="52"/>
      <c r="FP368" s="52"/>
      <c r="FQ368" s="52"/>
      <c r="FR368" s="52"/>
      <c r="FS368" s="52"/>
      <c r="FT368" s="52"/>
      <c r="FU368" s="52"/>
      <c r="FV368" s="52"/>
      <c r="FW368" s="52"/>
      <c r="FX368" s="52"/>
      <c r="FY368" s="52"/>
      <c r="FZ368" s="52"/>
      <c r="GA368" s="52"/>
      <c r="GB368" s="52"/>
      <c r="GC368" s="52"/>
      <c r="GD368" s="52"/>
      <c r="GE368" s="52"/>
      <c r="GF368" s="52"/>
      <c r="GG368" s="52"/>
      <c r="GH368" s="52"/>
      <c r="GI368" s="52"/>
      <c r="GJ368" s="52"/>
      <c r="GK368" s="52"/>
      <c r="GL368" s="52"/>
      <c r="GM368" s="52"/>
      <c r="GN368" s="52"/>
      <c r="GO368" s="52"/>
      <c r="GP368" s="52"/>
      <c r="GQ368" s="52"/>
      <c r="GR368" s="52"/>
      <c r="GS368" s="52"/>
      <c r="GT368" s="52"/>
      <c r="GU368" s="52"/>
      <c r="GV368" s="52"/>
      <c r="GW368" s="52"/>
      <c r="GX368" s="52"/>
      <c r="GY368" s="52"/>
      <c r="GZ368" s="52"/>
      <c r="HA368" s="52"/>
      <c r="HB368" s="52"/>
      <c r="HC368" s="52"/>
      <c r="HD368" s="52"/>
      <c r="HE368" s="52"/>
      <c r="HF368" s="52"/>
      <c r="HG368" s="52"/>
    </row>
    <row r="369" spans="1:2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  <c r="AL369" s="52"/>
      <c r="AM369" s="52"/>
      <c r="AN369" s="52"/>
      <c r="AO369" s="52"/>
      <c r="AP369" s="52"/>
      <c r="AQ369" s="52"/>
      <c r="AR369" s="52"/>
      <c r="AS369" s="52"/>
      <c r="AT369" s="52"/>
      <c r="AU369" s="52"/>
      <c r="AV369" s="52"/>
      <c r="AW369" s="52"/>
      <c r="AX369" s="52"/>
      <c r="AY369" s="52"/>
      <c r="AZ369" s="52"/>
      <c r="BA369" s="52"/>
      <c r="BB369" s="52"/>
      <c r="BC369" s="52"/>
      <c r="BD369" s="52"/>
      <c r="BE369" s="52"/>
      <c r="BF369" s="52"/>
      <c r="BG369" s="52"/>
      <c r="BH369" s="52"/>
      <c r="BI369" s="52"/>
      <c r="BJ369" s="52"/>
      <c r="BK369" s="52"/>
      <c r="BL369" s="52"/>
      <c r="BM369" s="52"/>
      <c r="BN369" s="52"/>
      <c r="BO369" s="52"/>
      <c r="BP369" s="52"/>
      <c r="BQ369" s="52"/>
      <c r="BR369" s="52"/>
      <c r="BS369" s="52"/>
      <c r="BT369" s="52"/>
      <c r="BU369" s="52"/>
      <c r="BV369" s="52"/>
      <c r="BW369" s="52"/>
      <c r="BX369" s="52"/>
      <c r="BY369" s="52"/>
      <c r="BZ369" s="52"/>
      <c r="CA369" s="52"/>
      <c r="CB369" s="52"/>
      <c r="CC369" s="52"/>
      <c r="CD369" s="52"/>
      <c r="CE369" s="52"/>
      <c r="CF369" s="52"/>
      <c r="CG369" s="52"/>
      <c r="CH369" s="52"/>
      <c r="CI369" s="52"/>
      <c r="CJ369" s="52"/>
      <c r="CK369" s="52"/>
      <c r="CL369" s="52"/>
      <c r="CM369" s="52"/>
      <c r="CN369" s="52"/>
      <c r="CO369" s="52"/>
      <c r="CP369" s="52"/>
      <c r="CQ369" s="52"/>
      <c r="CR369" s="52"/>
      <c r="CS369" s="52"/>
      <c r="CT369" s="52"/>
      <c r="CU369" s="52"/>
      <c r="CV369" s="52"/>
      <c r="CW369" s="52"/>
      <c r="CX369" s="52"/>
      <c r="CY369" s="52"/>
      <c r="CZ369" s="52"/>
      <c r="DA369" s="52"/>
      <c r="DB369" s="52"/>
      <c r="DC369" s="52"/>
      <c r="DD369" s="52"/>
      <c r="DE369" s="52"/>
      <c r="DF369" s="52"/>
      <c r="DG369" s="52"/>
      <c r="DH369" s="52"/>
      <c r="DI369" s="52"/>
      <c r="DJ369" s="52"/>
      <c r="DK369" s="52"/>
      <c r="DL369" s="52"/>
      <c r="DM369" s="52"/>
      <c r="DN369" s="52"/>
      <c r="DO369" s="52"/>
      <c r="DP369" s="52"/>
      <c r="DQ369" s="52"/>
      <c r="DR369" s="52"/>
      <c r="DS369" s="52"/>
      <c r="DT369" s="52"/>
      <c r="DU369" s="52"/>
      <c r="DV369" s="52"/>
      <c r="DW369" s="52"/>
      <c r="DX369" s="52"/>
      <c r="DY369" s="52"/>
      <c r="DZ369" s="52"/>
      <c r="EA369" s="52"/>
      <c r="EB369" s="52"/>
      <c r="EC369" s="52"/>
      <c r="ED369" s="52"/>
      <c r="EE369" s="52"/>
      <c r="EF369" s="52"/>
      <c r="EG369" s="52"/>
      <c r="EH369" s="52"/>
      <c r="EI369" s="52"/>
      <c r="EJ369" s="52"/>
      <c r="EK369" s="52"/>
      <c r="EL369" s="52"/>
      <c r="EM369" s="52"/>
      <c r="EN369" s="52"/>
      <c r="EO369" s="52"/>
      <c r="EP369" s="52"/>
      <c r="EQ369" s="52"/>
      <c r="ER369" s="52"/>
      <c r="ES369" s="52"/>
      <c r="ET369" s="52"/>
      <c r="EU369" s="52"/>
      <c r="EV369" s="52"/>
      <c r="EW369" s="52"/>
      <c r="EX369" s="52"/>
      <c r="EY369" s="52"/>
      <c r="EZ369" s="52"/>
      <c r="FA369" s="52"/>
      <c r="FB369" s="52"/>
      <c r="FC369" s="52"/>
      <c r="FD369" s="52"/>
      <c r="FE369" s="52"/>
      <c r="FF369" s="52"/>
      <c r="FG369" s="52"/>
      <c r="FH369" s="52"/>
      <c r="FI369" s="52"/>
      <c r="FJ369" s="52"/>
      <c r="FK369" s="52"/>
      <c r="FL369" s="52"/>
      <c r="FM369" s="52"/>
      <c r="FN369" s="52"/>
      <c r="FO369" s="52"/>
      <c r="FP369" s="52"/>
      <c r="FQ369" s="52"/>
      <c r="FR369" s="52"/>
      <c r="FS369" s="52"/>
      <c r="FT369" s="52"/>
      <c r="FU369" s="52"/>
      <c r="FV369" s="52"/>
      <c r="FW369" s="52"/>
      <c r="FX369" s="52"/>
      <c r="FY369" s="52"/>
      <c r="FZ369" s="52"/>
      <c r="GA369" s="52"/>
      <c r="GB369" s="52"/>
      <c r="GC369" s="52"/>
      <c r="GD369" s="52"/>
      <c r="GE369" s="52"/>
      <c r="GF369" s="52"/>
      <c r="GG369" s="52"/>
      <c r="GH369" s="52"/>
      <c r="GI369" s="52"/>
      <c r="GJ369" s="52"/>
      <c r="GK369" s="52"/>
      <c r="GL369" s="52"/>
      <c r="GM369" s="52"/>
      <c r="GN369" s="52"/>
      <c r="GO369" s="52"/>
      <c r="GP369" s="52"/>
      <c r="GQ369" s="52"/>
      <c r="GR369" s="52"/>
      <c r="GS369" s="52"/>
      <c r="GT369" s="52"/>
      <c r="GU369" s="52"/>
      <c r="GV369" s="52"/>
      <c r="GW369" s="52"/>
      <c r="GX369" s="52"/>
      <c r="GY369" s="52"/>
      <c r="GZ369" s="52"/>
      <c r="HA369" s="52"/>
      <c r="HB369" s="52"/>
      <c r="HC369" s="52"/>
      <c r="HD369" s="52"/>
      <c r="HE369" s="52"/>
      <c r="HF369" s="52"/>
      <c r="HG369" s="52"/>
    </row>
    <row r="370" spans="1:2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52"/>
      <c r="BG370" s="52"/>
      <c r="BH370" s="52"/>
      <c r="BI370" s="52"/>
      <c r="BJ370" s="52"/>
      <c r="BK370" s="52"/>
      <c r="BL370" s="52"/>
      <c r="BM370" s="52"/>
      <c r="BN370" s="52"/>
      <c r="BO370" s="52"/>
      <c r="BP370" s="52"/>
      <c r="BQ370" s="52"/>
      <c r="BR370" s="52"/>
      <c r="BS370" s="52"/>
      <c r="BT370" s="52"/>
      <c r="BU370" s="52"/>
      <c r="BV370" s="52"/>
      <c r="BW370" s="52"/>
      <c r="BX370" s="52"/>
      <c r="BY370" s="52"/>
      <c r="BZ370" s="52"/>
      <c r="CA370" s="52"/>
      <c r="CB370" s="52"/>
      <c r="CC370" s="52"/>
      <c r="CD370" s="52"/>
      <c r="CE370" s="52"/>
      <c r="CF370" s="52"/>
      <c r="CG370" s="52"/>
      <c r="CH370" s="52"/>
      <c r="CI370" s="52"/>
      <c r="CJ370" s="52"/>
      <c r="CK370" s="52"/>
      <c r="CL370" s="52"/>
      <c r="CM370" s="52"/>
      <c r="CN370" s="52"/>
      <c r="CO370" s="52"/>
      <c r="CP370" s="52"/>
      <c r="CQ370" s="52"/>
      <c r="CR370" s="52"/>
      <c r="CS370" s="52"/>
      <c r="CT370" s="52"/>
      <c r="CU370" s="52"/>
      <c r="CV370" s="52"/>
      <c r="CW370" s="52"/>
      <c r="CX370" s="52"/>
      <c r="CY370" s="52"/>
      <c r="CZ370" s="52"/>
      <c r="DA370" s="52"/>
      <c r="DB370" s="52"/>
      <c r="DC370" s="52"/>
      <c r="DD370" s="52"/>
      <c r="DE370" s="52"/>
      <c r="DF370" s="52"/>
      <c r="DG370" s="52"/>
      <c r="DH370" s="52"/>
      <c r="DI370" s="52"/>
      <c r="DJ370" s="52"/>
      <c r="DK370" s="52"/>
      <c r="DL370" s="52"/>
      <c r="DM370" s="52"/>
      <c r="DN370" s="52"/>
      <c r="DO370" s="52"/>
      <c r="DP370" s="52"/>
      <c r="DQ370" s="52"/>
      <c r="DR370" s="52"/>
      <c r="DS370" s="52"/>
      <c r="DT370" s="52"/>
      <c r="DU370" s="52"/>
      <c r="DV370" s="52"/>
      <c r="DW370" s="52"/>
      <c r="DX370" s="52"/>
      <c r="DY370" s="52"/>
      <c r="DZ370" s="52"/>
      <c r="EA370" s="52"/>
      <c r="EB370" s="52"/>
      <c r="EC370" s="52"/>
      <c r="ED370" s="52"/>
      <c r="EE370" s="52"/>
      <c r="EF370" s="52"/>
      <c r="EG370" s="52"/>
      <c r="EH370" s="52"/>
      <c r="EI370" s="52"/>
      <c r="EJ370" s="52"/>
      <c r="EK370" s="52"/>
      <c r="EL370" s="52"/>
      <c r="EM370" s="52"/>
      <c r="EN370" s="52"/>
      <c r="EO370" s="52"/>
      <c r="EP370" s="52"/>
      <c r="EQ370" s="52"/>
      <c r="ER370" s="52"/>
      <c r="ES370" s="52"/>
      <c r="ET370" s="52"/>
      <c r="EU370" s="52"/>
      <c r="EV370" s="52"/>
      <c r="EW370" s="52"/>
      <c r="EX370" s="52"/>
      <c r="EY370" s="52"/>
      <c r="EZ370" s="52"/>
      <c r="FA370" s="52"/>
      <c r="FB370" s="52"/>
      <c r="FC370" s="52"/>
      <c r="FD370" s="52"/>
      <c r="FE370" s="52"/>
      <c r="FF370" s="52"/>
      <c r="FG370" s="52"/>
      <c r="FH370" s="52"/>
      <c r="FI370" s="52"/>
      <c r="FJ370" s="52"/>
      <c r="FK370" s="52"/>
      <c r="FL370" s="52"/>
      <c r="FM370" s="52"/>
      <c r="FN370" s="52"/>
      <c r="FO370" s="52"/>
      <c r="FP370" s="52"/>
      <c r="FQ370" s="52"/>
      <c r="FR370" s="52"/>
      <c r="FS370" s="52"/>
      <c r="FT370" s="52"/>
      <c r="FU370" s="52"/>
      <c r="FV370" s="52"/>
      <c r="FW370" s="52"/>
      <c r="FX370" s="52"/>
      <c r="FY370" s="52"/>
      <c r="FZ370" s="52"/>
      <c r="GA370" s="52"/>
      <c r="GB370" s="52"/>
      <c r="GC370" s="52"/>
      <c r="GD370" s="52"/>
      <c r="GE370" s="52"/>
      <c r="GF370" s="52"/>
      <c r="GG370" s="52"/>
      <c r="GH370" s="52"/>
      <c r="GI370" s="52"/>
      <c r="GJ370" s="52"/>
      <c r="GK370" s="52"/>
      <c r="GL370" s="52"/>
      <c r="GM370" s="52"/>
      <c r="GN370" s="52"/>
      <c r="GO370" s="52"/>
      <c r="GP370" s="52"/>
      <c r="GQ370" s="52"/>
      <c r="GR370" s="52"/>
      <c r="GS370" s="52"/>
      <c r="GT370" s="52"/>
      <c r="GU370" s="52"/>
      <c r="GV370" s="52"/>
      <c r="GW370" s="52"/>
      <c r="GX370" s="52"/>
      <c r="GY370" s="52"/>
      <c r="GZ370" s="52"/>
      <c r="HA370" s="52"/>
      <c r="HB370" s="52"/>
      <c r="HC370" s="52"/>
      <c r="HD370" s="52"/>
      <c r="HE370" s="52"/>
      <c r="HF370" s="52"/>
      <c r="HG370" s="52"/>
    </row>
    <row r="371" spans="1:2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2"/>
      <c r="AZ371" s="52"/>
      <c r="BA371" s="52"/>
      <c r="BB371" s="52"/>
      <c r="BC371" s="52"/>
      <c r="BD371" s="52"/>
      <c r="BE371" s="52"/>
      <c r="BF371" s="52"/>
      <c r="BG371" s="52"/>
      <c r="BH371" s="52"/>
      <c r="BI371" s="52"/>
      <c r="BJ371" s="52"/>
      <c r="BK371" s="52"/>
      <c r="BL371" s="52"/>
      <c r="BM371" s="52"/>
      <c r="BN371" s="52"/>
      <c r="BO371" s="52"/>
      <c r="BP371" s="52"/>
      <c r="BQ371" s="52"/>
      <c r="BR371" s="52"/>
      <c r="BS371" s="52"/>
      <c r="BT371" s="52"/>
      <c r="BU371" s="52"/>
      <c r="BV371" s="52"/>
      <c r="BW371" s="52"/>
      <c r="BX371" s="52"/>
      <c r="BY371" s="52"/>
      <c r="BZ371" s="52"/>
      <c r="CA371" s="52"/>
      <c r="CB371" s="52"/>
      <c r="CC371" s="52"/>
      <c r="CD371" s="52"/>
      <c r="CE371" s="52"/>
      <c r="CF371" s="52"/>
      <c r="CG371" s="52"/>
      <c r="CH371" s="52"/>
      <c r="CI371" s="52"/>
      <c r="CJ371" s="52"/>
      <c r="CK371" s="52"/>
      <c r="CL371" s="52"/>
      <c r="CM371" s="52"/>
      <c r="CN371" s="52"/>
      <c r="CO371" s="52"/>
      <c r="CP371" s="52"/>
      <c r="CQ371" s="52"/>
      <c r="CR371" s="52"/>
      <c r="CS371" s="52"/>
      <c r="CT371" s="52"/>
      <c r="CU371" s="52"/>
      <c r="CV371" s="52"/>
      <c r="CW371" s="52"/>
      <c r="CX371" s="52"/>
      <c r="CY371" s="52"/>
      <c r="CZ371" s="52"/>
      <c r="DA371" s="52"/>
      <c r="DB371" s="52"/>
      <c r="DC371" s="52"/>
      <c r="DD371" s="52"/>
      <c r="DE371" s="52"/>
      <c r="DF371" s="52"/>
      <c r="DG371" s="52"/>
      <c r="DH371" s="52"/>
      <c r="DI371" s="52"/>
      <c r="DJ371" s="52"/>
      <c r="DK371" s="52"/>
      <c r="DL371" s="52"/>
      <c r="DM371" s="52"/>
      <c r="DN371" s="52"/>
      <c r="DO371" s="52"/>
      <c r="DP371" s="52"/>
      <c r="DQ371" s="52"/>
      <c r="DR371" s="52"/>
      <c r="DS371" s="52"/>
      <c r="DT371" s="52"/>
      <c r="DU371" s="52"/>
      <c r="DV371" s="52"/>
      <c r="DW371" s="52"/>
      <c r="DX371" s="52"/>
      <c r="DY371" s="52"/>
      <c r="DZ371" s="52"/>
      <c r="EA371" s="52"/>
      <c r="EB371" s="52"/>
      <c r="EC371" s="52"/>
      <c r="ED371" s="52"/>
      <c r="EE371" s="52"/>
      <c r="EF371" s="52"/>
      <c r="EG371" s="52"/>
      <c r="EH371" s="52"/>
      <c r="EI371" s="52"/>
      <c r="EJ371" s="52"/>
      <c r="EK371" s="52"/>
      <c r="EL371" s="52"/>
      <c r="EM371" s="52"/>
      <c r="EN371" s="52"/>
      <c r="EO371" s="52"/>
      <c r="EP371" s="52"/>
      <c r="EQ371" s="52"/>
      <c r="ER371" s="52"/>
      <c r="ES371" s="52"/>
      <c r="ET371" s="52"/>
      <c r="EU371" s="52"/>
      <c r="EV371" s="52"/>
      <c r="EW371" s="52"/>
      <c r="EX371" s="52"/>
      <c r="EY371" s="52"/>
      <c r="EZ371" s="52"/>
      <c r="FA371" s="52"/>
      <c r="FB371" s="52"/>
      <c r="FC371" s="52"/>
      <c r="FD371" s="52"/>
      <c r="FE371" s="52"/>
      <c r="FF371" s="52"/>
      <c r="FG371" s="52"/>
      <c r="FH371" s="52"/>
      <c r="FI371" s="52"/>
      <c r="FJ371" s="52"/>
      <c r="FK371" s="52"/>
      <c r="FL371" s="52"/>
      <c r="FM371" s="52"/>
      <c r="FN371" s="52"/>
      <c r="FO371" s="52"/>
      <c r="FP371" s="52"/>
      <c r="FQ371" s="52"/>
      <c r="FR371" s="52"/>
      <c r="FS371" s="52"/>
      <c r="FT371" s="52"/>
      <c r="FU371" s="52"/>
      <c r="FV371" s="52"/>
      <c r="FW371" s="52"/>
      <c r="FX371" s="52"/>
      <c r="FY371" s="52"/>
      <c r="FZ371" s="52"/>
      <c r="GA371" s="52"/>
      <c r="GB371" s="52"/>
      <c r="GC371" s="52"/>
      <c r="GD371" s="52"/>
      <c r="GE371" s="52"/>
      <c r="GF371" s="52"/>
      <c r="GG371" s="52"/>
      <c r="GH371" s="52"/>
      <c r="GI371" s="52"/>
      <c r="GJ371" s="52"/>
      <c r="GK371" s="52"/>
      <c r="GL371" s="52"/>
      <c r="GM371" s="52"/>
      <c r="GN371" s="52"/>
      <c r="GO371" s="52"/>
      <c r="GP371" s="52"/>
      <c r="GQ371" s="52"/>
      <c r="GR371" s="52"/>
      <c r="GS371" s="52"/>
      <c r="GT371" s="52"/>
      <c r="GU371" s="52"/>
      <c r="GV371" s="52"/>
      <c r="GW371" s="52"/>
      <c r="GX371" s="52"/>
      <c r="GY371" s="52"/>
      <c r="GZ371" s="52"/>
      <c r="HA371" s="52"/>
      <c r="HB371" s="52"/>
      <c r="HC371" s="52"/>
      <c r="HD371" s="52"/>
      <c r="HE371" s="52"/>
      <c r="HF371" s="52"/>
      <c r="HG371" s="52"/>
    </row>
    <row r="372" spans="1:2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  <c r="AL372" s="52"/>
      <c r="AM372" s="52"/>
      <c r="AN372" s="52"/>
      <c r="AO372" s="52"/>
      <c r="AP372" s="52"/>
      <c r="AQ372" s="52"/>
      <c r="AR372" s="52"/>
      <c r="AS372" s="52"/>
      <c r="AT372" s="52"/>
      <c r="AU372" s="52"/>
      <c r="AV372" s="52"/>
      <c r="AW372" s="52"/>
      <c r="AX372" s="52"/>
      <c r="AY372" s="52"/>
      <c r="AZ372" s="52"/>
      <c r="BA372" s="52"/>
      <c r="BB372" s="52"/>
      <c r="BC372" s="52"/>
      <c r="BD372" s="52"/>
      <c r="BE372" s="52"/>
      <c r="BF372" s="52"/>
      <c r="BG372" s="52"/>
      <c r="BH372" s="52"/>
      <c r="BI372" s="52"/>
      <c r="BJ372" s="52"/>
      <c r="BK372" s="52"/>
      <c r="BL372" s="52"/>
      <c r="BM372" s="52"/>
      <c r="BN372" s="52"/>
      <c r="BO372" s="52"/>
      <c r="BP372" s="52"/>
      <c r="BQ372" s="52"/>
      <c r="BR372" s="52"/>
      <c r="BS372" s="52"/>
      <c r="BT372" s="52"/>
      <c r="BU372" s="52"/>
      <c r="BV372" s="52"/>
      <c r="BW372" s="52"/>
      <c r="BX372" s="52"/>
      <c r="BY372" s="52"/>
      <c r="BZ372" s="52"/>
      <c r="CA372" s="52"/>
      <c r="CB372" s="52"/>
      <c r="CC372" s="52"/>
      <c r="CD372" s="52"/>
      <c r="CE372" s="52"/>
      <c r="CF372" s="52"/>
      <c r="CG372" s="52"/>
      <c r="CH372" s="52"/>
      <c r="CI372" s="52"/>
      <c r="CJ372" s="52"/>
      <c r="CK372" s="52"/>
      <c r="CL372" s="52"/>
      <c r="CM372" s="52"/>
      <c r="CN372" s="52"/>
      <c r="CO372" s="52"/>
      <c r="CP372" s="52"/>
      <c r="CQ372" s="52"/>
      <c r="CR372" s="52"/>
      <c r="CS372" s="52"/>
      <c r="CT372" s="52"/>
      <c r="CU372" s="52"/>
      <c r="CV372" s="52"/>
      <c r="CW372" s="52"/>
      <c r="CX372" s="52"/>
      <c r="CY372" s="52"/>
      <c r="CZ372" s="52"/>
      <c r="DA372" s="52"/>
      <c r="DB372" s="52"/>
      <c r="DC372" s="52"/>
      <c r="DD372" s="52"/>
      <c r="DE372" s="52"/>
      <c r="DF372" s="52"/>
      <c r="DG372" s="52"/>
      <c r="DH372" s="52"/>
      <c r="DI372" s="52"/>
      <c r="DJ372" s="52"/>
      <c r="DK372" s="52"/>
      <c r="DL372" s="52"/>
      <c r="DM372" s="52"/>
      <c r="DN372" s="52"/>
      <c r="DO372" s="52"/>
      <c r="DP372" s="52"/>
      <c r="DQ372" s="52"/>
      <c r="DR372" s="52"/>
      <c r="DS372" s="52"/>
      <c r="DT372" s="52"/>
      <c r="DU372" s="52"/>
      <c r="DV372" s="52"/>
      <c r="DW372" s="52"/>
      <c r="DX372" s="52"/>
      <c r="DY372" s="52"/>
      <c r="DZ372" s="52"/>
      <c r="EA372" s="52"/>
      <c r="EB372" s="52"/>
      <c r="EC372" s="52"/>
      <c r="ED372" s="52"/>
      <c r="EE372" s="52"/>
      <c r="EF372" s="52"/>
      <c r="EG372" s="52"/>
      <c r="EH372" s="52"/>
      <c r="EI372" s="52"/>
      <c r="EJ372" s="52"/>
      <c r="EK372" s="52"/>
      <c r="EL372" s="52"/>
      <c r="EM372" s="52"/>
      <c r="EN372" s="52"/>
      <c r="EO372" s="52"/>
      <c r="EP372" s="52"/>
      <c r="EQ372" s="52"/>
      <c r="ER372" s="52"/>
      <c r="ES372" s="52"/>
      <c r="ET372" s="52"/>
      <c r="EU372" s="52"/>
      <c r="EV372" s="52"/>
      <c r="EW372" s="52"/>
      <c r="EX372" s="52"/>
      <c r="EY372" s="52"/>
      <c r="EZ372" s="52"/>
      <c r="FA372" s="52"/>
      <c r="FB372" s="52"/>
      <c r="FC372" s="52"/>
      <c r="FD372" s="52"/>
      <c r="FE372" s="52"/>
      <c r="FF372" s="52"/>
      <c r="FG372" s="52"/>
      <c r="FH372" s="52"/>
      <c r="FI372" s="52"/>
      <c r="FJ372" s="52"/>
      <c r="FK372" s="52"/>
      <c r="FL372" s="52"/>
      <c r="FM372" s="52"/>
      <c r="FN372" s="52"/>
      <c r="FO372" s="52"/>
      <c r="FP372" s="52"/>
      <c r="FQ372" s="52"/>
      <c r="FR372" s="52"/>
      <c r="FS372" s="52"/>
      <c r="FT372" s="52"/>
      <c r="FU372" s="52"/>
      <c r="FV372" s="52"/>
      <c r="FW372" s="52"/>
      <c r="FX372" s="52"/>
      <c r="FY372" s="52"/>
      <c r="FZ372" s="52"/>
      <c r="GA372" s="52"/>
      <c r="GB372" s="52"/>
      <c r="GC372" s="52"/>
      <c r="GD372" s="52"/>
      <c r="GE372" s="52"/>
      <c r="GF372" s="52"/>
      <c r="GG372" s="52"/>
      <c r="GH372" s="52"/>
      <c r="GI372" s="52"/>
      <c r="GJ372" s="52"/>
      <c r="GK372" s="52"/>
      <c r="GL372" s="52"/>
      <c r="GM372" s="52"/>
      <c r="GN372" s="52"/>
      <c r="GO372" s="52"/>
      <c r="GP372" s="52"/>
      <c r="GQ372" s="52"/>
      <c r="GR372" s="52"/>
      <c r="GS372" s="52"/>
      <c r="GT372" s="52"/>
      <c r="GU372" s="52"/>
      <c r="GV372" s="52"/>
      <c r="GW372" s="52"/>
      <c r="GX372" s="52"/>
      <c r="GY372" s="52"/>
      <c r="GZ372" s="52"/>
      <c r="HA372" s="52"/>
      <c r="HB372" s="52"/>
      <c r="HC372" s="52"/>
      <c r="HD372" s="52"/>
      <c r="HE372" s="52"/>
      <c r="HF372" s="52"/>
      <c r="HG372" s="52"/>
    </row>
    <row r="373" spans="1:2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  <c r="AL373" s="52"/>
      <c r="AM373" s="52"/>
      <c r="AN373" s="52"/>
      <c r="AO373" s="52"/>
      <c r="AP373" s="52"/>
      <c r="AQ373" s="52"/>
      <c r="AR373" s="52"/>
      <c r="AS373" s="52"/>
      <c r="AT373" s="52"/>
      <c r="AU373" s="52"/>
      <c r="AV373" s="52"/>
      <c r="AW373" s="52"/>
      <c r="AX373" s="52"/>
      <c r="AY373" s="52"/>
      <c r="AZ373" s="52"/>
      <c r="BA373" s="52"/>
      <c r="BB373" s="52"/>
      <c r="BC373" s="52"/>
      <c r="BD373" s="52"/>
      <c r="BE373" s="52"/>
      <c r="BF373" s="52"/>
      <c r="BG373" s="52"/>
      <c r="BH373" s="52"/>
      <c r="BI373" s="52"/>
      <c r="BJ373" s="52"/>
      <c r="BK373" s="52"/>
      <c r="BL373" s="52"/>
      <c r="BM373" s="52"/>
      <c r="BN373" s="52"/>
      <c r="BO373" s="52"/>
      <c r="BP373" s="52"/>
      <c r="BQ373" s="52"/>
      <c r="BR373" s="52"/>
      <c r="BS373" s="52"/>
      <c r="BT373" s="52"/>
      <c r="BU373" s="52"/>
      <c r="BV373" s="52"/>
      <c r="BW373" s="52"/>
      <c r="BX373" s="52"/>
      <c r="BY373" s="52"/>
      <c r="BZ373" s="52"/>
      <c r="CA373" s="52"/>
      <c r="CB373" s="52"/>
      <c r="CC373" s="52"/>
      <c r="CD373" s="52"/>
      <c r="CE373" s="52"/>
      <c r="CF373" s="52"/>
      <c r="CG373" s="52"/>
      <c r="CH373" s="52"/>
      <c r="CI373" s="52"/>
      <c r="CJ373" s="52"/>
      <c r="CK373" s="52"/>
      <c r="CL373" s="52"/>
      <c r="CM373" s="52"/>
      <c r="CN373" s="52"/>
      <c r="CO373" s="52"/>
      <c r="CP373" s="52"/>
      <c r="CQ373" s="52"/>
      <c r="CR373" s="52"/>
      <c r="CS373" s="52"/>
      <c r="CT373" s="52"/>
      <c r="CU373" s="52"/>
      <c r="CV373" s="52"/>
      <c r="CW373" s="52"/>
      <c r="CX373" s="52"/>
      <c r="CY373" s="52"/>
      <c r="CZ373" s="52"/>
      <c r="DA373" s="52"/>
      <c r="DB373" s="52"/>
      <c r="DC373" s="52"/>
      <c r="DD373" s="52"/>
      <c r="DE373" s="52"/>
      <c r="DF373" s="52"/>
      <c r="DG373" s="52"/>
      <c r="DH373" s="52"/>
      <c r="DI373" s="52"/>
      <c r="DJ373" s="52"/>
      <c r="DK373" s="52"/>
      <c r="DL373" s="52"/>
      <c r="DM373" s="52"/>
      <c r="DN373" s="52"/>
      <c r="DO373" s="52"/>
      <c r="DP373" s="52"/>
      <c r="DQ373" s="52"/>
      <c r="DR373" s="52"/>
      <c r="DS373" s="52"/>
      <c r="DT373" s="52"/>
      <c r="DU373" s="52"/>
      <c r="DV373" s="52"/>
      <c r="DW373" s="52"/>
      <c r="DX373" s="52"/>
      <c r="DY373" s="52"/>
      <c r="DZ373" s="52"/>
      <c r="EA373" s="52"/>
      <c r="EB373" s="52"/>
      <c r="EC373" s="52"/>
      <c r="ED373" s="52"/>
      <c r="EE373" s="52"/>
      <c r="EF373" s="52"/>
      <c r="EG373" s="52"/>
      <c r="EH373" s="52"/>
      <c r="EI373" s="52"/>
      <c r="EJ373" s="52"/>
      <c r="EK373" s="52"/>
      <c r="EL373" s="52"/>
      <c r="EM373" s="52"/>
      <c r="EN373" s="52"/>
      <c r="EO373" s="52"/>
      <c r="EP373" s="52"/>
      <c r="EQ373" s="52"/>
      <c r="ER373" s="52"/>
      <c r="ES373" s="52"/>
      <c r="ET373" s="52"/>
      <c r="EU373" s="52"/>
      <c r="EV373" s="52"/>
      <c r="EW373" s="52"/>
      <c r="EX373" s="52"/>
      <c r="EY373" s="52"/>
      <c r="EZ373" s="52"/>
      <c r="FA373" s="52"/>
      <c r="FB373" s="52"/>
      <c r="FC373" s="52"/>
      <c r="FD373" s="52"/>
      <c r="FE373" s="52"/>
      <c r="FF373" s="52"/>
      <c r="FG373" s="52"/>
      <c r="FH373" s="52"/>
      <c r="FI373" s="52"/>
      <c r="FJ373" s="52"/>
      <c r="FK373" s="52"/>
      <c r="FL373" s="52"/>
      <c r="FM373" s="52"/>
      <c r="FN373" s="52"/>
      <c r="FO373" s="52"/>
      <c r="FP373" s="52"/>
      <c r="FQ373" s="52"/>
      <c r="FR373" s="52"/>
      <c r="FS373" s="52"/>
      <c r="FT373" s="52"/>
      <c r="FU373" s="52"/>
      <c r="FV373" s="52"/>
      <c r="FW373" s="52"/>
      <c r="FX373" s="52"/>
      <c r="FY373" s="52"/>
      <c r="FZ373" s="52"/>
      <c r="GA373" s="52"/>
      <c r="GB373" s="52"/>
      <c r="GC373" s="52"/>
      <c r="GD373" s="52"/>
      <c r="GE373" s="52"/>
      <c r="GF373" s="52"/>
      <c r="GG373" s="52"/>
      <c r="GH373" s="52"/>
      <c r="GI373" s="52"/>
      <c r="GJ373" s="52"/>
      <c r="GK373" s="52"/>
      <c r="GL373" s="52"/>
      <c r="GM373" s="52"/>
      <c r="GN373" s="52"/>
      <c r="GO373" s="52"/>
      <c r="GP373" s="52"/>
      <c r="GQ373" s="52"/>
      <c r="GR373" s="52"/>
      <c r="GS373" s="52"/>
      <c r="GT373" s="52"/>
      <c r="GU373" s="52"/>
      <c r="GV373" s="52"/>
      <c r="GW373" s="52"/>
      <c r="GX373" s="52"/>
      <c r="GY373" s="52"/>
      <c r="GZ373" s="52"/>
      <c r="HA373" s="52"/>
      <c r="HB373" s="52"/>
      <c r="HC373" s="52"/>
      <c r="HD373" s="52"/>
      <c r="HE373" s="52"/>
      <c r="HF373" s="52"/>
      <c r="HG373" s="52"/>
    </row>
    <row r="374" spans="1:2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  <c r="AL374" s="52"/>
      <c r="AM374" s="52"/>
      <c r="AN374" s="52"/>
      <c r="AO374" s="52"/>
      <c r="AP374" s="52"/>
      <c r="AQ374" s="52"/>
      <c r="AR374" s="52"/>
      <c r="AS374" s="52"/>
      <c r="AT374" s="52"/>
      <c r="AU374" s="52"/>
      <c r="AV374" s="52"/>
      <c r="AW374" s="52"/>
      <c r="AX374" s="52"/>
      <c r="AY374" s="52"/>
      <c r="AZ374" s="52"/>
      <c r="BA374" s="52"/>
      <c r="BB374" s="52"/>
      <c r="BC374" s="52"/>
      <c r="BD374" s="52"/>
      <c r="BE374" s="52"/>
      <c r="BF374" s="52"/>
      <c r="BG374" s="52"/>
      <c r="BH374" s="52"/>
      <c r="BI374" s="52"/>
      <c r="BJ374" s="52"/>
      <c r="BK374" s="52"/>
      <c r="BL374" s="52"/>
      <c r="BM374" s="52"/>
      <c r="BN374" s="52"/>
      <c r="BO374" s="52"/>
      <c r="BP374" s="52"/>
      <c r="BQ374" s="52"/>
      <c r="BR374" s="52"/>
      <c r="BS374" s="52"/>
      <c r="BT374" s="52"/>
      <c r="BU374" s="52"/>
      <c r="BV374" s="52"/>
      <c r="BW374" s="52"/>
      <c r="BX374" s="52"/>
      <c r="BY374" s="52"/>
      <c r="BZ374" s="52"/>
      <c r="CA374" s="52"/>
      <c r="CB374" s="52"/>
      <c r="CC374" s="52"/>
      <c r="CD374" s="52"/>
      <c r="CE374" s="52"/>
      <c r="CF374" s="52"/>
      <c r="CG374" s="52"/>
      <c r="CH374" s="52"/>
      <c r="CI374" s="52"/>
      <c r="CJ374" s="52"/>
      <c r="CK374" s="52"/>
      <c r="CL374" s="52"/>
      <c r="CM374" s="52"/>
      <c r="CN374" s="52"/>
      <c r="CO374" s="52"/>
      <c r="CP374" s="52"/>
      <c r="CQ374" s="52"/>
      <c r="CR374" s="52"/>
      <c r="CS374" s="52"/>
      <c r="CT374" s="52"/>
      <c r="CU374" s="52"/>
      <c r="CV374" s="52"/>
      <c r="CW374" s="52"/>
      <c r="CX374" s="52"/>
      <c r="CY374" s="52"/>
      <c r="CZ374" s="52"/>
      <c r="DA374" s="52"/>
      <c r="DB374" s="52"/>
      <c r="DC374" s="52"/>
      <c r="DD374" s="52"/>
      <c r="DE374" s="52"/>
      <c r="DF374" s="52"/>
      <c r="DG374" s="52"/>
      <c r="DH374" s="52"/>
      <c r="DI374" s="52"/>
      <c r="DJ374" s="52"/>
      <c r="DK374" s="52"/>
      <c r="DL374" s="52"/>
      <c r="DM374" s="52"/>
      <c r="DN374" s="52"/>
      <c r="DO374" s="52"/>
      <c r="DP374" s="52"/>
      <c r="DQ374" s="52"/>
      <c r="DR374" s="52"/>
      <c r="DS374" s="52"/>
      <c r="DT374" s="52"/>
      <c r="DU374" s="52"/>
      <c r="DV374" s="52"/>
      <c r="DW374" s="52"/>
      <c r="DX374" s="52"/>
      <c r="DY374" s="52"/>
      <c r="DZ374" s="52"/>
      <c r="EA374" s="52"/>
      <c r="EB374" s="52"/>
      <c r="EC374" s="52"/>
      <c r="ED374" s="52"/>
      <c r="EE374" s="52"/>
      <c r="EF374" s="52"/>
      <c r="EG374" s="52"/>
      <c r="EH374" s="52"/>
      <c r="EI374" s="52"/>
      <c r="EJ374" s="52"/>
      <c r="EK374" s="52"/>
      <c r="EL374" s="52"/>
      <c r="EM374" s="52"/>
      <c r="EN374" s="52"/>
      <c r="EO374" s="52"/>
      <c r="EP374" s="52"/>
      <c r="EQ374" s="52"/>
      <c r="ER374" s="52"/>
      <c r="ES374" s="52"/>
      <c r="ET374" s="52"/>
      <c r="EU374" s="52"/>
      <c r="EV374" s="52"/>
      <c r="EW374" s="52"/>
      <c r="EX374" s="52"/>
      <c r="EY374" s="52"/>
      <c r="EZ374" s="52"/>
      <c r="FA374" s="52"/>
      <c r="FB374" s="52"/>
      <c r="FC374" s="52"/>
      <c r="FD374" s="52"/>
      <c r="FE374" s="52"/>
      <c r="FF374" s="52"/>
      <c r="FG374" s="52"/>
      <c r="FH374" s="52"/>
      <c r="FI374" s="52"/>
      <c r="FJ374" s="52"/>
      <c r="FK374" s="52"/>
      <c r="FL374" s="52"/>
      <c r="FM374" s="52"/>
      <c r="FN374" s="52"/>
      <c r="FO374" s="52"/>
      <c r="FP374" s="52"/>
      <c r="FQ374" s="52"/>
      <c r="FR374" s="52"/>
      <c r="FS374" s="52"/>
      <c r="FT374" s="52"/>
      <c r="FU374" s="52"/>
      <c r="FV374" s="52"/>
      <c r="FW374" s="52"/>
      <c r="FX374" s="52"/>
      <c r="FY374" s="52"/>
      <c r="FZ374" s="52"/>
      <c r="GA374" s="52"/>
      <c r="GB374" s="52"/>
      <c r="GC374" s="52"/>
      <c r="GD374" s="52"/>
      <c r="GE374" s="52"/>
      <c r="GF374" s="52"/>
      <c r="GG374" s="52"/>
      <c r="GH374" s="52"/>
      <c r="GI374" s="52"/>
      <c r="GJ374" s="52"/>
      <c r="GK374" s="52"/>
      <c r="GL374" s="52"/>
      <c r="GM374" s="52"/>
      <c r="GN374" s="52"/>
      <c r="GO374" s="52"/>
      <c r="GP374" s="52"/>
      <c r="GQ374" s="52"/>
      <c r="GR374" s="52"/>
      <c r="GS374" s="52"/>
      <c r="GT374" s="52"/>
      <c r="GU374" s="52"/>
      <c r="GV374" s="52"/>
      <c r="GW374" s="52"/>
      <c r="GX374" s="52"/>
      <c r="GY374" s="52"/>
      <c r="GZ374" s="52"/>
      <c r="HA374" s="52"/>
      <c r="HB374" s="52"/>
      <c r="HC374" s="52"/>
      <c r="HD374" s="52"/>
      <c r="HE374" s="52"/>
      <c r="HF374" s="52"/>
      <c r="HG374" s="52"/>
    </row>
    <row r="375" spans="1:2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/>
      <c r="AN375" s="52"/>
      <c r="AO375" s="52"/>
      <c r="AP375" s="52"/>
      <c r="AQ375" s="52"/>
      <c r="AR375" s="52"/>
      <c r="AS375" s="52"/>
      <c r="AT375" s="52"/>
      <c r="AU375" s="52"/>
      <c r="AV375" s="52"/>
      <c r="AW375" s="52"/>
      <c r="AX375" s="52"/>
      <c r="AY375" s="52"/>
      <c r="AZ375" s="52"/>
      <c r="BA375" s="52"/>
      <c r="BB375" s="52"/>
      <c r="BC375" s="52"/>
      <c r="BD375" s="52"/>
      <c r="BE375" s="52"/>
      <c r="BF375" s="52"/>
      <c r="BG375" s="52"/>
      <c r="BH375" s="52"/>
      <c r="BI375" s="52"/>
      <c r="BJ375" s="52"/>
      <c r="BK375" s="52"/>
      <c r="BL375" s="52"/>
      <c r="BM375" s="52"/>
      <c r="BN375" s="52"/>
      <c r="BO375" s="52"/>
      <c r="BP375" s="52"/>
      <c r="BQ375" s="52"/>
      <c r="BR375" s="52"/>
      <c r="BS375" s="52"/>
      <c r="BT375" s="52"/>
      <c r="BU375" s="52"/>
      <c r="BV375" s="52"/>
      <c r="BW375" s="52"/>
      <c r="BX375" s="52"/>
      <c r="BY375" s="52"/>
      <c r="BZ375" s="52"/>
      <c r="CA375" s="52"/>
      <c r="CB375" s="52"/>
      <c r="CC375" s="52"/>
      <c r="CD375" s="52"/>
      <c r="CE375" s="52"/>
      <c r="CF375" s="52"/>
      <c r="CG375" s="52"/>
      <c r="CH375" s="52"/>
      <c r="CI375" s="52"/>
      <c r="CJ375" s="52"/>
      <c r="CK375" s="52"/>
      <c r="CL375" s="52"/>
      <c r="CM375" s="52"/>
      <c r="CN375" s="52"/>
      <c r="CO375" s="52"/>
      <c r="CP375" s="52"/>
      <c r="CQ375" s="52"/>
      <c r="CR375" s="52"/>
      <c r="CS375" s="52"/>
      <c r="CT375" s="52"/>
      <c r="CU375" s="52"/>
      <c r="CV375" s="52"/>
      <c r="CW375" s="52"/>
      <c r="CX375" s="52"/>
      <c r="CY375" s="52"/>
      <c r="CZ375" s="52"/>
      <c r="DA375" s="52"/>
      <c r="DB375" s="52"/>
      <c r="DC375" s="52"/>
      <c r="DD375" s="52"/>
      <c r="DE375" s="52"/>
      <c r="DF375" s="52"/>
      <c r="DG375" s="52"/>
      <c r="DH375" s="52"/>
      <c r="DI375" s="52"/>
      <c r="DJ375" s="52"/>
      <c r="DK375" s="52"/>
      <c r="DL375" s="52"/>
      <c r="DM375" s="52"/>
      <c r="DN375" s="52"/>
      <c r="DO375" s="52"/>
      <c r="DP375" s="52"/>
      <c r="DQ375" s="52"/>
      <c r="DR375" s="52"/>
      <c r="DS375" s="52"/>
      <c r="DT375" s="52"/>
      <c r="DU375" s="52"/>
      <c r="DV375" s="52"/>
      <c r="DW375" s="52"/>
      <c r="DX375" s="52"/>
      <c r="DY375" s="52"/>
      <c r="DZ375" s="52"/>
      <c r="EA375" s="52"/>
      <c r="EB375" s="52"/>
      <c r="EC375" s="52"/>
      <c r="ED375" s="52"/>
      <c r="EE375" s="52"/>
      <c r="EF375" s="52"/>
      <c r="EG375" s="52"/>
      <c r="EH375" s="52"/>
      <c r="EI375" s="52"/>
      <c r="EJ375" s="52"/>
      <c r="EK375" s="52"/>
      <c r="EL375" s="52"/>
      <c r="EM375" s="52"/>
      <c r="EN375" s="52"/>
      <c r="EO375" s="52"/>
      <c r="EP375" s="52"/>
      <c r="EQ375" s="52"/>
      <c r="ER375" s="52"/>
      <c r="ES375" s="52"/>
      <c r="ET375" s="52"/>
      <c r="EU375" s="52"/>
      <c r="EV375" s="52"/>
      <c r="EW375" s="52"/>
      <c r="EX375" s="52"/>
      <c r="EY375" s="52"/>
      <c r="EZ375" s="52"/>
      <c r="FA375" s="52"/>
      <c r="FB375" s="52"/>
      <c r="FC375" s="52"/>
      <c r="FD375" s="52"/>
      <c r="FE375" s="52"/>
      <c r="FF375" s="52"/>
      <c r="FG375" s="52"/>
      <c r="FH375" s="52"/>
      <c r="FI375" s="52"/>
      <c r="FJ375" s="52"/>
      <c r="FK375" s="52"/>
      <c r="FL375" s="52"/>
      <c r="FM375" s="52"/>
      <c r="FN375" s="52"/>
      <c r="FO375" s="52"/>
      <c r="FP375" s="52"/>
      <c r="FQ375" s="52"/>
      <c r="FR375" s="52"/>
      <c r="FS375" s="52"/>
      <c r="FT375" s="52"/>
      <c r="FU375" s="52"/>
      <c r="FV375" s="52"/>
      <c r="FW375" s="52"/>
      <c r="FX375" s="52"/>
      <c r="FY375" s="52"/>
      <c r="FZ375" s="52"/>
      <c r="GA375" s="52"/>
      <c r="GB375" s="52"/>
      <c r="GC375" s="52"/>
      <c r="GD375" s="52"/>
      <c r="GE375" s="52"/>
      <c r="GF375" s="52"/>
      <c r="GG375" s="52"/>
      <c r="GH375" s="52"/>
      <c r="GI375" s="52"/>
      <c r="GJ375" s="52"/>
      <c r="GK375" s="52"/>
      <c r="GL375" s="52"/>
      <c r="GM375" s="52"/>
      <c r="GN375" s="52"/>
      <c r="GO375" s="52"/>
      <c r="GP375" s="52"/>
      <c r="GQ375" s="52"/>
      <c r="GR375" s="52"/>
      <c r="GS375" s="52"/>
      <c r="GT375" s="52"/>
      <c r="GU375" s="52"/>
      <c r="GV375" s="52"/>
      <c r="GW375" s="52"/>
      <c r="GX375" s="52"/>
      <c r="GY375" s="52"/>
      <c r="GZ375" s="52"/>
      <c r="HA375" s="52"/>
      <c r="HB375" s="52"/>
      <c r="HC375" s="52"/>
      <c r="HD375" s="52"/>
      <c r="HE375" s="52"/>
      <c r="HF375" s="52"/>
      <c r="HG375" s="52"/>
    </row>
    <row r="376" spans="1:2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2"/>
      <c r="BB376" s="52"/>
      <c r="BC376" s="52"/>
      <c r="BD376" s="52"/>
      <c r="BE376" s="52"/>
      <c r="BF376" s="52"/>
      <c r="BG376" s="52"/>
      <c r="BH376" s="52"/>
      <c r="BI376" s="52"/>
      <c r="BJ376" s="52"/>
      <c r="BK376" s="52"/>
      <c r="BL376" s="52"/>
      <c r="BM376" s="52"/>
      <c r="BN376" s="52"/>
      <c r="BO376" s="52"/>
      <c r="BP376" s="52"/>
      <c r="BQ376" s="52"/>
      <c r="BR376" s="52"/>
      <c r="BS376" s="52"/>
      <c r="BT376" s="52"/>
      <c r="BU376" s="52"/>
      <c r="BV376" s="52"/>
      <c r="BW376" s="52"/>
      <c r="BX376" s="52"/>
      <c r="BY376" s="52"/>
      <c r="BZ376" s="52"/>
      <c r="CA376" s="52"/>
      <c r="CB376" s="52"/>
      <c r="CC376" s="52"/>
      <c r="CD376" s="52"/>
      <c r="CE376" s="52"/>
      <c r="CF376" s="52"/>
      <c r="CG376" s="52"/>
      <c r="CH376" s="52"/>
      <c r="CI376" s="52"/>
      <c r="CJ376" s="52"/>
      <c r="CK376" s="52"/>
      <c r="CL376" s="52"/>
      <c r="CM376" s="52"/>
      <c r="CN376" s="52"/>
      <c r="CO376" s="52"/>
      <c r="CP376" s="52"/>
      <c r="CQ376" s="52"/>
      <c r="CR376" s="52"/>
      <c r="CS376" s="52"/>
      <c r="CT376" s="52"/>
      <c r="CU376" s="52"/>
      <c r="CV376" s="52"/>
      <c r="CW376" s="52"/>
      <c r="CX376" s="52"/>
      <c r="CY376" s="52"/>
      <c r="CZ376" s="52"/>
      <c r="DA376" s="52"/>
      <c r="DB376" s="52"/>
      <c r="DC376" s="52"/>
      <c r="DD376" s="52"/>
      <c r="DE376" s="52"/>
      <c r="DF376" s="52"/>
      <c r="DG376" s="52"/>
      <c r="DH376" s="52"/>
      <c r="DI376" s="52"/>
      <c r="DJ376" s="52"/>
      <c r="DK376" s="52"/>
      <c r="DL376" s="52"/>
      <c r="DM376" s="52"/>
      <c r="DN376" s="52"/>
      <c r="DO376" s="52"/>
      <c r="DP376" s="52"/>
      <c r="DQ376" s="52"/>
      <c r="DR376" s="52"/>
      <c r="DS376" s="52"/>
      <c r="DT376" s="52"/>
      <c r="DU376" s="52"/>
      <c r="DV376" s="52"/>
      <c r="DW376" s="52"/>
      <c r="DX376" s="52"/>
      <c r="DY376" s="52"/>
      <c r="DZ376" s="52"/>
      <c r="EA376" s="52"/>
      <c r="EB376" s="52"/>
      <c r="EC376" s="52"/>
      <c r="ED376" s="52"/>
      <c r="EE376" s="52"/>
      <c r="EF376" s="52"/>
      <c r="EG376" s="52"/>
      <c r="EH376" s="52"/>
      <c r="EI376" s="52"/>
      <c r="EJ376" s="52"/>
      <c r="EK376" s="52"/>
      <c r="EL376" s="52"/>
      <c r="EM376" s="52"/>
      <c r="EN376" s="52"/>
      <c r="EO376" s="52"/>
      <c r="EP376" s="52"/>
      <c r="EQ376" s="52"/>
      <c r="ER376" s="52"/>
      <c r="ES376" s="52"/>
      <c r="ET376" s="52"/>
      <c r="EU376" s="52"/>
      <c r="EV376" s="52"/>
      <c r="EW376" s="52"/>
      <c r="EX376" s="52"/>
      <c r="EY376" s="52"/>
      <c r="EZ376" s="52"/>
      <c r="FA376" s="52"/>
      <c r="FB376" s="52"/>
      <c r="FC376" s="52"/>
      <c r="FD376" s="52"/>
      <c r="FE376" s="52"/>
      <c r="FF376" s="52"/>
      <c r="FG376" s="52"/>
      <c r="FH376" s="52"/>
      <c r="FI376" s="52"/>
      <c r="FJ376" s="52"/>
      <c r="FK376" s="52"/>
      <c r="FL376" s="52"/>
      <c r="FM376" s="52"/>
      <c r="FN376" s="52"/>
      <c r="FO376" s="52"/>
      <c r="FP376" s="52"/>
      <c r="FQ376" s="52"/>
      <c r="FR376" s="52"/>
      <c r="FS376" s="52"/>
      <c r="FT376" s="52"/>
      <c r="FU376" s="52"/>
      <c r="FV376" s="52"/>
      <c r="FW376" s="52"/>
      <c r="FX376" s="52"/>
      <c r="FY376" s="52"/>
      <c r="FZ376" s="52"/>
      <c r="GA376" s="52"/>
      <c r="GB376" s="52"/>
      <c r="GC376" s="52"/>
      <c r="GD376" s="52"/>
      <c r="GE376" s="52"/>
      <c r="GF376" s="52"/>
      <c r="GG376" s="52"/>
      <c r="GH376" s="52"/>
      <c r="GI376" s="52"/>
      <c r="GJ376" s="52"/>
      <c r="GK376" s="52"/>
      <c r="GL376" s="52"/>
      <c r="GM376" s="52"/>
      <c r="GN376" s="52"/>
      <c r="GO376" s="52"/>
      <c r="GP376" s="52"/>
      <c r="GQ376" s="52"/>
      <c r="GR376" s="52"/>
      <c r="GS376" s="52"/>
      <c r="GT376" s="52"/>
      <c r="GU376" s="52"/>
      <c r="GV376" s="52"/>
      <c r="GW376" s="52"/>
      <c r="GX376" s="52"/>
      <c r="GY376" s="52"/>
      <c r="GZ376" s="52"/>
      <c r="HA376" s="52"/>
      <c r="HB376" s="52"/>
      <c r="HC376" s="52"/>
      <c r="HD376" s="52"/>
      <c r="HE376" s="52"/>
      <c r="HF376" s="52"/>
      <c r="HG376" s="52"/>
    </row>
    <row r="377" spans="1:2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52"/>
      <c r="BB377" s="52"/>
      <c r="BC377" s="52"/>
      <c r="BD377" s="52"/>
      <c r="BE377" s="52"/>
      <c r="BF377" s="52"/>
      <c r="BG377" s="52"/>
      <c r="BH377" s="52"/>
      <c r="BI377" s="52"/>
      <c r="BJ377" s="52"/>
      <c r="BK377" s="52"/>
      <c r="BL377" s="52"/>
      <c r="BM377" s="52"/>
      <c r="BN377" s="52"/>
      <c r="BO377" s="52"/>
      <c r="BP377" s="52"/>
      <c r="BQ377" s="52"/>
      <c r="BR377" s="52"/>
      <c r="BS377" s="52"/>
      <c r="BT377" s="52"/>
      <c r="BU377" s="52"/>
      <c r="BV377" s="52"/>
      <c r="BW377" s="52"/>
      <c r="BX377" s="52"/>
      <c r="BY377" s="52"/>
      <c r="BZ377" s="52"/>
      <c r="CA377" s="52"/>
      <c r="CB377" s="52"/>
      <c r="CC377" s="52"/>
      <c r="CD377" s="52"/>
      <c r="CE377" s="52"/>
      <c r="CF377" s="52"/>
      <c r="CG377" s="52"/>
      <c r="CH377" s="52"/>
      <c r="CI377" s="52"/>
      <c r="CJ377" s="52"/>
      <c r="CK377" s="52"/>
      <c r="CL377" s="52"/>
      <c r="CM377" s="52"/>
      <c r="CN377" s="52"/>
      <c r="CO377" s="52"/>
      <c r="CP377" s="52"/>
      <c r="CQ377" s="52"/>
      <c r="CR377" s="52"/>
      <c r="CS377" s="52"/>
      <c r="CT377" s="52"/>
      <c r="CU377" s="52"/>
      <c r="CV377" s="52"/>
      <c r="CW377" s="52"/>
      <c r="CX377" s="52"/>
      <c r="CY377" s="52"/>
      <c r="CZ377" s="52"/>
      <c r="DA377" s="52"/>
      <c r="DB377" s="52"/>
      <c r="DC377" s="52"/>
      <c r="DD377" s="52"/>
      <c r="DE377" s="52"/>
      <c r="DF377" s="52"/>
      <c r="DG377" s="52"/>
      <c r="DH377" s="52"/>
      <c r="DI377" s="52"/>
      <c r="DJ377" s="52"/>
      <c r="DK377" s="52"/>
      <c r="DL377" s="52"/>
      <c r="DM377" s="52"/>
      <c r="DN377" s="52"/>
      <c r="DO377" s="52"/>
      <c r="DP377" s="52"/>
      <c r="DQ377" s="52"/>
      <c r="DR377" s="52"/>
      <c r="DS377" s="52"/>
      <c r="DT377" s="52"/>
      <c r="DU377" s="52"/>
      <c r="DV377" s="52"/>
      <c r="DW377" s="52"/>
      <c r="DX377" s="52"/>
      <c r="DY377" s="52"/>
      <c r="DZ377" s="52"/>
      <c r="EA377" s="52"/>
      <c r="EB377" s="52"/>
      <c r="EC377" s="52"/>
      <c r="ED377" s="52"/>
      <c r="EE377" s="52"/>
      <c r="EF377" s="52"/>
      <c r="EG377" s="52"/>
      <c r="EH377" s="52"/>
      <c r="EI377" s="52"/>
      <c r="EJ377" s="52"/>
      <c r="EK377" s="52"/>
      <c r="EL377" s="52"/>
      <c r="EM377" s="52"/>
      <c r="EN377" s="52"/>
      <c r="EO377" s="52"/>
      <c r="EP377" s="52"/>
      <c r="EQ377" s="52"/>
      <c r="ER377" s="52"/>
      <c r="ES377" s="52"/>
      <c r="ET377" s="52"/>
      <c r="EU377" s="52"/>
      <c r="EV377" s="52"/>
      <c r="EW377" s="52"/>
      <c r="EX377" s="52"/>
      <c r="EY377" s="52"/>
      <c r="EZ377" s="52"/>
      <c r="FA377" s="52"/>
      <c r="FB377" s="52"/>
      <c r="FC377" s="52"/>
      <c r="FD377" s="52"/>
      <c r="FE377" s="52"/>
      <c r="FF377" s="52"/>
      <c r="FG377" s="52"/>
      <c r="FH377" s="52"/>
      <c r="FI377" s="52"/>
      <c r="FJ377" s="52"/>
      <c r="FK377" s="52"/>
      <c r="FL377" s="52"/>
      <c r="FM377" s="52"/>
      <c r="FN377" s="52"/>
      <c r="FO377" s="52"/>
      <c r="FP377" s="52"/>
      <c r="FQ377" s="52"/>
      <c r="FR377" s="52"/>
      <c r="FS377" s="52"/>
      <c r="FT377" s="52"/>
      <c r="FU377" s="52"/>
      <c r="FV377" s="52"/>
      <c r="FW377" s="52"/>
      <c r="FX377" s="52"/>
      <c r="FY377" s="52"/>
      <c r="FZ377" s="52"/>
      <c r="GA377" s="52"/>
      <c r="GB377" s="52"/>
      <c r="GC377" s="52"/>
      <c r="GD377" s="52"/>
      <c r="GE377" s="52"/>
      <c r="GF377" s="52"/>
      <c r="GG377" s="52"/>
      <c r="GH377" s="52"/>
      <c r="GI377" s="52"/>
      <c r="GJ377" s="52"/>
      <c r="GK377" s="52"/>
      <c r="GL377" s="52"/>
      <c r="GM377" s="52"/>
      <c r="GN377" s="52"/>
      <c r="GO377" s="52"/>
      <c r="GP377" s="52"/>
      <c r="GQ377" s="52"/>
      <c r="GR377" s="52"/>
      <c r="GS377" s="52"/>
      <c r="GT377" s="52"/>
      <c r="GU377" s="52"/>
      <c r="GV377" s="52"/>
      <c r="GW377" s="52"/>
      <c r="GX377" s="52"/>
      <c r="GY377" s="52"/>
      <c r="GZ377" s="52"/>
      <c r="HA377" s="52"/>
      <c r="HB377" s="52"/>
      <c r="HC377" s="52"/>
      <c r="HD377" s="52"/>
      <c r="HE377" s="52"/>
      <c r="HF377" s="52"/>
      <c r="HG377" s="52"/>
    </row>
    <row r="378" spans="1:2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2"/>
      <c r="BB378" s="52"/>
      <c r="BC378" s="52"/>
      <c r="BD378" s="52"/>
      <c r="BE378" s="52"/>
      <c r="BF378" s="52"/>
      <c r="BG378" s="52"/>
      <c r="BH378" s="52"/>
      <c r="BI378" s="52"/>
      <c r="BJ378" s="52"/>
      <c r="BK378" s="52"/>
      <c r="BL378" s="52"/>
      <c r="BM378" s="52"/>
      <c r="BN378" s="52"/>
      <c r="BO378" s="52"/>
      <c r="BP378" s="52"/>
      <c r="BQ378" s="52"/>
      <c r="BR378" s="52"/>
      <c r="BS378" s="52"/>
      <c r="BT378" s="52"/>
      <c r="BU378" s="52"/>
      <c r="BV378" s="52"/>
      <c r="BW378" s="52"/>
      <c r="BX378" s="52"/>
      <c r="BY378" s="52"/>
      <c r="BZ378" s="52"/>
      <c r="CA378" s="52"/>
      <c r="CB378" s="52"/>
      <c r="CC378" s="52"/>
      <c r="CD378" s="52"/>
      <c r="CE378" s="52"/>
      <c r="CF378" s="52"/>
      <c r="CG378" s="52"/>
      <c r="CH378" s="52"/>
      <c r="CI378" s="52"/>
      <c r="CJ378" s="52"/>
      <c r="CK378" s="52"/>
      <c r="CL378" s="52"/>
      <c r="CM378" s="52"/>
      <c r="CN378" s="52"/>
      <c r="CO378" s="52"/>
      <c r="CP378" s="52"/>
      <c r="CQ378" s="52"/>
      <c r="CR378" s="52"/>
      <c r="CS378" s="52"/>
      <c r="CT378" s="52"/>
      <c r="CU378" s="52"/>
      <c r="CV378" s="52"/>
      <c r="CW378" s="52"/>
      <c r="CX378" s="52"/>
      <c r="CY378" s="52"/>
      <c r="CZ378" s="52"/>
      <c r="DA378" s="52"/>
      <c r="DB378" s="52"/>
      <c r="DC378" s="52"/>
      <c r="DD378" s="52"/>
      <c r="DE378" s="52"/>
      <c r="DF378" s="52"/>
      <c r="DG378" s="52"/>
      <c r="DH378" s="52"/>
      <c r="DI378" s="52"/>
      <c r="DJ378" s="52"/>
      <c r="DK378" s="52"/>
      <c r="DL378" s="52"/>
      <c r="DM378" s="52"/>
      <c r="DN378" s="52"/>
      <c r="DO378" s="52"/>
      <c r="DP378" s="52"/>
      <c r="DQ378" s="52"/>
      <c r="DR378" s="52"/>
      <c r="DS378" s="52"/>
      <c r="DT378" s="52"/>
      <c r="DU378" s="52"/>
      <c r="DV378" s="52"/>
      <c r="DW378" s="52"/>
      <c r="DX378" s="52"/>
      <c r="DY378" s="52"/>
      <c r="DZ378" s="52"/>
      <c r="EA378" s="52"/>
      <c r="EB378" s="52"/>
      <c r="EC378" s="52"/>
      <c r="ED378" s="52"/>
      <c r="EE378" s="52"/>
      <c r="EF378" s="52"/>
      <c r="EG378" s="52"/>
      <c r="EH378" s="52"/>
      <c r="EI378" s="52"/>
      <c r="EJ378" s="52"/>
      <c r="EK378" s="52"/>
      <c r="EL378" s="52"/>
      <c r="EM378" s="52"/>
      <c r="EN378" s="52"/>
      <c r="EO378" s="52"/>
      <c r="EP378" s="52"/>
      <c r="EQ378" s="52"/>
      <c r="ER378" s="52"/>
      <c r="ES378" s="52"/>
      <c r="ET378" s="52"/>
      <c r="EU378" s="52"/>
      <c r="EV378" s="52"/>
      <c r="EW378" s="52"/>
      <c r="EX378" s="52"/>
      <c r="EY378" s="52"/>
      <c r="EZ378" s="52"/>
      <c r="FA378" s="52"/>
      <c r="FB378" s="52"/>
      <c r="FC378" s="52"/>
      <c r="FD378" s="52"/>
      <c r="FE378" s="52"/>
      <c r="FF378" s="52"/>
      <c r="FG378" s="52"/>
      <c r="FH378" s="52"/>
      <c r="FI378" s="52"/>
      <c r="FJ378" s="52"/>
      <c r="FK378" s="52"/>
      <c r="FL378" s="52"/>
      <c r="FM378" s="52"/>
      <c r="FN378" s="52"/>
      <c r="FO378" s="52"/>
      <c r="FP378" s="52"/>
      <c r="FQ378" s="52"/>
      <c r="FR378" s="52"/>
      <c r="FS378" s="52"/>
      <c r="FT378" s="52"/>
      <c r="FU378" s="52"/>
      <c r="FV378" s="52"/>
      <c r="FW378" s="52"/>
      <c r="FX378" s="52"/>
      <c r="FY378" s="52"/>
      <c r="FZ378" s="52"/>
      <c r="GA378" s="52"/>
      <c r="GB378" s="52"/>
      <c r="GC378" s="52"/>
      <c r="GD378" s="52"/>
      <c r="GE378" s="52"/>
      <c r="GF378" s="52"/>
      <c r="GG378" s="52"/>
      <c r="GH378" s="52"/>
      <c r="GI378" s="52"/>
      <c r="GJ378" s="52"/>
      <c r="GK378" s="52"/>
      <c r="GL378" s="52"/>
      <c r="GM378" s="52"/>
      <c r="GN378" s="52"/>
      <c r="GO378" s="52"/>
      <c r="GP378" s="52"/>
      <c r="GQ378" s="52"/>
      <c r="GR378" s="52"/>
      <c r="GS378" s="52"/>
      <c r="GT378" s="52"/>
      <c r="GU378" s="52"/>
      <c r="GV378" s="52"/>
      <c r="GW378" s="52"/>
      <c r="GX378" s="52"/>
      <c r="GY378" s="52"/>
      <c r="GZ378" s="52"/>
      <c r="HA378" s="52"/>
      <c r="HB378" s="52"/>
      <c r="HC378" s="52"/>
      <c r="HD378" s="52"/>
      <c r="HE378" s="52"/>
      <c r="HF378" s="52"/>
      <c r="HG378" s="52"/>
    </row>
    <row r="379" spans="1:2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  <c r="AL379" s="52"/>
      <c r="AM379" s="52"/>
      <c r="AN379" s="52"/>
      <c r="AO379" s="52"/>
      <c r="AP379" s="52"/>
      <c r="AQ379" s="52"/>
      <c r="AR379" s="52"/>
      <c r="AS379" s="52"/>
      <c r="AT379" s="52"/>
      <c r="AU379" s="52"/>
      <c r="AV379" s="52"/>
      <c r="AW379" s="52"/>
      <c r="AX379" s="52"/>
      <c r="AY379" s="52"/>
      <c r="AZ379" s="52"/>
      <c r="BA379" s="52"/>
      <c r="BB379" s="52"/>
      <c r="BC379" s="52"/>
      <c r="BD379" s="52"/>
      <c r="BE379" s="52"/>
      <c r="BF379" s="52"/>
      <c r="BG379" s="52"/>
      <c r="BH379" s="52"/>
      <c r="BI379" s="52"/>
      <c r="BJ379" s="52"/>
      <c r="BK379" s="52"/>
      <c r="BL379" s="52"/>
      <c r="BM379" s="52"/>
      <c r="BN379" s="52"/>
      <c r="BO379" s="52"/>
      <c r="BP379" s="52"/>
      <c r="BQ379" s="52"/>
      <c r="BR379" s="52"/>
      <c r="BS379" s="52"/>
      <c r="BT379" s="52"/>
      <c r="BU379" s="52"/>
      <c r="BV379" s="52"/>
      <c r="BW379" s="52"/>
      <c r="BX379" s="52"/>
      <c r="BY379" s="52"/>
      <c r="BZ379" s="52"/>
      <c r="CA379" s="52"/>
      <c r="CB379" s="52"/>
      <c r="CC379" s="52"/>
      <c r="CD379" s="52"/>
      <c r="CE379" s="52"/>
      <c r="CF379" s="52"/>
      <c r="CG379" s="52"/>
      <c r="CH379" s="52"/>
      <c r="CI379" s="52"/>
      <c r="CJ379" s="52"/>
      <c r="CK379" s="52"/>
      <c r="CL379" s="52"/>
      <c r="CM379" s="52"/>
      <c r="CN379" s="52"/>
      <c r="CO379" s="52"/>
      <c r="CP379" s="52"/>
      <c r="CQ379" s="52"/>
      <c r="CR379" s="52"/>
      <c r="CS379" s="52"/>
      <c r="CT379" s="52"/>
      <c r="CU379" s="52"/>
      <c r="CV379" s="52"/>
      <c r="CW379" s="52"/>
      <c r="CX379" s="52"/>
      <c r="CY379" s="52"/>
      <c r="CZ379" s="52"/>
      <c r="DA379" s="52"/>
      <c r="DB379" s="52"/>
      <c r="DC379" s="52"/>
      <c r="DD379" s="52"/>
      <c r="DE379" s="52"/>
      <c r="DF379" s="52"/>
      <c r="DG379" s="52"/>
      <c r="DH379" s="52"/>
      <c r="DI379" s="52"/>
      <c r="DJ379" s="52"/>
      <c r="DK379" s="52"/>
      <c r="DL379" s="52"/>
      <c r="DM379" s="52"/>
      <c r="DN379" s="52"/>
      <c r="DO379" s="52"/>
      <c r="DP379" s="52"/>
      <c r="DQ379" s="52"/>
      <c r="DR379" s="52"/>
      <c r="DS379" s="52"/>
      <c r="DT379" s="52"/>
      <c r="DU379" s="52"/>
      <c r="DV379" s="52"/>
      <c r="DW379" s="52"/>
      <c r="DX379" s="52"/>
      <c r="DY379" s="52"/>
      <c r="DZ379" s="52"/>
      <c r="EA379" s="52"/>
      <c r="EB379" s="52"/>
      <c r="EC379" s="52"/>
      <c r="ED379" s="52"/>
      <c r="EE379" s="52"/>
      <c r="EF379" s="52"/>
      <c r="EG379" s="52"/>
      <c r="EH379" s="52"/>
      <c r="EI379" s="52"/>
      <c r="EJ379" s="52"/>
      <c r="EK379" s="52"/>
      <c r="EL379" s="52"/>
      <c r="EM379" s="52"/>
      <c r="EN379" s="52"/>
      <c r="EO379" s="52"/>
      <c r="EP379" s="52"/>
      <c r="EQ379" s="52"/>
      <c r="ER379" s="52"/>
      <c r="ES379" s="52"/>
      <c r="ET379" s="52"/>
      <c r="EU379" s="52"/>
      <c r="EV379" s="52"/>
      <c r="EW379" s="52"/>
      <c r="EX379" s="52"/>
      <c r="EY379" s="52"/>
      <c r="EZ379" s="52"/>
      <c r="FA379" s="52"/>
      <c r="FB379" s="52"/>
      <c r="FC379" s="52"/>
      <c r="FD379" s="52"/>
      <c r="FE379" s="52"/>
      <c r="FF379" s="52"/>
      <c r="FG379" s="52"/>
      <c r="FH379" s="52"/>
      <c r="FI379" s="52"/>
      <c r="FJ379" s="52"/>
      <c r="FK379" s="52"/>
      <c r="FL379" s="52"/>
      <c r="FM379" s="52"/>
      <c r="FN379" s="52"/>
      <c r="FO379" s="52"/>
      <c r="FP379" s="52"/>
      <c r="FQ379" s="52"/>
      <c r="FR379" s="52"/>
      <c r="FS379" s="52"/>
      <c r="FT379" s="52"/>
      <c r="FU379" s="52"/>
      <c r="FV379" s="52"/>
      <c r="FW379" s="52"/>
      <c r="FX379" s="52"/>
      <c r="FY379" s="52"/>
      <c r="FZ379" s="52"/>
      <c r="GA379" s="52"/>
      <c r="GB379" s="52"/>
      <c r="GC379" s="52"/>
      <c r="GD379" s="52"/>
      <c r="GE379" s="52"/>
      <c r="GF379" s="52"/>
      <c r="GG379" s="52"/>
      <c r="GH379" s="52"/>
      <c r="GI379" s="52"/>
      <c r="GJ379" s="52"/>
      <c r="GK379" s="52"/>
      <c r="GL379" s="52"/>
      <c r="GM379" s="52"/>
      <c r="GN379" s="52"/>
      <c r="GO379" s="52"/>
      <c r="GP379" s="52"/>
      <c r="GQ379" s="52"/>
      <c r="GR379" s="52"/>
      <c r="GS379" s="52"/>
      <c r="GT379" s="52"/>
      <c r="GU379" s="52"/>
      <c r="GV379" s="52"/>
      <c r="GW379" s="52"/>
      <c r="GX379" s="52"/>
      <c r="GY379" s="52"/>
      <c r="GZ379" s="52"/>
      <c r="HA379" s="52"/>
      <c r="HB379" s="52"/>
      <c r="HC379" s="52"/>
      <c r="HD379" s="52"/>
      <c r="HE379" s="52"/>
      <c r="HF379" s="52"/>
      <c r="HG379" s="52"/>
    </row>
    <row r="380" spans="1:2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/>
      <c r="AN380" s="52"/>
      <c r="AO380" s="52"/>
      <c r="AP380" s="52"/>
      <c r="AQ380" s="52"/>
      <c r="AR380" s="52"/>
      <c r="AS380" s="52"/>
      <c r="AT380" s="52"/>
      <c r="AU380" s="52"/>
      <c r="AV380" s="52"/>
      <c r="AW380" s="52"/>
      <c r="AX380" s="52"/>
      <c r="AY380" s="52"/>
      <c r="AZ380" s="52"/>
      <c r="BA380" s="52"/>
      <c r="BB380" s="52"/>
      <c r="BC380" s="52"/>
      <c r="BD380" s="52"/>
      <c r="BE380" s="52"/>
      <c r="BF380" s="52"/>
      <c r="BG380" s="52"/>
      <c r="BH380" s="52"/>
      <c r="BI380" s="52"/>
      <c r="BJ380" s="52"/>
      <c r="BK380" s="52"/>
      <c r="BL380" s="52"/>
      <c r="BM380" s="52"/>
      <c r="BN380" s="52"/>
      <c r="BO380" s="52"/>
      <c r="BP380" s="52"/>
      <c r="BQ380" s="52"/>
      <c r="BR380" s="52"/>
      <c r="BS380" s="52"/>
      <c r="BT380" s="52"/>
      <c r="BU380" s="52"/>
      <c r="BV380" s="52"/>
      <c r="BW380" s="52"/>
      <c r="BX380" s="52"/>
      <c r="BY380" s="52"/>
      <c r="BZ380" s="52"/>
      <c r="CA380" s="52"/>
      <c r="CB380" s="52"/>
      <c r="CC380" s="52"/>
      <c r="CD380" s="52"/>
      <c r="CE380" s="52"/>
      <c r="CF380" s="52"/>
      <c r="CG380" s="52"/>
      <c r="CH380" s="52"/>
      <c r="CI380" s="52"/>
      <c r="CJ380" s="52"/>
      <c r="CK380" s="52"/>
      <c r="CL380" s="52"/>
      <c r="CM380" s="52"/>
      <c r="CN380" s="52"/>
      <c r="CO380" s="52"/>
      <c r="CP380" s="52"/>
      <c r="CQ380" s="52"/>
      <c r="CR380" s="52"/>
      <c r="CS380" s="52"/>
      <c r="CT380" s="52"/>
      <c r="CU380" s="52"/>
      <c r="CV380" s="52"/>
      <c r="CW380" s="52"/>
      <c r="CX380" s="52"/>
      <c r="CY380" s="52"/>
      <c r="CZ380" s="52"/>
      <c r="DA380" s="52"/>
      <c r="DB380" s="52"/>
      <c r="DC380" s="52"/>
      <c r="DD380" s="52"/>
      <c r="DE380" s="52"/>
      <c r="DF380" s="52"/>
      <c r="DG380" s="52"/>
      <c r="DH380" s="52"/>
      <c r="DI380" s="52"/>
      <c r="DJ380" s="52"/>
      <c r="DK380" s="52"/>
      <c r="DL380" s="52"/>
      <c r="DM380" s="52"/>
      <c r="DN380" s="52"/>
      <c r="DO380" s="52"/>
      <c r="DP380" s="52"/>
      <c r="DQ380" s="52"/>
      <c r="DR380" s="52"/>
      <c r="DS380" s="52"/>
      <c r="DT380" s="52"/>
      <c r="DU380" s="52"/>
      <c r="DV380" s="52"/>
      <c r="DW380" s="52"/>
      <c r="DX380" s="52"/>
      <c r="DY380" s="52"/>
      <c r="DZ380" s="52"/>
      <c r="EA380" s="52"/>
      <c r="EB380" s="52"/>
      <c r="EC380" s="52"/>
      <c r="ED380" s="52"/>
      <c r="EE380" s="52"/>
      <c r="EF380" s="52"/>
      <c r="EG380" s="52"/>
      <c r="EH380" s="52"/>
      <c r="EI380" s="52"/>
      <c r="EJ380" s="52"/>
      <c r="EK380" s="52"/>
      <c r="EL380" s="52"/>
      <c r="EM380" s="52"/>
      <c r="EN380" s="52"/>
      <c r="EO380" s="52"/>
      <c r="EP380" s="52"/>
      <c r="EQ380" s="52"/>
      <c r="ER380" s="52"/>
      <c r="ES380" s="52"/>
      <c r="ET380" s="52"/>
      <c r="EU380" s="52"/>
      <c r="EV380" s="52"/>
      <c r="EW380" s="52"/>
      <c r="EX380" s="52"/>
      <c r="EY380" s="52"/>
      <c r="EZ380" s="52"/>
      <c r="FA380" s="52"/>
      <c r="FB380" s="52"/>
      <c r="FC380" s="52"/>
      <c r="FD380" s="52"/>
      <c r="FE380" s="52"/>
      <c r="FF380" s="52"/>
      <c r="FG380" s="52"/>
      <c r="FH380" s="52"/>
      <c r="FI380" s="52"/>
      <c r="FJ380" s="52"/>
      <c r="FK380" s="52"/>
      <c r="FL380" s="52"/>
      <c r="FM380" s="52"/>
      <c r="FN380" s="52"/>
      <c r="FO380" s="52"/>
      <c r="FP380" s="52"/>
      <c r="FQ380" s="52"/>
      <c r="FR380" s="52"/>
      <c r="FS380" s="52"/>
      <c r="FT380" s="52"/>
      <c r="FU380" s="52"/>
      <c r="FV380" s="52"/>
      <c r="FW380" s="52"/>
      <c r="FX380" s="52"/>
      <c r="FY380" s="52"/>
      <c r="FZ380" s="52"/>
      <c r="GA380" s="52"/>
      <c r="GB380" s="52"/>
      <c r="GC380" s="52"/>
      <c r="GD380" s="52"/>
      <c r="GE380" s="52"/>
      <c r="GF380" s="52"/>
      <c r="GG380" s="52"/>
      <c r="GH380" s="52"/>
      <c r="GI380" s="52"/>
      <c r="GJ380" s="52"/>
      <c r="GK380" s="52"/>
      <c r="GL380" s="52"/>
      <c r="GM380" s="52"/>
      <c r="GN380" s="52"/>
      <c r="GO380" s="52"/>
      <c r="GP380" s="52"/>
      <c r="GQ380" s="52"/>
      <c r="GR380" s="52"/>
      <c r="GS380" s="52"/>
      <c r="GT380" s="52"/>
      <c r="GU380" s="52"/>
      <c r="GV380" s="52"/>
      <c r="GW380" s="52"/>
      <c r="GX380" s="52"/>
      <c r="GY380" s="52"/>
      <c r="GZ380" s="52"/>
      <c r="HA380" s="52"/>
      <c r="HB380" s="52"/>
      <c r="HC380" s="52"/>
      <c r="HD380" s="52"/>
      <c r="HE380" s="52"/>
      <c r="HF380" s="52"/>
      <c r="HG380" s="52"/>
    </row>
    <row r="381" spans="1:2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2"/>
      <c r="AZ381" s="52"/>
      <c r="BA381" s="52"/>
      <c r="BB381" s="52"/>
      <c r="BC381" s="52"/>
      <c r="BD381" s="52"/>
      <c r="BE381" s="52"/>
      <c r="BF381" s="52"/>
      <c r="BG381" s="52"/>
      <c r="BH381" s="52"/>
      <c r="BI381" s="52"/>
      <c r="BJ381" s="52"/>
      <c r="BK381" s="52"/>
      <c r="BL381" s="52"/>
      <c r="BM381" s="52"/>
      <c r="BN381" s="52"/>
      <c r="BO381" s="52"/>
      <c r="BP381" s="52"/>
      <c r="BQ381" s="52"/>
      <c r="BR381" s="52"/>
      <c r="BS381" s="52"/>
      <c r="BT381" s="52"/>
      <c r="BU381" s="52"/>
      <c r="BV381" s="52"/>
      <c r="BW381" s="52"/>
      <c r="BX381" s="52"/>
      <c r="BY381" s="52"/>
      <c r="BZ381" s="52"/>
      <c r="CA381" s="52"/>
      <c r="CB381" s="52"/>
      <c r="CC381" s="52"/>
      <c r="CD381" s="52"/>
      <c r="CE381" s="52"/>
      <c r="CF381" s="52"/>
      <c r="CG381" s="52"/>
      <c r="CH381" s="52"/>
      <c r="CI381" s="52"/>
      <c r="CJ381" s="52"/>
      <c r="CK381" s="52"/>
      <c r="CL381" s="52"/>
      <c r="CM381" s="52"/>
      <c r="CN381" s="52"/>
      <c r="CO381" s="52"/>
      <c r="CP381" s="52"/>
      <c r="CQ381" s="52"/>
      <c r="CR381" s="52"/>
      <c r="CS381" s="52"/>
      <c r="CT381" s="52"/>
      <c r="CU381" s="52"/>
      <c r="CV381" s="52"/>
      <c r="CW381" s="52"/>
      <c r="CX381" s="52"/>
      <c r="CY381" s="52"/>
      <c r="CZ381" s="52"/>
      <c r="DA381" s="52"/>
      <c r="DB381" s="52"/>
      <c r="DC381" s="52"/>
      <c r="DD381" s="52"/>
      <c r="DE381" s="52"/>
      <c r="DF381" s="52"/>
      <c r="DG381" s="52"/>
      <c r="DH381" s="52"/>
      <c r="DI381" s="52"/>
      <c r="DJ381" s="52"/>
      <c r="DK381" s="52"/>
      <c r="DL381" s="52"/>
      <c r="DM381" s="52"/>
      <c r="DN381" s="52"/>
      <c r="DO381" s="52"/>
      <c r="DP381" s="52"/>
      <c r="DQ381" s="52"/>
      <c r="DR381" s="52"/>
      <c r="DS381" s="52"/>
      <c r="DT381" s="52"/>
      <c r="DU381" s="52"/>
      <c r="DV381" s="52"/>
      <c r="DW381" s="52"/>
      <c r="DX381" s="52"/>
      <c r="DY381" s="52"/>
      <c r="DZ381" s="52"/>
      <c r="EA381" s="52"/>
      <c r="EB381" s="52"/>
      <c r="EC381" s="52"/>
      <c r="ED381" s="52"/>
      <c r="EE381" s="52"/>
      <c r="EF381" s="52"/>
      <c r="EG381" s="52"/>
      <c r="EH381" s="52"/>
      <c r="EI381" s="52"/>
      <c r="EJ381" s="52"/>
      <c r="EK381" s="52"/>
      <c r="EL381" s="52"/>
      <c r="EM381" s="52"/>
      <c r="EN381" s="52"/>
      <c r="EO381" s="52"/>
      <c r="EP381" s="52"/>
      <c r="EQ381" s="52"/>
      <c r="ER381" s="52"/>
      <c r="ES381" s="52"/>
      <c r="ET381" s="52"/>
      <c r="EU381" s="52"/>
      <c r="EV381" s="52"/>
      <c r="EW381" s="52"/>
      <c r="EX381" s="52"/>
      <c r="EY381" s="52"/>
      <c r="EZ381" s="52"/>
      <c r="FA381" s="52"/>
      <c r="FB381" s="52"/>
      <c r="FC381" s="52"/>
      <c r="FD381" s="52"/>
      <c r="FE381" s="52"/>
      <c r="FF381" s="52"/>
      <c r="FG381" s="52"/>
      <c r="FH381" s="52"/>
      <c r="FI381" s="52"/>
      <c r="FJ381" s="52"/>
      <c r="FK381" s="52"/>
      <c r="FL381" s="52"/>
      <c r="FM381" s="52"/>
      <c r="FN381" s="52"/>
      <c r="FO381" s="52"/>
      <c r="FP381" s="52"/>
      <c r="FQ381" s="52"/>
      <c r="FR381" s="52"/>
      <c r="FS381" s="52"/>
      <c r="FT381" s="52"/>
      <c r="FU381" s="52"/>
      <c r="FV381" s="52"/>
      <c r="FW381" s="52"/>
      <c r="FX381" s="52"/>
      <c r="FY381" s="52"/>
      <c r="FZ381" s="52"/>
      <c r="GA381" s="52"/>
      <c r="GB381" s="52"/>
      <c r="GC381" s="52"/>
      <c r="GD381" s="52"/>
      <c r="GE381" s="52"/>
      <c r="GF381" s="52"/>
      <c r="GG381" s="52"/>
      <c r="GH381" s="52"/>
      <c r="GI381" s="52"/>
      <c r="GJ381" s="52"/>
      <c r="GK381" s="52"/>
      <c r="GL381" s="52"/>
      <c r="GM381" s="52"/>
      <c r="GN381" s="52"/>
      <c r="GO381" s="52"/>
      <c r="GP381" s="52"/>
      <c r="GQ381" s="52"/>
      <c r="GR381" s="52"/>
      <c r="GS381" s="52"/>
      <c r="GT381" s="52"/>
      <c r="GU381" s="52"/>
      <c r="GV381" s="52"/>
      <c r="GW381" s="52"/>
      <c r="GX381" s="52"/>
      <c r="GY381" s="52"/>
      <c r="GZ381" s="52"/>
      <c r="HA381" s="52"/>
      <c r="HB381" s="52"/>
      <c r="HC381" s="52"/>
      <c r="HD381" s="52"/>
      <c r="HE381" s="52"/>
      <c r="HF381" s="52"/>
      <c r="HG381" s="52"/>
    </row>
    <row r="382" spans="1:2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2"/>
      <c r="BN382" s="52"/>
      <c r="BO382" s="52"/>
      <c r="BP382" s="52"/>
      <c r="BQ382" s="52"/>
      <c r="BR382" s="52"/>
      <c r="BS382" s="52"/>
      <c r="BT382" s="52"/>
      <c r="BU382" s="52"/>
      <c r="BV382" s="52"/>
      <c r="BW382" s="52"/>
      <c r="BX382" s="52"/>
      <c r="BY382" s="52"/>
      <c r="BZ382" s="52"/>
      <c r="CA382" s="52"/>
      <c r="CB382" s="52"/>
      <c r="CC382" s="52"/>
      <c r="CD382" s="52"/>
      <c r="CE382" s="52"/>
      <c r="CF382" s="52"/>
      <c r="CG382" s="52"/>
      <c r="CH382" s="52"/>
      <c r="CI382" s="52"/>
      <c r="CJ382" s="52"/>
      <c r="CK382" s="52"/>
      <c r="CL382" s="52"/>
      <c r="CM382" s="52"/>
      <c r="CN382" s="52"/>
      <c r="CO382" s="52"/>
      <c r="CP382" s="52"/>
      <c r="CQ382" s="52"/>
      <c r="CR382" s="52"/>
      <c r="CS382" s="52"/>
      <c r="CT382" s="52"/>
      <c r="CU382" s="52"/>
      <c r="CV382" s="52"/>
      <c r="CW382" s="52"/>
      <c r="CX382" s="52"/>
      <c r="CY382" s="52"/>
      <c r="CZ382" s="52"/>
      <c r="DA382" s="52"/>
      <c r="DB382" s="52"/>
      <c r="DC382" s="52"/>
      <c r="DD382" s="52"/>
      <c r="DE382" s="52"/>
      <c r="DF382" s="52"/>
      <c r="DG382" s="52"/>
      <c r="DH382" s="52"/>
      <c r="DI382" s="52"/>
      <c r="DJ382" s="52"/>
      <c r="DK382" s="52"/>
      <c r="DL382" s="52"/>
      <c r="DM382" s="52"/>
      <c r="DN382" s="52"/>
      <c r="DO382" s="52"/>
      <c r="DP382" s="52"/>
      <c r="DQ382" s="52"/>
      <c r="DR382" s="52"/>
      <c r="DS382" s="52"/>
      <c r="DT382" s="52"/>
      <c r="DU382" s="52"/>
      <c r="DV382" s="52"/>
      <c r="DW382" s="52"/>
      <c r="DX382" s="52"/>
      <c r="DY382" s="52"/>
      <c r="DZ382" s="52"/>
      <c r="EA382" s="52"/>
      <c r="EB382" s="52"/>
      <c r="EC382" s="52"/>
      <c r="ED382" s="52"/>
      <c r="EE382" s="52"/>
      <c r="EF382" s="52"/>
      <c r="EG382" s="52"/>
      <c r="EH382" s="52"/>
      <c r="EI382" s="52"/>
      <c r="EJ382" s="52"/>
      <c r="EK382" s="52"/>
      <c r="EL382" s="52"/>
      <c r="EM382" s="52"/>
      <c r="EN382" s="52"/>
      <c r="EO382" s="52"/>
      <c r="EP382" s="52"/>
      <c r="EQ382" s="52"/>
      <c r="ER382" s="52"/>
      <c r="ES382" s="52"/>
      <c r="ET382" s="52"/>
      <c r="EU382" s="52"/>
      <c r="EV382" s="52"/>
      <c r="EW382" s="52"/>
      <c r="EX382" s="52"/>
      <c r="EY382" s="52"/>
      <c r="EZ382" s="52"/>
      <c r="FA382" s="52"/>
      <c r="FB382" s="52"/>
      <c r="FC382" s="52"/>
      <c r="FD382" s="52"/>
      <c r="FE382" s="52"/>
      <c r="FF382" s="52"/>
      <c r="FG382" s="52"/>
      <c r="FH382" s="52"/>
      <c r="FI382" s="52"/>
      <c r="FJ382" s="52"/>
      <c r="FK382" s="52"/>
      <c r="FL382" s="52"/>
      <c r="FM382" s="52"/>
      <c r="FN382" s="52"/>
      <c r="FO382" s="52"/>
      <c r="FP382" s="52"/>
      <c r="FQ382" s="52"/>
      <c r="FR382" s="52"/>
      <c r="FS382" s="52"/>
      <c r="FT382" s="52"/>
      <c r="FU382" s="52"/>
      <c r="FV382" s="52"/>
      <c r="FW382" s="52"/>
      <c r="FX382" s="52"/>
      <c r="FY382" s="52"/>
      <c r="FZ382" s="52"/>
      <c r="GA382" s="52"/>
      <c r="GB382" s="52"/>
      <c r="GC382" s="52"/>
      <c r="GD382" s="52"/>
      <c r="GE382" s="52"/>
      <c r="GF382" s="52"/>
      <c r="GG382" s="52"/>
      <c r="GH382" s="52"/>
      <c r="GI382" s="52"/>
      <c r="GJ382" s="52"/>
      <c r="GK382" s="52"/>
      <c r="GL382" s="52"/>
      <c r="GM382" s="52"/>
      <c r="GN382" s="52"/>
      <c r="GO382" s="52"/>
      <c r="GP382" s="52"/>
      <c r="GQ382" s="52"/>
      <c r="GR382" s="52"/>
      <c r="GS382" s="52"/>
      <c r="GT382" s="52"/>
      <c r="GU382" s="52"/>
      <c r="GV382" s="52"/>
      <c r="GW382" s="52"/>
      <c r="GX382" s="52"/>
      <c r="GY382" s="52"/>
      <c r="GZ382" s="52"/>
      <c r="HA382" s="52"/>
      <c r="HB382" s="52"/>
      <c r="HC382" s="52"/>
      <c r="HD382" s="52"/>
      <c r="HE382" s="52"/>
      <c r="HF382" s="52"/>
      <c r="HG382" s="52"/>
    </row>
    <row r="383" spans="1:2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52"/>
      <c r="BB383" s="52"/>
      <c r="BC383" s="52"/>
      <c r="BD383" s="52"/>
      <c r="BE383" s="52"/>
      <c r="BF383" s="52"/>
      <c r="BG383" s="52"/>
      <c r="BH383" s="52"/>
      <c r="BI383" s="52"/>
      <c r="BJ383" s="52"/>
      <c r="BK383" s="52"/>
      <c r="BL383" s="52"/>
      <c r="BM383" s="52"/>
      <c r="BN383" s="52"/>
      <c r="BO383" s="52"/>
      <c r="BP383" s="52"/>
      <c r="BQ383" s="52"/>
      <c r="BR383" s="52"/>
      <c r="BS383" s="52"/>
      <c r="BT383" s="52"/>
      <c r="BU383" s="52"/>
      <c r="BV383" s="52"/>
      <c r="BW383" s="52"/>
      <c r="BX383" s="52"/>
      <c r="BY383" s="52"/>
      <c r="BZ383" s="52"/>
      <c r="CA383" s="52"/>
      <c r="CB383" s="52"/>
      <c r="CC383" s="52"/>
      <c r="CD383" s="52"/>
      <c r="CE383" s="52"/>
      <c r="CF383" s="52"/>
      <c r="CG383" s="52"/>
      <c r="CH383" s="52"/>
      <c r="CI383" s="52"/>
      <c r="CJ383" s="52"/>
      <c r="CK383" s="52"/>
      <c r="CL383" s="52"/>
      <c r="CM383" s="52"/>
      <c r="CN383" s="52"/>
      <c r="CO383" s="52"/>
      <c r="CP383" s="52"/>
      <c r="CQ383" s="52"/>
      <c r="CR383" s="52"/>
      <c r="CS383" s="52"/>
      <c r="CT383" s="52"/>
      <c r="CU383" s="52"/>
      <c r="CV383" s="52"/>
      <c r="CW383" s="52"/>
      <c r="CX383" s="52"/>
      <c r="CY383" s="52"/>
      <c r="CZ383" s="52"/>
      <c r="DA383" s="52"/>
      <c r="DB383" s="52"/>
      <c r="DC383" s="52"/>
      <c r="DD383" s="52"/>
      <c r="DE383" s="52"/>
      <c r="DF383" s="52"/>
      <c r="DG383" s="52"/>
      <c r="DH383" s="52"/>
      <c r="DI383" s="52"/>
      <c r="DJ383" s="52"/>
      <c r="DK383" s="52"/>
      <c r="DL383" s="52"/>
      <c r="DM383" s="52"/>
      <c r="DN383" s="52"/>
      <c r="DO383" s="52"/>
      <c r="DP383" s="52"/>
      <c r="DQ383" s="52"/>
      <c r="DR383" s="52"/>
      <c r="DS383" s="52"/>
      <c r="DT383" s="52"/>
      <c r="DU383" s="52"/>
      <c r="DV383" s="52"/>
      <c r="DW383" s="52"/>
      <c r="DX383" s="52"/>
      <c r="DY383" s="52"/>
      <c r="DZ383" s="52"/>
      <c r="EA383" s="52"/>
      <c r="EB383" s="52"/>
      <c r="EC383" s="52"/>
      <c r="ED383" s="52"/>
      <c r="EE383" s="52"/>
      <c r="EF383" s="52"/>
      <c r="EG383" s="52"/>
      <c r="EH383" s="52"/>
      <c r="EI383" s="52"/>
      <c r="EJ383" s="52"/>
      <c r="EK383" s="52"/>
      <c r="EL383" s="52"/>
      <c r="EM383" s="52"/>
      <c r="EN383" s="52"/>
      <c r="EO383" s="52"/>
      <c r="EP383" s="52"/>
      <c r="EQ383" s="52"/>
      <c r="ER383" s="52"/>
      <c r="ES383" s="52"/>
      <c r="ET383" s="52"/>
      <c r="EU383" s="52"/>
      <c r="EV383" s="52"/>
      <c r="EW383" s="52"/>
      <c r="EX383" s="52"/>
      <c r="EY383" s="52"/>
      <c r="EZ383" s="52"/>
      <c r="FA383" s="52"/>
      <c r="FB383" s="52"/>
      <c r="FC383" s="52"/>
      <c r="FD383" s="52"/>
      <c r="FE383" s="52"/>
      <c r="FF383" s="52"/>
      <c r="FG383" s="52"/>
      <c r="FH383" s="52"/>
      <c r="FI383" s="52"/>
      <c r="FJ383" s="52"/>
      <c r="FK383" s="52"/>
      <c r="FL383" s="52"/>
      <c r="FM383" s="52"/>
      <c r="FN383" s="52"/>
      <c r="FO383" s="52"/>
      <c r="FP383" s="52"/>
      <c r="FQ383" s="52"/>
      <c r="FR383" s="52"/>
      <c r="FS383" s="52"/>
      <c r="FT383" s="52"/>
      <c r="FU383" s="52"/>
      <c r="FV383" s="52"/>
      <c r="FW383" s="52"/>
      <c r="FX383" s="52"/>
      <c r="FY383" s="52"/>
      <c r="FZ383" s="52"/>
      <c r="GA383" s="52"/>
      <c r="GB383" s="52"/>
      <c r="GC383" s="52"/>
      <c r="GD383" s="52"/>
      <c r="GE383" s="52"/>
      <c r="GF383" s="52"/>
      <c r="GG383" s="52"/>
      <c r="GH383" s="52"/>
      <c r="GI383" s="52"/>
      <c r="GJ383" s="52"/>
      <c r="GK383" s="52"/>
      <c r="GL383" s="52"/>
      <c r="GM383" s="52"/>
      <c r="GN383" s="52"/>
      <c r="GO383" s="52"/>
      <c r="GP383" s="52"/>
      <c r="GQ383" s="52"/>
      <c r="GR383" s="52"/>
      <c r="GS383" s="52"/>
      <c r="GT383" s="52"/>
      <c r="GU383" s="52"/>
      <c r="GV383" s="52"/>
      <c r="GW383" s="52"/>
      <c r="GX383" s="52"/>
      <c r="GY383" s="52"/>
      <c r="GZ383" s="52"/>
      <c r="HA383" s="52"/>
      <c r="HB383" s="52"/>
      <c r="HC383" s="52"/>
      <c r="HD383" s="52"/>
      <c r="HE383" s="52"/>
      <c r="HF383" s="52"/>
      <c r="HG383" s="52"/>
    </row>
    <row r="384" spans="1:2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  <c r="AL384" s="52"/>
      <c r="AM384" s="52"/>
      <c r="AN384" s="52"/>
      <c r="AO384" s="52"/>
      <c r="AP384" s="52"/>
      <c r="AQ384" s="52"/>
      <c r="AR384" s="52"/>
      <c r="AS384" s="52"/>
      <c r="AT384" s="52"/>
      <c r="AU384" s="52"/>
      <c r="AV384" s="52"/>
      <c r="AW384" s="52"/>
      <c r="AX384" s="52"/>
      <c r="AY384" s="52"/>
      <c r="AZ384" s="52"/>
      <c r="BA384" s="52"/>
      <c r="BB384" s="52"/>
      <c r="BC384" s="52"/>
      <c r="BD384" s="52"/>
      <c r="BE384" s="52"/>
      <c r="BF384" s="52"/>
      <c r="BG384" s="52"/>
      <c r="BH384" s="52"/>
      <c r="BI384" s="52"/>
      <c r="BJ384" s="52"/>
      <c r="BK384" s="52"/>
      <c r="BL384" s="52"/>
      <c r="BM384" s="52"/>
      <c r="BN384" s="52"/>
      <c r="BO384" s="52"/>
      <c r="BP384" s="52"/>
      <c r="BQ384" s="52"/>
      <c r="BR384" s="52"/>
      <c r="BS384" s="52"/>
      <c r="BT384" s="52"/>
      <c r="BU384" s="52"/>
      <c r="BV384" s="52"/>
      <c r="BW384" s="52"/>
      <c r="BX384" s="52"/>
      <c r="BY384" s="52"/>
      <c r="BZ384" s="52"/>
      <c r="CA384" s="52"/>
      <c r="CB384" s="52"/>
      <c r="CC384" s="52"/>
      <c r="CD384" s="52"/>
      <c r="CE384" s="52"/>
      <c r="CF384" s="52"/>
      <c r="CG384" s="52"/>
      <c r="CH384" s="52"/>
      <c r="CI384" s="52"/>
      <c r="CJ384" s="52"/>
      <c r="CK384" s="52"/>
      <c r="CL384" s="52"/>
      <c r="CM384" s="52"/>
      <c r="CN384" s="52"/>
      <c r="CO384" s="52"/>
      <c r="CP384" s="52"/>
      <c r="CQ384" s="52"/>
      <c r="CR384" s="52"/>
      <c r="CS384" s="52"/>
      <c r="CT384" s="52"/>
      <c r="CU384" s="52"/>
      <c r="CV384" s="52"/>
      <c r="CW384" s="52"/>
      <c r="CX384" s="52"/>
      <c r="CY384" s="52"/>
      <c r="CZ384" s="52"/>
      <c r="DA384" s="52"/>
      <c r="DB384" s="52"/>
      <c r="DC384" s="52"/>
      <c r="DD384" s="52"/>
      <c r="DE384" s="52"/>
      <c r="DF384" s="52"/>
      <c r="DG384" s="52"/>
      <c r="DH384" s="52"/>
      <c r="DI384" s="52"/>
      <c r="DJ384" s="52"/>
      <c r="DK384" s="52"/>
      <c r="DL384" s="52"/>
      <c r="DM384" s="52"/>
      <c r="DN384" s="52"/>
      <c r="DO384" s="52"/>
      <c r="DP384" s="52"/>
      <c r="DQ384" s="52"/>
      <c r="DR384" s="52"/>
      <c r="DS384" s="52"/>
      <c r="DT384" s="52"/>
      <c r="DU384" s="52"/>
      <c r="DV384" s="52"/>
      <c r="DW384" s="52"/>
      <c r="DX384" s="52"/>
      <c r="DY384" s="52"/>
      <c r="DZ384" s="52"/>
      <c r="EA384" s="52"/>
      <c r="EB384" s="52"/>
      <c r="EC384" s="52"/>
      <c r="ED384" s="52"/>
      <c r="EE384" s="52"/>
      <c r="EF384" s="52"/>
      <c r="EG384" s="52"/>
      <c r="EH384" s="52"/>
      <c r="EI384" s="52"/>
      <c r="EJ384" s="52"/>
      <c r="EK384" s="52"/>
      <c r="EL384" s="52"/>
      <c r="EM384" s="52"/>
      <c r="EN384" s="52"/>
      <c r="EO384" s="52"/>
      <c r="EP384" s="52"/>
      <c r="EQ384" s="52"/>
      <c r="ER384" s="52"/>
      <c r="ES384" s="52"/>
      <c r="ET384" s="52"/>
      <c r="EU384" s="52"/>
      <c r="EV384" s="52"/>
      <c r="EW384" s="52"/>
      <c r="EX384" s="52"/>
      <c r="EY384" s="52"/>
      <c r="EZ384" s="52"/>
      <c r="FA384" s="52"/>
      <c r="FB384" s="52"/>
      <c r="FC384" s="52"/>
      <c r="FD384" s="52"/>
      <c r="FE384" s="52"/>
      <c r="FF384" s="52"/>
      <c r="FG384" s="52"/>
      <c r="FH384" s="52"/>
      <c r="FI384" s="52"/>
      <c r="FJ384" s="52"/>
      <c r="FK384" s="52"/>
      <c r="FL384" s="52"/>
      <c r="FM384" s="52"/>
      <c r="FN384" s="52"/>
      <c r="FO384" s="52"/>
      <c r="FP384" s="52"/>
      <c r="FQ384" s="52"/>
      <c r="FR384" s="52"/>
      <c r="FS384" s="52"/>
      <c r="FT384" s="52"/>
      <c r="FU384" s="52"/>
      <c r="FV384" s="52"/>
      <c r="FW384" s="52"/>
      <c r="FX384" s="52"/>
      <c r="FY384" s="52"/>
      <c r="FZ384" s="52"/>
      <c r="GA384" s="52"/>
      <c r="GB384" s="52"/>
      <c r="GC384" s="52"/>
      <c r="GD384" s="52"/>
      <c r="GE384" s="52"/>
      <c r="GF384" s="52"/>
      <c r="GG384" s="52"/>
      <c r="GH384" s="52"/>
      <c r="GI384" s="52"/>
      <c r="GJ384" s="52"/>
      <c r="GK384" s="52"/>
      <c r="GL384" s="52"/>
      <c r="GM384" s="52"/>
      <c r="GN384" s="52"/>
      <c r="GO384" s="52"/>
      <c r="GP384" s="52"/>
      <c r="GQ384" s="52"/>
      <c r="GR384" s="52"/>
      <c r="GS384" s="52"/>
      <c r="GT384" s="52"/>
      <c r="GU384" s="52"/>
      <c r="GV384" s="52"/>
      <c r="GW384" s="52"/>
      <c r="GX384" s="52"/>
      <c r="GY384" s="52"/>
      <c r="GZ384" s="52"/>
      <c r="HA384" s="52"/>
      <c r="HB384" s="52"/>
      <c r="HC384" s="52"/>
      <c r="HD384" s="52"/>
      <c r="HE384" s="52"/>
      <c r="HF384" s="52"/>
      <c r="HG384" s="52"/>
    </row>
    <row r="385" spans="1:2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/>
      <c r="AN385" s="52"/>
      <c r="AO385" s="52"/>
      <c r="AP385" s="52"/>
      <c r="AQ385" s="52"/>
      <c r="AR385" s="52"/>
      <c r="AS385" s="52"/>
      <c r="AT385" s="52"/>
      <c r="AU385" s="52"/>
      <c r="AV385" s="52"/>
      <c r="AW385" s="52"/>
      <c r="AX385" s="52"/>
      <c r="AY385" s="52"/>
      <c r="AZ385" s="52"/>
      <c r="BA385" s="52"/>
      <c r="BB385" s="52"/>
      <c r="BC385" s="52"/>
      <c r="BD385" s="52"/>
      <c r="BE385" s="52"/>
      <c r="BF385" s="52"/>
      <c r="BG385" s="52"/>
      <c r="BH385" s="52"/>
      <c r="BI385" s="52"/>
      <c r="BJ385" s="52"/>
      <c r="BK385" s="52"/>
      <c r="BL385" s="52"/>
      <c r="BM385" s="52"/>
      <c r="BN385" s="52"/>
      <c r="BO385" s="52"/>
      <c r="BP385" s="52"/>
      <c r="BQ385" s="52"/>
      <c r="BR385" s="52"/>
      <c r="BS385" s="52"/>
      <c r="BT385" s="52"/>
      <c r="BU385" s="52"/>
      <c r="BV385" s="52"/>
      <c r="BW385" s="52"/>
      <c r="BX385" s="52"/>
      <c r="BY385" s="52"/>
      <c r="BZ385" s="52"/>
      <c r="CA385" s="52"/>
      <c r="CB385" s="52"/>
      <c r="CC385" s="52"/>
      <c r="CD385" s="52"/>
      <c r="CE385" s="52"/>
      <c r="CF385" s="52"/>
      <c r="CG385" s="52"/>
      <c r="CH385" s="52"/>
      <c r="CI385" s="52"/>
      <c r="CJ385" s="52"/>
      <c r="CK385" s="52"/>
      <c r="CL385" s="52"/>
      <c r="CM385" s="52"/>
      <c r="CN385" s="52"/>
      <c r="CO385" s="52"/>
      <c r="CP385" s="52"/>
      <c r="CQ385" s="52"/>
      <c r="CR385" s="52"/>
      <c r="CS385" s="52"/>
      <c r="CT385" s="52"/>
      <c r="CU385" s="52"/>
      <c r="CV385" s="52"/>
      <c r="CW385" s="52"/>
      <c r="CX385" s="52"/>
      <c r="CY385" s="52"/>
      <c r="CZ385" s="52"/>
      <c r="DA385" s="52"/>
      <c r="DB385" s="52"/>
      <c r="DC385" s="52"/>
      <c r="DD385" s="52"/>
      <c r="DE385" s="52"/>
      <c r="DF385" s="52"/>
      <c r="DG385" s="52"/>
      <c r="DH385" s="52"/>
      <c r="DI385" s="52"/>
      <c r="DJ385" s="52"/>
      <c r="DK385" s="52"/>
      <c r="DL385" s="52"/>
      <c r="DM385" s="52"/>
      <c r="DN385" s="52"/>
      <c r="DO385" s="52"/>
      <c r="DP385" s="52"/>
      <c r="DQ385" s="52"/>
      <c r="DR385" s="52"/>
      <c r="DS385" s="52"/>
      <c r="DT385" s="52"/>
      <c r="DU385" s="52"/>
      <c r="DV385" s="52"/>
      <c r="DW385" s="52"/>
      <c r="DX385" s="52"/>
      <c r="DY385" s="52"/>
      <c r="DZ385" s="52"/>
      <c r="EA385" s="52"/>
      <c r="EB385" s="52"/>
      <c r="EC385" s="52"/>
      <c r="ED385" s="52"/>
      <c r="EE385" s="52"/>
      <c r="EF385" s="52"/>
      <c r="EG385" s="52"/>
      <c r="EH385" s="52"/>
      <c r="EI385" s="52"/>
      <c r="EJ385" s="52"/>
      <c r="EK385" s="52"/>
      <c r="EL385" s="52"/>
      <c r="EM385" s="52"/>
      <c r="EN385" s="52"/>
      <c r="EO385" s="52"/>
      <c r="EP385" s="52"/>
      <c r="EQ385" s="52"/>
      <c r="ER385" s="52"/>
      <c r="ES385" s="52"/>
      <c r="ET385" s="52"/>
      <c r="EU385" s="52"/>
      <c r="EV385" s="52"/>
      <c r="EW385" s="52"/>
      <c r="EX385" s="52"/>
      <c r="EY385" s="52"/>
      <c r="EZ385" s="52"/>
      <c r="FA385" s="52"/>
      <c r="FB385" s="52"/>
      <c r="FC385" s="52"/>
      <c r="FD385" s="52"/>
      <c r="FE385" s="52"/>
      <c r="FF385" s="52"/>
      <c r="FG385" s="52"/>
      <c r="FH385" s="52"/>
      <c r="FI385" s="52"/>
      <c r="FJ385" s="52"/>
      <c r="FK385" s="52"/>
      <c r="FL385" s="52"/>
      <c r="FM385" s="52"/>
      <c r="FN385" s="52"/>
      <c r="FO385" s="52"/>
      <c r="FP385" s="52"/>
      <c r="FQ385" s="52"/>
      <c r="FR385" s="52"/>
      <c r="FS385" s="52"/>
      <c r="FT385" s="52"/>
      <c r="FU385" s="52"/>
      <c r="FV385" s="52"/>
      <c r="FW385" s="52"/>
      <c r="FX385" s="52"/>
      <c r="FY385" s="52"/>
      <c r="FZ385" s="52"/>
      <c r="GA385" s="52"/>
      <c r="GB385" s="52"/>
      <c r="GC385" s="52"/>
      <c r="GD385" s="52"/>
      <c r="GE385" s="52"/>
      <c r="GF385" s="52"/>
      <c r="GG385" s="52"/>
      <c r="GH385" s="52"/>
      <c r="GI385" s="52"/>
      <c r="GJ385" s="52"/>
      <c r="GK385" s="52"/>
      <c r="GL385" s="52"/>
      <c r="GM385" s="52"/>
      <c r="GN385" s="52"/>
      <c r="GO385" s="52"/>
      <c r="GP385" s="52"/>
      <c r="GQ385" s="52"/>
      <c r="GR385" s="52"/>
      <c r="GS385" s="52"/>
      <c r="GT385" s="52"/>
      <c r="GU385" s="52"/>
      <c r="GV385" s="52"/>
      <c r="GW385" s="52"/>
      <c r="GX385" s="52"/>
      <c r="GY385" s="52"/>
      <c r="GZ385" s="52"/>
      <c r="HA385" s="52"/>
      <c r="HB385" s="52"/>
      <c r="HC385" s="52"/>
      <c r="HD385" s="52"/>
      <c r="HE385" s="52"/>
      <c r="HF385" s="52"/>
      <c r="HG385" s="52"/>
    </row>
    <row r="386" spans="1:2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2"/>
      <c r="BB386" s="52"/>
      <c r="BC386" s="52"/>
      <c r="BD386" s="52"/>
      <c r="BE386" s="52"/>
      <c r="BF386" s="52"/>
      <c r="BG386" s="52"/>
      <c r="BH386" s="52"/>
      <c r="BI386" s="52"/>
      <c r="BJ386" s="52"/>
      <c r="BK386" s="52"/>
      <c r="BL386" s="52"/>
      <c r="BM386" s="52"/>
      <c r="BN386" s="52"/>
      <c r="BO386" s="52"/>
      <c r="BP386" s="52"/>
      <c r="BQ386" s="52"/>
      <c r="BR386" s="52"/>
      <c r="BS386" s="52"/>
      <c r="BT386" s="52"/>
      <c r="BU386" s="52"/>
      <c r="BV386" s="52"/>
      <c r="BW386" s="52"/>
      <c r="BX386" s="52"/>
      <c r="BY386" s="52"/>
      <c r="BZ386" s="52"/>
      <c r="CA386" s="52"/>
      <c r="CB386" s="52"/>
      <c r="CC386" s="52"/>
      <c r="CD386" s="52"/>
      <c r="CE386" s="52"/>
      <c r="CF386" s="52"/>
      <c r="CG386" s="52"/>
      <c r="CH386" s="52"/>
      <c r="CI386" s="52"/>
      <c r="CJ386" s="52"/>
      <c r="CK386" s="52"/>
      <c r="CL386" s="52"/>
      <c r="CM386" s="52"/>
      <c r="CN386" s="52"/>
      <c r="CO386" s="52"/>
      <c r="CP386" s="52"/>
      <c r="CQ386" s="52"/>
      <c r="CR386" s="52"/>
      <c r="CS386" s="52"/>
      <c r="CT386" s="52"/>
      <c r="CU386" s="52"/>
      <c r="CV386" s="52"/>
      <c r="CW386" s="52"/>
      <c r="CX386" s="52"/>
      <c r="CY386" s="52"/>
      <c r="CZ386" s="52"/>
      <c r="DA386" s="52"/>
      <c r="DB386" s="52"/>
      <c r="DC386" s="52"/>
      <c r="DD386" s="52"/>
      <c r="DE386" s="52"/>
      <c r="DF386" s="52"/>
      <c r="DG386" s="52"/>
      <c r="DH386" s="52"/>
      <c r="DI386" s="52"/>
      <c r="DJ386" s="52"/>
      <c r="DK386" s="52"/>
      <c r="DL386" s="52"/>
      <c r="DM386" s="52"/>
      <c r="DN386" s="52"/>
      <c r="DO386" s="52"/>
      <c r="DP386" s="52"/>
      <c r="DQ386" s="52"/>
      <c r="DR386" s="52"/>
      <c r="DS386" s="52"/>
      <c r="DT386" s="52"/>
      <c r="DU386" s="52"/>
      <c r="DV386" s="52"/>
      <c r="DW386" s="52"/>
      <c r="DX386" s="52"/>
      <c r="DY386" s="52"/>
      <c r="DZ386" s="52"/>
      <c r="EA386" s="52"/>
      <c r="EB386" s="52"/>
      <c r="EC386" s="52"/>
      <c r="ED386" s="52"/>
      <c r="EE386" s="52"/>
      <c r="EF386" s="52"/>
      <c r="EG386" s="52"/>
      <c r="EH386" s="52"/>
      <c r="EI386" s="52"/>
      <c r="EJ386" s="52"/>
      <c r="EK386" s="52"/>
      <c r="EL386" s="52"/>
      <c r="EM386" s="52"/>
      <c r="EN386" s="52"/>
      <c r="EO386" s="52"/>
      <c r="EP386" s="52"/>
      <c r="EQ386" s="52"/>
      <c r="ER386" s="52"/>
      <c r="ES386" s="52"/>
      <c r="ET386" s="52"/>
      <c r="EU386" s="52"/>
      <c r="EV386" s="52"/>
      <c r="EW386" s="52"/>
      <c r="EX386" s="52"/>
      <c r="EY386" s="52"/>
      <c r="EZ386" s="52"/>
      <c r="FA386" s="52"/>
      <c r="FB386" s="52"/>
      <c r="FC386" s="52"/>
      <c r="FD386" s="52"/>
      <c r="FE386" s="52"/>
      <c r="FF386" s="52"/>
      <c r="FG386" s="52"/>
      <c r="FH386" s="52"/>
      <c r="FI386" s="52"/>
      <c r="FJ386" s="52"/>
      <c r="FK386" s="52"/>
      <c r="FL386" s="52"/>
      <c r="FM386" s="52"/>
      <c r="FN386" s="52"/>
      <c r="FO386" s="52"/>
      <c r="FP386" s="52"/>
      <c r="FQ386" s="52"/>
      <c r="FR386" s="52"/>
      <c r="FS386" s="52"/>
      <c r="FT386" s="52"/>
      <c r="FU386" s="52"/>
      <c r="FV386" s="52"/>
      <c r="FW386" s="52"/>
      <c r="FX386" s="52"/>
      <c r="FY386" s="52"/>
      <c r="FZ386" s="52"/>
      <c r="GA386" s="52"/>
      <c r="GB386" s="52"/>
      <c r="GC386" s="52"/>
      <c r="GD386" s="52"/>
      <c r="GE386" s="52"/>
      <c r="GF386" s="52"/>
      <c r="GG386" s="52"/>
      <c r="GH386" s="52"/>
      <c r="GI386" s="52"/>
      <c r="GJ386" s="52"/>
      <c r="GK386" s="52"/>
      <c r="GL386" s="52"/>
      <c r="GM386" s="52"/>
      <c r="GN386" s="52"/>
      <c r="GO386" s="52"/>
      <c r="GP386" s="52"/>
      <c r="GQ386" s="52"/>
      <c r="GR386" s="52"/>
      <c r="GS386" s="52"/>
      <c r="GT386" s="52"/>
      <c r="GU386" s="52"/>
      <c r="GV386" s="52"/>
      <c r="GW386" s="52"/>
      <c r="GX386" s="52"/>
      <c r="GY386" s="52"/>
      <c r="GZ386" s="52"/>
      <c r="HA386" s="52"/>
      <c r="HB386" s="52"/>
      <c r="HC386" s="52"/>
      <c r="HD386" s="52"/>
      <c r="HE386" s="52"/>
      <c r="HF386" s="52"/>
      <c r="HG386" s="52"/>
    </row>
    <row r="387" spans="1:2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2"/>
      <c r="BB387" s="52"/>
      <c r="BC387" s="52"/>
      <c r="BD387" s="52"/>
      <c r="BE387" s="52"/>
      <c r="BF387" s="52"/>
      <c r="BG387" s="52"/>
      <c r="BH387" s="52"/>
      <c r="BI387" s="52"/>
      <c r="BJ387" s="52"/>
      <c r="BK387" s="52"/>
      <c r="BL387" s="52"/>
      <c r="BM387" s="52"/>
      <c r="BN387" s="52"/>
      <c r="BO387" s="52"/>
      <c r="BP387" s="52"/>
      <c r="BQ387" s="52"/>
      <c r="BR387" s="52"/>
      <c r="BS387" s="52"/>
      <c r="BT387" s="52"/>
      <c r="BU387" s="52"/>
      <c r="BV387" s="52"/>
      <c r="BW387" s="52"/>
      <c r="BX387" s="52"/>
      <c r="BY387" s="52"/>
      <c r="BZ387" s="52"/>
      <c r="CA387" s="52"/>
      <c r="CB387" s="52"/>
      <c r="CC387" s="52"/>
      <c r="CD387" s="52"/>
      <c r="CE387" s="52"/>
      <c r="CF387" s="52"/>
      <c r="CG387" s="52"/>
      <c r="CH387" s="52"/>
      <c r="CI387" s="52"/>
      <c r="CJ387" s="52"/>
      <c r="CK387" s="52"/>
      <c r="CL387" s="52"/>
      <c r="CM387" s="52"/>
      <c r="CN387" s="52"/>
      <c r="CO387" s="52"/>
      <c r="CP387" s="52"/>
      <c r="CQ387" s="52"/>
      <c r="CR387" s="52"/>
      <c r="CS387" s="52"/>
      <c r="CT387" s="52"/>
      <c r="CU387" s="52"/>
      <c r="CV387" s="52"/>
      <c r="CW387" s="52"/>
      <c r="CX387" s="52"/>
      <c r="CY387" s="52"/>
      <c r="CZ387" s="52"/>
      <c r="DA387" s="52"/>
      <c r="DB387" s="52"/>
      <c r="DC387" s="52"/>
      <c r="DD387" s="52"/>
      <c r="DE387" s="52"/>
      <c r="DF387" s="52"/>
      <c r="DG387" s="52"/>
      <c r="DH387" s="52"/>
      <c r="DI387" s="52"/>
      <c r="DJ387" s="52"/>
      <c r="DK387" s="52"/>
      <c r="DL387" s="52"/>
      <c r="DM387" s="52"/>
      <c r="DN387" s="52"/>
      <c r="DO387" s="52"/>
      <c r="DP387" s="52"/>
      <c r="DQ387" s="52"/>
      <c r="DR387" s="52"/>
      <c r="DS387" s="52"/>
      <c r="DT387" s="52"/>
      <c r="DU387" s="52"/>
      <c r="DV387" s="52"/>
      <c r="DW387" s="52"/>
      <c r="DX387" s="52"/>
      <c r="DY387" s="52"/>
      <c r="DZ387" s="52"/>
      <c r="EA387" s="52"/>
      <c r="EB387" s="52"/>
      <c r="EC387" s="52"/>
      <c r="ED387" s="52"/>
      <c r="EE387" s="52"/>
      <c r="EF387" s="52"/>
      <c r="EG387" s="52"/>
      <c r="EH387" s="52"/>
      <c r="EI387" s="52"/>
      <c r="EJ387" s="52"/>
      <c r="EK387" s="52"/>
      <c r="EL387" s="52"/>
      <c r="EM387" s="52"/>
      <c r="EN387" s="52"/>
      <c r="EO387" s="52"/>
      <c r="EP387" s="52"/>
      <c r="EQ387" s="52"/>
      <c r="ER387" s="52"/>
      <c r="ES387" s="52"/>
      <c r="ET387" s="52"/>
      <c r="EU387" s="52"/>
      <c r="EV387" s="52"/>
      <c r="EW387" s="52"/>
      <c r="EX387" s="52"/>
      <c r="EY387" s="52"/>
      <c r="EZ387" s="52"/>
      <c r="FA387" s="52"/>
      <c r="FB387" s="52"/>
      <c r="FC387" s="52"/>
      <c r="FD387" s="52"/>
      <c r="FE387" s="52"/>
      <c r="FF387" s="52"/>
      <c r="FG387" s="52"/>
      <c r="FH387" s="52"/>
      <c r="FI387" s="52"/>
      <c r="FJ387" s="52"/>
      <c r="FK387" s="52"/>
      <c r="FL387" s="52"/>
      <c r="FM387" s="52"/>
      <c r="FN387" s="52"/>
      <c r="FO387" s="52"/>
      <c r="FP387" s="52"/>
      <c r="FQ387" s="52"/>
      <c r="FR387" s="52"/>
      <c r="FS387" s="52"/>
      <c r="FT387" s="52"/>
      <c r="FU387" s="52"/>
      <c r="FV387" s="52"/>
      <c r="FW387" s="52"/>
      <c r="FX387" s="52"/>
      <c r="FY387" s="52"/>
      <c r="FZ387" s="52"/>
      <c r="GA387" s="52"/>
      <c r="GB387" s="52"/>
      <c r="GC387" s="52"/>
      <c r="GD387" s="52"/>
      <c r="GE387" s="52"/>
      <c r="GF387" s="52"/>
      <c r="GG387" s="52"/>
      <c r="GH387" s="52"/>
      <c r="GI387" s="52"/>
      <c r="GJ387" s="52"/>
      <c r="GK387" s="52"/>
      <c r="GL387" s="52"/>
      <c r="GM387" s="52"/>
      <c r="GN387" s="52"/>
      <c r="GO387" s="52"/>
      <c r="GP387" s="52"/>
      <c r="GQ387" s="52"/>
      <c r="GR387" s="52"/>
      <c r="GS387" s="52"/>
      <c r="GT387" s="52"/>
      <c r="GU387" s="52"/>
      <c r="GV387" s="52"/>
      <c r="GW387" s="52"/>
      <c r="GX387" s="52"/>
      <c r="GY387" s="52"/>
      <c r="GZ387" s="52"/>
      <c r="HA387" s="52"/>
      <c r="HB387" s="52"/>
      <c r="HC387" s="52"/>
      <c r="HD387" s="52"/>
      <c r="HE387" s="52"/>
      <c r="HF387" s="52"/>
      <c r="HG387" s="52"/>
    </row>
    <row r="388" spans="1:2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  <c r="AH388" s="52"/>
      <c r="AI388" s="52"/>
      <c r="AJ388" s="52"/>
      <c r="AK388" s="52"/>
      <c r="AL388" s="52"/>
      <c r="AM388" s="52"/>
      <c r="AN388" s="52"/>
      <c r="AO388" s="52"/>
      <c r="AP388" s="52"/>
      <c r="AQ388" s="52"/>
      <c r="AR388" s="52"/>
      <c r="AS388" s="52"/>
      <c r="AT388" s="52"/>
      <c r="AU388" s="52"/>
      <c r="AV388" s="52"/>
      <c r="AW388" s="52"/>
      <c r="AX388" s="52"/>
      <c r="AY388" s="52"/>
      <c r="AZ388" s="52"/>
      <c r="BA388" s="52"/>
      <c r="BB388" s="52"/>
      <c r="BC388" s="52"/>
      <c r="BD388" s="52"/>
      <c r="BE388" s="52"/>
      <c r="BF388" s="52"/>
      <c r="BG388" s="52"/>
      <c r="BH388" s="52"/>
      <c r="BI388" s="52"/>
      <c r="BJ388" s="52"/>
      <c r="BK388" s="52"/>
      <c r="BL388" s="52"/>
      <c r="BM388" s="52"/>
      <c r="BN388" s="52"/>
      <c r="BO388" s="52"/>
      <c r="BP388" s="52"/>
      <c r="BQ388" s="52"/>
      <c r="BR388" s="52"/>
      <c r="BS388" s="52"/>
      <c r="BT388" s="52"/>
      <c r="BU388" s="52"/>
      <c r="BV388" s="52"/>
      <c r="BW388" s="52"/>
      <c r="BX388" s="52"/>
      <c r="BY388" s="52"/>
      <c r="BZ388" s="52"/>
      <c r="CA388" s="52"/>
      <c r="CB388" s="52"/>
      <c r="CC388" s="52"/>
      <c r="CD388" s="52"/>
      <c r="CE388" s="52"/>
      <c r="CF388" s="52"/>
      <c r="CG388" s="52"/>
      <c r="CH388" s="52"/>
      <c r="CI388" s="52"/>
      <c r="CJ388" s="52"/>
      <c r="CK388" s="52"/>
      <c r="CL388" s="52"/>
      <c r="CM388" s="52"/>
      <c r="CN388" s="52"/>
      <c r="CO388" s="52"/>
      <c r="CP388" s="52"/>
      <c r="CQ388" s="52"/>
      <c r="CR388" s="52"/>
      <c r="CS388" s="52"/>
      <c r="CT388" s="52"/>
      <c r="CU388" s="52"/>
      <c r="CV388" s="52"/>
      <c r="CW388" s="52"/>
      <c r="CX388" s="52"/>
      <c r="CY388" s="52"/>
      <c r="CZ388" s="52"/>
      <c r="DA388" s="52"/>
      <c r="DB388" s="52"/>
      <c r="DC388" s="52"/>
      <c r="DD388" s="52"/>
      <c r="DE388" s="52"/>
      <c r="DF388" s="52"/>
      <c r="DG388" s="52"/>
      <c r="DH388" s="52"/>
      <c r="DI388" s="52"/>
      <c r="DJ388" s="52"/>
      <c r="DK388" s="52"/>
      <c r="DL388" s="52"/>
      <c r="DM388" s="52"/>
      <c r="DN388" s="52"/>
      <c r="DO388" s="52"/>
      <c r="DP388" s="52"/>
      <c r="DQ388" s="52"/>
      <c r="DR388" s="52"/>
      <c r="DS388" s="52"/>
      <c r="DT388" s="52"/>
      <c r="DU388" s="52"/>
      <c r="DV388" s="52"/>
      <c r="DW388" s="52"/>
      <c r="DX388" s="52"/>
      <c r="DY388" s="52"/>
      <c r="DZ388" s="52"/>
      <c r="EA388" s="52"/>
      <c r="EB388" s="52"/>
      <c r="EC388" s="52"/>
      <c r="ED388" s="52"/>
      <c r="EE388" s="52"/>
      <c r="EF388" s="52"/>
      <c r="EG388" s="52"/>
      <c r="EH388" s="52"/>
      <c r="EI388" s="52"/>
      <c r="EJ388" s="52"/>
      <c r="EK388" s="52"/>
      <c r="EL388" s="52"/>
      <c r="EM388" s="52"/>
      <c r="EN388" s="52"/>
      <c r="EO388" s="52"/>
      <c r="EP388" s="52"/>
      <c r="EQ388" s="52"/>
      <c r="ER388" s="52"/>
      <c r="ES388" s="52"/>
      <c r="ET388" s="52"/>
      <c r="EU388" s="52"/>
      <c r="EV388" s="52"/>
      <c r="EW388" s="52"/>
      <c r="EX388" s="52"/>
      <c r="EY388" s="52"/>
      <c r="EZ388" s="52"/>
      <c r="FA388" s="52"/>
      <c r="FB388" s="52"/>
      <c r="FC388" s="52"/>
      <c r="FD388" s="52"/>
      <c r="FE388" s="52"/>
      <c r="FF388" s="52"/>
      <c r="FG388" s="52"/>
      <c r="FH388" s="52"/>
      <c r="FI388" s="52"/>
      <c r="FJ388" s="52"/>
      <c r="FK388" s="52"/>
      <c r="FL388" s="52"/>
      <c r="FM388" s="52"/>
      <c r="FN388" s="52"/>
      <c r="FO388" s="52"/>
      <c r="FP388" s="52"/>
      <c r="FQ388" s="52"/>
      <c r="FR388" s="52"/>
      <c r="FS388" s="52"/>
      <c r="FT388" s="52"/>
      <c r="FU388" s="52"/>
      <c r="FV388" s="52"/>
      <c r="FW388" s="52"/>
      <c r="FX388" s="52"/>
      <c r="FY388" s="52"/>
      <c r="FZ388" s="52"/>
      <c r="GA388" s="52"/>
      <c r="GB388" s="52"/>
      <c r="GC388" s="52"/>
      <c r="GD388" s="52"/>
      <c r="GE388" s="52"/>
      <c r="GF388" s="52"/>
      <c r="GG388" s="52"/>
      <c r="GH388" s="52"/>
      <c r="GI388" s="52"/>
      <c r="GJ388" s="52"/>
      <c r="GK388" s="52"/>
      <c r="GL388" s="52"/>
      <c r="GM388" s="52"/>
      <c r="GN388" s="52"/>
      <c r="GO388" s="52"/>
      <c r="GP388" s="52"/>
      <c r="GQ388" s="52"/>
      <c r="GR388" s="52"/>
      <c r="GS388" s="52"/>
      <c r="GT388" s="52"/>
      <c r="GU388" s="52"/>
      <c r="GV388" s="52"/>
      <c r="GW388" s="52"/>
      <c r="GX388" s="52"/>
      <c r="GY388" s="52"/>
      <c r="GZ388" s="52"/>
      <c r="HA388" s="52"/>
      <c r="HB388" s="52"/>
      <c r="HC388" s="52"/>
      <c r="HD388" s="52"/>
      <c r="HE388" s="52"/>
      <c r="HF388" s="52"/>
      <c r="HG388" s="52"/>
    </row>
    <row r="389" spans="1:2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I96:I97"/>
    <mergeCell ref="J96:J97"/>
    <mergeCell ref="N96:N97"/>
    <mergeCell ref="M96:M97"/>
    <mergeCell ref="A98:A103"/>
    <mergeCell ref="C98:C103"/>
    <mergeCell ref="G95:I95"/>
    <mergeCell ref="J95:L95"/>
    <mergeCell ref="G96:G97"/>
    <mergeCell ref="H96:H97"/>
    <mergeCell ref="K96:K97"/>
    <mergeCell ref="L96:L97"/>
    <mergeCell ref="A95:A97"/>
    <mergeCell ref="B95:B97"/>
    <mergeCell ref="C67:C72"/>
    <mergeCell ref="A73:A78"/>
    <mergeCell ref="C73:C77"/>
    <mergeCell ref="O96:O97"/>
    <mergeCell ref="M95:O95"/>
    <mergeCell ref="C95:C97"/>
    <mergeCell ref="D95:F95"/>
    <mergeCell ref="D96:D97"/>
    <mergeCell ref="E96:E97"/>
    <mergeCell ref="F96:F97"/>
    <mergeCell ref="N59:N60"/>
    <mergeCell ref="O59:O60"/>
    <mergeCell ref="A61:A66"/>
    <mergeCell ref="C61:C66"/>
    <mergeCell ref="A58:A60"/>
    <mergeCell ref="B58:B60"/>
    <mergeCell ref="C58:C60"/>
    <mergeCell ref="D58:F58"/>
    <mergeCell ref="M58:O58"/>
    <mergeCell ref="G58:I58"/>
    <mergeCell ref="P58:P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A79:A84"/>
    <mergeCell ref="A104:A109"/>
    <mergeCell ref="C104:C109"/>
    <mergeCell ref="C24:C28"/>
    <mergeCell ref="C30:C34"/>
    <mergeCell ref="C42:C45"/>
    <mergeCell ref="C36:C41"/>
    <mergeCell ref="C79:C83"/>
    <mergeCell ref="A42:A47"/>
    <mergeCell ref="A67:A72"/>
    <mergeCell ref="A110:A115"/>
    <mergeCell ref="C110:C114"/>
    <mergeCell ref="A126:A127"/>
    <mergeCell ref="B126:F127"/>
    <mergeCell ref="J58:L58"/>
    <mergeCell ref="L59:L60"/>
    <mergeCell ref="J126:J127"/>
    <mergeCell ref="K126:K127"/>
    <mergeCell ref="G126:G127"/>
    <mergeCell ref="D3:F3"/>
    <mergeCell ref="A3:A5"/>
    <mergeCell ref="B3:B5"/>
    <mergeCell ref="C3:C5"/>
    <mergeCell ref="D4:D5"/>
    <mergeCell ref="E4:E5"/>
    <mergeCell ref="F4:F5"/>
    <mergeCell ref="A30:A35"/>
    <mergeCell ref="A36:A41"/>
    <mergeCell ref="K4:K5"/>
    <mergeCell ref="L4:L5"/>
    <mergeCell ref="M4:M5"/>
    <mergeCell ref="A24:A29"/>
    <mergeCell ref="A18:A23"/>
    <mergeCell ref="A6:A11"/>
    <mergeCell ref="A12:A17"/>
    <mergeCell ref="C6:C11"/>
    <mergeCell ref="C12:C17"/>
    <mergeCell ref="C18:C22"/>
    <mergeCell ref="P3:P5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J48:J49"/>
    <mergeCell ref="A48:A49"/>
    <mergeCell ref="B48:F49"/>
    <mergeCell ref="G48:G49"/>
    <mergeCell ref="H48:H49"/>
    <mergeCell ref="I48:I49"/>
    <mergeCell ref="O48:O49"/>
    <mergeCell ref="K48:K49"/>
    <mergeCell ref="L48:L49"/>
    <mergeCell ref="M48:M49"/>
    <mergeCell ref="N48:N49"/>
    <mergeCell ref="BA4:BA5"/>
    <mergeCell ref="BB4:BB5"/>
    <mergeCell ref="BC4:BC5"/>
    <mergeCell ref="L126:L127"/>
    <mergeCell ref="M126:M127"/>
    <mergeCell ref="N126:N127"/>
    <mergeCell ref="O126:O127"/>
    <mergeCell ref="AY4:AY5"/>
    <mergeCell ref="AK4:AK5"/>
    <mergeCell ref="AZ4:AZ5"/>
    <mergeCell ref="H126:H127"/>
    <mergeCell ref="I126:I127"/>
    <mergeCell ref="AW4:AW5"/>
    <mergeCell ref="AX4:AX5"/>
    <mergeCell ref="AN4:AN5"/>
    <mergeCell ref="AO4:AO5"/>
    <mergeCell ref="AP4:AP5"/>
    <mergeCell ref="AR4:AR5"/>
    <mergeCell ref="AI4:AI5"/>
    <mergeCell ref="AJ4:AJ5"/>
    <mergeCell ref="AS4:AS5"/>
    <mergeCell ref="AT4:AT5"/>
    <mergeCell ref="AU4:AU5"/>
    <mergeCell ref="AV4:AV5"/>
    <mergeCell ref="AL4:AL5"/>
    <mergeCell ref="AM4:AM5"/>
    <mergeCell ref="AE4:AE5"/>
    <mergeCell ref="AF4:AF5"/>
    <mergeCell ref="AG4:AG5"/>
    <mergeCell ref="AH4:AH5"/>
    <mergeCell ref="Z4:Z5"/>
    <mergeCell ref="AA4:AA5"/>
    <mergeCell ref="AB4:AB5"/>
    <mergeCell ref="AC4:AC5"/>
    <mergeCell ref="V4:V5"/>
    <mergeCell ref="W4:W5"/>
    <mergeCell ref="X4:X5"/>
    <mergeCell ref="Y4:Y5"/>
    <mergeCell ref="R4:R5"/>
    <mergeCell ref="S4:S5"/>
    <mergeCell ref="T4:T5"/>
    <mergeCell ref="U4:U5"/>
    <mergeCell ref="BF3:CF3"/>
    <mergeCell ref="R3:U3"/>
    <mergeCell ref="V3:Y3"/>
    <mergeCell ref="Z3:AC3"/>
    <mergeCell ref="AE3:AH3"/>
    <mergeCell ref="AI3:AL3"/>
    <mergeCell ref="AM3:AP3"/>
    <mergeCell ref="AR3:AU3"/>
    <mergeCell ref="AV3:AY3"/>
    <mergeCell ref="AZ3:BC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FZ481"/>
  <sheetViews>
    <sheetView workbookViewId="0" topLeftCell="A76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6384" width="9.140625" style="5" customWidth="1"/>
  </cols>
  <sheetData>
    <row r="1" spans="1:10" ht="18.75">
      <c r="A1" s="85" t="s">
        <v>66</v>
      </c>
      <c r="H1" s="6"/>
      <c r="I1" s="7"/>
      <c r="J1" s="6"/>
    </row>
    <row r="2" spans="1:182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</row>
    <row r="3" spans="1:182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</row>
    <row r="4" spans="1:182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</row>
    <row r="5" spans="1:182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</row>
    <row r="6" spans="1:182" ht="24.75" customHeight="1" thickBot="1" thickTop="1">
      <c r="A6" s="97" t="s">
        <v>24</v>
      </c>
      <c r="B6" s="14" t="s">
        <v>8</v>
      </c>
      <c r="C6" s="113" t="s">
        <v>48</v>
      </c>
      <c r="D6" s="16"/>
      <c r="E6" s="16"/>
      <c r="F6" s="17"/>
      <c r="G6" s="18"/>
      <c r="H6" s="18"/>
      <c r="I6" s="19"/>
      <c r="J6" s="18"/>
      <c r="K6" s="18"/>
      <c r="L6" s="19"/>
      <c r="M6" s="18"/>
      <c r="N6" s="18"/>
      <c r="O6" s="54"/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</row>
    <row r="7" spans="1:182" ht="24.75" customHeight="1" thickBot="1">
      <c r="A7" s="98"/>
      <c r="B7" s="14" t="s">
        <v>9</v>
      </c>
      <c r="C7" s="114"/>
      <c r="D7" s="16"/>
      <c r="E7" s="15"/>
      <c r="F7" s="17"/>
      <c r="G7" s="18"/>
      <c r="H7" s="18"/>
      <c r="I7" s="19"/>
      <c r="J7" s="18"/>
      <c r="K7" s="18"/>
      <c r="L7" s="19"/>
      <c r="M7" s="18"/>
      <c r="N7" s="18"/>
      <c r="O7" s="54"/>
      <c r="P7" s="62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</row>
    <row r="8" spans="1:182" ht="24.75" customHeight="1" thickBot="1">
      <c r="A8" s="98"/>
      <c r="B8" s="14" t="s">
        <v>10</v>
      </c>
      <c r="C8" s="114"/>
      <c r="D8" s="16">
        <v>0.0033333333333333335</v>
      </c>
      <c r="E8" s="16">
        <v>0.01</v>
      </c>
      <c r="F8" s="17">
        <v>0.03</v>
      </c>
      <c r="G8" s="16">
        <v>5E-06</v>
      </c>
      <c r="H8" s="16">
        <v>0.0001</v>
      </c>
      <c r="I8" s="17">
        <v>0.001</v>
      </c>
      <c r="J8" s="16">
        <v>5E-06</v>
      </c>
      <c r="K8" s="16">
        <v>0.0001</v>
      </c>
      <c r="L8" s="17">
        <v>0.001</v>
      </c>
      <c r="M8" s="16">
        <v>5E-06</v>
      </c>
      <c r="N8" s="16">
        <v>0.0001</v>
      </c>
      <c r="O8" s="76">
        <v>0.001</v>
      </c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</row>
    <row r="9" spans="1:182" ht="24.75" customHeight="1" thickBot="1">
      <c r="A9" s="98"/>
      <c r="B9" s="14" t="s">
        <v>11</v>
      </c>
      <c r="C9" s="114"/>
      <c r="D9" s="16">
        <v>0.0033333333333333335</v>
      </c>
      <c r="E9" s="16">
        <v>0.01</v>
      </c>
      <c r="F9" s="17">
        <v>0.03</v>
      </c>
      <c r="G9" s="16">
        <v>1.0000000000000001E-07</v>
      </c>
      <c r="H9" s="16">
        <v>1E-05</v>
      </c>
      <c r="I9" s="17">
        <v>0.0001</v>
      </c>
      <c r="J9" s="16">
        <v>1.0000000000000001E-07</v>
      </c>
      <c r="K9" s="16">
        <v>1E-05</v>
      </c>
      <c r="L9" s="17">
        <v>0.0001</v>
      </c>
      <c r="M9" s="16">
        <v>1.0000000000000001E-07</v>
      </c>
      <c r="N9" s="16">
        <v>1E-05</v>
      </c>
      <c r="O9" s="76">
        <v>0.0001</v>
      </c>
      <c r="P9" s="62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</row>
    <row r="10" spans="1:182" ht="24.75" customHeight="1" thickBot="1">
      <c r="A10" s="98"/>
      <c r="B10" s="14" t="s">
        <v>12</v>
      </c>
      <c r="C10" s="114"/>
      <c r="D10" s="16">
        <v>0.0033333333333333335</v>
      </c>
      <c r="E10" s="16">
        <v>0.01</v>
      </c>
      <c r="F10" s="17">
        <v>0.03</v>
      </c>
      <c r="G10" s="16">
        <v>1.9999999999999997E-09</v>
      </c>
      <c r="H10" s="16">
        <v>1E-06</v>
      </c>
      <c r="I10" s="17">
        <v>4.9999999999999996E-05</v>
      </c>
      <c r="J10" s="16">
        <v>1.9999999999999997E-09</v>
      </c>
      <c r="K10" s="16">
        <v>1E-06</v>
      </c>
      <c r="L10" s="17">
        <v>4.9999999999999996E-05</v>
      </c>
      <c r="M10" s="16">
        <v>1.9999999999999997E-09</v>
      </c>
      <c r="N10" s="16">
        <v>1E-06</v>
      </c>
      <c r="O10" s="76">
        <v>4.9999999999999996E-05</v>
      </c>
      <c r="P10" s="62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</row>
    <row r="11" spans="1:182" ht="24.75" customHeight="1" thickBot="1">
      <c r="A11" s="99"/>
      <c r="B11" s="20" t="s">
        <v>13</v>
      </c>
      <c r="C11" s="115"/>
      <c r="D11" s="16">
        <v>0.0033333333333333335</v>
      </c>
      <c r="E11" s="16">
        <v>0.01</v>
      </c>
      <c r="F11" s="17">
        <v>0.03</v>
      </c>
      <c r="G11" s="16">
        <v>4.999999999999999E-10</v>
      </c>
      <c r="H11" s="16">
        <v>1E-07</v>
      </c>
      <c r="I11" s="17">
        <v>4.9999999999999996E-06</v>
      </c>
      <c r="J11" s="16">
        <v>4.999999999999999E-10</v>
      </c>
      <c r="K11" s="16">
        <v>1E-07</v>
      </c>
      <c r="L11" s="17">
        <v>4.9999999999999996E-06</v>
      </c>
      <c r="M11" s="16">
        <v>4.999999999999999E-10</v>
      </c>
      <c r="N11" s="16">
        <v>1E-07</v>
      </c>
      <c r="O11" s="76">
        <v>4.9999999999999996E-06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</row>
    <row r="12" spans="1:182" ht="24.75" customHeight="1" thickBot="1" thickTop="1">
      <c r="A12" s="97" t="s">
        <v>26</v>
      </c>
      <c r="B12" s="14" t="s">
        <v>8</v>
      </c>
      <c r="C12" s="113" t="s">
        <v>48</v>
      </c>
      <c r="D12" s="16">
        <v>0.0033333333333333335</v>
      </c>
      <c r="E12" s="16">
        <v>0.01</v>
      </c>
      <c r="F12" s="17">
        <v>0.03</v>
      </c>
      <c r="G12" s="16">
        <v>0.0015</v>
      </c>
      <c r="H12" s="16">
        <v>0.0075</v>
      </c>
      <c r="I12" s="17">
        <v>0.015</v>
      </c>
      <c r="J12" s="16">
        <v>0.0015</v>
      </c>
      <c r="K12" s="16">
        <v>0.0075</v>
      </c>
      <c r="L12" s="17">
        <v>0.015</v>
      </c>
      <c r="M12" s="16">
        <v>0.0015</v>
      </c>
      <c r="N12" s="16">
        <v>0.0075</v>
      </c>
      <c r="O12" s="76">
        <v>0.015</v>
      </c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</row>
    <row r="13" spans="1:182" ht="24.75" customHeight="1" thickBot="1">
      <c r="A13" s="98"/>
      <c r="B13" s="14" t="s">
        <v>9</v>
      </c>
      <c r="C13" s="114"/>
      <c r="D13" s="16">
        <v>0.0033333333333333335</v>
      </c>
      <c r="E13" s="16">
        <v>0.01</v>
      </c>
      <c r="F13" s="17">
        <v>0.03</v>
      </c>
      <c r="G13" s="16">
        <v>5E-05</v>
      </c>
      <c r="H13" s="16">
        <v>0.001</v>
      </c>
      <c r="I13" s="17">
        <v>0.005</v>
      </c>
      <c r="J13" s="16">
        <v>5E-05</v>
      </c>
      <c r="K13" s="16">
        <v>0.001</v>
      </c>
      <c r="L13" s="17">
        <v>0.005</v>
      </c>
      <c r="M13" s="16">
        <v>5E-05</v>
      </c>
      <c r="N13" s="16">
        <v>0.001</v>
      </c>
      <c r="O13" s="76">
        <v>0.005</v>
      </c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</row>
    <row r="14" spans="1:182" ht="24.75" customHeight="1" thickBot="1">
      <c r="A14" s="98"/>
      <c r="B14" s="14" t="s">
        <v>10</v>
      </c>
      <c r="C14" s="114"/>
      <c r="D14" s="16">
        <v>0.0033333333333333335</v>
      </c>
      <c r="E14" s="16">
        <v>0.01</v>
      </c>
      <c r="F14" s="17">
        <v>0.03</v>
      </c>
      <c r="G14" s="16">
        <v>1.315E-06</v>
      </c>
      <c r="H14" s="16">
        <v>2.63E-05</v>
      </c>
      <c r="I14" s="17">
        <v>0.000263</v>
      </c>
      <c r="J14" s="16">
        <v>1.315E-06</v>
      </c>
      <c r="K14" s="16">
        <v>2.63E-05</v>
      </c>
      <c r="L14" s="17">
        <v>0.000263</v>
      </c>
      <c r="M14" s="16">
        <v>1.315E-06</v>
      </c>
      <c r="N14" s="16">
        <v>2.63E-05</v>
      </c>
      <c r="O14" s="76">
        <v>0.000263</v>
      </c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</row>
    <row r="15" spans="1:182" ht="24.75" customHeight="1" thickBot="1">
      <c r="A15" s="98"/>
      <c r="B15" s="14" t="s">
        <v>11</v>
      </c>
      <c r="C15" s="114"/>
      <c r="D15" s="16">
        <v>0.0033333333333333335</v>
      </c>
      <c r="E15" s="16">
        <v>0.01</v>
      </c>
      <c r="F15" s="17">
        <v>0.03</v>
      </c>
      <c r="G15" s="16">
        <v>1E-10</v>
      </c>
      <c r="H15" s="16">
        <v>1E-08</v>
      </c>
      <c r="I15" s="17">
        <v>1E-07</v>
      </c>
      <c r="J15" s="16">
        <v>1E-10</v>
      </c>
      <c r="K15" s="16">
        <v>1E-08</v>
      </c>
      <c r="L15" s="17">
        <v>1E-07</v>
      </c>
      <c r="M15" s="16">
        <v>1E-10</v>
      </c>
      <c r="N15" s="16">
        <v>1E-08</v>
      </c>
      <c r="O15" s="76">
        <v>1E-07</v>
      </c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</row>
    <row r="16" spans="1:182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</row>
    <row r="17" spans="1:182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</row>
    <row r="18" spans="1:182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8"/>
      <c r="H18" s="18"/>
      <c r="I18" s="19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</row>
    <row r="19" spans="1:182" ht="24.75" customHeight="1" thickBot="1">
      <c r="A19" s="98"/>
      <c r="B19" s="14" t="s">
        <v>9</v>
      </c>
      <c r="C19" s="114"/>
      <c r="D19" s="21"/>
      <c r="E19" s="15"/>
      <c r="F19" s="22"/>
      <c r="G19" s="18"/>
      <c r="H19" s="18"/>
      <c r="I19" s="19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</row>
    <row r="20" spans="1:182" ht="24.75" customHeight="1" thickBot="1">
      <c r="A20" s="98"/>
      <c r="B20" s="14" t="s">
        <v>10</v>
      </c>
      <c r="C20" s="114"/>
      <c r="D20" s="21"/>
      <c r="E20" s="15"/>
      <c r="F20" s="22"/>
      <c r="G20" s="18"/>
      <c r="H20" s="18"/>
      <c r="I20" s="19"/>
      <c r="J20" s="18"/>
      <c r="K20" s="18"/>
      <c r="L20" s="19"/>
      <c r="M20" s="18"/>
      <c r="N20" s="18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</row>
    <row r="21" spans="1:182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</row>
    <row r="22" spans="1:182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</row>
    <row r="23" spans="1:182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</row>
    <row r="24" spans="1:182" ht="24.75" customHeight="1" thickBot="1" thickTop="1">
      <c r="A24" s="97" t="s">
        <v>28</v>
      </c>
      <c r="B24" s="14" t="s">
        <v>8</v>
      </c>
      <c r="C24" s="113"/>
      <c r="D24" s="16"/>
      <c r="E24" s="16"/>
      <c r="F24" s="17"/>
      <c r="G24" s="18"/>
      <c r="H24" s="18"/>
      <c r="I24" s="19"/>
      <c r="J24" s="18"/>
      <c r="K24" s="18"/>
      <c r="L24" s="19"/>
      <c r="M24" s="18"/>
      <c r="N24" s="18"/>
      <c r="O24" s="54"/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</row>
    <row r="25" spans="1:182" ht="24.75" customHeight="1" thickBot="1">
      <c r="A25" s="98"/>
      <c r="B25" s="14" t="s">
        <v>9</v>
      </c>
      <c r="C25" s="114"/>
      <c r="D25" s="16"/>
      <c r="E25" s="15"/>
      <c r="F25" s="17"/>
      <c r="G25" s="18"/>
      <c r="H25" s="18"/>
      <c r="I25" s="19"/>
      <c r="J25" s="18"/>
      <c r="K25" s="18"/>
      <c r="L25" s="19"/>
      <c r="M25" s="18"/>
      <c r="N25" s="18"/>
      <c r="O25" s="54"/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</row>
    <row r="26" spans="1:182" ht="24.75" customHeight="1" thickBot="1">
      <c r="A26" s="98"/>
      <c r="B26" s="14" t="s">
        <v>10</v>
      </c>
      <c r="C26" s="114"/>
      <c r="D26" s="16"/>
      <c r="E26" s="15"/>
      <c r="F26" s="17"/>
      <c r="G26" s="18"/>
      <c r="H26" s="18"/>
      <c r="I26" s="19"/>
      <c r="J26" s="18"/>
      <c r="K26" s="18"/>
      <c r="L26" s="19"/>
      <c r="M26" s="18"/>
      <c r="N26" s="18"/>
      <c r="O26" s="54"/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</row>
    <row r="27" spans="1:182" ht="24.75" customHeight="1" thickBot="1">
      <c r="A27" s="98"/>
      <c r="B27" s="14" t="s">
        <v>11</v>
      </c>
      <c r="C27" s="114"/>
      <c r="D27" s="16"/>
      <c r="E27" s="15"/>
      <c r="F27" s="17"/>
      <c r="G27" s="18"/>
      <c r="H27" s="18"/>
      <c r="I27" s="19"/>
      <c r="J27" s="18"/>
      <c r="K27" s="18"/>
      <c r="L27" s="19"/>
      <c r="M27" s="18"/>
      <c r="N27" s="18"/>
      <c r="O27" s="54"/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</row>
    <row r="28" spans="1:182" ht="24.75" customHeight="1" thickBot="1">
      <c r="A28" s="98"/>
      <c r="B28" s="14" t="s">
        <v>12</v>
      </c>
      <c r="C28" s="86"/>
      <c r="D28" s="16"/>
      <c r="E28" s="15"/>
      <c r="F28" s="17"/>
      <c r="G28" s="18"/>
      <c r="H28" s="18"/>
      <c r="I28" s="19"/>
      <c r="J28" s="18"/>
      <c r="K28" s="18"/>
      <c r="L28" s="19"/>
      <c r="M28" s="18"/>
      <c r="N28" s="18"/>
      <c r="O28" s="54"/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</row>
    <row r="29" spans="1:182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</row>
    <row r="30" spans="1:182" ht="24.75" customHeight="1" thickBot="1" thickTop="1">
      <c r="A30" s="97" t="s">
        <v>29</v>
      </c>
      <c r="B30" s="14" t="s">
        <v>8</v>
      </c>
      <c r="C30" s="113" t="s">
        <v>48</v>
      </c>
      <c r="D30" s="16">
        <v>0.0033333333333333335</v>
      </c>
      <c r="E30" s="16">
        <v>0.01</v>
      </c>
      <c r="F30" s="17">
        <v>0.03</v>
      </c>
      <c r="G30" s="16">
        <v>0.00025</v>
      </c>
      <c r="H30" s="16">
        <v>0.00125</v>
      </c>
      <c r="I30" s="17">
        <v>0.0025</v>
      </c>
      <c r="J30" s="16">
        <v>0.00025</v>
      </c>
      <c r="K30" s="16">
        <v>0.00125</v>
      </c>
      <c r="L30" s="17">
        <v>0.0025</v>
      </c>
      <c r="M30" s="16">
        <v>0.00025</v>
      </c>
      <c r="N30" s="16">
        <v>0.00125</v>
      </c>
      <c r="O30" s="76">
        <v>0.0025</v>
      </c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</row>
    <row r="31" spans="1:182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</row>
    <row r="32" spans="1:182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</row>
    <row r="33" spans="1:182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</row>
    <row r="34" spans="1:182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</row>
    <row r="35" spans="1:182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</row>
    <row r="36" spans="1:182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</row>
    <row r="37" spans="1:182" ht="24.75" customHeight="1" thickBot="1">
      <c r="A37" s="98"/>
      <c r="B37" s="14" t="s">
        <v>9</v>
      </c>
      <c r="C37" s="114"/>
      <c r="D37" s="16"/>
      <c r="E37" s="15"/>
      <c r="F37" s="17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</row>
    <row r="38" spans="1:182" ht="24.75" customHeight="1" thickBot="1">
      <c r="A38" s="98"/>
      <c r="B38" s="14" t="s">
        <v>10</v>
      </c>
      <c r="C38" s="86"/>
      <c r="D38" s="16"/>
      <c r="E38" s="15"/>
      <c r="F38" s="17"/>
      <c r="G38" s="18"/>
      <c r="H38" s="18"/>
      <c r="I38" s="19"/>
      <c r="J38" s="18"/>
      <c r="K38" s="18"/>
      <c r="L38" s="19"/>
      <c r="M38" s="18"/>
      <c r="N38" s="18"/>
      <c r="O38" s="54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</row>
    <row r="39" spans="1:182" ht="24.75" customHeight="1" thickBot="1">
      <c r="A39" s="98"/>
      <c r="B39" s="14" t="s">
        <v>11</v>
      </c>
      <c r="C39" s="22"/>
      <c r="D39" s="16"/>
      <c r="E39" s="16"/>
      <c r="F39" s="17"/>
      <c r="G39" s="18"/>
      <c r="H39" s="18"/>
      <c r="I39" s="19"/>
      <c r="J39" s="18"/>
      <c r="K39" s="18"/>
      <c r="L39" s="19"/>
      <c r="M39" s="18"/>
      <c r="N39" s="18"/>
      <c r="O39" s="54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</row>
    <row r="40" spans="1:182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</row>
    <row r="41" spans="1:182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</row>
    <row r="42" spans="1:182" ht="24.75" customHeight="1" thickBot="1" thickTop="1">
      <c r="A42" s="97" t="s">
        <v>31</v>
      </c>
      <c r="B42" s="14" t="s">
        <v>8</v>
      </c>
      <c r="C42" s="113" t="s">
        <v>48</v>
      </c>
      <c r="D42" s="16">
        <v>0.0033333333333333335</v>
      </c>
      <c r="E42" s="16">
        <v>0.01</v>
      </c>
      <c r="F42" s="17">
        <v>0.03</v>
      </c>
      <c r="G42" s="16">
        <v>0.00025</v>
      </c>
      <c r="H42" s="16">
        <v>0.00125</v>
      </c>
      <c r="I42" s="17">
        <v>0.0025</v>
      </c>
      <c r="J42" s="16">
        <v>0.00025</v>
      </c>
      <c r="K42" s="16">
        <v>0.00125</v>
      </c>
      <c r="L42" s="17">
        <v>0.0025</v>
      </c>
      <c r="M42" s="16">
        <v>0.00025</v>
      </c>
      <c r="N42" s="16">
        <v>0.00125</v>
      </c>
      <c r="O42" s="76">
        <v>0.0025</v>
      </c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</row>
    <row r="43" spans="1:182" ht="24.75" customHeight="1" thickBot="1">
      <c r="A43" s="98"/>
      <c r="B43" s="14" t="s">
        <v>9</v>
      </c>
      <c r="C43" s="114"/>
      <c r="D43" s="16"/>
      <c r="E43" s="15"/>
      <c r="F43" s="17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</row>
    <row r="44" spans="1:182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</row>
    <row r="45" spans="1:182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</row>
    <row r="46" spans="1:182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</row>
    <row r="47" spans="1:182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</row>
    <row r="48" spans="1:182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</row>
    <row r="49" spans="1:182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</row>
    <row r="50" spans="1:182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100</v>
      </c>
      <c r="H50" s="37">
        <v>100</v>
      </c>
      <c r="I50" s="37">
        <v>100</v>
      </c>
      <c r="J50" s="37">
        <v>100</v>
      </c>
      <c r="K50" s="37">
        <v>100</v>
      </c>
      <c r="L50" s="37">
        <v>100</v>
      </c>
      <c r="M50" s="37">
        <v>100</v>
      </c>
      <c r="N50" s="37">
        <v>100</v>
      </c>
      <c r="O50" s="57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</row>
    <row r="51" spans="1:182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100</v>
      </c>
      <c r="H51" s="37">
        <v>100</v>
      </c>
      <c r="I51" s="37">
        <v>100</v>
      </c>
      <c r="J51" s="37">
        <v>100</v>
      </c>
      <c r="K51" s="37">
        <v>100</v>
      </c>
      <c r="L51" s="37">
        <v>100</v>
      </c>
      <c r="M51" s="37">
        <v>100</v>
      </c>
      <c r="N51" s="37">
        <v>100</v>
      </c>
      <c r="O51" s="57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</row>
    <row r="52" spans="1:182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100</v>
      </c>
      <c r="H52" s="37">
        <v>100</v>
      </c>
      <c r="I52" s="37">
        <v>100</v>
      </c>
      <c r="J52" s="37">
        <v>100</v>
      </c>
      <c r="K52" s="37">
        <v>100</v>
      </c>
      <c r="L52" s="37">
        <v>100</v>
      </c>
      <c r="M52" s="37">
        <v>100</v>
      </c>
      <c r="N52" s="37">
        <v>100</v>
      </c>
      <c r="O52" s="57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</row>
    <row r="53" spans="1:182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100</v>
      </c>
      <c r="H53" s="37">
        <v>100</v>
      </c>
      <c r="I53" s="37">
        <v>100</v>
      </c>
      <c r="J53" s="37">
        <v>100</v>
      </c>
      <c r="K53" s="37">
        <v>100</v>
      </c>
      <c r="L53" s="37">
        <v>100</v>
      </c>
      <c r="M53" s="37">
        <v>100</v>
      </c>
      <c r="N53" s="37">
        <v>100</v>
      </c>
      <c r="O53" s="57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</row>
    <row r="54" spans="1:182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100</v>
      </c>
      <c r="H54" s="37">
        <v>100</v>
      </c>
      <c r="I54" s="37">
        <v>100</v>
      </c>
      <c r="J54" s="37">
        <v>100</v>
      </c>
      <c r="K54" s="37">
        <v>100</v>
      </c>
      <c r="L54" s="37">
        <v>100</v>
      </c>
      <c r="M54" s="37">
        <v>100</v>
      </c>
      <c r="N54" s="37">
        <v>100</v>
      </c>
      <c r="O54" s="57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</row>
    <row r="55" spans="1:182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7">
        <v>100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</row>
    <row r="56" spans="1:182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</row>
    <row r="57" spans="1:182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</row>
    <row r="58" spans="1:182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</row>
    <row r="59" spans="1:182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</row>
    <row r="60" spans="1:182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</row>
    <row r="61" spans="1:182" ht="19.5" customHeight="1" thickBot="1" thickTop="1">
      <c r="A61" s="97" t="s">
        <v>24</v>
      </c>
      <c r="B61" s="14" t="s">
        <v>8</v>
      </c>
      <c r="C61" s="113"/>
      <c r="D61" s="16"/>
      <c r="E61" s="16"/>
      <c r="F61" s="17"/>
      <c r="G61" s="18"/>
      <c r="H61" s="18"/>
      <c r="I61" s="19"/>
      <c r="J61" s="18"/>
      <c r="K61" s="18"/>
      <c r="L61" s="19"/>
      <c r="M61" s="18"/>
      <c r="N61" s="18"/>
      <c r="O61" s="54"/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</row>
    <row r="62" spans="1:182" ht="19.5" customHeight="1" thickBot="1">
      <c r="A62" s="98"/>
      <c r="B62" s="14" t="s">
        <v>9</v>
      </c>
      <c r="C62" s="114"/>
      <c r="D62" s="16"/>
      <c r="E62" s="15"/>
      <c r="F62" s="17"/>
      <c r="G62" s="18"/>
      <c r="H62" s="18"/>
      <c r="I62" s="19"/>
      <c r="J62" s="18"/>
      <c r="K62" s="18"/>
      <c r="L62" s="19"/>
      <c r="M62" s="18"/>
      <c r="N62" s="18"/>
      <c r="O62" s="54"/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</row>
    <row r="63" spans="1:182" ht="19.5" customHeight="1" thickBot="1">
      <c r="A63" s="98"/>
      <c r="B63" s="14" t="s">
        <v>10</v>
      </c>
      <c r="C63" s="114"/>
      <c r="D63" s="16"/>
      <c r="E63" s="15"/>
      <c r="F63" s="17"/>
      <c r="G63" s="18"/>
      <c r="H63" s="18"/>
      <c r="I63" s="19"/>
      <c r="J63" s="18"/>
      <c r="K63" s="18"/>
      <c r="L63" s="19"/>
      <c r="M63" s="18"/>
      <c r="N63" s="18"/>
      <c r="O63" s="54"/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</row>
    <row r="64" spans="1:182" ht="19.5" customHeight="1" thickBot="1">
      <c r="A64" s="98"/>
      <c r="B64" s="14" t="s">
        <v>11</v>
      </c>
      <c r="C64" s="114"/>
      <c r="D64" s="16"/>
      <c r="E64" s="15"/>
      <c r="F64" s="17"/>
      <c r="G64" s="18"/>
      <c r="H64" s="18"/>
      <c r="I64" s="19"/>
      <c r="J64" s="18"/>
      <c r="K64" s="18"/>
      <c r="L64" s="19"/>
      <c r="M64" s="18"/>
      <c r="N64" s="18"/>
      <c r="O64" s="54"/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</row>
    <row r="65" spans="1:182" ht="19.5" customHeight="1" thickBot="1">
      <c r="A65" s="98"/>
      <c r="B65" s="14" t="s">
        <v>12</v>
      </c>
      <c r="C65" s="114"/>
      <c r="D65" s="16"/>
      <c r="E65" s="15"/>
      <c r="F65" s="17"/>
      <c r="G65" s="18"/>
      <c r="H65" s="18"/>
      <c r="I65" s="19"/>
      <c r="J65" s="18"/>
      <c r="K65" s="18"/>
      <c r="L65" s="19"/>
      <c r="M65" s="18"/>
      <c r="N65" s="18"/>
      <c r="O65" s="54"/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</row>
    <row r="66" spans="1:182" ht="19.5" customHeight="1" thickBot="1">
      <c r="A66" s="99"/>
      <c r="B66" s="20" t="s">
        <v>13</v>
      </c>
      <c r="C66" s="115"/>
      <c r="D66" s="16"/>
      <c r="E66" s="42"/>
      <c r="F66" s="17"/>
      <c r="G66" s="18"/>
      <c r="H66" s="18"/>
      <c r="I66" s="19"/>
      <c r="J66" s="18"/>
      <c r="K66" s="18"/>
      <c r="L66" s="19"/>
      <c r="M66" s="18"/>
      <c r="N66" s="18"/>
      <c r="O66" s="54"/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</row>
    <row r="67" spans="1:182" ht="19.5" customHeight="1" thickBot="1" thickTop="1">
      <c r="A67" s="97" t="s">
        <v>34</v>
      </c>
      <c r="B67" s="14" t="s">
        <v>8</v>
      </c>
      <c r="C67" s="113" t="s">
        <v>49</v>
      </c>
      <c r="D67" s="16">
        <v>0.0033333333333333335</v>
      </c>
      <c r="E67" s="16">
        <v>0.01</v>
      </c>
      <c r="F67" s="17">
        <v>0.03</v>
      </c>
      <c r="G67" s="16">
        <v>0.00011111111111111112</v>
      </c>
      <c r="H67" s="16">
        <v>0.0005555555555555556</v>
      </c>
      <c r="I67" s="17">
        <v>0.0011111111111111111</v>
      </c>
      <c r="J67" s="16">
        <v>0.00011111111111111112</v>
      </c>
      <c r="K67" s="16">
        <v>0.0005555555555555556</v>
      </c>
      <c r="L67" s="17">
        <v>0.0011111111111111111</v>
      </c>
      <c r="M67" s="16">
        <v>0.00011111111111111112</v>
      </c>
      <c r="N67" s="16">
        <v>0.0005555555555555556</v>
      </c>
      <c r="O67" s="76">
        <v>0.0011111111111111111</v>
      </c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</row>
    <row r="68" spans="1:182" ht="19.5" customHeight="1" thickBot="1">
      <c r="A68" s="98"/>
      <c r="B68" s="14" t="s">
        <v>9</v>
      </c>
      <c r="C68" s="114"/>
      <c r="D68" s="16">
        <v>0.0033333333333333335</v>
      </c>
      <c r="E68" s="16">
        <v>0.01</v>
      </c>
      <c r="F68" s="17">
        <v>0.03</v>
      </c>
      <c r="G68" s="16">
        <v>2.777777777777778E-06</v>
      </c>
      <c r="H68" s="16">
        <v>5.555555555555556E-05</v>
      </c>
      <c r="I68" s="17">
        <v>0.0002777777777777778</v>
      </c>
      <c r="J68" s="16">
        <v>2.777777777777778E-06</v>
      </c>
      <c r="K68" s="16">
        <v>5.555555555555556E-05</v>
      </c>
      <c r="L68" s="17">
        <v>0.0002777777777777778</v>
      </c>
      <c r="M68" s="16">
        <v>2.777777777777778E-06</v>
      </c>
      <c r="N68" s="16">
        <v>5.555555555555556E-05</v>
      </c>
      <c r="O68" s="76">
        <v>0.0002777777777777778</v>
      </c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</row>
    <row r="69" spans="1:182" ht="19.5" customHeight="1" thickBot="1">
      <c r="A69" s="98"/>
      <c r="B69" s="14" t="s">
        <v>10</v>
      </c>
      <c r="C69" s="114"/>
      <c r="D69" s="16">
        <v>0.0033333333333333335</v>
      </c>
      <c r="E69" s="16">
        <v>0.01</v>
      </c>
      <c r="F69" s="17">
        <v>0.03</v>
      </c>
      <c r="G69" s="16">
        <v>1E-05</v>
      </c>
      <c r="H69" s="16">
        <v>0.0002</v>
      </c>
      <c r="I69" s="17">
        <v>0.002</v>
      </c>
      <c r="J69" s="16">
        <v>1E-05</v>
      </c>
      <c r="K69" s="16">
        <v>0.0002</v>
      </c>
      <c r="L69" s="17">
        <v>0.002</v>
      </c>
      <c r="M69" s="16">
        <v>1E-05</v>
      </c>
      <c r="N69" s="16">
        <v>0.0002</v>
      </c>
      <c r="O69" s="76">
        <v>0.002</v>
      </c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</row>
    <row r="70" spans="1:182" ht="19.5" customHeight="1" thickBot="1">
      <c r="A70" s="98"/>
      <c r="B70" s="14" t="s">
        <v>11</v>
      </c>
      <c r="C70" s="114"/>
      <c r="D70" s="16">
        <v>0.0033333333333333335</v>
      </c>
      <c r="E70" s="16">
        <v>0.01</v>
      </c>
      <c r="F70" s="17">
        <v>0.03</v>
      </c>
      <c r="G70" s="16">
        <v>3.333333333333334E-08</v>
      </c>
      <c r="H70" s="16">
        <v>3.3333333333333337E-06</v>
      </c>
      <c r="I70" s="17">
        <v>3.3333333333333335E-05</v>
      </c>
      <c r="J70" s="16">
        <v>3.333333333333334E-08</v>
      </c>
      <c r="K70" s="16">
        <v>3.3333333333333337E-06</v>
      </c>
      <c r="L70" s="17">
        <v>3.3333333333333335E-05</v>
      </c>
      <c r="M70" s="16">
        <v>3.333333333333334E-08</v>
      </c>
      <c r="N70" s="16">
        <v>3.3333333333333337E-06</v>
      </c>
      <c r="O70" s="76">
        <v>3.3333333333333335E-05</v>
      </c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</row>
    <row r="71" spans="1:182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</row>
    <row r="72" spans="1:182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</row>
    <row r="73" spans="1:182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</row>
    <row r="74" spans="1:182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</row>
    <row r="75" spans="1:182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</row>
    <row r="76" spans="1:182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</row>
    <row r="77" spans="1:182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</row>
    <row r="78" spans="1:182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/>
      <c r="J78" s="29"/>
      <c r="K78" s="29"/>
      <c r="L78" s="29"/>
      <c r="M78" s="29"/>
      <c r="N78" s="29"/>
      <c r="O78" s="28"/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</row>
    <row r="79" spans="1:182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</row>
    <row r="80" spans="1:182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</row>
    <row r="81" spans="1:182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</row>
    <row r="82" spans="1:182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</row>
    <row r="83" spans="1:182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</row>
    <row r="84" spans="1:182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</row>
    <row r="85" spans="1:182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</row>
    <row r="86" spans="1:182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</row>
    <row r="87" spans="1:182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7">
        <v>100</v>
      </c>
      <c r="H87" s="37">
        <v>100</v>
      </c>
      <c r="I87" s="37">
        <v>100</v>
      </c>
      <c r="J87" s="37">
        <v>100</v>
      </c>
      <c r="K87" s="37">
        <v>100</v>
      </c>
      <c r="L87" s="37">
        <v>100</v>
      </c>
      <c r="M87" s="37">
        <v>100</v>
      </c>
      <c r="N87" s="37">
        <v>100</v>
      </c>
      <c r="O87" s="57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</row>
    <row r="88" spans="1:182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7">
        <v>100</v>
      </c>
      <c r="H88" s="37">
        <v>100</v>
      </c>
      <c r="I88" s="37">
        <v>100</v>
      </c>
      <c r="J88" s="37">
        <v>100</v>
      </c>
      <c r="K88" s="37">
        <v>100</v>
      </c>
      <c r="L88" s="37">
        <v>100</v>
      </c>
      <c r="M88" s="37">
        <v>100</v>
      </c>
      <c r="N88" s="37">
        <v>100</v>
      </c>
      <c r="O88" s="57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</row>
    <row r="89" spans="1:182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7">
        <v>100</v>
      </c>
      <c r="H89" s="37">
        <v>100</v>
      </c>
      <c r="I89" s="37">
        <v>100</v>
      </c>
      <c r="J89" s="37">
        <v>100</v>
      </c>
      <c r="K89" s="37">
        <v>100</v>
      </c>
      <c r="L89" s="37">
        <v>100</v>
      </c>
      <c r="M89" s="37">
        <v>100</v>
      </c>
      <c r="N89" s="37">
        <v>100</v>
      </c>
      <c r="O89" s="57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</row>
    <row r="90" spans="1:182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7">
        <v>100</v>
      </c>
      <c r="H90" s="37">
        <v>100</v>
      </c>
      <c r="I90" s="37">
        <v>100</v>
      </c>
      <c r="J90" s="37">
        <v>100</v>
      </c>
      <c r="K90" s="37">
        <v>100</v>
      </c>
      <c r="L90" s="37">
        <v>100</v>
      </c>
      <c r="M90" s="37">
        <v>100</v>
      </c>
      <c r="N90" s="37">
        <v>100</v>
      </c>
      <c r="O90" s="57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</row>
    <row r="91" spans="1:182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7">
        <v>100</v>
      </c>
      <c r="H91" s="37">
        <v>100</v>
      </c>
      <c r="I91" s="37">
        <v>100</v>
      </c>
      <c r="J91" s="37">
        <v>100</v>
      </c>
      <c r="K91" s="37">
        <v>100</v>
      </c>
      <c r="L91" s="37">
        <v>100</v>
      </c>
      <c r="M91" s="37">
        <v>100</v>
      </c>
      <c r="N91" s="37">
        <v>100</v>
      </c>
      <c r="O91" s="57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</row>
    <row r="92" spans="1:182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7">
        <v>100</v>
      </c>
      <c r="H92" s="37">
        <v>100</v>
      </c>
      <c r="I92" s="37">
        <v>100</v>
      </c>
      <c r="J92" s="37">
        <v>100</v>
      </c>
      <c r="K92" s="37">
        <v>100</v>
      </c>
      <c r="L92" s="37">
        <v>100</v>
      </c>
      <c r="M92" s="37">
        <v>100</v>
      </c>
      <c r="N92" s="37">
        <v>100</v>
      </c>
      <c r="O92" s="57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</row>
    <row r="93" spans="16:182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</row>
    <row r="94" spans="1:182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</row>
    <row r="95" spans="1:182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</row>
    <row r="96" spans="1:182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</row>
    <row r="97" spans="1:182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</row>
    <row r="98" spans="1:182" ht="19.5" customHeight="1" thickBot="1" thickTop="1">
      <c r="A98" s="97" t="s">
        <v>24</v>
      </c>
      <c r="B98" s="14" t="s">
        <v>8</v>
      </c>
      <c r="C98" s="113"/>
      <c r="D98" s="16"/>
      <c r="E98" s="16"/>
      <c r="F98" s="17"/>
      <c r="G98" s="18"/>
      <c r="H98" s="18"/>
      <c r="I98" s="19"/>
      <c r="J98" s="18"/>
      <c r="K98" s="18"/>
      <c r="L98" s="19"/>
      <c r="M98" s="18"/>
      <c r="N98" s="18"/>
      <c r="O98" s="54"/>
      <c r="P98" s="6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</row>
    <row r="99" spans="1:182" ht="19.5" customHeight="1" thickBot="1">
      <c r="A99" s="98"/>
      <c r="B99" s="14" t="s">
        <v>9</v>
      </c>
      <c r="C99" s="114"/>
      <c r="D99" s="16"/>
      <c r="E99" s="15"/>
      <c r="F99" s="17"/>
      <c r="G99" s="18"/>
      <c r="H99" s="18"/>
      <c r="I99" s="19"/>
      <c r="J99" s="18"/>
      <c r="K99" s="18"/>
      <c r="L99" s="19"/>
      <c r="M99" s="18"/>
      <c r="N99" s="18"/>
      <c r="O99" s="54"/>
      <c r="P99" s="6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</row>
    <row r="100" spans="1:182" ht="19.5" customHeight="1" thickBot="1">
      <c r="A100" s="98"/>
      <c r="B100" s="14" t="s">
        <v>10</v>
      </c>
      <c r="C100" s="114"/>
      <c r="D100" s="16"/>
      <c r="E100" s="15"/>
      <c r="F100" s="17"/>
      <c r="G100" s="18"/>
      <c r="H100" s="18"/>
      <c r="I100" s="19"/>
      <c r="J100" s="18"/>
      <c r="K100" s="18"/>
      <c r="L100" s="19"/>
      <c r="M100" s="18"/>
      <c r="N100" s="18"/>
      <c r="O100" s="54"/>
      <c r="P100" s="62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</row>
    <row r="101" spans="1:182" ht="18" customHeight="1" thickBot="1">
      <c r="A101" s="98"/>
      <c r="B101" s="14" t="s">
        <v>11</v>
      </c>
      <c r="C101" s="114"/>
      <c r="D101" s="16"/>
      <c r="E101" s="15"/>
      <c r="F101" s="17"/>
      <c r="G101" s="18"/>
      <c r="H101" s="18"/>
      <c r="I101" s="19"/>
      <c r="J101" s="18"/>
      <c r="K101" s="18"/>
      <c r="L101" s="19"/>
      <c r="M101" s="18"/>
      <c r="N101" s="18"/>
      <c r="O101" s="54"/>
      <c r="P101" s="6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</row>
    <row r="102" spans="1:182" ht="18" customHeight="1" thickBot="1">
      <c r="A102" s="98"/>
      <c r="B102" s="14" t="s">
        <v>12</v>
      </c>
      <c r="C102" s="114"/>
      <c r="D102" s="16"/>
      <c r="E102" s="15"/>
      <c r="F102" s="17"/>
      <c r="G102" s="18"/>
      <c r="H102" s="18"/>
      <c r="I102" s="19"/>
      <c r="J102" s="18"/>
      <c r="K102" s="18"/>
      <c r="L102" s="19"/>
      <c r="M102" s="18"/>
      <c r="N102" s="18"/>
      <c r="O102" s="54"/>
      <c r="P102" s="6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</row>
    <row r="103" spans="1:182" ht="18" customHeight="1" thickBot="1">
      <c r="A103" s="99"/>
      <c r="B103" s="20" t="s">
        <v>13</v>
      </c>
      <c r="C103" s="115"/>
      <c r="D103" s="16"/>
      <c r="E103" s="42"/>
      <c r="F103" s="17"/>
      <c r="G103" s="18"/>
      <c r="H103" s="18"/>
      <c r="I103" s="19"/>
      <c r="J103" s="18"/>
      <c r="K103" s="18"/>
      <c r="L103" s="19"/>
      <c r="M103" s="18"/>
      <c r="N103" s="18"/>
      <c r="O103" s="54"/>
      <c r="P103" s="6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</row>
    <row r="104" spans="1:182" ht="18" customHeight="1" thickBot="1" thickTop="1">
      <c r="A104" s="97" t="s">
        <v>34</v>
      </c>
      <c r="B104" s="14" t="s">
        <v>8</v>
      </c>
      <c r="C104" s="113" t="s">
        <v>49</v>
      </c>
      <c r="D104" s="16">
        <v>0.0033333333333333335</v>
      </c>
      <c r="E104" s="16">
        <v>0.01</v>
      </c>
      <c r="F104" s="17">
        <v>0.03</v>
      </c>
      <c r="G104" s="16">
        <v>0.00011111111111111112</v>
      </c>
      <c r="H104" s="16">
        <v>0.0005555555555555556</v>
      </c>
      <c r="I104" s="17">
        <v>0.0011111111111111111</v>
      </c>
      <c r="J104" s="16">
        <v>0.00011111111111111112</v>
      </c>
      <c r="K104" s="16">
        <v>0.0005555555555555556</v>
      </c>
      <c r="L104" s="17">
        <v>0.0011111111111111111</v>
      </c>
      <c r="M104" s="16">
        <v>0.00011111111111111112</v>
      </c>
      <c r="N104" s="16">
        <v>0.0005555555555555556</v>
      </c>
      <c r="O104" s="76">
        <v>0.0011111111111111111</v>
      </c>
      <c r="P104" s="6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</row>
    <row r="105" spans="1:182" ht="18" customHeight="1" thickBot="1">
      <c r="A105" s="98"/>
      <c r="B105" s="14" t="s">
        <v>9</v>
      </c>
      <c r="C105" s="114"/>
      <c r="D105" s="16">
        <v>0.0033333333333333335</v>
      </c>
      <c r="E105" s="16">
        <v>0.01</v>
      </c>
      <c r="F105" s="17">
        <v>0.03</v>
      </c>
      <c r="G105" s="16">
        <v>2.777777777777778E-06</v>
      </c>
      <c r="H105" s="16">
        <v>5.555555555555556E-05</v>
      </c>
      <c r="I105" s="17">
        <v>0.0002777777777777778</v>
      </c>
      <c r="J105" s="16">
        <v>2.777777777777778E-06</v>
      </c>
      <c r="K105" s="16">
        <v>5.555555555555556E-05</v>
      </c>
      <c r="L105" s="17">
        <v>0.0002777777777777778</v>
      </c>
      <c r="M105" s="16">
        <v>2.777777777777778E-06</v>
      </c>
      <c r="N105" s="16">
        <v>5.555555555555556E-05</v>
      </c>
      <c r="O105" s="76">
        <v>0.0002777777777777778</v>
      </c>
      <c r="P105" s="6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</row>
    <row r="106" spans="1:182" ht="18" customHeight="1" thickBot="1">
      <c r="A106" s="98"/>
      <c r="B106" s="14" t="s">
        <v>10</v>
      </c>
      <c r="C106" s="114"/>
      <c r="D106" s="16">
        <v>0.0033333333333333335</v>
      </c>
      <c r="E106" s="16">
        <v>0.01</v>
      </c>
      <c r="F106" s="17">
        <v>0.03</v>
      </c>
      <c r="G106" s="16">
        <v>1E-05</v>
      </c>
      <c r="H106" s="16">
        <v>0.0002</v>
      </c>
      <c r="I106" s="17">
        <v>0.002</v>
      </c>
      <c r="J106" s="16">
        <v>1E-05</v>
      </c>
      <c r="K106" s="16">
        <v>0.0002</v>
      </c>
      <c r="L106" s="17">
        <v>0.002</v>
      </c>
      <c r="M106" s="16">
        <v>1E-05</v>
      </c>
      <c r="N106" s="16">
        <v>0.0002</v>
      </c>
      <c r="O106" s="76">
        <v>0.002</v>
      </c>
      <c r="P106" s="6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</row>
    <row r="107" spans="1:182" ht="18" customHeight="1" thickBot="1">
      <c r="A107" s="98"/>
      <c r="B107" s="14" t="s">
        <v>11</v>
      </c>
      <c r="C107" s="114"/>
      <c r="D107" s="16">
        <v>0.0033333333333333335</v>
      </c>
      <c r="E107" s="16">
        <v>0.01</v>
      </c>
      <c r="F107" s="17">
        <v>0.03</v>
      </c>
      <c r="G107" s="16">
        <v>3.333333333333334E-08</v>
      </c>
      <c r="H107" s="16">
        <v>3.3333333333333337E-06</v>
      </c>
      <c r="I107" s="17">
        <v>3.3333333333333335E-05</v>
      </c>
      <c r="J107" s="16">
        <v>3.333333333333334E-08</v>
      </c>
      <c r="K107" s="16">
        <v>3.3333333333333337E-06</v>
      </c>
      <c r="L107" s="17">
        <v>3.3333333333333335E-05</v>
      </c>
      <c r="M107" s="16">
        <v>3.333333333333334E-08</v>
      </c>
      <c r="N107" s="16">
        <v>3.3333333333333337E-06</v>
      </c>
      <c r="O107" s="76">
        <v>3.3333333333333335E-05</v>
      </c>
      <c r="P107" s="6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</row>
    <row r="108" spans="1:182" ht="18" customHeight="1" thickBot="1">
      <c r="A108" s="98"/>
      <c r="B108" s="14" t="s">
        <v>12</v>
      </c>
      <c r="C108" s="114"/>
      <c r="D108" s="25"/>
      <c r="E108" s="25"/>
      <c r="F108" s="34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</row>
    <row r="109" spans="1:182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</row>
    <row r="110" spans="1:182" ht="18" customHeight="1" thickBot="1" thickTop="1">
      <c r="A110" s="97" t="s">
        <v>38</v>
      </c>
      <c r="B110" s="14" t="s">
        <v>8</v>
      </c>
      <c r="C110" s="113"/>
      <c r="D110" s="16"/>
      <c r="E110" s="16"/>
      <c r="F110" s="17"/>
      <c r="G110" s="18"/>
      <c r="H110" s="18"/>
      <c r="I110" s="19"/>
      <c r="J110" s="18"/>
      <c r="K110" s="18"/>
      <c r="L110" s="19"/>
      <c r="M110" s="18"/>
      <c r="N110" s="18"/>
      <c r="O110" s="54"/>
      <c r="P110" s="6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</row>
    <row r="111" spans="1:182" ht="18" customHeight="1" thickBot="1">
      <c r="A111" s="98"/>
      <c r="B111" s="14" t="s">
        <v>9</v>
      </c>
      <c r="C111" s="114"/>
      <c r="D111" s="16"/>
      <c r="E111" s="15"/>
      <c r="F111" s="17"/>
      <c r="G111" s="18"/>
      <c r="H111" s="18"/>
      <c r="I111" s="19"/>
      <c r="J111" s="18"/>
      <c r="K111" s="18"/>
      <c r="L111" s="19"/>
      <c r="M111" s="18"/>
      <c r="N111" s="18"/>
      <c r="O111" s="54"/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</row>
    <row r="112" spans="1:182" ht="18" customHeight="1" thickBot="1">
      <c r="A112" s="98"/>
      <c r="B112" s="14" t="s">
        <v>10</v>
      </c>
      <c r="C112" s="114"/>
      <c r="D112" s="16"/>
      <c r="E112" s="15"/>
      <c r="F112" s="17"/>
      <c r="G112" s="18"/>
      <c r="H112" s="18"/>
      <c r="I112" s="19"/>
      <c r="J112" s="18"/>
      <c r="K112" s="18"/>
      <c r="L112" s="19"/>
      <c r="M112" s="18"/>
      <c r="N112" s="18"/>
      <c r="O112" s="54"/>
      <c r="P112" s="6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</row>
    <row r="113" spans="1:182" ht="16.5" thickBot="1">
      <c r="A113" s="98"/>
      <c r="B113" s="14" t="s">
        <v>11</v>
      </c>
      <c r="C113" s="114"/>
      <c r="D113" s="25"/>
      <c r="E113" s="25"/>
      <c r="F113" s="34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</row>
    <row r="114" spans="1:182" ht="16.5" thickBot="1">
      <c r="A114" s="98"/>
      <c r="B114" s="14" t="s">
        <v>12</v>
      </c>
      <c r="C114" s="86"/>
      <c r="D114" s="25"/>
      <c r="E114" s="25"/>
      <c r="F114" s="34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</row>
    <row r="115" spans="1:182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/>
      <c r="J115" s="29"/>
      <c r="K115" s="29"/>
      <c r="L115" s="29"/>
      <c r="M115" s="29"/>
      <c r="N115" s="29"/>
      <c r="O115" s="28"/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</row>
    <row r="116" spans="1:182" ht="57" thickTop="1">
      <c r="A116" s="9" t="s">
        <v>0</v>
      </c>
      <c r="B116" s="12"/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</row>
    <row r="117" spans="1:182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</row>
    <row r="118" spans="1:182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7">
        <v>100</v>
      </c>
      <c r="H118" s="37">
        <v>100</v>
      </c>
      <c r="I118" s="37">
        <v>100</v>
      </c>
      <c r="J118" s="37">
        <v>100</v>
      </c>
      <c r="K118" s="37">
        <v>100</v>
      </c>
      <c r="L118" s="37">
        <v>100</v>
      </c>
      <c r="M118" s="37">
        <v>100</v>
      </c>
      <c r="N118" s="37">
        <v>100</v>
      </c>
      <c r="O118" s="57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</row>
    <row r="119" spans="1:182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7">
        <v>100</v>
      </c>
      <c r="H119" s="37">
        <v>100</v>
      </c>
      <c r="I119" s="37">
        <v>100</v>
      </c>
      <c r="J119" s="37">
        <v>100</v>
      </c>
      <c r="K119" s="37">
        <v>100</v>
      </c>
      <c r="L119" s="37">
        <v>100</v>
      </c>
      <c r="M119" s="37">
        <v>100</v>
      </c>
      <c r="N119" s="37">
        <v>100</v>
      </c>
      <c r="O119" s="57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</row>
    <row r="120" spans="1:182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7">
        <v>100</v>
      </c>
      <c r="H120" s="37">
        <v>100</v>
      </c>
      <c r="I120" s="37">
        <v>100</v>
      </c>
      <c r="J120" s="37">
        <v>100</v>
      </c>
      <c r="K120" s="37">
        <v>100</v>
      </c>
      <c r="L120" s="37">
        <v>100</v>
      </c>
      <c r="M120" s="37">
        <v>100</v>
      </c>
      <c r="N120" s="37">
        <v>100</v>
      </c>
      <c r="O120" s="57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</row>
    <row r="121" spans="1:182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7">
        <v>100</v>
      </c>
      <c r="H121" s="37">
        <v>100</v>
      </c>
      <c r="I121" s="37">
        <v>100</v>
      </c>
      <c r="J121" s="37">
        <v>100</v>
      </c>
      <c r="K121" s="37">
        <v>100</v>
      </c>
      <c r="L121" s="37">
        <v>100</v>
      </c>
      <c r="M121" s="37">
        <v>100</v>
      </c>
      <c r="N121" s="37">
        <v>100</v>
      </c>
      <c r="O121" s="57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</row>
    <row r="122" spans="1:182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7">
        <v>100</v>
      </c>
      <c r="H122" s="37">
        <v>100</v>
      </c>
      <c r="I122" s="37">
        <v>100</v>
      </c>
      <c r="J122" s="37">
        <v>100</v>
      </c>
      <c r="K122" s="37">
        <v>100</v>
      </c>
      <c r="L122" s="37">
        <v>100</v>
      </c>
      <c r="M122" s="37">
        <v>100</v>
      </c>
      <c r="N122" s="37">
        <v>100</v>
      </c>
      <c r="O122" s="57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</row>
    <row r="123" spans="1:182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7">
        <v>100</v>
      </c>
      <c r="H123" s="37">
        <v>100</v>
      </c>
      <c r="I123" s="37">
        <v>100</v>
      </c>
      <c r="J123" s="37">
        <v>100</v>
      </c>
      <c r="K123" s="37">
        <v>100</v>
      </c>
      <c r="L123" s="37">
        <v>100</v>
      </c>
      <c r="M123" s="37">
        <v>100</v>
      </c>
      <c r="N123" s="37">
        <v>100</v>
      </c>
      <c r="O123" s="57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</row>
    <row r="124" spans="1:182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</row>
    <row r="125" spans="1:182" ht="18.75" thickBot="1">
      <c r="A125" s="44" t="s">
        <v>59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</row>
    <row r="126" spans="1:182" ht="19.5" customHeight="1" thickTop="1">
      <c r="A126" s="97" t="s">
        <v>0</v>
      </c>
      <c r="B126" s="87"/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</row>
    <row r="127" spans="1:182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</row>
    <row r="128" spans="1:182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46">
        <v>70</v>
      </c>
      <c r="H128" s="48">
        <v>90</v>
      </c>
      <c r="I128" s="48">
        <v>95</v>
      </c>
      <c r="J128" s="46">
        <v>50</v>
      </c>
      <c r="K128" s="48">
        <v>85</v>
      </c>
      <c r="L128" s="48">
        <v>95</v>
      </c>
      <c r="M128" s="46">
        <v>50</v>
      </c>
      <c r="N128" s="48">
        <v>85</v>
      </c>
      <c r="O128" s="77">
        <v>95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</row>
    <row r="129" spans="1:182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46">
        <v>70</v>
      </c>
      <c r="H129" s="48">
        <v>90</v>
      </c>
      <c r="I129" s="48">
        <v>95</v>
      </c>
      <c r="J129" s="46">
        <v>50</v>
      </c>
      <c r="K129" s="48">
        <v>85</v>
      </c>
      <c r="L129" s="48">
        <v>95</v>
      </c>
      <c r="M129" s="46">
        <v>50</v>
      </c>
      <c r="N129" s="48">
        <v>85</v>
      </c>
      <c r="O129" s="77">
        <v>95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</row>
    <row r="130" spans="1:182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46">
        <v>50</v>
      </c>
      <c r="H130" s="48">
        <v>80</v>
      </c>
      <c r="I130" s="48">
        <v>90</v>
      </c>
      <c r="J130" s="46">
        <v>40</v>
      </c>
      <c r="K130" s="48">
        <v>80</v>
      </c>
      <c r="L130" s="48">
        <v>90</v>
      </c>
      <c r="M130" s="46">
        <v>40</v>
      </c>
      <c r="N130" s="48">
        <v>80</v>
      </c>
      <c r="O130" s="77">
        <v>90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</row>
    <row r="131" spans="1:182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46">
        <v>50</v>
      </c>
      <c r="H131" s="48">
        <v>80</v>
      </c>
      <c r="I131" s="48">
        <v>90</v>
      </c>
      <c r="J131" s="46">
        <v>40</v>
      </c>
      <c r="K131" s="48">
        <v>80</v>
      </c>
      <c r="L131" s="48">
        <v>90</v>
      </c>
      <c r="M131" s="46">
        <v>40</v>
      </c>
      <c r="N131" s="48">
        <v>80</v>
      </c>
      <c r="O131" s="77">
        <v>90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</row>
    <row r="132" spans="1:182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46">
        <v>40</v>
      </c>
      <c r="H132" s="48">
        <v>80</v>
      </c>
      <c r="I132" s="48">
        <v>90</v>
      </c>
      <c r="J132" s="46">
        <v>40</v>
      </c>
      <c r="K132" s="48">
        <v>80</v>
      </c>
      <c r="L132" s="48">
        <v>90</v>
      </c>
      <c r="M132" s="46">
        <v>40</v>
      </c>
      <c r="N132" s="48">
        <v>80</v>
      </c>
      <c r="O132" s="77">
        <v>90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</row>
    <row r="133" spans="1:182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46">
        <v>40</v>
      </c>
      <c r="H133" s="48">
        <v>80</v>
      </c>
      <c r="I133" s="48">
        <v>90</v>
      </c>
      <c r="J133" s="46">
        <v>40</v>
      </c>
      <c r="K133" s="48">
        <v>80</v>
      </c>
      <c r="L133" s="48">
        <v>90</v>
      </c>
      <c r="M133" s="46">
        <v>40</v>
      </c>
      <c r="N133" s="48">
        <v>80</v>
      </c>
      <c r="O133" s="77">
        <v>90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</row>
    <row r="134" spans="1:182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</row>
    <row r="135" spans="1:182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</row>
    <row r="136" spans="1:182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</row>
    <row r="137" spans="1:182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</row>
    <row r="138" spans="1:182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</row>
    <row r="139" spans="1:182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</row>
    <row r="140" spans="1:182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</row>
    <row r="141" spans="1:182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</row>
    <row r="142" spans="1:182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</row>
    <row r="143" spans="1:182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</row>
    <row r="144" spans="1:182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</row>
    <row r="145" spans="1:182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</row>
    <row r="146" spans="1:182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</row>
    <row r="147" spans="1:182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</row>
    <row r="148" spans="1:182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</row>
    <row r="149" spans="1:182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</row>
    <row r="150" spans="1:182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</row>
    <row r="151" spans="1:182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</row>
    <row r="152" spans="1:182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</row>
    <row r="153" spans="1:182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</row>
    <row r="154" spans="1:182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</row>
    <row r="155" spans="1:182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</row>
    <row r="156" spans="1:182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</row>
    <row r="157" spans="1:182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</row>
    <row r="158" spans="1:182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</row>
    <row r="159" spans="1:182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</row>
    <row r="160" spans="1:182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</row>
    <row r="161" spans="1:182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</row>
    <row r="162" spans="1:182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</row>
    <row r="163" spans="1:182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</row>
    <row r="164" spans="1:182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</row>
    <row r="165" spans="1:182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</row>
    <row r="166" spans="1:182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</row>
    <row r="167" spans="1:182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</row>
    <row r="168" spans="1:182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</row>
    <row r="169" spans="1:182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</row>
    <row r="170" spans="1:182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</row>
    <row r="171" spans="1:182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</row>
    <row r="172" spans="1:182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</row>
    <row r="173" spans="1:182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</row>
    <row r="174" spans="1:182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</row>
    <row r="175" spans="1:182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</row>
    <row r="176" spans="1:182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</row>
    <row r="177" spans="1:182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</row>
    <row r="178" spans="1:182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</row>
    <row r="179" spans="1:182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</row>
    <row r="180" spans="1:182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</row>
    <row r="181" spans="1:182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</row>
    <row r="182" spans="1:182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</row>
    <row r="183" spans="1:182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</row>
    <row r="184" spans="1:182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</row>
    <row r="185" spans="1:182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</row>
    <row r="186" spans="1:182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</row>
    <row r="187" spans="1:182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</row>
    <row r="188" spans="1:182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</row>
    <row r="189" spans="1:182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</row>
    <row r="190" spans="1:182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</row>
    <row r="191" spans="1:182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</row>
    <row r="192" spans="1:182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</row>
    <row r="193" spans="1:182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</row>
    <row r="194" spans="1:182" ht="12.75">
      <c r="A194" s="5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</row>
    <row r="195" spans="1:182" ht="12.75">
      <c r="A195" s="5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</row>
    <row r="196" spans="1:182" ht="12.75">
      <c r="A196" s="5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</row>
    <row r="197" spans="1:182" ht="12.75">
      <c r="A197" s="5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</row>
    <row r="198" spans="1:182" ht="12.75">
      <c r="A198" s="5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</row>
    <row r="199" spans="1:182" ht="12.75">
      <c r="A199" s="5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</row>
    <row r="200" spans="1:182" ht="12.75">
      <c r="A200" s="5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</row>
    <row r="201" spans="1:182" ht="12.75">
      <c r="A201" s="5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</row>
    <row r="202" spans="1:182" ht="12.75">
      <c r="A202" s="5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</row>
    <row r="203" spans="1:182" ht="12.75">
      <c r="A203" s="5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</row>
    <row r="204" spans="1:182" ht="12.75">
      <c r="A204" s="5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</row>
    <row r="205" spans="1:182" ht="12.75">
      <c r="A205" s="5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</row>
    <row r="206" spans="1:182" ht="12.75">
      <c r="A206" s="5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</row>
    <row r="207" spans="1:182" ht="12.75">
      <c r="A207" s="5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</row>
    <row r="208" spans="1:182" ht="19.5" customHeight="1">
      <c r="A208" s="5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</row>
    <row r="209" spans="1:182" ht="19.5" customHeight="1">
      <c r="A209" s="5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</row>
    <row r="210" spans="1:182" ht="19.5" customHeight="1">
      <c r="A210" s="5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</row>
    <row r="211" spans="1:182" ht="19.5" customHeight="1">
      <c r="A211" s="5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</row>
    <row r="212" spans="1:182" ht="19.5" customHeight="1">
      <c r="A212" s="5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</row>
    <row r="213" spans="1:182" ht="19.5" customHeight="1">
      <c r="A213" s="5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</row>
    <row r="214" spans="1:182" ht="19.5" customHeight="1">
      <c r="A214" s="5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</row>
    <row r="215" spans="1:182" ht="12.75">
      <c r="A215" s="5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</row>
    <row r="216" spans="1:182" ht="12.75">
      <c r="A216" s="5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</row>
    <row r="217" spans="1:182" ht="19.5" customHeight="1">
      <c r="A217" s="5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</row>
    <row r="218" spans="1:182" ht="19.5" customHeight="1">
      <c r="A218" s="5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</row>
    <row r="219" spans="1:182" ht="19.5" customHeight="1">
      <c r="A219" s="5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</row>
    <row r="220" ht="19.5" customHeight="1">
      <c r="A220" s="5"/>
    </row>
    <row r="221" ht="19.5" customHeight="1">
      <c r="A221" s="5"/>
    </row>
    <row r="222" ht="12.75">
      <c r="A222" s="5"/>
    </row>
    <row r="223" ht="12.75">
      <c r="A223" s="5"/>
    </row>
    <row r="224" ht="19.5" customHeight="1">
      <c r="A224" s="5"/>
    </row>
    <row r="225" ht="19.5" customHeight="1">
      <c r="A225" s="5"/>
    </row>
    <row r="226" ht="19.5" customHeight="1">
      <c r="A226" s="5"/>
    </row>
    <row r="227" ht="19.5" customHeight="1">
      <c r="A227" s="5"/>
    </row>
    <row r="228" ht="19.5" customHeight="1">
      <c r="A228" s="5"/>
    </row>
    <row r="229" ht="12.75">
      <c r="A229" s="5"/>
    </row>
    <row r="230" ht="12.75">
      <c r="A230" s="5"/>
    </row>
    <row r="231" ht="19.5" customHeight="1">
      <c r="A231" s="5"/>
    </row>
    <row r="232" ht="19.5" customHeight="1">
      <c r="A232" s="5"/>
    </row>
    <row r="233" ht="19.5" customHeight="1">
      <c r="A233" s="5"/>
    </row>
    <row r="234" ht="19.5" customHeight="1">
      <c r="A234" s="5"/>
    </row>
    <row r="235" ht="19.5" customHeight="1">
      <c r="A235" s="5"/>
    </row>
    <row r="236" ht="12.75">
      <c r="A236" s="5"/>
    </row>
    <row r="237" ht="12.75">
      <c r="A237" s="5"/>
    </row>
    <row r="238" ht="19.5" customHeight="1">
      <c r="A238" s="5"/>
    </row>
    <row r="239" ht="19.5" customHeight="1">
      <c r="A239" s="5"/>
    </row>
    <row r="240" ht="19.5" customHeight="1">
      <c r="A240" s="5"/>
    </row>
    <row r="241" ht="19.5" customHeight="1">
      <c r="A241" s="5"/>
    </row>
    <row r="242" ht="19.5" customHeight="1">
      <c r="A242" s="5"/>
    </row>
    <row r="243" ht="12.75">
      <c r="A243" s="5"/>
    </row>
    <row r="244" ht="12.75">
      <c r="A244" s="5"/>
    </row>
    <row r="245" ht="19.5" customHeight="1">
      <c r="A245" s="5"/>
    </row>
    <row r="246" ht="19.5" customHeight="1">
      <c r="A246" s="5"/>
    </row>
    <row r="247" ht="19.5" customHeight="1">
      <c r="A247" s="5"/>
    </row>
    <row r="248" ht="19.5" customHeight="1">
      <c r="A248" s="5"/>
    </row>
    <row r="249" ht="19.5" customHeight="1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9.5" customHeight="1">
      <c r="A260" s="5"/>
    </row>
    <row r="261" ht="19.5" customHeight="1">
      <c r="A261" s="5"/>
    </row>
    <row r="262" ht="19.5" customHeight="1">
      <c r="A262" s="5"/>
    </row>
    <row r="263" ht="19.5" customHeight="1">
      <c r="A263" s="5"/>
    </row>
    <row r="264" ht="19.5" customHeight="1">
      <c r="A264" s="5"/>
    </row>
    <row r="265" ht="19.5" customHeight="1">
      <c r="A265" s="5"/>
    </row>
    <row r="266" ht="19.5" customHeight="1">
      <c r="A266" s="5"/>
    </row>
    <row r="267" ht="12.75">
      <c r="A267" s="5"/>
    </row>
    <row r="268" ht="12.75">
      <c r="A268" s="5"/>
    </row>
    <row r="269" ht="19.5" customHeight="1">
      <c r="A269" s="5"/>
    </row>
    <row r="270" ht="19.5" customHeight="1">
      <c r="A270" s="5"/>
    </row>
    <row r="271" ht="19.5" customHeight="1">
      <c r="A271" s="5"/>
    </row>
    <row r="272" ht="19.5" customHeight="1">
      <c r="A272" s="5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spans="1:15" ht="15">
      <c r="A313" s="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1:15" ht="15">
      <c r="A314" s="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1:15" ht="15">
      <c r="A315" s="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15">
      <c r="A316" s="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1:15" ht="15">
      <c r="A317" s="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15" ht="15">
      <c r="A318" s="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1:15" ht="15">
      <c r="A319" s="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R3:U3"/>
    <mergeCell ref="V3:Y3"/>
    <mergeCell ref="Z3:AC3"/>
    <mergeCell ref="AE3:AH3"/>
    <mergeCell ref="AI3:AL3"/>
    <mergeCell ref="AM3:AP3"/>
    <mergeCell ref="AR3:AU3"/>
    <mergeCell ref="AV3:AY3"/>
    <mergeCell ref="AZ3:BC3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K4:AK5"/>
    <mergeCell ref="AZ4:AZ5"/>
    <mergeCell ref="AS4:AS5"/>
    <mergeCell ref="AT4:AT5"/>
    <mergeCell ref="AU4:AU5"/>
    <mergeCell ref="AV4:AV5"/>
    <mergeCell ref="AL4:AL5"/>
    <mergeCell ref="AM4:AM5"/>
    <mergeCell ref="AW4:AW5"/>
    <mergeCell ref="BB4:BB5"/>
    <mergeCell ref="BC4:BC5"/>
    <mergeCell ref="L126:L127"/>
    <mergeCell ref="M126:M127"/>
    <mergeCell ref="N126:N127"/>
    <mergeCell ref="O126:O127"/>
    <mergeCell ref="P3:P5"/>
    <mergeCell ref="L4:L5"/>
    <mergeCell ref="M4:M5"/>
    <mergeCell ref="AX4:AX5"/>
    <mergeCell ref="H48:H49"/>
    <mergeCell ref="I48:I49"/>
    <mergeCell ref="J48:J49"/>
    <mergeCell ref="BA4:BA5"/>
    <mergeCell ref="AY4:AY5"/>
    <mergeCell ref="AN4:AN5"/>
    <mergeCell ref="AO4:AO5"/>
    <mergeCell ref="AP4:AP5"/>
    <mergeCell ref="AR4:AR5"/>
    <mergeCell ref="AJ4:AJ5"/>
    <mergeCell ref="O48:O49"/>
    <mergeCell ref="K48:K49"/>
    <mergeCell ref="L48:L49"/>
    <mergeCell ref="M48:M49"/>
    <mergeCell ref="N48:N49"/>
    <mergeCell ref="A48:A49"/>
    <mergeCell ref="B48:F49"/>
    <mergeCell ref="G48:G49"/>
    <mergeCell ref="A30:A35"/>
    <mergeCell ref="A36:A41"/>
    <mergeCell ref="A42:A47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K4:K5"/>
    <mergeCell ref="A24:A29"/>
    <mergeCell ref="A18:A23"/>
    <mergeCell ref="A6:A11"/>
    <mergeCell ref="A12:A17"/>
    <mergeCell ref="C6:C11"/>
    <mergeCell ref="C12:C17"/>
    <mergeCell ref="C18:C22"/>
    <mergeCell ref="D3:F3"/>
    <mergeCell ref="E4:E5"/>
    <mergeCell ref="F4:F5"/>
    <mergeCell ref="A3:A5"/>
    <mergeCell ref="B3:B5"/>
    <mergeCell ref="C3:C5"/>
    <mergeCell ref="D4:D5"/>
    <mergeCell ref="G126:G127"/>
    <mergeCell ref="C79:C83"/>
    <mergeCell ref="K96:K97"/>
    <mergeCell ref="I96:I97"/>
    <mergeCell ref="J96:J97"/>
    <mergeCell ref="H126:H127"/>
    <mergeCell ref="I126:I127"/>
    <mergeCell ref="I59:I60"/>
    <mergeCell ref="J59:J60"/>
    <mergeCell ref="K59:K60"/>
    <mergeCell ref="J126:J127"/>
    <mergeCell ref="K126:K127"/>
    <mergeCell ref="A126:A127"/>
    <mergeCell ref="B126:F127"/>
    <mergeCell ref="A110:A115"/>
    <mergeCell ref="C110:C114"/>
    <mergeCell ref="C24:C28"/>
    <mergeCell ref="C30:C34"/>
    <mergeCell ref="C42:C45"/>
    <mergeCell ref="C36:C38"/>
    <mergeCell ref="A104:A109"/>
    <mergeCell ref="C104:C109"/>
    <mergeCell ref="A79:A84"/>
    <mergeCell ref="M59:M60"/>
    <mergeCell ref="E59:E60"/>
    <mergeCell ref="F59:F60"/>
    <mergeCell ref="G59:G60"/>
    <mergeCell ref="H59:H60"/>
    <mergeCell ref="A61:A66"/>
    <mergeCell ref="C61:C66"/>
    <mergeCell ref="A58:A60"/>
    <mergeCell ref="B58:B60"/>
    <mergeCell ref="C58:C60"/>
    <mergeCell ref="A67:A72"/>
    <mergeCell ref="C67:C72"/>
    <mergeCell ref="A73:A78"/>
    <mergeCell ref="C73:C77"/>
    <mergeCell ref="O96:O97"/>
    <mergeCell ref="A98:A103"/>
    <mergeCell ref="C98:C103"/>
    <mergeCell ref="G95:I95"/>
    <mergeCell ref="J95:L95"/>
    <mergeCell ref="M95:O95"/>
    <mergeCell ref="G96:G97"/>
    <mergeCell ref="H96:H97"/>
    <mergeCell ref="L96:L97"/>
    <mergeCell ref="N96:N97"/>
    <mergeCell ref="M96:M97"/>
    <mergeCell ref="A95:A97"/>
    <mergeCell ref="B95:B97"/>
    <mergeCell ref="C95:C97"/>
    <mergeCell ref="D95:F95"/>
    <mergeCell ref="D96:D97"/>
    <mergeCell ref="E96:E97"/>
    <mergeCell ref="F96:F97"/>
    <mergeCell ref="BF3:CF3"/>
    <mergeCell ref="N59:N60"/>
    <mergeCell ref="O59:O60"/>
    <mergeCell ref="D58:F58"/>
    <mergeCell ref="M58:O58"/>
    <mergeCell ref="P58:P60"/>
    <mergeCell ref="D59:D60"/>
    <mergeCell ref="G58:I58"/>
    <mergeCell ref="J58:L58"/>
    <mergeCell ref="L59:L6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DC481"/>
  <sheetViews>
    <sheetView workbookViewId="0" topLeftCell="A118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6384" width="9.140625" style="5" customWidth="1"/>
  </cols>
  <sheetData>
    <row r="1" spans="1:10" ht="18.75">
      <c r="A1" s="85" t="s">
        <v>67</v>
      </c>
      <c r="H1" s="6"/>
      <c r="I1" s="7"/>
      <c r="J1" s="6"/>
    </row>
    <row r="2" spans="1:107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</row>
    <row r="3" spans="1:107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</row>
    <row r="4" spans="1:107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</row>
    <row r="5" spans="1:107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</row>
    <row r="6" spans="1:107" ht="24.75" customHeight="1" thickBot="1" thickTop="1">
      <c r="A6" s="97" t="s">
        <v>24</v>
      </c>
      <c r="B6" s="14" t="s">
        <v>8</v>
      </c>
      <c r="C6" s="113" t="s">
        <v>58</v>
      </c>
      <c r="D6" s="16"/>
      <c r="E6" s="16"/>
      <c r="F6" s="17"/>
      <c r="G6" s="18"/>
      <c r="H6" s="18"/>
      <c r="I6" s="19"/>
      <c r="J6" s="18"/>
      <c r="K6" s="18"/>
      <c r="L6" s="19"/>
      <c r="M6" s="18"/>
      <c r="N6" s="18"/>
      <c r="O6" s="54"/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24.75" customHeight="1" thickBot="1">
      <c r="A7" s="98"/>
      <c r="B7" s="14" t="s">
        <v>9</v>
      </c>
      <c r="C7" s="114"/>
      <c r="D7" s="16"/>
      <c r="E7" s="15"/>
      <c r="F7" s="17"/>
      <c r="G7" s="18"/>
      <c r="H7" s="18"/>
      <c r="I7" s="19"/>
      <c r="J7" s="18"/>
      <c r="K7" s="18"/>
      <c r="L7" s="19"/>
      <c r="M7" s="18"/>
      <c r="N7" s="18"/>
      <c r="O7" s="54"/>
      <c r="P7" s="62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24.75" customHeight="1" thickBot="1">
      <c r="A8" s="98"/>
      <c r="B8" s="14" t="s">
        <v>10</v>
      </c>
      <c r="C8" s="114"/>
      <c r="D8" s="16"/>
      <c r="E8" s="15"/>
      <c r="F8" s="17"/>
      <c r="G8" s="18"/>
      <c r="H8" s="18"/>
      <c r="I8" s="19"/>
      <c r="J8" s="18"/>
      <c r="K8" s="18"/>
      <c r="L8" s="19"/>
      <c r="M8" s="18"/>
      <c r="N8" s="18"/>
      <c r="O8" s="54"/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</row>
    <row r="9" spans="1:107" ht="24.75" customHeight="1" thickBot="1">
      <c r="A9" s="98"/>
      <c r="B9" s="14" t="s">
        <v>11</v>
      </c>
      <c r="C9" s="114"/>
      <c r="D9" s="15"/>
      <c r="E9" s="15"/>
      <c r="F9" s="17"/>
      <c r="G9" s="18"/>
      <c r="H9" s="18"/>
      <c r="I9" s="19"/>
      <c r="J9" s="18"/>
      <c r="K9" s="18"/>
      <c r="L9" s="19"/>
      <c r="M9" s="18"/>
      <c r="N9" s="18"/>
      <c r="O9" s="54"/>
      <c r="P9" s="62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</row>
    <row r="10" spans="1:107" ht="24.75" customHeight="1" thickBot="1">
      <c r="A10" s="98"/>
      <c r="B10" s="14" t="s">
        <v>12</v>
      </c>
      <c r="C10" s="114"/>
      <c r="D10" s="15"/>
      <c r="E10" s="15"/>
      <c r="F10" s="17"/>
      <c r="G10" s="18"/>
      <c r="H10" s="18"/>
      <c r="I10" s="19"/>
      <c r="J10" s="18"/>
      <c r="K10" s="18"/>
      <c r="L10" s="19"/>
      <c r="M10" s="18"/>
      <c r="N10" s="18"/>
      <c r="O10" s="54"/>
      <c r="P10" s="62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</row>
    <row r="11" spans="1:107" ht="24.75" customHeight="1" thickBot="1">
      <c r="A11" s="99"/>
      <c r="B11" s="20" t="s">
        <v>13</v>
      </c>
      <c r="C11" s="115"/>
      <c r="D11" s="16">
        <v>4.203173404306164E-08</v>
      </c>
      <c r="E11" s="15">
        <v>1.2609520212918492E-07</v>
      </c>
      <c r="F11" s="17">
        <v>3.7828560638755477E-07</v>
      </c>
      <c r="G11" s="18">
        <v>0.00025</v>
      </c>
      <c r="H11" s="18">
        <v>0.01</v>
      </c>
      <c r="I11" s="19">
        <v>0.4</v>
      </c>
      <c r="J11" s="18">
        <v>0.000125</v>
      </c>
      <c r="K11" s="18">
        <v>0.01</v>
      </c>
      <c r="L11" s="19">
        <v>0.8</v>
      </c>
      <c r="M11" s="18">
        <v>8.333333333333333E-05</v>
      </c>
      <c r="N11" s="18">
        <v>0.01</v>
      </c>
      <c r="O11" s="54">
        <v>1.2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24.75" customHeight="1" thickBot="1" thickTop="1">
      <c r="A12" s="97" t="s">
        <v>26</v>
      </c>
      <c r="B12" s="14" t="s">
        <v>8</v>
      </c>
      <c r="C12" s="113"/>
      <c r="D12" s="16"/>
      <c r="E12" s="16"/>
      <c r="F12" s="17"/>
      <c r="G12" s="18"/>
      <c r="H12" s="18"/>
      <c r="I12" s="19"/>
      <c r="J12" s="18"/>
      <c r="K12" s="18"/>
      <c r="L12" s="19"/>
      <c r="M12" s="18"/>
      <c r="N12" s="18"/>
      <c r="O12" s="54"/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24.75" customHeight="1" thickBot="1">
      <c r="A13" s="98"/>
      <c r="B13" s="14" t="s">
        <v>9</v>
      </c>
      <c r="C13" s="114"/>
      <c r="D13" s="16"/>
      <c r="E13" s="15"/>
      <c r="F13" s="17"/>
      <c r="G13" s="18"/>
      <c r="H13" s="18"/>
      <c r="I13" s="19"/>
      <c r="J13" s="18"/>
      <c r="K13" s="18"/>
      <c r="L13" s="19"/>
      <c r="M13" s="18"/>
      <c r="N13" s="18"/>
      <c r="O13" s="54"/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24.75" customHeight="1" thickBot="1">
      <c r="A14" s="98"/>
      <c r="B14" s="14" t="s">
        <v>10</v>
      </c>
      <c r="C14" s="114"/>
      <c r="D14" s="15"/>
      <c r="E14" s="15"/>
      <c r="F14" s="17"/>
      <c r="G14" s="18"/>
      <c r="H14" s="18"/>
      <c r="I14" s="19"/>
      <c r="J14" s="18"/>
      <c r="K14" s="18"/>
      <c r="L14" s="19"/>
      <c r="M14" s="18"/>
      <c r="N14" s="18"/>
      <c r="O14" s="54"/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24.75" customHeight="1" thickBot="1">
      <c r="A15" s="98"/>
      <c r="B15" s="14" t="s">
        <v>11</v>
      </c>
      <c r="C15" s="114"/>
      <c r="D15" s="24"/>
      <c r="E15" s="25"/>
      <c r="F15" s="26"/>
      <c r="G15" s="24"/>
      <c r="H15" s="24"/>
      <c r="I15" s="26"/>
      <c r="J15" s="24"/>
      <c r="K15" s="24"/>
      <c r="L15" s="26"/>
      <c r="M15" s="24"/>
      <c r="N15" s="24"/>
      <c r="O15" s="33"/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8"/>
      <c r="H18" s="18"/>
      <c r="I18" s="19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24.75" customHeight="1" thickBot="1">
      <c r="A19" s="98"/>
      <c r="B19" s="14" t="s">
        <v>9</v>
      </c>
      <c r="C19" s="114"/>
      <c r="D19" s="21"/>
      <c r="E19" s="15"/>
      <c r="F19" s="22"/>
      <c r="G19" s="18"/>
      <c r="H19" s="18"/>
      <c r="I19" s="19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24.75" customHeight="1" thickBot="1">
      <c r="A20" s="98"/>
      <c r="B20" s="14" t="s">
        <v>10</v>
      </c>
      <c r="C20" s="114"/>
      <c r="D20" s="21"/>
      <c r="E20" s="15"/>
      <c r="F20" s="22"/>
      <c r="G20" s="18"/>
      <c r="H20" s="18"/>
      <c r="I20" s="19"/>
      <c r="J20" s="18"/>
      <c r="K20" s="18"/>
      <c r="L20" s="19"/>
      <c r="M20" s="18"/>
      <c r="N20" s="18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07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</row>
    <row r="23" spans="1:107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</row>
    <row r="24" spans="1:107" ht="24.75" customHeight="1" thickBot="1" thickTop="1">
      <c r="A24" s="97" t="s">
        <v>28</v>
      </c>
      <c r="B24" s="14" t="s">
        <v>8</v>
      </c>
      <c r="C24" s="113" t="s">
        <v>57</v>
      </c>
      <c r="D24" s="16">
        <v>7.47960189077229E-06</v>
      </c>
      <c r="E24" s="16">
        <v>2.243880567231687E-05</v>
      </c>
      <c r="F24" s="17">
        <v>6.731641701695061E-05</v>
      </c>
      <c r="G24" s="18">
        <v>0.0033333333333333335</v>
      </c>
      <c r="H24" s="18">
        <v>0.01</v>
      </c>
      <c r="I24" s="19">
        <v>0.03</v>
      </c>
      <c r="J24" s="18">
        <v>0.002</v>
      </c>
      <c r="K24" s="18">
        <v>0.01</v>
      </c>
      <c r="L24" s="19">
        <v>0.05</v>
      </c>
      <c r="M24" s="18">
        <v>0.001</v>
      </c>
      <c r="N24" s="18">
        <v>0.01</v>
      </c>
      <c r="O24" s="54">
        <v>0.1</v>
      </c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</row>
    <row r="25" spans="1:107" ht="24.75" customHeight="1" thickBot="1">
      <c r="A25" s="98"/>
      <c r="B25" s="14" t="s">
        <v>9</v>
      </c>
      <c r="C25" s="114"/>
      <c r="D25" s="16">
        <v>1.460593486680444E-06</v>
      </c>
      <c r="E25" s="15">
        <v>4.381780460041332E-06</v>
      </c>
      <c r="F25" s="17">
        <v>1.3145341380123995E-05</v>
      </c>
      <c r="G25" s="18">
        <v>0.0011111111111111111</v>
      </c>
      <c r="H25" s="18">
        <v>0.01</v>
      </c>
      <c r="I25" s="19">
        <v>0.09</v>
      </c>
      <c r="J25" s="18">
        <v>0.0006666666666666666</v>
      </c>
      <c r="K25" s="18">
        <v>0.01</v>
      </c>
      <c r="L25" s="19">
        <v>0.15</v>
      </c>
      <c r="M25" s="18">
        <v>0.0003333333333333333</v>
      </c>
      <c r="N25" s="18">
        <v>0.01</v>
      </c>
      <c r="O25" s="54">
        <v>0.3</v>
      </c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</row>
    <row r="26" spans="1:107" ht="24.75" customHeight="1" thickBot="1">
      <c r="A26" s="98"/>
      <c r="B26" s="14" t="s">
        <v>10</v>
      </c>
      <c r="C26" s="114"/>
      <c r="D26" s="16">
        <v>5.204698731808475E-07</v>
      </c>
      <c r="E26" s="15">
        <v>1.5614096195425424E-06</v>
      </c>
      <c r="F26" s="17">
        <v>4.684228858627627E-06</v>
      </c>
      <c r="G26" s="18">
        <v>0.001</v>
      </c>
      <c r="H26" s="18">
        <v>0.01</v>
      </c>
      <c r="I26" s="19">
        <v>0.1</v>
      </c>
      <c r="J26" s="18">
        <v>0.0005</v>
      </c>
      <c r="K26" s="18">
        <v>0.01</v>
      </c>
      <c r="L26" s="19">
        <v>0.2</v>
      </c>
      <c r="M26" s="18">
        <v>0.00025</v>
      </c>
      <c r="N26" s="18">
        <v>0.01</v>
      </c>
      <c r="O26" s="54">
        <v>0.4</v>
      </c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</row>
    <row r="27" spans="1:107" ht="24.75" customHeight="1" thickBot="1">
      <c r="A27" s="98"/>
      <c r="B27" s="14" t="s">
        <v>11</v>
      </c>
      <c r="C27" s="114"/>
      <c r="D27" s="16">
        <v>1.6329931618554508E-07</v>
      </c>
      <c r="E27" s="15">
        <v>4.898979485566353E-07</v>
      </c>
      <c r="F27" s="17">
        <v>1.4696938456699058E-06</v>
      </c>
      <c r="G27" s="18">
        <v>0.0005</v>
      </c>
      <c r="H27" s="18">
        <v>0.01</v>
      </c>
      <c r="I27" s="19">
        <v>0.2</v>
      </c>
      <c r="J27" s="18">
        <v>0.00025</v>
      </c>
      <c r="K27" s="18">
        <v>0.01</v>
      </c>
      <c r="L27" s="19">
        <v>0.4</v>
      </c>
      <c r="M27" s="18">
        <v>0.00016666666666666666</v>
      </c>
      <c r="N27" s="18">
        <v>0.01</v>
      </c>
      <c r="O27" s="54">
        <v>0.6</v>
      </c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</row>
    <row r="28" spans="1:107" ht="24.75" customHeight="1" thickBot="1">
      <c r="A28" s="98"/>
      <c r="B28" s="14" t="s">
        <v>12</v>
      </c>
      <c r="C28" s="114"/>
      <c r="D28" s="16">
        <v>4.203173404306164E-08</v>
      </c>
      <c r="E28" s="15">
        <v>1.2609520212918492E-07</v>
      </c>
      <c r="F28" s="17">
        <v>3.7828560638755477E-07</v>
      </c>
      <c r="G28" s="18">
        <v>0.00025</v>
      </c>
      <c r="H28" s="18">
        <v>0.01</v>
      </c>
      <c r="I28" s="19">
        <v>0.4</v>
      </c>
      <c r="J28" s="18">
        <v>0.000125</v>
      </c>
      <c r="K28" s="18">
        <v>0.01</v>
      </c>
      <c r="L28" s="19">
        <v>0.8</v>
      </c>
      <c r="M28" s="18">
        <v>8.333333333333333E-05</v>
      </c>
      <c r="N28" s="18">
        <v>0.01</v>
      </c>
      <c r="O28" s="54">
        <v>1.2</v>
      </c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</row>
    <row r="29" spans="1:107" ht="24.75" customHeight="1" thickBot="1">
      <c r="A29" s="99"/>
      <c r="B29" s="20" t="s">
        <v>13</v>
      </c>
      <c r="C29" s="115"/>
      <c r="D29" s="29"/>
      <c r="E29" s="29"/>
      <c r="F29" s="27"/>
      <c r="G29" s="29"/>
      <c r="H29" s="29"/>
      <c r="I29" s="27"/>
      <c r="J29" s="29"/>
      <c r="K29" s="29"/>
      <c r="L29" s="27"/>
      <c r="M29" s="29"/>
      <c r="N29" s="29"/>
      <c r="O29" s="28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</row>
    <row r="30" spans="1:107" ht="24.75" customHeight="1" thickBot="1" thickTop="1">
      <c r="A30" s="97" t="s">
        <v>29</v>
      </c>
      <c r="B30" s="14" t="s">
        <v>8</v>
      </c>
      <c r="C30" s="113"/>
      <c r="D30" s="16"/>
      <c r="E30" s="16"/>
      <c r="F30" s="17"/>
      <c r="G30" s="18"/>
      <c r="H30" s="18"/>
      <c r="I30" s="19"/>
      <c r="J30" s="18"/>
      <c r="K30" s="18"/>
      <c r="L30" s="19"/>
      <c r="M30" s="18"/>
      <c r="N30" s="18"/>
      <c r="O30" s="54"/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</row>
    <row r="31" spans="1:107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</row>
    <row r="32" spans="1:107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</row>
    <row r="33" spans="1:107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</row>
    <row r="34" spans="1:107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</row>
    <row r="35" spans="1:107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</row>
    <row r="36" spans="1:107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</row>
    <row r="37" spans="1:107" ht="24.75" customHeight="1" thickBot="1">
      <c r="A37" s="98"/>
      <c r="B37" s="14" t="s">
        <v>9</v>
      </c>
      <c r="C37" s="114"/>
      <c r="D37" s="16"/>
      <c r="E37" s="15"/>
      <c r="F37" s="17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</row>
    <row r="38" spans="1:107" ht="24.75" customHeight="1" thickBot="1">
      <c r="A38" s="98"/>
      <c r="B38" s="14" t="s">
        <v>10</v>
      </c>
      <c r="C38" s="86"/>
      <c r="D38" s="16"/>
      <c r="E38" s="15"/>
      <c r="F38" s="17"/>
      <c r="G38" s="18"/>
      <c r="H38" s="18"/>
      <c r="I38" s="19"/>
      <c r="J38" s="18"/>
      <c r="K38" s="18"/>
      <c r="L38" s="19"/>
      <c r="M38" s="18"/>
      <c r="N38" s="18"/>
      <c r="O38" s="54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</row>
    <row r="39" spans="1:107" ht="24.75" customHeight="1" thickBot="1">
      <c r="A39" s="98"/>
      <c r="B39" s="14" t="s">
        <v>11</v>
      </c>
      <c r="C39" s="22"/>
      <c r="D39" s="16"/>
      <c r="E39" s="16"/>
      <c r="F39" s="17"/>
      <c r="G39" s="18"/>
      <c r="H39" s="18"/>
      <c r="I39" s="19"/>
      <c r="J39" s="18"/>
      <c r="K39" s="18"/>
      <c r="L39" s="19"/>
      <c r="M39" s="18"/>
      <c r="N39" s="18"/>
      <c r="O39" s="54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</row>
    <row r="40" spans="1:107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</row>
    <row r="41" spans="1:107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</row>
    <row r="42" spans="1:107" ht="24.75" customHeight="1" thickBot="1" thickTop="1">
      <c r="A42" s="97" t="s">
        <v>31</v>
      </c>
      <c r="B42" s="14" t="s">
        <v>8</v>
      </c>
      <c r="C42" s="113"/>
      <c r="D42" s="16"/>
      <c r="E42" s="16"/>
      <c r="F42" s="17"/>
      <c r="G42" s="18"/>
      <c r="H42" s="18"/>
      <c r="I42" s="19"/>
      <c r="J42" s="18"/>
      <c r="K42" s="18"/>
      <c r="L42" s="19"/>
      <c r="M42" s="18"/>
      <c r="N42" s="18"/>
      <c r="O42" s="54"/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</row>
    <row r="43" spans="1:107" ht="24.75" customHeight="1" thickBot="1">
      <c r="A43" s="98"/>
      <c r="B43" s="14" t="s">
        <v>9</v>
      </c>
      <c r="C43" s="114"/>
      <c r="D43" s="16"/>
      <c r="E43" s="15"/>
      <c r="F43" s="17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</row>
    <row r="44" spans="1:107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</row>
    <row r="45" spans="1:107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</row>
    <row r="46" spans="1:107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</row>
    <row r="47" spans="1:107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</row>
    <row r="48" spans="1:107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</row>
    <row r="49" spans="1:107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</row>
    <row r="50" spans="1:107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85</v>
      </c>
      <c r="H50" s="37">
        <v>95</v>
      </c>
      <c r="I50" s="37">
        <v>100</v>
      </c>
      <c r="J50" s="37">
        <v>85</v>
      </c>
      <c r="K50" s="37">
        <v>95</v>
      </c>
      <c r="L50" s="37">
        <v>100</v>
      </c>
      <c r="M50" s="37">
        <v>85</v>
      </c>
      <c r="N50" s="37">
        <v>95</v>
      </c>
      <c r="O50" s="57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</row>
    <row r="51" spans="1:107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85</v>
      </c>
      <c r="H51" s="37">
        <v>95</v>
      </c>
      <c r="I51" s="37">
        <v>100</v>
      </c>
      <c r="J51" s="37">
        <v>85</v>
      </c>
      <c r="K51" s="37">
        <v>95</v>
      </c>
      <c r="L51" s="37">
        <v>100</v>
      </c>
      <c r="M51" s="37">
        <v>85</v>
      </c>
      <c r="N51" s="37">
        <v>95</v>
      </c>
      <c r="O51" s="57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</row>
    <row r="52" spans="1:107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85</v>
      </c>
      <c r="H52" s="37">
        <v>95</v>
      </c>
      <c r="I52" s="37">
        <v>100</v>
      </c>
      <c r="J52" s="37">
        <v>85</v>
      </c>
      <c r="K52" s="37">
        <v>95</v>
      </c>
      <c r="L52" s="37">
        <v>100</v>
      </c>
      <c r="M52" s="37">
        <v>85</v>
      </c>
      <c r="N52" s="37">
        <v>95</v>
      </c>
      <c r="O52" s="57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</row>
    <row r="53" spans="1:107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85</v>
      </c>
      <c r="H53" s="37">
        <v>95</v>
      </c>
      <c r="I53" s="37">
        <v>100</v>
      </c>
      <c r="J53" s="37">
        <v>85</v>
      </c>
      <c r="K53" s="37">
        <v>95</v>
      </c>
      <c r="L53" s="37">
        <v>100</v>
      </c>
      <c r="M53" s="37">
        <v>85</v>
      </c>
      <c r="N53" s="37">
        <v>95</v>
      </c>
      <c r="O53" s="57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</row>
    <row r="54" spans="1:107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85</v>
      </c>
      <c r="H54" s="37">
        <v>95</v>
      </c>
      <c r="I54" s="37">
        <v>100</v>
      </c>
      <c r="J54" s="37">
        <v>85</v>
      </c>
      <c r="K54" s="37">
        <v>95</v>
      </c>
      <c r="L54" s="37">
        <v>100</v>
      </c>
      <c r="M54" s="37">
        <v>85</v>
      </c>
      <c r="N54" s="37">
        <v>95</v>
      </c>
      <c r="O54" s="57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</row>
    <row r="55" spans="1:107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85</v>
      </c>
      <c r="H55" s="37">
        <v>95</v>
      </c>
      <c r="I55" s="37">
        <v>100</v>
      </c>
      <c r="J55" s="37">
        <v>85</v>
      </c>
      <c r="K55" s="37">
        <v>95</v>
      </c>
      <c r="L55" s="37">
        <v>100</v>
      </c>
      <c r="M55" s="37">
        <v>85</v>
      </c>
      <c r="N55" s="37">
        <v>95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</row>
    <row r="56" spans="1:107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</row>
    <row r="57" spans="1:107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</row>
    <row r="58" spans="1:107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</row>
    <row r="59" spans="1:107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</row>
    <row r="60" spans="1:107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</row>
    <row r="61" spans="1:107" ht="19.5" customHeight="1" thickBot="1" thickTop="1">
      <c r="A61" s="97" t="s">
        <v>24</v>
      </c>
      <c r="B61" s="14" t="s">
        <v>8</v>
      </c>
      <c r="C61" s="113" t="s">
        <v>57</v>
      </c>
      <c r="D61" s="16">
        <f>E61/3</f>
        <v>7.47960189077229E-06</v>
      </c>
      <c r="E61" s="16">
        <v>2.243880567231687E-05</v>
      </c>
      <c r="F61" s="17">
        <v>6.731641701695061E-05</v>
      </c>
      <c r="G61" s="18">
        <v>0.0016666666666666668</v>
      </c>
      <c r="H61" s="18">
        <v>0.005</v>
      </c>
      <c r="I61" s="19">
        <v>0.015</v>
      </c>
      <c r="J61" s="18">
        <v>0.001</v>
      </c>
      <c r="K61" s="18">
        <v>0.005</v>
      </c>
      <c r="L61" s="19">
        <v>0.025</v>
      </c>
      <c r="M61" s="18">
        <v>0.0005</v>
      </c>
      <c r="N61" s="18">
        <v>0.005</v>
      </c>
      <c r="O61" s="54">
        <v>0.05</v>
      </c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</row>
    <row r="62" spans="1:107" ht="19.5" customHeight="1" thickBot="1">
      <c r="A62" s="98"/>
      <c r="B62" s="14" t="s">
        <v>9</v>
      </c>
      <c r="C62" s="114"/>
      <c r="D62" s="16">
        <f>E62/3</f>
        <v>1.460593486680444E-06</v>
      </c>
      <c r="E62" s="15">
        <v>4.381780460041332E-06</v>
      </c>
      <c r="F62" s="17">
        <v>1.3145341380123995E-05</v>
      </c>
      <c r="G62" s="18">
        <v>0.0005555555555555556</v>
      </c>
      <c r="H62" s="18">
        <v>0.005</v>
      </c>
      <c r="I62" s="19">
        <v>0.045</v>
      </c>
      <c r="J62" s="18">
        <v>0.0003333333333333333</v>
      </c>
      <c r="K62" s="18">
        <v>0.005</v>
      </c>
      <c r="L62" s="19">
        <v>0.075</v>
      </c>
      <c r="M62" s="18">
        <v>0.00016666666666666666</v>
      </c>
      <c r="N62" s="18">
        <v>0.005</v>
      </c>
      <c r="O62" s="54">
        <v>0.15</v>
      </c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</row>
    <row r="63" spans="1:107" ht="19.5" customHeight="1" thickBot="1">
      <c r="A63" s="98"/>
      <c r="B63" s="14" t="s">
        <v>10</v>
      </c>
      <c r="C63" s="114"/>
      <c r="D63" s="16">
        <f>E63/3</f>
        <v>5.204698731808475E-07</v>
      </c>
      <c r="E63" s="15">
        <v>1.5614096195425424E-06</v>
      </c>
      <c r="F63" s="17">
        <v>4.684228858627627E-06</v>
      </c>
      <c r="G63" s="18">
        <v>0.0005</v>
      </c>
      <c r="H63" s="18">
        <v>0.005</v>
      </c>
      <c r="I63" s="19">
        <v>0.05</v>
      </c>
      <c r="J63" s="18">
        <v>0.00025</v>
      </c>
      <c r="K63" s="18">
        <v>0.005</v>
      </c>
      <c r="L63" s="19">
        <v>0.1</v>
      </c>
      <c r="M63" s="18">
        <v>0.000125</v>
      </c>
      <c r="N63" s="18">
        <v>0.005</v>
      </c>
      <c r="O63" s="54">
        <v>0.2</v>
      </c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</row>
    <row r="64" spans="1:107" ht="19.5" customHeight="1" thickBot="1">
      <c r="A64" s="98"/>
      <c r="B64" s="14" t="s">
        <v>11</v>
      </c>
      <c r="C64" s="114"/>
      <c r="D64" s="16">
        <f>E64/3</f>
        <v>1.6329931618554508E-07</v>
      </c>
      <c r="E64" s="15">
        <v>4.898979485566353E-07</v>
      </c>
      <c r="F64" s="17">
        <v>1.4696938456699058E-06</v>
      </c>
      <c r="G64" s="18">
        <v>0.00025</v>
      </c>
      <c r="H64" s="18">
        <v>0.005</v>
      </c>
      <c r="I64" s="19">
        <v>0.1</v>
      </c>
      <c r="J64" s="18">
        <v>0.000125</v>
      </c>
      <c r="K64" s="18">
        <v>0.005</v>
      </c>
      <c r="L64" s="19">
        <v>0.2</v>
      </c>
      <c r="M64" s="18">
        <v>8.333333333333333E-05</v>
      </c>
      <c r="N64" s="18">
        <v>0.005</v>
      </c>
      <c r="O64" s="54">
        <v>0.3</v>
      </c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</row>
    <row r="65" spans="1:107" ht="19.5" customHeight="1" thickBot="1">
      <c r="A65" s="98"/>
      <c r="B65" s="14" t="s">
        <v>12</v>
      </c>
      <c r="C65" s="114"/>
      <c r="D65" s="16">
        <f>E65/3</f>
        <v>4.203173404306164E-08</v>
      </c>
      <c r="E65" s="15">
        <v>1.2609520212918492E-07</v>
      </c>
      <c r="F65" s="17">
        <v>3.7828560638755477E-07</v>
      </c>
      <c r="G65" s="18">
        <v>0.000125</v>
      </c>
      <c r="H65" s="18">
        <v>0.005</v>
      </c>
      <c r="I65" s="19">
        <v>0.2</v>
      </c>
      <c r="J65" s="18">
        <v>6.25E-05</v>
      </c>
      <c r="K65" s="18">
        <v>0.005</v>
      </c>
      <c r="L65" s="19">
        <v>0.4</v>
      </c>
      <c r="M65" s="18">
        <v>4.1666666666666665E-05</v>
      </c>
      <c r="N65" s="18">
        <v>0.005</v>
      </c>
      <c r="O65" s="54">
        <v>0.6</v>
      </c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</row>
    <row r="66" spans="1:107" ht="19.5" customHeight="1" thickBot="1">
      <c r="A66" s="99"/>
      <c r="B66" s="20" t="s">
        <v>13</v>
      </c>
      <c r="C66" s="115"/>
      <c r="D66" s="29"/>
      <c r="E66" s="29"/>
      <c r="F66" s="27"/>
      <c r="G66" s="29"/>
      <c r="H66" s="29"/>
      <c r="I66" s="27"/>
      <c r="J66" s="29"/>
      <c r="K66" s="29"/>
      <c r="L66" s="27"/>
      <c r="M66" s="29"/>
      <c r="N66" s="29"/>
      <c r="O66" s="28"/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</row>
    <row r="67" spans="1:107" ht="19.5" customHeight="1" thickBot="1" thickTop="1">
      <c r="A67" s="97" t="s">
        <v>34</v>
      </c>
      <c r="B67" s="14" t="s">
        <v>8</v>
      </c>
      <c r="C67" s="113"/>
      <c r="D67" s="16"/>
      <c r="E67" s="16"/>
      <c r="F67" s="17"/>
      <c r="G67" s="18"/>
      <c r="H67" s="18"/>
      <c r="I67" s="19"/>
      <c r="J67" s="18"/>
      <c r="K67" s="18"/>
      <c r="L67" s="19"/>
      <c r="M67" s="18"/>
      <c r="N67" s="18"/>
      <c r="O67" s="54"/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</row>
    <row r="68" spans="1:107" ht="19.5" customHeight="1" thickBot="1">
      <c r="A68" s="98"/>
      <c r="B68" s="14" t="s">
        <v>9</v>
      </c>
      <c r="C68" s="114"/>
      <c r="D68" s="21"/>
      <c r="E68" s="15"/>
      <c r="F68" s="22"/>
      <c r="G68" s="18"/>
      <c r="H68" s="18"/>
      <c r="I68" s="19"/>
      <c r="J68" s="18"/>
      <c r="K68" s="18"/>
      <c r="L68" s="19"/>
      <c r="M68" s="18"/>
      <c r="N68" s="18"/>
      <c r="O68" s="54"/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ht="19.5" customHeight="1" thickBot="1">
      <c r="A69" s="98"/>
      <c r="B69" s="14" t="s">
        <v>10</v>
      </c>
      <c r="C69" s="114"/>
      <c r="D69" s="21"/>
      <c r="E69" s="15"/>
      <c r="F69" s="22"/>
      <c r="G69" s="18"/>
      <c r="H69" s="18"/>
      <c r="I69" s="19"/>
      <c r="J69" s="18"/>
      <c r="K69" s="18"/>
      <c r="L69" s="19"/>
      <c r="M69" s="18"/>
      <c r="N69" s="18"/>
      <c r="O69" s="54"/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</row>
    <row r="70" spans="1:107" ht="19.5" customHeight="1" thickBot="1">
      <c r="A70" s="98"/>
      <c r="B70" s="14" t="s">
        <v>11</v>
      </c>
      <c r="C70" s="114"/>
      <c r="D70" s="24"/>
      <c r="E70" s="25"/>
      <c r="F70" s="26"/>
      <c r="G70" s="24"/>
      <c r="H70" s="24"/>
      <c r="I70" s="26"/>
      <c r="J70" s="24"/>
      <c r="K70" s="24"/>
      <c r="L70" s="26"/>
      <c r="M70" s="24"/>
      <c r="N70" s="24"/>
      <c r="O70" s="33"/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</row>
    <row r="71" spans="1:107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</row>
    <row r="72" spans="1:107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</row>
    <row r="73" spans="1:107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</row>
    <row r="74" spans="1:107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</row>
    <row r="75" spans="1:107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</row>
    <row r="76" spans="1:107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</row>
    <row r="77" spans="1:107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</row>
    <row r="78" spans="1:107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/>
      <c r="J78" s="29"/>
      <c r="K78" s="29"/>
      <c r="L78" s="29"/>
      <c r="M78" s="29"/>
      <c r="N78" s="29"/>
      <c r="O78" s="28"/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</row>
    <row r="79" spans="1:107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</row>
    <row r="80" spans="1:107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</row>
    <row r="81" spans="1:107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</row>
    <row r="82" spans="1:107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</row>
    <row r="83" spans="1:107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</row>
    <row r="84" spans="1:107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</row>
    <row r="85" spans="1:107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</row>
    <row r="86" spans="1:107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</row>
    <row r="87" spans="1:107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7">
        <v>85</v>
      </c>
      <c r="H87" s="37">
        <v>95</v>
      </c>
      <c r="I87" s="37">
        <v>100</v>
      </c>
      <c r="J87" s="37">
        <v>85</v>
      </c>
      <c r="K87" s="37">
        <v>95</v>
      </c>
      <c r="L87" s="37">
        <v>100</v>
      </c>
      <c r="M87" s="37">
        <v>85</v>
      </c>
      <c r="N87" s="37">
        <v>95</v>
      </c>
      <c r="O87" s="57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</row>
    <row r="88" spans="1:107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7">
        <v>85</v>
      </c>
      <c r="H88" s="37">
        <v>95</v>
      </c>
      <c r="I88" s="37">
        <v>100</v>
      </c>
      <c r="J88" s="37">
        <v>85</v>
      </c>
      <c r="K88" s="37">
        <v>95</v>
      </c>
      <c r="L88" s="37">
        <v>100</v>
      </c>
      <c r="M88" s="37">
        <v>85</v>
      </c>
      <c r="N88" s="37">
        <v>95</v>
      </c>
      <c r="O88" s="57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</row>
    <row r="89" spans="1:107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7">
        <v>85</v>
      </c>
      <c r="H89" s="37">
        <v>95</v>
      </c>
      <c r="I89" s="37">
        <v>100</v>
      </c>
      <c r="J89" s="37">
        <v>85</v>
      </c>
      <c r="K89" s="37">
        <v>95</v>
      </c>
      <c r="L89" s="37">
        <v>100</v>
      </c>
      <c r="M89" s="37">
        <v>85</v>
      </c>
      <c r="N89" s="37">
        <v>95</v>
      </c>
      <c r="O89" s="57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</row>
    <row r="90" spans="1:107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7">
        <v>85</v>
      </c>
      <c r="H90" s="37">
        <v>95</v>
      </c>
      <c r="I90" s="37">
        <v>100</v>
      </c>
      <c r="J90" s="37">
        <v>85</v>
      </c>
      <c r="K90" s="37">
        <v>95</v>
      </c>
      <c r="L90" s="37">
        <v>100</v>
      </c>
      <c r="M90" s="37">
        <v>85</v>
      </c>
      <c r="N90" s="37">
        <v>95</v>
      </c>
      <c r="O90" s="57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</row>
    <row r="91" spans="1:107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7">
        <v>85</v>
      </c>
      <c r="H91" s="37">
        <v>95</v>
      </c>
      <c r="I91" s="37">
        <v>100</v>
      </c>
      <c r="J91" s="37">
        <v>85</v>
      </c>
      <c r="K91" s="37">
        <v>95</v>
      </c>
      <c r="L91" s="37">
        <v>100</v>
      </c>
      <c r="M91" s="37">
        <v>85</v>
      </c>
      <c r="N91" s="37">
        <v>95</v>
      </c>
      <c r="O91" s="57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</row>
    <row r="92" spans="1:107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7">
        <v>85</v>
      </c>
      <c r="H92" s="37">
        <v>95</v>
      </c>
      <c r="I92" s="37">
        <v>100</v>
      </c>
      <c r="J92" s="37">
        <v>85</v>
      </c>
      <c r="K92" s="37">
        <v>95</v>
      </c>
      <c r="L92" s="37">
        <v>100</v>
      </c>
      <c r="M92" s="37">
        <v>85</v>
      </c>
      <c r="N92" s="37">
        <v>95</v>
      </c>
      <c r="O92" s="57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</row>
    <row r="93" spans="16:107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</row>
    <row r="94" spans="1:107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</row>
    <row r="95" spans="1:107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</row>
    <row r="96" spans="1:107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7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</row>
    <row r="97" spans="1:107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</row>
    <row r="98" spans="1:107" ht="19.5" customHeight="1" thickBot="1" thickTop="1">
      <c r="A98" s="97" t="s">
        <v>24</v>
      </c>
      <c r="B98" s="14" t="s">
        <v>8</v>
      </c>
      <c r="C98" s="113" t="s">
        <v>57</v>
      </c>
      <c r="D98" s="16">
        <f>E98/3</f>
        <v>7.47960189077229E-06</v>
      </c>
      <c r="E98" s="16">
        <v>2.243880567231687E-05</v>
      </c>
      <c r="F98" s="17">
        <v>6.731641701695061E-05</v>
      </c>
      <c r="G98" s="18">
        <v>0.03333333333333333</v>
      </c>
      <c r="H98" s="18">
        <v>0.1</v>
      </c>
      <c r="I98" s="19">
        <v>0.3</v>
      </c>
      <c r="J98" s="18">
        <v>0.02</v>
      </c>
      <c r="K98" s="18">
        <v>0.1</v>
      </c>
      <c r="L98" s="19">
        <v>0.5</v>
      </c>
      <c r="M98" s="18">
        <v>0.01</v>
      </c>
      <c r="N98" s="18">
        <v>0.1</v>
      </c>
      <c r="O98" s="54">
        <v>1</v>
      </c>
      <c r="P98" s="6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</row>
    <row r="99" spans="1:107" ht="19.5" customHeight="1" thickBot="1">
      <c r="A99" s="98"/>
      <c r="B99" s="14" t="s">
        <v>9</v>
      </c>
      <c r="C99" s="114"/>
      <c r="D99" s="16">
        <f>E99/3</f>
        <v>1.460593486680444E-06</v>
      </c>
      <c r="E99" s="15">
        <v>4.381780460041332E-06</v>
      </c>
      <c r="F99" s="17">
        <v>1.3145341380123995E-05</v>
      </c>
      <c r="G99" s="18">
        <v>0.011111111111111112</v>
      </c>
      <c r="H99" s="18">
        <v>0.1</v>
      </c>
      <c r="I99" s="19">
        <v>0.9</v>
      </c>
      <c r="J99" s="18">
        <v>0.006666666666666667</v>
      </c>
      <c r="K99" s="18">
        <v>0.1</v>
      </c>
      <c r="L99" s="19">
        <v>1.5</v>
      </c>
      <c r="M99" s="18">
        <v>0.0033333333333333335</v>
      </c>
      <c r="N99" s="18">
        <v>0.1</v>
      </c>
      <c r="O99" s="54">
        <v>3</v>
      </c>
      <c r="P99" s="6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</row>
    <row r="100" spans="1:107" ht="19.5" customHeight="1" thickBot="1">
      <c r="A100" s="98"/>
      <c r="B100" s="14" t="s">
        <v>10</v>
      </c>
      <c r="C100" s="114"/>
      <c r="D100" s="16">
        <f>E100/3</f>
        <v>5.204698731808475E-07</v>
      </c>
      <c r="E100" s="15">
        <v>1.5614096195425424E-06</v>
      </c>
      <c r="F100" s="17">
        <v>4.684228858627627E-06</v>
      </c>
      <c r="G100" s="18">
        <v>0.01</v>
      </c>
      <c r="H100" s="18">
        <v>0.1</v>
      </c>
      <c r="I100" s="19">
        <v>1</v>
      </c>
      <c r="J100" s="18">
        <v>0.005</v>
      </c>
      <c r="K100" s="18">
        <v>0.1</v>
      </c>
      <c r="L100" s="19">
        <v>2</v>
      </c>
      <c r="M100" s="18">
        <v>0.0025</v>
      </c>
      <c r="N100" s="18">
        <v>0.1</v>
      </c>
      <c r="O100" s="54">
        <v>4</v>
      </c>
      <c r="P100" s="62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</row>
    <row r="101" spans="1:107" ht="18" customHeight="1" thickBot="1">
      <c r="A101" s="98"/>
      <c r="B101" s="14" t="s">
        <v>11</v>
      </c>
      <c r="C101" s="114"/>
      <c r="D101" s="16">
        <f>E101/3</f>
        <v>1.6329931618554508E-07</v>
      </c>
      <c r="E101" s="15">
        <v>4.898979485566353E-07</v>
      </c>
      <c r="F101" s="17">
        <v>1.4696938456699058E-06</v>
      </c>
      <c r="G101" s="18">
        <v>0.005</v>
      </c>
      <c r="H101" s="18">
        <v>0.1</v>
      </c>
      <c r="I101" s="19">
        <v>2</v>
      </c>
      <c r="J101" s="18">
        <v>0.0025</v>
      </c>
      <c r="K101" s="18">
        <v>0.1</v>
      </c>
      <c r="L101" s="19">
        <v>4</v>
      </c>
      <c r="M101" s="18">
        <v>0.0016666666666666668</v>
      </c>
      <c r="N101" s="18">
        <v>0.1</v>
      </c>
      <c r="O101" s="54">
        <v>6</v>
      </c>
      <c r="P101" s="6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</row>
    <row r="102" spans="1:107" ht="18" customHeight="1" thickBot="1">
      <c r="A102" s="98"/>
      <c r="B102" s="14" t="s">
        <v>12</v>
      </c>
      <c r="C102" s="114"/>
      <c r="D102" s="16">
        <f>E102/3</f>
        <v>4.203173404306164E-08</v>
      </c>
      <c r="E102" s="15">
        <v>1.2609520212918492E-07</v>
      </c>
      <c r="F102" s="17">
        <v>3.7828560638755477E-07</v>
      </c>
      <c r="G102" s="18">
        <v>0.0025</v>
      </c>
      <c r="H102" s="18">
        <v>0.1</v>
      </c>
      <c r="I102" s="19">
        <v>4</v>
      </c>
      <c r="J102" s="18">
        <v>0.00125</v>
      </c>
      <c r="K102" s="18">
        <v>0.1</v>
      </c>
      <c r="L102" s="19">
        <v>8</v>
      </c>
      <c r="M102" s="18">
        <v>0.0008333333333333334</v>
      </c>
      <c r="N102" s="18">
        <v>0.1</v>
      </c>
      <c r="O102" s="54">
        <v>12</v>
      </c>
      <c r="P102" s="6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</row>
    <row r="103" spans="1:107" ht="18" customHeight="1" thickBot="1">
      <c r="A103" s="99"/>
      <c r="B103" s="20" t="s">
        <v>13</v>
      </c>
      <c r="C103" s="115"/>
      <c r="D103" s="29"/>
      <c r="E103" s="29"/>
      <c r="F103" s="27"/>
      <c r="G103" s="29"/>
      <c r="H103" s="29"/>
      <c r="I103" s="27"/>
      <c r="J103" s="29"/>
      <c r="K103" s="29"/>
      <c r="L103" s="27"/>
      <c r="M103" s="29"/>
      <c r="N103" s="29"/>
      <c r="O103" s="28"/>
      <c r="P103" s="6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</row>
    <row r="104" spans="1:107" ht="18" customHeight="1" thickBot="1" thickTop="1">
      <c r="A104" s="97" t="s">
        <v>34</v>
      </c>
      <c r="B104" s="14" t="s">
        <v>8</v>
      </c>
      <c r="C104" s="113"/>
      <c r="D104" s="16"/>
      <c r="E104" s="16"/>
      <c r="F104" s="17"/>
      <c r="G104" s="18"/>
      <c r="H104" s="18"/>
      <c r="I104" s="19"/>
      <c r="J104" s="18"/>
      <c r="K104" s="18"/>
      <c r="L104" s="19"/>
      <c r="M104" s="18"/>
      <c r="N104" s="18"/>
      <c r="O104" s="54"/>
      <c r="P104" s="6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</row>
    <row r="105" spans="1:107" ht="18" customHeight="1" thickBot="1">
      <c r="A105" s="98"/>
      <c r="B105" s="14" t="s">
        <v>9</v>
      </c>
      <c r="C105" s="114"/>
      <c r="D105" s="16"/>
      <c r="E105" s="15"/>
      <c r="F105" s="17"/>
      <c r="G105" s="18"/>
      <c r="H105" s="18"/>
      <c r="I105" s="19"/>
      <c r="J105" s="18"/>
      <c r="K105" s="18"/>
      <c r="L105" s="19"/>
      <c r="M105" s="18"/>
      <c r="N105" s="18"/>
      <c r="O105" s="54"/>
      <c r="P105" s="6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</row>
    <row r="106" spans="1:107" ht="18" customHeight="1" thickBot="1">
      <c r="A106" s="98"/>
      <c r="B106" s="14" t="s">
        <v>10</v>
      </c>
      <c r="C106" s="114"/>
      <c r="D106" s="16"/>
      <c r="E106" s="15"/>
      <c r="F106" s="17"/>
      <c r="G106" s="18"/>
      <c r="H106" s="18"/>
      <c r="I106" s="19"/>
      <c r="J106" s="18"/>
      <c r="K106" s="18"/>
      <c r="L106" s="19"/>
      <c r="M106" s="18"/>
      <c r="N106" s="18"/>
      <c r="O106" s="54"/>
      <c r="P106" s="6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</row>
    <row r="107" spans="1:107" ht="18" customHeight="1" thickBot="1">
      <c r="A107" s="98"/>
      <c r="B107" s="14" t="s">
        <v>11</v>
      </c>
      <c r="C107" s="114"/>
      <c r="D107" s="25"/>
      <c r="E107" s="25"/>
      <c r="F107" s="34"/>
      <c r="G107" s="24"/>
      <c r="H107" s="24"/>
      <c r="I107" s="26"/>
      <c r="J107" s="24"/>
      <c r="K107" s="24"/>
      <c r="L107" s="26"/>
      <c r="M107" s="24"/>
      <c r="N107" s="24"/>
      <c r="O107" s="33"/>
      <c r="P107" s="5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</row>
    <row r="108" spans="1:107" ht="18" customHeight="1" thickBot="1">
      <c r="A108" s="98"/>
      <c r="B108" s="14" t="s">
        <v>12</v>
      </c>
      <c r="C108" s="114"/>
      <c r="D108" s="25"/>
      <c r="E108" s="25"/>
      <c r="F108" s="34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</row>
    <row r="109" spans="1:107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</row>
    <row r="110" spans="1:107" ht="18" customHeight="1" thickBot="1" thickTop="1">
      <c r="A110" s="97" t="s">
        <v>38</v>
      </c>
      <c r="B110" s="14" t="s">
        <v>8</v>
      </c>
      <c r="C110" s="113"/>
      <c r="D110" s="16"/>
      <c r="E110" s="16"/>
      <c r="F110" s="17"/>
      <c r="G110" s="18"/>
      <c r="H110" s="18"/>
      <c r="I110" s="19"/>
      <c r="J110" s="18"/>
      <c r="K110" s="18"/>
      <c r="L110" s="19"/>
      <c r="M110" s="18"/>
      <c r="N110" s="18"/>
      <c r="O110" s="54"/>
      <c r="P110" s="6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</row>
    <row r="111" spans="1:107" ht="18" customHeight="1" thickBot="1">
      <c r="A111" s="98"/>
      <c r="B111" s="14" t="s">
        <v>9</v>
      </c>
      <c r="C111" s="114"/>
      <c r="D111" s="16"/>
      <c r="E111" s="15"/>
      <c r="F111" s="17"/>
      <c r="G111" s="18"/>
      <c r="H111" s="18"/>
      <c r="I111" s="19"/>
      <c r="J111" s="18"/>
      <c r="K111" s="18"/>
      <c r="L111" s="19"/>
      <c r="M111" s="18"/>
      <c r="N111" s="18"/>
      <c r="O111" s="54"/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</row>
    <row r="112" spans="1:107" ht="18" customHeight="1" thickBot="1">
      <c r="A112" s="98"/>
      <c r="B112" s="14" t="s">
        <v>10</v>
      </c>
      <c r="C112" s="114"/>
      <c r="D112" s="16"/>
      <c r="E112" s="15"/>
      <c r="F112" s="17"/>
      <c r="G112" s="18"/>
      <c r="H112" s="18"/>
      <c r="I112" s="19"/>
      <c r="J112" s="18"/>
      <c r="K112" s="18"/>
      <c r="L112" s="19"/>
      <c r="M112" s="18"/>
      <c r="N112" s="18"/>
      <c r="O112" s="54"/>
      <c r="P112" s="6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</row>
    <row r="113" spans="1:107" ht="16.5" thickBot="1">
      <c r="A113" s="98"/>
      <c r="B113" s="14" t="s">
        <v>11</v>
      </c>
      <c r="C113" s="114"/>
      <c r="D113" s="25"/>
      <c r="E113" s="25"/>
      <c r="F113" s="34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</row>
    <row r="114" spans="1:107" ht="16.5" thickBot="1">
      <c r="A114" s="98"/>
      <c r="B114" s="14" t="s">
        <v>12</v>
      </c>
      <c r="C114" s="86"/>
      <c r="D114" s="25"/>
      <c r="E114" s="25"/>
      <c r="F114" s="34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</row>
    <row r="115" spans="1:107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/>
      <c r="J115" s="29"/>
      <c r="K115" s="29"/>
      <c r="L115" s="29"/>
      <c r="M115" s="29"/>
      <c r="N115" s="29"/>
      <c r="O115" s="28"/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</row>
    <row r="116" spans="1:107" ht="57" thickTop="1">
      <c r="A116" s="9" t="s">
        <v>0</v>
      </c>
      <c r="B116" s="12"/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</row>
    <row r="117" spans="1:107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</row>
    <row r="118" spans="1:107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7">
        <v>85</v>
      </c>
      <c r="H118" s="37">
        <v>95</v>
      </c>
      <c r="I118" s="37">
        <v>100</v>
      </c>
      <c r="J118" s="37">
        <v>85</v>
      </c>
      <c r="K118" s="37">
        <v>95</v>
      </c>
      <c r="L118" s="37">
        <v>100</v>
      </c>
      <c r="M118" s="37">
        <v>85</v>
      </c>
      <c r="N118" s="37">
        <v>95</v>
      </c>
      <c r="O118" s="57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</row>
    <row r="119" spans="1:107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7">
        <v>85</v>
      </c>
      <c r="H119" s="37">
        <v>95</v>
      </c>
      <c r="I119" s="37">
        <v>100</v>
      </c>
      <c r="J119" s="37">
        <v>85</v>
      </c>
      <c r="K119" s="37">
        <v>95</v>
      </c>
      <c r="L119" s="37">
        <v>100</v>
      </c>
      <c r="M119" s="37">
        <v>85</v>
      </c>
      <c r="N119" s="37">
        <v>95</v>
      </c>
      <c r="O119" s="57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</row>
    <row r="120" spans="1:107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7">
        <v>85</v>
      </c>
      <c r="H120" s="37">
        <v>95</v>
      </c>
      <c r="I120" s="37">
        <v>100</v>
      </c>
      <c r="J120" s="37">
        <v>85</v>
      </c>
      <c r="K120" s="37">
        <v>95</v>
      </c>
      <c r="L120" s="37">
        <v>100</v>
      </c>
      <c r="M120" s="37">
        <v>85</v>
      </c>
      <c r="N120" s="37">
        <v>95</v>
      </c>
      <c r="O120" s="57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</row>
    <row r="121" spans="1:107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7">
        <v>85</v>
      </c>
      <c r="H121" s="37">
        <v>95</v>
      </c>
      <c r="I121" s="37">
        <v>100</v>
      </c>
      <c r="J121" s="37">
        <v>85</v>
      </c>
      <c r="K121" s="37">
        <v>95</v>
      </c>
      <c r="L121" s="37">
        <v>100</v>
      </c>
      <c r="M121" s="37">
        <v>85</v>
      </c>
      <c r="N121" s="37">
        <v>95</v>
      </c>
      <c r="O121" s="57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</row>
    <row r="122" spans="1:107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7">
        <v>85</v>
      </c>
      <c r="H122" s="37">
        <v>95</v>
      </c>
      <c r="I122" s="37">
        <v>100</v>
      </c>
      <c r="J122" s="37">
        <v>85</v>
      </c>
      <c r="K122" s="37">
        <v>95</v>
      </c>
      <c r="L122" s="37">
        <v>100</v>
      </c>
      <c r="M122" s="37">
        <v>85</v>
      </c>
      <c r="N122" s="37">
        <v>95</v>
      </c>
      <c r="O122" s="57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</row>
    <row r="123" spans="1:107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7">
        <v>85</v>
      </c>
      <c r="H123" s="37">
        <v>95</v>
      </c>
      <c r="I123" s="37">
        <v>100</v>
      </c>
      <c r="J123" s="37">
        <v>85</v>
      </c>
      <c r="K123" s="37">
        <v>95</v>
      </c>
      <c r="L123" s="37">
        <v>100</v>
      </c>
      <c r="M123" s="37">
        <v>85</v>
      </c>
      <c r="N123" s="37">
        <v>95</v>
      </c>
      <c r="O123" s="57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</row>
    <row r="124" spans="1:107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</row>
    <row r="125" spans="1:107" ht="16.5" thickBot="1">
      <c r="A125" s="79" t="s">
        <v>59</v>
      </c>
      <c r="C125" s="45"/>
      <c r="D125" s="45"/>
      <c r="E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</row>
    <row r="126" spans="1:107" ht="19.5" customHeight="1" thickTop="1">
      <c r="A126" s="97" t="s">
        <v>0</v>
      </c>
      <c r="B126" s="87"/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</row>
    <row r="127" spans="1:107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</row>
    <row r="128" spans="1:107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46">
        <v>100</v>
      </c>
      <c r="H128" s="37">
        <v>100</v>
      </c>
      <c r="I128" s="47">
        <v>100</v>
      </c>
      <c r="J128" s="46">
        <v>100</v>
      </c>
      <c r="K128" s="48">
        <v>100</v>
      </c>
      <c r="L128" s="47">
        <v>100</v>
      </c>
      <c r="M128" s="46">
        <v>100</v>
      </c>
      <c r="N128" s="48">
        <v>100</v>
      </c>
      <c r="O128" s="58">
        <v>100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</row>
    <row r="129" spans="1:107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46">
        <v>100</v>
      </c>
      <c r="H129" s="37">
        <v>100</v>
      </c>
      <c r="I129" s="47">
        <v>100</v>
      </c>
      <c r="J129" s="46">
        <v>100</v>
      </c>
      <c r="K129" s="48">
        <v>100</v>
      </c>
      <c r="L129" s="47">
        <v>100</v>
      </c>
      <c r="M129" s="46">
        <v>100</v>
      </c>
      <c r="N129" s="48">
        <v>100</v>
      </c>
      <c r="O129" s="58">
        <v>100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</row>
    <row r="130" spans="1:107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46">
        <v>100</v>
      </c>
      <c r="H130" s="37">
        <v>100</v>
      </c>
      <c r="I130" s="47">
        <v>100</v>
      </c>
      <c r="J130" s="46">
        <v>100</v>
      </c>
      <c r="K130" s="48">
        <v>100</v>
      </c>
      <c r="L130" s="47">
        <v>100</v>
      </c>
      <c r="M130" s="46">
        <v>100</v>
      </c>
      <c r="N130" s="48">
        <v>100</v>
      </c>
      <c r="O130" s="58">
        <v>100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</row>
    <row r="131" spans="1:107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46">
        <v>100</v>
      </c>
      <c r="H131" s="37">
        <v>100</v>
      </c>
      <c r="I131" s="47">
        <v>100</v>
      </c>
      <c r="J131" s="46">
        <v>100</v>
      </c>
      <c r="K131" s="48">
        <v>100</v>
      </c>
      <c r="L131" s="47">
        <v>100</v>
      </c>
      <c r="M131" s="46">
        <v>100</v>
      </c>
      <c r="N131" s="48">
        <v>100</v>
      </c>
      <c r="O131" s="58">
        <v>100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</row>
    <row r="132" spans="1:107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46">
        <v>100</v>
      </c>
      <c r="H132" s="37">
        <v>100</v>
      </c>
      <c r="I132" s="47">
        <v>100</v>
      </c>
      <c r="J132" s="46">
        <v>100</v>
      </c>
      <c r="K132" s="48">
        <v>100</v>
      </c>
      <c r="L132" s="47">
        <v>100</v>
      </c>
      <c r="M132" s="46">
        <v>100</v>
      </c>
      <c r="N132" s="48">
        <v>100</v>
      </c>
      <c r="O132" s="58">
        <v>100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</row>
    <row r="133" spans="1:107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46">
        <v>100</v>
      </c>
      <c r="H133" s="37">
        <v>100</v>
      </c>
      <c r="I133" s="47">
        <v>100</v>
      </c>
      <c r="J133" s="46">
        <v>100</v>
      </c>
      <c r="K133" s="48">
        <v>100</v>
      </c>
      <c r="L133" s="47">
        <v>100</v>
      </c>
      <c r="M133" s="46">
        <v>100</v>
      </c>
      <c r="N133" s="48">
        <v>100</v>
      </c>
      <c r="O133" s="58">
        <v>100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</row>
    <row r="134" spans="1:107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</row>
    <row r="135" spans="1:107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</row>
    <row r="136" spans="1:107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</row>
    <row r="137" spans="1:107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</row>
    <row r="138" spans="1:107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</row>
    <row r="139" spans="1:107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</row>
    <row r="140" spans="1:107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</row>
    <row r="141" spans="1:107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</row>
    <row r="142" spans="1:107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</row>
    <row r="143" spans="1:107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</row>
    <row r="144" spans="1:107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</row>
    <row r="145" spans="1:107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</row>
    <row r="146" spans="1:107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</row>
    <row r="147" spans="1:107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</row>
    <row r="148" spans="1:107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</row>
    <row r="149" spans="1:107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</row>
    <row r="150" spans="1:107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</row>
    <row r="151" spans="1:107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</row>
    <row r="152" spans="1:107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</row>
    <row r="153" spans="1:107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</row>
    <row r="154" spans="1:107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</row>
    <row r="155" spans="1:107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</row>
    <row r="156" spans="1:107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</row>
    <row r="157" spans="1:107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</row>
    <row r="158" spans="1:107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</row>
    <row r="159" spans="1:107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</row>
    <row r="160" spans="1:107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</row>
    <row r="161" spans="1:107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</row>
    <row r="162" spans="1:107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</row>
    <row r="163" spans="1:107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</row>
    <row r="164" spans="1:107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</row>
    <row r="165" spans="1:107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</row>
    <row r="166" spans="1:107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</row>
    <row r="167" spans="1:107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</row>
    <row r="168" spans="1:107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</row>
    <row r="169" spans="1:107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</row>
    <row r="170" spans="1:107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</row>
    <row r="171" spans="1:107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</row>
    <row r="172" spans="1:107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</row>
    <row r="173" spans="1:107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</row>
    <row r="174" spans="1:107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</row>
    <row r="175" spans="1:107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</row>
    <row r="176" spans="1:107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</row>
    <row r="177" spans="1:107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</row>
    <row r="178" spans="1:107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</row>
    <row r="179" spans="1:107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</row>
    <row r="180" spans="1:107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</row>
    <row r="181" spans="1:107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</row>
    <row r="182" spans="1:107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</row>
    <row r="183" spans="1:107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</row>
    <row r="184" spans="1:107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</row>
    <row r="185" spans="1:107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</row>
    <row r="186" spans="1:107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</row>
    <row r="187" spans="1:107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</row>
    <row r="188" spans="1:107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</row>
    <row r="189" spans="1:107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</row>
    <row r="190" spans="1:107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</row>
    <row r="191" spans="1:107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</row>
    <row r="192" spans="1:107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</row>
    <row r="193" spans="1:107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</row>
    <row r="194" spans="1:107" ht="12.75">
      <c r="A194" s="5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</row>
    <row r="195" spans="1:107" ht="12.75">
      <c r="A195" s="5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</row>
    <row r="196" spans="1:107" ht="12.75">
      <c r="A196" s="5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</row>
    <row r="197" spans="1:107" ht="12.75">
      <c r="A197" s="5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</row>
    <row r="198" spans="1:107" ht="12.75">
      <c r="A198" s="5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</row>
    <row r="199" spans="1:107" ht="12.75">
      <c r="A199" s="5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</row>
    <row r="200" spans="1:107" ht="12.75">
      <c r="A200" s="5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</row>
    <row r="201" spans="1:107" ht="12.75">
      <c r="A201" s="5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</row>
    <row r="202" spans="1:107" ht="12.75">
      <c r="A202" s="5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</row>
    <row r="203" spans="1:107" ht="12.75">
      <c r="A203" s="5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</row>
    <row r="204" spans="1:107" ht="12.75">
      <c r="A204" s="5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</row>
    <row r="205" spans="1:107" ht="12.75">
      <c r="A205" s="5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</row>
    <row r="206" spans="1:107" ht="12.75">
      <c r="A206" s="5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</row>
    <row r="207" spans="1:107" ht="12.75">
      <c r="A207" s="5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</row>
    <row r="208" spans="1:107" ht="19.5" customHeight="1">
      <c r="A208" s="5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</row>
    <row r="209" spans="1:107" ht="19.5" customHeight="1">
      <c r="A209" s="5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</row>
    <row r="210" spans="1:107" ht="19.5" customHeight="1">
      <c r="A210" s="5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</row>
    <row r="211" spans="1:107" ht="19.5" customHeight="1">
      <c r="A211" s="5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</row>
    <row r="212" spans="1:107" ht="19.5" customHeight="1">
      <c r="A212" s="5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</row>
    <row r="213" spans="1:107" ht="19.5" customHeight="1">
      <c r="A213" s="5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</row>
    <row r="214" spans="1:107" ht="19.5" customHeight="1">
      <c r="A214" s="5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</row>
    <row r="215" spans="1:107" ht="12.75">
      <c r="A215" s="5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</row>
    <row r="216" spans="1:107" ht="12.75">
      <c r="A216" s="5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</row>
    <row r="217" spans="1:107" ht="19.5" customHeight="1">
      <c r="A217" s="5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</row>
    <row r="218" spans="1:107" ht="19.5" customHeight="1">
      <c r="A218" s="5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</row>
    <row r="219" spans="1:107" ht="19.5" customHeight="1">
      <c r="A219" s="5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</row>
    <row r="220" spans="1:107" ht="19.5" customHeight="1">
      <c r="A220" s="5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</row>
    <row r="221" spans="1:107" ht="19.5" customHeight="1">
      <c r="A221" s="5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</row>
    <row r="222" spans="1:107" ht="12.75">
      <c r="A222" s="5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</row>
    <row r="223" spans="1:107" ht="12.75">
      <c r="A223" s="5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</row>
    <row r="224" spans="1:107" ht="19.5" customHeight="1">
      <c r="A224" s="5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</row>
    <row r="225" spans="1:107" ht="19.5" customHeight="1">
      <c r="A225" s="5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</row>
    <row r="226" spans="1:107" ht="19.5" customHeight="1">
      <c r="A226" s="5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</row>
    <row r="227" spans="1:107" ht="19.5" customHeight="1">
      <c r="A227" s="5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</row>
    <row r="228" spans="1:107" ht="19.5" customHeight="1">
      <c r="A228" s="5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</row>
    <row r="229" spans="1:107" ht="12.75">
      <c r="A229" s="5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</row>
    <row r="230" spans="1:107" ht="12.75">
      <c r="A230" s="5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</row>
    <row r="231" spans="1:107" ht="19.5" customHeight="1">
      <c r="A231" s="5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</row>
    <row r="232" spans="1:107" ht="19.5" customHeight="1">
      <c r="A232" s="5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</row>
    <row r="233" spans="1:107" ht="19.5" customHeight="1">
      <c r="A233" s="5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</row>
    <row r="234" spans="1:107" ht="19.5" customHeight="1">
      <c r="A234" s="5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</row>
    <row r="235" spans="1:107" ht="19.5" customHeight="1">
      <c r="A235" s="5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</row>
    <row r="236" spans="1:107" ht="12.75">
      <c r="A236" s="5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</row>
    <row r="237" spans="1:107" ht="12.75">
      <c r="A237" s="5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</row>
    <row r="238" spans="1:107" ht="19.5" customHeight="1">
      <c r="A238" s="5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</row>
    <row r="239" spans="1:107" ht="19.5" customHeight="1">
      <c r="A239" s="5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</row>
    <row r="240" spans="1:107" ht="19.5" customHeight="1">
      <c r="A240" s="5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</row>
    <row r="241" spans="1:107" ht="19.5" customHeight="1">
      <c r="A241" s="5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</row>
    <row r="242" spans="1:107" ht="19.5" customHeight="1">
      <c r="A242" s="5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</row>
    <row r="243" spans="1:107" ht="12.75">
      <c r="A243" s="5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</row>
    <row r="244" spans="1:107" ht="12.75">
      <c r="A244" s="5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</row>
    <row r="245" spans="1:107" ht="19.5" customHeight="1">
      <c r="A245" s="5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</row>
    <row r="246" spans="1:107" ht="19.5" customHeight="1">
      <c r="A246" s="5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</row>
    <row r="247" spans="1:107" ht="19.5" customHeight="1">
      <c r="A247" s="5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</row>
    <row r="248" spans="1:107" ht="19.5" customHeight="1">
      <c r="A248" s="5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</row>
    <row r="249" spans="1:107" ht="19.5" customHeight="1">
      <c r="A249" s="5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</row>
    <row r="250" spans="1:107" ht="12.75">
      <c r="A250" s="5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</row>
    <row r="251" spans="1:107" ht="12.75">
      <c r="A251" s="5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</row>
    <row r="252" spans="1:107" ht="12.75">
      <c r="A252" s="5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</row>
    <row r="253" spans="1:107" ht="12.75">
      <c r="A253" s="5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</row>
    <row r="254" spans="1:107" ht="12.75">
      <c r="A254" s="5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</row>
    <row r="255" spans="1:107" ht="12.75">
      <c r="A255" s="5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</row>
    <row r="256" spans="1:107" ht="12.75">
      <c r="A256" s="5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</row>
    <row r="257" spans="1:107" ht="12.75">
      <c r="A257" s="5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</row>
    <row r="258" spans="1:107" ht="12.75">
      <c r="A258" s="5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</row>
    <row r="259" spans="1:107" ht="12.75">
      <c r="A259" s="5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</row>
    <row r="260" spans="1:107" ht="19.5" customHeight="1">
      <c r="A260" s="5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</row>
    <row r="261" spans="1:107" ht="19.5" customHeight="1">
      <c r="A261" s="5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</row>
    <row r="262" ht="19.5" customHeight="1">
      <c r="A262" s="5"/>
    </row>
    <row r="263" ht="19.5" customHeight="1">
      <c r="A263" s="5"/>
    </row>
    <row r="264" ht="19.5" customHeight="1">
      <c r="A264" s="5"/>
    </row>
    <row r="265" ht="19.5" customHeight="1">
      <c r="A265" s="5"/>
    </row>
    <row r="266" ht="19.5" customHeight="1">
      <c r="A266" s="5"/>
    </row>
    <row r="267" ht="12.75">
      <c r="A267" s="5"/>
    </row>
    <row r="268" ht="12.75">
      <c r="A268" s="5"/>
    </row>
    <row r="269" ht="19.5" customHeight="1">
      <c r="A269" s="5"/>
    </row>
    <row r="270" ht="19.5" customHeight="1">
      <c r="A270" s="5"/>
    </row>
    <row r="271" ht="19.5" customHeight="1">
      <c r="A271" s="5"/>
    </row>
    <row r="272" ht="19.5" customHeight="1">
      <c r="A272" s="5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spans="1:15" ht="15">
      <c r="A313" s="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1:15" ht="15">
      <c r="A314" s="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1:15" ht="15">
      <c r="A315" s="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15">
      <c r="A316" s="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1:15" ht="15">
      <c r="A317" s="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15" ht="15">
      <c r="A318" s="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1:15" ht="15">
      <c r="A319" s="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R3:U3"/>
    <mergeCell ref="V3:Y3"/>
    <mergeCell ref="Z3:AC3"/>
    <mergeCell ref="AE3:AH3"/>
    <mergeCell ref="AI3:AL3"/>
    <mergeCell ref="AM3:AP3"/>
    <mergeCell ref="AR3:AU3"/>
    <mergeCell ref="AV3:AY3"/>
    <mergeCell ref="AZ3:BC3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E4:AE5"/>
    <mergeCell ref="AW4:AW5"/>
    <mergeCell ref="AF4:AF5"/>
    <mergeCell ref="AG4:AG5"/>
    <mergeCell ref="AH4:AH5"/>
    <mergeCell ref="AI4:AI5"/>
    <mergeCell ref="AU4:AU5"/>
    <mergeCell ref="AV4:AV5"/>
    <mergeCell ref="AL4:AL5"/>
    <mergeCell ref="AM4:AM5"/>
    <mergeCell ref="H126:H127"/>
    <mergeCell ref="I126:I127"/>
    <mergeCell ref="AX4:AX5"/>
    <mergeCell ref="AY4:AY5"/>
    <mergeCell ref="AN4:AN5"/>
    <mergeCell ref="AO4:AO5"/>
    <mergeCell ref="AP4:AP5"/>
    <mergeCell ref="AR4:AR5"/>
    <mergeCell ref="AJ4:AJ5"/>
    <mergeCell ref="AK4:AK5"/>
    <mergeCell ref="BA4:BA5"/>
    <mergeCell ref="BB4:BB5"/>
    <mergeCell ref="BC4:BC5"/>
    <mergeCell ref="L126:L127"/>
    <mergeCell ref="M126:M127"/>
    <mergeCell ref="N126:N127"/>
    <mergeCell ref="O126:O127"/>
    <mergeCell ref="AZ4:AZ5"/>
    <mergeCell ref="AS4:AS5"/>
    <mergeCell ref="AT4:AT5"/>
    <mergeCell ref="O48:O49"/>
    <mergeCell ref="K48:K49"/>
    <mergeCell ref="L48:L49"/>
    <mergeCell ref="M48:M49"/>
    <mergeCell ref="N48:N49"/>
    <mergeCell ref="P3:P5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K4:K5"/>
    <mergeCell ref="L4:L5"/>
    <mergeCell ref="M4:M5"/>
    <mergeCell ref="A24:A29"/>
    <mergeCell ref="A18:A23"/>
    <mergeCell ref="A6:A11"/>
    <mergeCell ref="A12:A17"/>
    <mergeCell ref="C6:C11"/>
    <mergeCell ref="C12:C17"/>
    <mergeCell ref="C18:C22"/>
    <mergeCell ref="A3:A5"/>
    <mergeCell ref="B3:B5"/>
    <mergeCell ref="C3:C5"/>
    <mergeCell ref="D4:D5"/>
    <mergeCell ref="J96:J97"/>
    <mergeCell ref="D3:F3"/>
    <mergeCell ref="E4:E5"/>
    <mergeCell ref="F4:F5"/>
    <mergeCell ref="J48:J49"/>
    <mergeCell ref="B48:F49"/>
    <mergeCell ref="G48:G49"/>
    <mergeCell ref="H48:H49"/>
    <mergeCell ref="I48:I49"/>
    <mergeCell ref="C24:C29"/>
    <mergeCell ref="A126:A127"/>
    <mergeCell ref="B126:F127"/>
    <mergeCell ref="L59:L60"/>
    <mergeCell ref="J126:J127"/>
    <mergeCell ref="K126:K127"/>
    <mergeCell ref="G126:G127"/>
    <mergeCell ref="H59:H60"/>
    <mergeCell ref="I59:I60"/>
    <mergeCell ref="J59:J60"/>
    <mergeCell ref="K59:K60"/>
    <mergeCell ref="A110:A115"/>
    <mergeCell ref="C110:C114"/>
    <mergeCell ref="C79:C83"/>
    <mergeCell ref="A30:A35"/>
    <mergeCell ref="A36:A41"/>
    <mergeCell ref="A42:A47"/>
    <mergeCell ref="A48:A49"/>
    <mergeCell ref="A104:A109"/>
    <mergeCell ref="C104:C109"/>
    <mergeCell ref="C30:C34"/>
    <mergeCell ref="C42:C45"/>
    <mergeCell ref="C36:C38"/>
    <mergeCell ref="G59:G60"/>
    <mergeCell ref="M59:M60"/>
    <mergeCell ref="J58:L58"/>
    <mergeCell ref="A79:A84"/>
    <mergeCell ref="A61:A66"/>
    <mergeCell ref="C61:C66"/>
    <mergeCell ref="A58:A60"/>
    <mergeCell ref="B58:B60"/>
    <mergeCell ref="C58:C60"/>
    <mergeCell ref="A67:A72"/>
    <mergeCell ref="C67:C72"/>
    <mergeCell ref="A73:A78"/>
    <mergeCell ref="C73:C77"/>
    <mergeCell ref="O96:O97"/>
    <mergeCell ref="A98:A103"/>
    <mergeCell ref="C98:C103"/>
    <mergeCell ref="G95:I95"/>
    <mergeCell ref="J95:L95"/>
    <mergeCell ref="M95:O95"/>
    <mergeCell ref="G96:G97"/>
    <mergeCell ref="H96:H97"/>
    <mergeCell ref="K96:K97"/>
    <mergeCell ref="L96:L97"/>
    <mergeCell ref="N96:N97"/>
    <mergeCell ref="M96:M97"/>
    <mergeCell ref="A95:A97"/>
    <mergeCell ref="B95:B97"/>
    <mergeCell ref="C95:C97"/>
    <mergeCell ref="D95:F95"/>
    <mergeCell ref="D96:D97"/>
    <mergeCell ref="E96:E97"/>
    <mergeCell ref="F96:F97"/>
    <mergeCell ref="I96:I97"/>
    <mergeCell ref="BF3:CF3"/>
    <mergeCell ref="N59:N60"/>
    <mergeCell ref="O59:O60"/>
    <mergeCell ref="D58:F58"/>
    <mergeCell ref="M58:O58"/>
    <mergeCell ref="G58:I58"/>
    <mergeCell ref="P58:P60"/>
    <mergeCell ref="D59:D60"/>
    <mergeCell ref="E59:E60"/>
    <mergeCell ref="F59:F60"/>
  </mergeCells>
  <printOptions gridLines="1"/>
  <pageMargins left="0.75" right="0.75" top="1" bottom="1" header="0.5" footer="0.5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A481"/>
  <sheetViews>
    <sheetView workbookViewId="0" topLeftCell="A115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6384" width="9.140625" style="5" customWidth="1"/>
  </cols>
  <sheetData>
    <row r="1" spans="1:10" ht="18.75">
      <c r="A1" s="85" t="s">
        <v>68</v>
      </c>
      <c r="H1" s="6"/>
      <c r="I1" s="7"/>
      <c r="J1" s="6"/>
    </row>
    <row r="2" spans="1:105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</row>
    <row r="3" spans="1:105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</row>
    <row r="4" spans="1:105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</row>
    <row r="5" spans="1:105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</row>
    <row r="6" spans="1:105" ht="24.75" customHeight="1" thickBot="1" thickTop="1">
      <c r="A6" s="97" t="s">
        <v>24</v>
      </c>
      <c r="B6" s="14" t="s">
        <v>8</v>
      </c>
      <c r="C6" s="113" t="s">
        <v>46</v>
      </c>
      <c r="D6" s="16">
        <v>9.58E-09</v>
      </c>
      <c r="E6" s="16">
        <v>4.79E-08</v>
      </c>
      <c r="F6" s="17">
        <v>2.395E-07</v>
      </c>
      <c r="G6" s="18">
        <v>0.07</v>
      </c>
      <c r="H6" s="18">
        <v>0.35</v>
      </c>
      <c r="I6" s="19">
        <v>1.75</v>
      </c>
      <c r="J6" s="50">
        <v>0.074235</v>
      </c>
      <c r="K6" s="18">
        <v>0.371175</v>
      </c>
      <c r="L6" s="51">
        <v>1.855875</v>
      </c>
      <c r="M6" s="50">
        <v>0.07467599999999999</v>
      </c>
      <c r="N6" s="18">
        <v>0.37338</v>
      </c>
      <c r="O6" s="75">
        <v>1.8669</v>
      </c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</row>
    <row r="7" spans="1:105" ht="24.75" customHeight="1" thickBot="1">
      <c r="A7" s="98"/>
      <c r="B7" s="14" t="s">
        <v>9</v>
      </c>
      <c r="C7" s="114"/>
      <c r="D7" s="16">
        <v>1.436E-09</v>
      </c>
      <c r="E7" s="15">
        <v>7.18E-09</v>
      </c>
      <c r="F7" s="17">
        <v>3.59E-08</v>
      </c>
      <c r="G7" s="18">
        <v>0.07</v>
      </c>
      <c r="H7" s="18">
        <v>0.35</v>
      </c>
      <c r="I7" s="19">
        <v>1.75</v>
      </c>
      <c r="J7" s="50">
        <v>0.074235</v>
      </c>
      <c r="K7" s="18">
        <v>0.371175</v>
      </c>
      <c r="L7" s="51">
        <v>1.855875</v>
      </c>
      <c r="M7" s="50">
        <v>0.07467599999999999</v>
      </c>
      <c r="N7" s="18">
        <v>0.37338</v>
      </c>
      <c r="O7" s="75">
        <v>1.8669</v>
      </c>
      <c r="P7" s="62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ht="24.75" customHeight="1" thickBot="1">
      <c r="A8" s="98"/>
      <c r="B8" s="14" t="s">
        <v>10</v>
      </c>
      <c r="C8" s="114"/>
      <c r="D8" s="16">
        <v>5.06E-10</v>
      </c>
      <c r="E8" s="15">
        <v>2.53E-09</v>
      </c>
      <c r="F8" s="17">
        <v>1.265E-08</v>
      </c>
      <c r="G8" s="18">
        <v>0.07</v>
      </c>
      <c r="H8" s="18">
        <v>0.35</v>
      </c>
      <c r="I8" s="19">
        <v>1.75</v>
      </c>
      <c r="J8" s="50">
        <v>0.074235</v>
      </c>
      <c r="K8" s="18">
        <v>0.371175</v>
      </c>
      <c r="L8" s="51">
        <v>1.855875</v>
      </c>
      <c r="M8" s="50">
        <v>0.07467599999999999</v>
      </c>
      <c r="N8" s="18">
        <v>0.37338</v>
      </c>
      <c r="O8" s="75">
        <v>1.8669</v>
      </c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1:105" ht="24.75" customHeight="1" thickBot="1">
      <c r="A9" s="98"/>
      <c r="B9" s="14" t="s">
        <v>11</v>
      </c>
      <c r="C9" s="114"/>
      <c r="D9" s="16">
        <v>1.414E-10</v>
      </c>
      <c r="E9" s="15">
        <v>7.07E-10</v>
      </c>
      <c r="F9" s="17">
        <v>3.5350000000000003E-09</v>
      </c>
      <c r="G9" s="18">
        <v>0.07</v>
      </c>
      <c r="H9" s="18">
        <v>0.35</v>
      </c>
      <c r="I9" s="19">
        <v>1.75</v>
      </c>
      <c r="J9" s="50">
        <v>0.074235</v>
      </c>
      <c r="K9" s="18">
        <v>0.371175</v>
      </c>
      <c r="L9" s="51">
        <v>1.855875</v>
      </c>
      <c r="M9" s="50">
        <v>0.07467599999999999</v>
      </c>
      <c r="N9" s="18">
        <v>0.37338</v>
      </c>
      <c r="O9" s="75">
        <v>1.8669</v>
      </c>
      <c r="P9" s="62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</row>
    <row r="10" spans="1:105" ht="24.75" customHeight="1" thickBot="1">
      <c r="A10" s="98"/>
      <c r="B10" s="14" t="s">
        <v>12</v>
      </c>
      <c r="C10" s="114"/>
      <c r="D10" s="16">
        <v>1.384E-11</v>
      </c>
      <c r="E10" s="15">
        <v>6.92E-11</v>
      </c>
      <c r="F10" s="17">
        <v>3.4600000000000005E-10</v>
      </c>
      <c r="G10" s="18">
        <v>0.07</v>
      </c>
      <c r="H10" s="18">
        <v>0.35</v>
      </c>
      <c r="I10" s="19">
        <v>1.75</v>
      </c>
      <c r="J10" s="50">
        <v>0.074235</v>
      </c>
      <c r="K10" s="18">
        <v>0.371175</v>
      </c>
      <c r="L10" s="51">
        <v>1.855875</v>
      </c>
      <c r="M10" s="50">
        <v>0.07467599999999999</v>
      </c>
      <c r="N10" s="18">
        <v>0.37338</v>
      </c>
      <c r="O10" s="75">
        <v>1.8669</v>
      </c>
      <c r="P10" s="62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</row>
    <row r="11" spans="1:105" ht="24.75" customHeight="1" thickBot="1">
      <c r="A11" s="99"/>
      <c r="B11" s="20" t="s">
        <v>13</v>
      </c>
      <c r="C11" s="115"/>
      <c r="D11" s="16">
        <v>1.384E-11</v>
      </c>
      <c r="E11" s="42">
        <v>6.92E-11</v>
      </c>
      <c r="F11" s="17">
        <v>3.4600000000000005E-10</v>
      </c>
      <c r="G11" s="18">
        <v>0.04</v>
      </c>
      <c r="H11" s="18">
        <v>0.2</v>
      </c>
      <c r="I11" s="19">
        <v>1</v>
      </c>
      <c r="J11" s="50">
        <v>0.04242</v>
      </c>
      <c r="K11" s="18">
        <v>0.2121</v>
      </c>
      <c r="L11" s="51">
        <v>1.0605</v>
      </c>
      <c r="M11" s="50">
        <v>0.042672</v>
      </c>
      <c r="N11" s="18">
        <v>0.21336</v>
      </c>
      <c r="O11" s="75">
        <v>1.0668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</row>
    <row r="12" spans="1:105" ht="24.75" customHeight="1" thickBot="1" thickTop="1">
      <c r="A12" s="97" t="s">
        <v>26</v>
      </c>
      <c r="B12" s="14" t="s">
        <v>8</v>
      </c>
      <c r="C12" s="113" t="s">
        <v>47</v>
      </c>
      <c r="D12" s="16">
        <v>2.7433333333333335E-06</v>
      </c>
      <c r="E12" s="16">
        <v>8.23E-06</v>
      </c>
      <c r="F12" s="17">
        <v>2.4690000000000002E-05</v>
      </c>
      <c r="G12" s="18">
        <v>0.016666666666666666</v>
      </c>
      <c r="H12" s="18">
        <v>0.05</v>
      </c>
      <c r="I12" s="19">
        <v>0.15</v>
      </c>
      <c r="J12" s="18">
        <v>0.011519</v>
      </c>
      <c r="K12" s="18">
        <v>0.057595</v>
      </c>
      <c r="L12" s="19">
        <v>0.287975</v>
      </c>
      <c r="M12" s="18">
        <v>0.00966</v>
      </c>
      <c r="N12" s="18">
        <v>0.0966</v>
      </c>
      <c r="O12" s="54">
        <v>0.9660000000000001</v>
      </c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</row>
    <row r="13" spans="1:105" ht="24.75" customHeight="1" thickBot="1">
      <c r="A13" s="98"/>
      <c r="B13" s="14" t="s">
        <v>9</v>
      </c>
      <c r="C13" s="114"/>
      <c r="D13" s="16">
        <v>3.6E-07</v>
      </c>
      <c r="E13" s="15">
        <v>1.08E-06</v>
      </c>
      <c r="F13" s="17">
        <v>3.2400000000000003E-06</v>
      </c>
      <c r="G13" s="18">
        <v>0.016666666666666666</v>
      </c>
      <c r="H13" s="18">
        <v>0.05</v>
      </c>
      <c r="I13" s="19">
        <v>0.15</v>
      </c>
      <c r="J13" s="18">
        <v>0.011519</v>
      </c>
      <c r="K13" s="18">
        <v>0.057595</v>
      </c>
      <c r="L13" s="19">
        <v>0.287975</v>
      </c>
      <c r="M13" s="18">
        <v>0.00966</v>
      </c>
      <c r="N13" s="18">
        <v>0.0966</v>
      </c>
      <c r="O13" s="54">
        <v>0.9660000000000001</v>
      </c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</row>
    <row r="14" spans="1:105" ht="24.75" customHeight="1" thickBot="1">
      <c r="A14" s="98"/>
      <c r="B14" s="14" t="s">
        <v>10</v>
      </c>
      <c r="C14" s="114"/>
      <c r="D14" s="15"/>
      <c r="E14" s="15"/>
      <c r="F14" s="17"/>
      <c r="G14" s="18"/>
      <c r="H14" s="18"/>
      <c r="I14" s="19"/>
      <c r="J14" s="18"/>
      <c r="K14" s="18"/>
      <c r="L14" s="19"/>
      <c r="M14" s="18"/>
      <c r="N14" s="18"/>
      <c r="O14" s="54"/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</row>
    <row r="15" spans="1:105" ht="24.75" customHeight="1" thickBot="1">
      <c r="A15" s="98"/>
      <c r="B15" s="14" t="s">
        <v>11</v>
      </c>
      <c r="C15" s="114"/>
      <c r="D15" s="24"/>
      <c r="E15" s="25"/>
      <c r="F15" s="26"/>
      <c r="G15" s="24"/>
      <c r="H15" s="24"/>
      <c r="I15" s="26"/>
      <c r="J15" s="24"/>
      <c r="K15" s="24"/>
      <c r="L15" s="26"/>
      <c r="M15" s="24"/>
      <c r="N15" s="24"/>
      <c r="O15" s="33"/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1:105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  <row r="17" spans="1:105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</row>
    <row r="18" spans="1:105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8"/>
      <c r="H18" s="18"/>
      <c r="I18" s="19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</row>
    <row r="19" spans="1:105" ht="24.75" customHeight="1" thickBot="1">
      <c r="A19" s="98"/>
      <c r="B19" s="14" t="s">
        <v>9</v>
      </c>
      <c r="C19" s="114"/>
      <c r="D19" s="21"/>
      <c r="E19" s="15"/>
      <c r="F19" s="22"/>
      <c r="G19" s="18"/>
      <c r="H19" s="18"/>
      <c r="I19" s="19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</row>
    <row r="20" spans="1:105" ht="24.75" customHeight="1" thickBot="1">
      <c r="A20" s="98"/>
      <c r="B20" s="14" t="s">
        <v>10</v>
      </c>
      <c r="C20" s="114"/>
      <c r="D20" s="21"/>
      <c r="E20" s="15"/>
      <c r="F20" s="22"/>
      <c r="G20" s="18"/>
      <c r="H20" s="18"/>
      <c r="I20" s="19"/>
      <c r="J20" s="18"/>
      <c r="K20" s="18"/>
      <c r="L20" s="19"/>
      <c r="M20" s="18"/>
      <c r="N20" s="18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</row>
    <row r="21" spans="1:105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</row>
    <row r="22" spans="1:105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</row>
    <row r="23" spans="1:105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</row>
    <row r="24" spans="1:105" ht="24.75" customHeight="1" thickBot="1" thickTop="1">
      <c r="A24" s="97" t="s">
        <v>28</v>
      </c>
      <c r="B24" s="14" t="s">
        <v>8</v>
      </c>
      <c r="C24" s="113" t="s">
        <v>47</v>
      </c>
      <c r="D24" s="16">
        <v>2.7433333333333335E-06</v>
      </c>
      <c r="E24" s="16">
        <v>8.23E-06</v>
      </c>
      <c r="F24" s="17">
        <v>2.4690000000000002E-05</v>
      </c>
      <c r="G24" s="18">
        <v>0.11666666666666665</v>
      </c>
      <c r="H24" s="18">
        <v>0.35</v>
      </c>
      <c r="I24" s="19">
        <v>1.05</v>
      </c>
      <c r="J24" s="18">
        <v>0.08063299999999998</v>
      </c>
      <c r="K24" s="18">
        <v>0.40316499999999994</v>
      </c>
      <c r="L24" s="19">
        <v>2.0158249999999995</v>
      </c>
      <c r="M24" s="18">
        <v>0.06761999999999999</v>
      </c>
      <c r="N24" s="18">
        <v>0.6761999999999999</v>
      </c>
      <c r="O24" s="54">
        <v>6.761999999999999</v>
      </c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</row>
    <row r="25" spans="1:105" ht="24.75" customHeight="1" thickBot="1">
      <c r="A25" s="98"/>
      <c r="B25" s="14" t="s">
        <v>9</v>
      </c>
      <c r="C25" s="114"/>
      <c r="D25" s="16">
        <v>3.6E-07</v>
      </c>
      <c r="E25" s="15">
        <v>1.08E-06</v>
      </c>
      <c r="F25" s="17">
        <v>3.2400000000000003E-06</v>
      </c>
      <c r="G25" s="18">
        <v>0.11666666666666665</v>
      </c>
      <c r="H25" s="18">
        <v>0.35</v>
      </c>
      <c r="I25" s="19">
        <v>1.05</v>
      </c>
      <c r="J25" s="18">
        <v>0.08063299999999998</v>
      </c>
      <c r="K25" s="18">
        <v>0.40316499999999994</v>
      </c>
      <c r="L25" s="19">
        <v>2.0158249999999995</v>
      </c>
      <c r="M25" s="18">
        <v>0.06761999999999999</v>
      </c>
      <c r="N25" s="18">
        <v>0.6761999999999999</v>
      </c>
      <c r="O25" s="54">
        <v>6.761999999999999</v>
      </c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</row>
    <row r="26" spans="1:105" ht="24.75" customHeight="1" thickBot="1">
      <c r="A26" s="98"/>
      <c r="B26" s="14" t="s">
        <v>10</v>
      </c>
      <c r="C26" s="114"/>
      <c r="D26" s="16">
        <v>1.3433333333333333E-07</v>
      </c>
      <c r="E26" s="15">
        <v>4.03E-07</v>
      </c>
      <c r="F26" s="17">
        <v>1.209E-06</v>
      </c>
      <c r="G26" s="18">
        <v>0.07</v>
      </c>
      <c r="H26" s="18">
        <v>0.35</v>
      </c>
      <c r="I26" s="19">
        <v>1.75</v>
      </c>
      <c r="J26" s="18">
        <v>0.04031649999999999</v>
      </c>
      <c r="K26" s="18">
        <v>0.40316499999999994</v>
      </c>
      <c r="L26" s="19">
        <v>4.031649999999999</v>
      </c>
      <c r="M26" s="18">
        <v>0.03380999999999999</v>
      </c>
      <c r="N26" s="18">
        <v>0.6761999999999999</v>
      </c>
      <c r="O26" s="54">
        <v>13.523999999999997</v>
      </c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</row>
    <row r="27" spans="1:105" ht="24.75" customHeight="1" thickBot="1">
      <c r="A27" s="98"/>
      <c r="B27" s="14" t="s">
        <v>11</v>
      </c>
      <c r="C27" s="114"/>
      <c r="D27" s="16">
        <v>4.3E-08</v>
      </c>
      <c r="E27" s="15">
        <v>1.29E-07</v>
      </c>
      <c r="F27" s="17">
        <v>3.87E-07</v>
      </c>
      <c r="G27" s="18">
        <v>0.035</v>
      </c>
      <c r="H27" s="18">
        <v>0.35</v>
      </c>
      <c r="I27" s="19">
        <v>3.5</v>
      </c>
      <c r="J27" s="18">
        <v>0.020158249999999996</v>
      </c>
      <c r="K27" s="18">
        <v>0.40316499999999994</v>
      </c>
      <c r="L27" s="19">
        <v>8.063299999999998</v>
      </c>
      <c r="M27" s="18">
        <v>0.022539999999999998</v>
      </c>
      <c r="N27" s="18">
        <v>0.6761999999999999</v>
      </c>
      <c r="O27" s="54">
        <v>20.285999999999998</v>
      </c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</row>
    <row r="28" spans="1:105" ht="24.75" customHeight="1" thickBot="1">
      <c r="A28" s="98"/>
      <c r="B28" s="14" t="s">
        <v>12</v>
      </c>
      <c r="C28" s="86"/>
      <c r="D28" s="16">
        <v>7.3E-09</v>
      </c>
      <c r="E28" s="15">
        <v>2.19E-08</v>
      </c>
      <c r="F28" s="17">
        <v>6.57E-08</v>
      </c>
      <c r="G28" s="18">
        <v>0.035</v>
      </c>
      <c r="H28" s="18">
        <v>0.35</v>
      </c>
      <c r="I28" s="19">
        <v>3.5</v>
      </c>
      <c r="J28" s="18">
        <v>0.020158249999999996</v>
      </c>
      <c r="K28" s="18">
        <v>0.40316499999999994</v>
      </c>
      <c r="L28" s="19">
        <v>8.063299999999998</v>
      </c>
      <c r="M28" s="18">
        <v>0.022539999999999998</v>
      </c>
      <c r="N28" s="18">
        <v>0.6761999999999999</v>
      </c>
      <c r="O28" s="54">
        <v>20.285999999999998</v>
      </c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</row>
    <row r="29" spans="1:105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</row>
    <row r="30" spans="1:105" ht="24.75" customHeight="1" thickBot="1" thickTop="1">
      <c r="A30" s="97" t="s">
        <v>29</v>
      </c>
      <c r="B30" s="14" t="s">
        <v>8</v>
      </c>
      <c r="C30" s="113"/>
      <c r="D30" s="16"/>
      <c r="E30" s="16"/>
      <c r="F30" s="17"/>
      <c r="G30" s="18"/>
      <c r="H30" s="18"/>
      <c r="I30" s="19"/>
      <c r="J30" s="18"/>
      <c r="K30" s="18"/>
      <c r="L30" s="19"/>
      <c r="M30" s="18"/>
      <c r="N30" s="18"/>
      <c r="O30" s="54"/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</row>
    <row r="31" spans="1:105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</row>
    <row r="32" spans="1:105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</row>
    <row r="33" spans="1:105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</row>
    <row r="34" spans="1:105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</row>
    <row r="36" spans="1:105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</row>
    <row r="37" spans="1:105" ht="24.75" customHeight="1" thickBot="1">
      <c r="A37" s="98"/>
      <c r="B37" s="14" t="s">
        <v>9</v>
      </c>
      <c r="C37" s="114"/>
      <c r="D37" s="16"/>
      <c r="E37" s="15"/>
      <c r="F37" s="17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</row>
    <row r="38" spans="1:105" ht="24.75" customHeight="1" thickBot="1">
      <c r="A38" s="98"/>
      <c r="B38" s="14" t="s">
        <v>10</v>
      </c>
      <c r="C38" s="86"/>
      <c r="D38" s="16"/>
      <c r="E38" s="15"/>
      <c r="F38" s="17"/>
      <c r="G38" s="18"/>
      <c r="H38" s="18"/>
      <c r="I38" s="19"/>
      <c r="J38" s="18"/>
      <c r="K38" s="18"/>
      <c r="L38" s="19"/>
      <c r="M38" s="18"/>
      <c r="N38" s="18"/>
      <c r="O38" s="54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</row>
    <row r="39" spans="1:105" ht="24.75" customHeight="1" thickBot="1">
      <c r="A39" s="98"/>
      <c r="B39" s="14" t="s">
        <v>11</v>
      </c>
      <c r="C39" s="22"/>
      <c r="D39" s="16"/>
      <c r="E39" s="16"/>
      <c r="F39" s="17"/>
      <c r="G39" s="18"/>
      <c r="H39" s="18"/>
      <c r="I39" s="19"/>
      <c r="J39" s="18"/>
      <c r="K39" s="18"/>
      <c r="L39" s="19"/>
      <c r="M39" s="18"/>
      <c r="N39" s="18"/>
      <c r="O39" s="54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</row>
    <row r="40" spans="1:105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</row>
    <row r="41" spans="1:105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</row>
    <row r="42" spans="1:105" ht="24.75" customHeight="1" thickBot="1" thickTop="1">
      <c r="A42" s="97" t="s">
        <v>31</v>
      </c>
      <c r="B42" s="14" t="s">
        <v>8</v>
      </c>
      <c r="C42" s="113" t="s">
        <v>47</v>
      </c>
      <c r="D42" s="16">
        <v>2.7433333333333335E-06</v>
      </c>
      <c r="E42" s="16">
        <v>8.23E-06</v>
      </c>
      <c r="F42" s="17">
        <v>2.4690000000000002E-05</v>
      </c>
      <c r="G42" s="18">
        <v>0.03333333333333333</v>
      </c>
      <c r="H42" s="18">
        <v>0.1</v>
      </c>
      <c r="I42" s="19">
        <v>0.3</v>
      </c>
      <c r="J42" s="18">
        <v>0.023038</v>
      </c>
      <c r="K42" s="18">
        <v>0.11519</v>
      </c>
      <c r="L42" s="19">
        <v>0.57595</v>
      </c>
      <c r="M42" s="18">
        <v>0.01932</v>
      </c>
      <c r="N42" s="18">
        <v>0.1932</v>
      </c>
      <c r="O42" s="54">
        <v>1.9320000000000002</v>
      </c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</row>
    <row r="43" spans="1:105" ht="24.75" customHeight="1" thickBot="1">
      <c r="A43" s="98"/>
      <c r="B43" s="14" t="s">
        <v>9</v>
      </c>
      <c r="C43" s="114"/>
      <c r="D43" s="16">
        <v>3.6E-07</v>
      </c>
      <c r="E43" s="15">
        <v>1.08E-06</v>
      </c>
      <c r="F43" s="17">
        <v>3.2400000000000003E-06</v>
      </c>
      <c r="G43" s="18">
        <v>0.03333333333333333</v>
      </c>
      <c r="H43" s="18">
        <v>0.1</v>
      </c>
      <c r="I43" s="19">
        <v>0.3</v>
      </c>
      <c r="J43" s="18">
        <v>0.023038</v>
      </c>
      <c r="K43" s="18">
        <v>0.11519</v>
      </c>
      <c r="L43" s="19">
        <v>0.57595</v>
      </c>
      <c r="M43" s="18">
        <v>0.01932</v>
      </c>
      <c r="N43" s="18">
        <v>0.1932</v>
      </c>
      <c r="O43" s="54">
        <v>1.9320000000000002</v>
      </c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</row>
    <row r="44" spans="1:105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</row>
    <row r="45" spans="1:105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</row>
    <row r="46" spans="1:105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</row>
    <row r="47" spans="1:105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</row>
    <row r="48" spans="1:105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</row>
    <row r="49" spans="1:105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</row>
    <row r="50" spans="1:105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75</v>
      </c>
      <c r="H50" s="37">
        <v>90</v>
      </c>
      <c r="I50" s="37">
        <v>100</v>
      </c>
      <c r="J50" s="37">
        <v>75</v>
      </c>
      <c r="K50" s="37">
        <v>90</v>
      </c>
      <c r="L50" s="37">
        <v>100</v>
      </c>
      <c r="M50" s="37">
        <v>75</v>
      </c>
      <c r="N50" s="37">
        <v>90</v>
      </c>
      <c r="O50" s="57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</row>
    <row r="51" spans="1:105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75</v>
      </c>
      <c r="H51" s="37">
        <v>90</v>
      </c>
      <c r="I51" s="37">
        <v>100</v>
      </c>
      <c r="J51" s="37">
        <v>75</v>
      </c>
      <c r="K51" s="37">
        <v>90</v>
      </c>
      <c r="L51" s="37">
        <v>100</v>
      </c>
      <c r="M51" s="37">
        <v>75</v>
      </c>
      <c r="N51" s="37">
        <v>90</v>
      </c>
      <c r="O51" s="57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</row>
    <row r="52" spans="1:105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75</v>
      </c>
      <c r="H52" s="37">
        <v>90</v>
      </c>
      <c r="I52" s="37">
        <v>100</v>
      </c>
      <c r="J52" s="37">
        <v>75</v>
      </c>
      <c r="K52" s="37">
        <v>90</v>
      </c>
      <c r="L52" s="37">
        <v>100</v>
      </c>
      <c r="M52" s="37">
        <v>75</v>
      </c>
      <c r="N52" s="37">
        <v>90</v>
      </c>
      <c r="O52" s="57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</row>
    <row r="53" spans="1:105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75</v>
      </c>
      <c r="H53" s="37">
        <v>90</v>
      </c>
      <c r="I53" s="37">
        <v>100</v>
      </c>
      <c r="J53" s="37">
        <v>75</v>
      </c>
      <c r="K53" s="37">
        <v>90</v>
      </c>
      <c r="L53" s="37">
        <v>100</v>
      </c>
      <c r="M53" s="37">
        <v>75</v>
      </c>
      <c r="N53" s="37">
        <v>90</v>
      </c>
      <c r="O53" s="57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</row>
    <row r="54" spans="1:105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75</v>
      </c>
      <c r="H54" s="37">
        <v>90</v>
      </c>
      <c r="I54" s="37">
        <v>100</v>
      </c>
      <c r="J54" s="37">
        <v>75</v>
      </c>
      <c r="K54" s="37">
        <v>90</v>
      </c>
      <c r="L54" s="37">
        <v>100</v>
      </c>
      <c r="M54" s="37">
        <v>75</v>
      </c>
      <c r="N54" s="37">
        <v>90</v>
      </c>
      <c r="O54" s="57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</row>
    <row r="55" spans="1:105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75</v>
      </c>
      <c r="H55" s="37">
        <v>90</v>
      </c>
      <c r="I55" s="37">
        <v>100</v>
      </c>
      <c r="J55" s="37">
        <v>75</v>
      </c>
      <c r="K55" s="37">
        <v>90</v>
      </c>
      <c r="L55" s="37">
        <v>100</v>
      </c>
      <c r="M55" s="37">
        <v>75</v>
      </c>
      <c r="N55" s="37">
        <v>90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</row>
    <row r="56" spans="1:105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</row>
    <row r="57" spans="1:105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</row>
    <row r="58" spans="1:105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</row>
    <row r="59" spans="1:105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</row>
    <row r="60" spans="1:105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</row>
    <row r="61" spans="1:105" ht="19.5" customHeight="1" thickBot="1" thickTop="1">
      <c r="A61" s="97" t="s">
        <v>24</v>
      </c>
      <c r="B61" s="14" t="s">
        <v>8</v>
      </c>
      <c r="C61" s="113" t="s">
        <v>46</v>
      </c>
      <c r="D61" s="16">
        <v>1.5966666666666667E-08</v>
      </c>
      <c r="E61" s="16">
        <v>4.79E-08</v>
      </c>
      <c r="F61" s="17">
        <v>1.437E-07</v>
      </c>
      <c r="G61" s="18">
        <v>0.06666666666666667</v>
      </c>
      <c r="H61" s="18">
        <v>0.2</v>
      </c>
      <c r="I61" s="19">
        <v>0.6</v>
      </c>
      <c r="J61" s="18">
        <v>0.04242</v>
      </c>
      <c r="K61" s="18">
        <v>0.2121</v>
      </c>
      <c r="L61" s="19">
        <v>1.0605</v>
      </c>
      <c r="M61" s="18">
        <v>0.021336</v>
      </c>
      <c r="N61" s="18">
        <v>0.21336</v>
      </c>
      <c r="O61" s="54">
        <v>2.1336</v>
      </c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</row>
    <row r="62" spans="1:105" ht="19.5" customHeight="1" thickBot="1">
      <c r="A62" s="98"/>
      <c r="B62" s="14" t="s">
        <v>9</v>
      </c>
      <c r="C62" s="114"/>
      <c r="D62" s="16">
        <v>2.3933333333333333E-09</v>
      </c>
      <c r="E62" s="15">
        <v>7.18E-09</v>
      </c>
      <c r="F62" s="17">
        <v>2.154E-08</v>
      </c>
      <c r="G62" s="18">
        <v>0.06666666666666667</v>
      </c>
      <c r="H62" s="18">
        <v>0.2</v>
      </c>
      <c r="I62" s="19">
        <v>0.6</v>
      </c>
      <c r="J62" s="18">
        <v>0.04242</v>
      </c>
      <c r="K62" s="18">
        <v>0.2121</v>
      </c>
      <c r="L62" s="19">
        <v>1.0605</v>
      </c>
      <c r="M62" s="18">
        <v>0.021336</v>
      </c>
      <c r="N62" s="18">
        <v>0.21336</v>
      </c>
      <c r="O62" s="54">
        <v>2.1336</v>
      </c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</row>
    <row r="63" spans="1:105" ht="19.5" customHeight="1" thickBot="1">
      <c r="A63" s="98"/>
      <c r="B63" s="14" t="s">
        <v>10</v>
      </c>
      <c r="C63" s="114"/>
      <c r="D63" s="16">
        <v>8.433333333333334E-10</v>
      </c>
      <c r="E63" s="15">
        <v>2.53E-09</v>
      </c>
      <c r="F63" s="17">
        <v>7.59E-09</v>
      </c>
      <c r="G63" s="18">
        <v>0.04</v>
      </c>
      <c r="H63" s="18">
        <v>0.2</v>
      </c>
      <c r="I63" s="19">
        <v>1</v>
      </c>
      <c r="J63" s="18">
        <v>0.02121</v>
      </c>
      <c r="K63" s="18">
        <v>0.2121</v>
      </c>
      <c r="L63" s="19">
        <v>2.121</v>
      </c>
      <c r="M63" s="18">
        <v>0.010668</v>
      </c>
      <c r="N63" s="18">
        <v>0.21336</v>
      </c>
      <c r="O63" s="54">
        <v>4.2672</v>
      </c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</row>
    <row r="64" spans="1:105" ht="19.5" customHeight="1" thickBot="1">
      <c r="A64" s="98"/>
      <c r="B64" s="14" t="s">
        <v>11</v>
      </c>
      <c r="C64" s="114"/>
      <c r="D64" s="16">
        <v>2.36E-10</v>
      </c>
      <c r="E64" s="15">
        <v>7.08E-10</v>
      </c>
      <c r="F64" s="17">
        <v>2.124E-09</v>
      </c>
      <c r="G64" s="18">
        <v>0.02</v>
      </c>
      <c r="H64" s="18">
        <v>0.2</v>
      </c>
      <c r="I64" s="19">
        <v>2</v>
      </c>
      <c r="J64" s="18">
        <v>0.010605</v>
      </c>
      <c r="K64" s="18">
        <v>0.2121</v>
      </c>
      <c r="L64" s="19">
        <v>4.242</v>
      </c>
      <c r="M64" s="18">
        <v>0.007111999999999999</v>
      </c>
      <c r="N64" s="18">
        <v>0.21336</v>
      </c>
      <c r="O64" s="54">
        <v>6.4008</v>
      </c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</row>
    <row r="65" spans="1:105" ht="19.5" customHeight="1" thickBot="1">
      <c r="A65" s="98"/>
      <c r="B65" s="14" t="s">
        <v>12</v>
      </c>
      <c r="C65" s="114"/>
      <c r="D65" s="16">
        <v>2.306666666666667E-11</v>
      </c>
      <c r="E65" s="15">
        <v>6.92E-11</v>
      </c>
      <c r="F65" s="17">
        <v>2.076E-10</v>
      </c>
      <c r="G65" s="18">
        <v>0.02</v>
      </c>
      <c r="H65" s="18">
        <v>0.2</v>
      </c>
      <c r="I65" s="19">
        <v>2</v>
      </c>
      <c r="J65" s="18">
        <v>0.010605</v>
      </c>
      <c r="K65" s="18">
        <v>0.2121</v>
      </c>
      <c r="L65" s="19">
        <v>4.242</v>
      </c>
      <c r="M65" s="18">
        <v>0.007111999999999999</v>
      </c>
      <c r="N65" s="18">
        <v>0.21336</v>
      </c>
      <c r="O65" s="54">
        <v>6.4008</v>
      </c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</row>
    <row r="66" spans="1:105" ht="19.5" customHeight="1" thickBot="1">
      <c r="A66" s="99"/>
      <c r="B66" s="20" t="s">
        <v>13</v>
      </c>
      <c r="C66" s="115"/>
      <c r="D66" s="16"/>
      <c r="E66" s="42"/>
      <c r="F66" s="17"/>
      <c r="G66" s="18"/>
      <c r="H66" s="18"/>
      <c r="I66" s="19"/>
      <c r="J66" s="18"/>
      <c r="K66" s="18"/>
      <c r="L66" s="19"/>
      <c r="M66" s="18"/>
      <c r="N66" s="18"/>
      <c r="O66" s="54"/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</row>
    <row r="67" spans="1:105" ht="19.5" customHeight="1" thickBot="1" thickTop="1">
      <c r="A67" s="97" t="s">
        <v>34</v>
      </c>
      <c r="B67" s="14" t="s">
        <v>8</v>
      </c>
      <c r="C67" s="113"/>
      <c r="D67" s="16"/>
      <c r="E67" s="16"/>
      <c r="F67" s="17"/>
      <c r="G67" s="18"/>
      <c r="H67" s="18"/>
      <c r="I67" s="19"/>
      <c r="J67" s="18"/>
      <c r="K67" s="18"/>
      <c r="L67" s="19"/>
      <c r="M67" s="18"/>
      <c r="N67" s="18"/>
      <c r="O67" s="54"/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</row>
    <row r="68" spans="1:105" ht="19.5" customHeight="1" thickBot="1">
      <c r="A68" s="98"/>
      <c r="B68" s="14" t="s">
        <v>9</v>
      </c>
      <c r="C68" s="114"/>
      <c r="D68" s="21"/>
      <c r="E68" s="15"/>
      <c r="F68" s="22"/>
      <c r="G68" s="18"/>
      <c r="H68" s="18"/>
      <c r="I68" s="19"/>
      <c r="J68" s="18"/>
      <c r="K68" s="18"/>
      <c r="L68" s="19"/>
      <c r="M68" s="18"/>
      <c r="N68" s="18"/>
      <c r="O68" s="54"/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</row>
    <row r="69" spans="1:105" ht="19.5" customHeight="1" thickBot="1">
      <c r="A69" s="98"/>
      <c r="B69" s="14" t="s">
        <v>10</v>
      </c>
      <c r="C69" s="114"/>
      <c r="D69" s="21"/>
      <c r="E69" s="15"/>
      <c r="F69" s="22"/>
      <c r="G69" s="18"/>
      <c r="H69" s="18"/>
      <c r="I69" s="19"/>
      <c r="J69" s="18"/>
      <c r="K69" s="18"/>
      <c r="L69" s="19"/>
      <c r="M69" s="18"/>
      <c r="N69" s="18"/>
      <c r="O69" s="54"/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</row>
    <row r="70" spans="1:105" ht="19.5" customHeight="1" thickBot="1">
      <c r="A70" s="98"/>
      <c r="B70" s="14" t="s">
        <v>11</v>
      </c>
      <c r="C70" s="114"/>
      <c r="D70" s="24"/>
      <c r="E70" s="25"/>
      <c r="F70" s="26"/>
      <c r="G70" s="24"/>
      <c r="H70" s="24"/>
      <c r="I70" s="26"/>
      <c r="J70" s="24"/>
      <c r="K70" s="24"/>
      <c r="L70" s="26"/>
      <c r="M70" s="24"/>
      <c r="N70" s="24"/>
      <c r="O70" s="33"/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</row>
    <row r="71" spans="1:105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</row>
    <row r="72" spans="1:105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</row>
    <row r="73" spans="1:105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</row>
    <row r="74" spans="1:105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</row>
    <row r="75" spans="1:105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</row>
    <row r="76" spans="1:105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</row>
    <row r="77" spans="1:105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</row>
    <row r="78" spans="1:105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/>
      <c r="J78" s="29"/>
      <c r="K78" s="29"/>
      <c r="L78" s="29"/>
      <c r="M78" s="29"/>
      <c r="N78" s="29"/>
      <c r="O78" s="28"/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</row>
    <row r="79" spans="1:105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</row>
    <row r="80" spans="1:105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</row>
    <row r="81" spans="1:105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</row>
    <row r="82" spans="1:105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</row>
    <row r="83" spans="1:105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</row>
    <row r="84" spans="1:105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</row>
    <row r="85" spans="1:105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</row>
    <row r="86" spans="1:105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</row>
    <row r="87" spans="1:105" ht="17.25" thickBot="1" thickTop="1">
      <c r="A87" s="14" t="s">
        <v>8</v>
      </c>
      <c r="B87" s="78"/>
      <c r="C87" s="78"/>
      <c r="D87" s="78"/>
      <c r="E87" s="78"/>
      <c r="F87" s="35" t="s">
        <v>22</v>
      </c>
      <c r="G87" s="36">
        <v>75</v>
      </c>
      <c r="H87" s="37">
        <v>90</v>
      </c>
      <c r="I87" s="38">
        <v>100</v>
      </c>
      <c r="J87" s="36">
        <v>75</v>
      </c>
      <c r="K87" s="37">
        <v>90</v>
      </c>
      <c r="L87" s="38">
        <v>100</v>
      </c>
      <c r="M87" s="36">
        <v>75</v>
      </c>
      <c r="N87" s="37">
        <v>90</v>
      </c>
      <c r="O87" s="71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</row>
    <row r="88" spans="1:105" ht="16.5" customHeight="1" thickBot="1" thickTop="1">
      <c r="A88" s="14" t="s">
        <v>9</v>
      </c>
      <c r="B88" s="78"/>
      <c r="C88" s="78"/>
      <c r="D88" s="78"/>
      <c r="E88" s="78"/>
      <c r="F88" s="35" t="s">
        <v>22</v>
      </c>
      <c r="G88" s="36">
        <v>75</v>
      </c>
      <c r="H88" s="37">
        <v>90</v>
      </c>
      <c r="I88" s="38">
        <v>100</v>
      </c>
      <c r="J88" s="36">
        <v>75</v>
      </c>
      <c r="K88" s="37">
        <v>90</v>
      </c>
      <c r="L88" s="38">
        <v>100</v>
      </c>
      <c r="M88" s="36">
        <v>75</v>
      </c>
      <c r="N88" s="37">
        <v>90</v>
      </c>
      <c r="O88" s="71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</row>
    <row r="89" spans="1:105" ht="17.25" thickBot="1" thickTop="1">
      <c r="A89" s="14" t="s">
        <v>10</v>
      </c>
      <c r="B89" s="78"/>
      <c r="C89" s="78"/>
      <c r="D89" s="78"/>
      <c r="E89" s="78"/>
      <c r="F89" s="35" t="s">
        <v>22</v>
      </c>
      <c r="G89" s="36">
        <v>75</v>
      </c>
      <c r="H89" s="37">
        <v>90</v>
      </c>
      <c r="I89" s="38">
        <v>100</v>
      </c>
      <c r="J89" s="36">
        <v>75</v>
      </c>
      <c r="K89" s="37">
        <v>90</v>
      </c>
      <c r="L89" s="38">
        <v>100</v>
      </c>
      <c r="M89" s="36">
        <v>75</v>
      </c>
      <c r="N89" s="37">
        <v>90</v>
      </c>
      <c r="O89" s="71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</row>
    <row r="90" spans="1:105" ht="17.25" thickBot="1" thickTop="1">
      <c r="A90" s="14" t="s">
        <v>11</v>
      </c>
      <c r="B90" s="78"/>
      <c r="C90" s="78"/>
      <c r="D90" s="78"/>
      <c r="E90" s="78"/>
      <c r="F90" s="35" t="s">
        <v>22</v>
      </c>
      <c r="G90" s="36">
        <v>75</v>
      </c>
      <c r="H90" s="37">
        <v>90</v>
      </c>
      <c r="I90" s="38">
        <v>100</v>
      </c>
      <c r="J90" s="36">
        <v>75</v>
      </c>
      <c r="K90" s="37">
        <v>90</v>
      </c>
      <c r="L90" s="38">
        <v>100</v>
      </c>
      <c r="M90" s="36">
        <v>75</v>
      </c>
      <c r="N90" s="37">
        <v>90</v>
      </c>
      <c r="O90" s="71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</row>
    <row r="91" spans="1:105" ht="17.25" thickBot="1" thickTop="1">
      <c r="A91" s="14" t="s">
        <v>12</v>
      </c>
      <c r="B91" s="78"/>
      <c r="C91" s="78"/>
      <c r="D91" s="78"/>
      <c r="E91" s="78"/>
      <c r="F91" s="35" t="s">
        <v>22</v>
      </c>
      <c r="G91" s="36">
        <v>75</v>
      </c>
      <c r="H91" s="37">
        <v>90</v>
      </c>
      <c r="I91" s="38">
        <v>100</v>
      </c>
      <c r="J91" s="36">
        <v>75</v>
      </c>
      <c r="K91" s="37">
        <v>90</v>
      </c>
      <c r="L91" s="38">
        <v>100</v>
      </c>
      <c r="M91" s="36">
        <v>75</v>
      </c>
      <c r="N91" s="37">
        <v>90</v>
      </c>
      <c r="O91" s="71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</row>
    <row r="92" spans="1:105" ht="17.25" thickBot="1" thickTop="1">
      <c r="A92" s="20" t="s">
        <v>13</v>
      </c>
      <c r="B92" s="78"/>
      <c r="C92" s="78"/>
      <c r="D92" s="78"/>
      <c r="E92" s="78"/>
      <c r="F92" s="35" t="s">
        <v>22</v>
      </c>
      <c r="G92" s="36">
        <v>75</v>
      </c>
      <c r="H92" s="37">
        <v>90</v>
      </c>
      <c r="I92" s="38">
        <v>100</v>
      </c>
      <c r="J92" s="36">
        <v>75</v>
      </c>
      <c r="K92" s="37">
        <v>90</v>
      </c>
      <c r="L92" s="38">
        <v>100</v>
      </c>
      <c r="M92" s="36">
        <v>75</v>
      </c>
      <c r="N92" s="37">
        <v>90</v>
      </c>
      <c r="O92" s="71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</row>
    <row r="93" spans="16:105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</row>
    <row r="94" spans="1:105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</row>
    <row r="95" spans="1:105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</row>
    <row r="96" spans="1:105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</row>
    <row r="97" spans="1:105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</row>
    <row r="98" spans="1:105" ht="19.5" customHeight="1" thickBot="1" thickTop="1">
      <c r="A98" s="97" t="s">
        <v>24</v>
      </c>
      <c r="B98" s="14" t="s">
        <v>8</v>
      </c>
      <c r="C98" s="113" t="s">
        <v>46</v>
      </c>
      <c r="D98" s="16">
        <v>1.5966666666666667E-08</v>
      </c>
      <c r="E98" s="16">
        <v>4.79E-08</v>
      </c>
      <c r="F98" s="17">
        <v>1.437E-07</v>
      </c>
      <c r="G98" s="18">
        <v>0.03333333333333333</v>
      </c>
      <c r="H98" s="18">
        <v>0.1</v>
      </c>
      <c r="I98" s="19">
        <v>0.3</v>
      </c>
      <c r="J98" s="18">
        <v>0.02121</v>
      </c>
      <c r="K98" s="18">
        <v>0.10605</v>
      </c>
      <c r="L98" s="19">
        <v>0.53025</v>
      </c>
      <c r="M98" s="18">
        <v>0.010668</v>
      </c>
      <c r="N98" s="18">
        <v>0.10668</v>
      </c>
      <c r="O98" s="54">
        <v>1.0668</v>
      </c>
      <c r="P98" s="6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</row>
    <row r="99" spans="1:105" ht="19.5" customHeight="1" thickBot="1">
      <c r="A99" s="98"/>
      <c r="B99" s="14" t="s">
        <v>9</v>
      </c>
      <c r="C99" s="114"/>
      <c r="D99" s="16">
        <v>2.3933333333333333E-09</v>
      </c>
      <c r="E99" s="15">
        <v>7.18E-09</v>
      </c>
      <c r="F99" s="17">
        <v>2.154E-08</v>
      </c>
      <c r="G99" s="18">
        <v>0.03333333333333333</v>
      </c>
      <c r="H99" s="18">
        <v>0.1</v>
      </c>
      <c r="I99" s="19">
        <v>0.3</v>
      </c>
      <c r="J99" s="18">
        <v>0.02121</v>
      </c>
      <c r="K99" s="18">
        <v>0.10605</v>
      </c>
      <c r="L99" s="19">
        <v>0.53025</v>
      </c>
      <c r="M99" s="18">
        <v>0.010668</v>
      </c>
      <c r="N99" s="18">
        <v>0.10668</v>
      </c>
      <c r="O99" s="54">
        <v>1.0668</v>
      </c>
      <c r="P99" s="6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</row>
    <row r="100" spans="1:105" ht="19.5" customHeight="1" thickBot="1">
      <c r="A100" s="98"/>
      <c r="B100" s="14" t="s">
        <v>10</v>
      </c>
      <c r="C100" s="114"/>
      <c r="D100" s="16">
        <v>8.433333333333334E-10</v>
      </c>
      <c r="E100" s="15">
        <v>2.53E-09</v>
      </c>
      <c r="F100" s="17">
        <v>7.59E-09</v>
      </c>
      <c r="G100" s="18">
        <v>0.02</v>
      </c>
      <c r="H100" s="18">
        <v>0.1</v>
      </c>
      <c r="I100" s="19">
        <v>0.5</v>
      </c>
      <c r="J100" s="18">
        <v>0.010605</v>
      </c>
      <c r="K100" s="18">
        <v>0.10605</v>
      </c>
      <c r="L100" s="19">
        <v>1.0605</v>
      </c>
      <c r="M100" s="18">
        <v>0.005334</v>
      </c>
      <c r="N100" s="18">
        <v>0.10668</v>
      </c>
      <c r="O100" s="54">
        <v>2.1336</v>
      </c>
      <c r="P100" s="74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</row>
    <row r="101" spans="1:105" ht="18" customHeight="1" thickBot="1">
      <c r="A101" s="98"/>
      <c r="B101" s="14" t="s">
        <v>11</v>
      </c>
      <c r="C101" s="114"/>
      <c r="D101" s="16">
        <v>2.36E-10</v>
      </c>
      <c r="E101" s="15">
        <v>7.08E-10</v>
      </c>
      <c r="F101" s="17">
        <v>2.124E-09</v>
      </c>
      <c r="G101" s="18">
        <v>0.01</v>
      </c>
      <c r="H101" s="18">
        <v>0.1</v>
      </c>
      <c r="I101" s="19">
        <v>1</v>
      </c>
      <c r="J101" s="18">
        <v>0.0053025</v>
      </c>
      <c r="K101" s="18">
        <v>0.10605</v>
      </c>
      <c r="L101" s="19">
        <v>2.121</v>
      </c>
      <c r="M101" s="18">
        <v>0.0035559999999999997</v>
      </c>
      <c r="N101" s="18">
        <v>0.10668</v>
      </c>
      <c r="O101" s="54">
        <v>3.2004</v>
      </c>
      <c r="P101" s="74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</row>
    <row r="102" spans="1:105" ht="18" customHeight="1" thickBot="1">
      <c r="A102" s="98"/>
      <c r="B102" s="14" t="s">
        <v>12</v>
      </c>
      <c r="C102" s="114"/>
      <c r="D102" s="16">
        <v>2.306666666666667E-11</v>
      </c>
      <c r="E102" s="15">
        <v>6.92E-11</v>
      </c>
      <c r="F102" s="17">
        <v>2.076E-10</v>
      </c>
      <c r="G102" s="18">
        <v>0.01</v>
      </c>
      <c r="H102" s="18">
        <v>0.1</v>
      </c>
      <c r="I102" s="19">
        <v>1</v>
      </c>
      <c r="J102" s="18">
        <v>0.0053025</v>
      </c>
      <c r="K102" s="18">
        <v>0.10605</v>
      </c>
      <c r="L102" s="19">
        <v>2.121</v>
      </c>
      <c r="M102" s="18">
        <v>0.0035559999999999997</v>
      </c>
      <c r="N102" s="18">
        <v>0.10668</v>
      </c>
      <c r="O102" s="54">
        <v>3.2004</v>
      </c>
      <c r="P102" s="6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</row>
    <row r="103" spans="1:105" ht="18" customHeight="1" thickBot="1">
      <c r="A103" s="99"/>
      <c r="B103" s="20" t="s">
        <v>13</v>
      </c>
      <c r="C103" s="115"/>
      <c r="D103" s="16"/>
      <c r="E103" s="42"/>
      <c r="F103" s="17"/>
      <c r="G103" s="18"/>
      <c r="H103" s="18"/>
      <c r="I103" s="19"/>
      <c r="J103" s="18"/>
      <c r="K103" s="18"/>
      <c r="L103" s="19"/>
      <c r="M103" s="18"/>
      <c r="N103" s="18"/>
      <c r="O103" s="54"/>
      <c r="P103" s="6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</row>
    <row r="104" spans="1:105" ht="18" customHeight="1" thickBot="1" thickTop="1">
      <c r="A104" s="97" t="s">
        <v>34</v>
      </c>
      <c r="B104" s="14" t="s">
        <v>8</v>
      </c>
      <c r="C104" s="113" t="s">
        <v>46</v>
      </c>
      <c r="D104" s="16">
        <v>1.5966666666666667E-08</v>
      </c>
      <c r="E104" s="16">
        <v>4.79E-08</v>
      </c>
      <c r="F104" s="17">
        <v>1.437E-07</v>
      </c>
      <c r="G104" s="18">
        <v>0.03333333333333333</v>
      </c>
      <c r="H104" s="18">
        <v>0.1</v>
      </c>
      <c r="I104" s="19">
        <v>0.3</v>
      </c>
      <c r="J104" s="18">
        <v>0.02121</v>
      </c>
      <c r="K104" s="18">
        <v>0.10605</v>
      </c>
      <c r="L104" s="19">
        <v>0.53025</v>
      </c>
      <c r="M104" s="18">
        <v>0.010668</v>
      </c>
      <c r="N104" s="18">
        <v>0.10668</v>
      </c>
      <c r="O104" s="54">
        <v>1.0668</v>
      </c>
      <c r="P104" s="6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</row>
    <row r="105" spans="1:105" ht="18" customHeight="1" thickBot="1">
      <c r="A105" s="98"/>
      <c r="B105" s="14" t="s">
        <v>9</v>
      </c>
      <c r="C105" s="114"/>
      <c r="D105" s="16">
        <v>2.3933333333333333E-09</v>
      </c>
      <c r="E105" s="15">
        <v>7.18E-09</v>
      </c>
      <c r="F105" s="17">
        <v>2.154E-08</v>
      </c>
      <c r="G105" s="18">
        <v>0.03333333333333333</v>
      </c>
      <c r="H105" s="18">
        <v>0.1</v>
      </c>
      <c r="I105" s="19">
        <v>0.3</v>
      </c>
      <c r="J105" s="18">
        <v>0.02121</v>
      </c>
      <c r="K105" s="18">
        <v>0.10605</v>
      </c>
      <c r="L105" s="19">
        <v>0.53025</v>
      </c>
      <c r="M105" s="18">
        <v>0.010668</v>
      </c>
      <c r="N105" s="18">
        <v>0.10668</v>
      </c>
      <c r="O105" s="54">
        <v>1.0668</v>
      </c>
      <c r="P105" s="6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</row>
    <row r="106" spans="1:105" ht="18" customHeight="1" thickBot="1">
      <c r="A106" s="98"/>
      <c r="B106" s="14" t="s">
        <v>10</v>
      </c>
      <c r="C106" s="114"/>
      <c r="D106" s="16">
        <v>8.433333333333334E-10</v>
      </c>
      <c r="E106" s="15">
        <v>2.53E-09</v>
      </c>
      <c r="F106" s="17">
        <v>7.59E-09</v>
      </c>
      <c r="G106" s="18">
        <v>0.02</v>
      </c>
      <c r="H106" s="18">
        <v>0.1</v>
      </c>
      <c r="I106" s="19">
        <v>0.5</v>
      </c>
      <c r="J106" s="18">
        <v>0.010605</v>
      </c>
      <c r="K106" s="18">
        <v>0.10605</v>
      </c>
      <c r="L106" s="19">
        <v>1.0605</v>
      </c>
      <c r="M106" s="18">
        <v>0.005334</v>
      </c>
      <c r="N106" s="18">
        <v>0.10668</v>
      </c>
      <c r="O106" s="54">
        <v>2.1336</v>
      </c>
      <c r="P106" s="6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</row>
    <row r="107" spans="1:105" ht="18" customHeight="1" thickBot="1">
      <c r="A107" s="98"/>
      <c r="B107" s="14" t="s">
        <v>11</v>
      </c>
      <c r="C107" s="114"/>
      <c r="D107" s="25"/>
      <c r="E107" s="25"/>
      <c r="F107" s="34"/>
      <c r="G107" s="24"/>
      <c r="H107" s="24"/>
      <c r="I107" s="26"/>
      <c r="J107" s="24"/>
      <c r="K107" s="24"/>
      <c r="L107" s="26"/>
      <c r="M107" s="24"/>
      <c r="N107" s="24"/>
      <c r="O107" s="33"/>
      <c r="P107" s="5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</row>
    <row r="108" spans="1:105" ht="18" customHeight="1" thickBot="1">
      <c r="A108" s="98"/>
      <c r="B108" s="14" t="s">
        <v>12</v>
      </c>
      <c r="C108" s="114"/>
      <c r="D108" s="25"/>
      <c r="E108" s="25"/>
      <c r="F108" s="34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</row>
    <row r="109" spans="1:105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</row>
    <row r="110" spans="1:105" ht="18" customHeight="1" thickBot="1" thickTop="1">
      <c r="A110" s="97" t="s">
        <v>38</v>
      </c>
      <c r="B110" s="14" t="s">
        <v>8</v>
      </c>
      <c r="C110" s="113" t="s">
        <v>46</v>
      </c>
      <c r="D110" s="16">
        <v>1.5966666666666667E-08</v>
      </c>
      <c r="E110" s="16">
        <v>4.79E-08</v>
      </c>
      <c r="F110" s="17">
        <v>1.437E-07</v>
      </c>
      <c r="G110" s="18">
        <v>0.03333333333333333</v>
      </c>
      <c r="H110" s="18">
        <v>0.1</v>
      </c>
      <c r="I110" s="19">
        <v>0.3</v>
      </c>
      <c r="J110" s="18">
        <v>0.02121</v>
      </c>
      <c r="K110" s="18">
        <v>0.10605</v>
      </c>
      <c r="L110" s="19">
        <v>0.53025</v>
      </c>
      <c r="M110" s="18">
        <v>0.010668</v>
      </c>
      <c r="N110" s="18">
        <v>0.10668</v>
      </c>
      <c r="O110" s="54">
        <v>1.0668</v>
      </c>
      <c r="P110" s="6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</row>
    <row r="111" spans="1:105" ht="18" customHeight="1" thickBot="1">
      <c r="A111" s="98"/>
      <c r="B111" s="14" t="s">
        <v>9</v>
      </c>
      <c r="C111" s="114"/>
      <c r="D111" s="16">
        <v>2.3933333333333333E-09</v>
      </c>
      <c r="E111" s="15">
        <v>7.18E-09</v>
      </c>
      <c r="F111" s="17">
        <v>2.154E-08</v>
      </c>
      <c r="G111" s="18">
        <v>0.03333333333333333</v>
      </c>
      <c r="H111" s="18">
        <v>0.1</v>
      </c>
      <c r="I111" s="19">
        <v>0.3</v>
      </c>
      <c r="J111" s="18">
        <v>0.02121</v>
      </c>
      <c r="K111" s="18">
        <v>0.10605</v>
      </c>
      <c r="L111" s="19">
        <v>0.53025</v>
      </c>
      <c r="M111" s="18">
        <v>0.010668</v>
      </c>
      <c r="N111" s="18">
        <v>0.10668</v>
      </c>
      <c r="O111" s="54">
        <v>1.0668</v>
      </c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</row>
    <row r="112" spans="1:105" ht="18" customHeight="1" thickBot="1">
      <c r="A112" s="98"/>
      <c r="B112" s="14" t="s">
        <v>10</v>
      </c>
      <c r="C112" s="114"/>
      <c r="D112" s="16">
        <v>8.433333333333334E-10</v>
      </c>
      <c r="E112" s="15">
        <v>2.53E-09</v>
      </c>
      <c r="F112" s="17">
        <v>7.59E-09</v>
      </c>
      <c r="G112" s="18">
        <v>0.02</v>
      </c>
      <c r="H112" s="18">
        <v>0.1</v>
      </c>
      <c r="I112" s="19">
        <v>0.5</v>
      </c>
      <c r="J112" s="18">
        <v>0.010605</v>
      </c>
      <c r="K112" s="18">
        <v>0.10605</v>
      </c>
      <c r="L112" s="19">
        <v>1.0605</v>
      </c>
      <c r="M112" s="18">
        <v>0.005334</v>
      </c>
      <c r="N112" s="18">
        <v>0.10668</v>
      </c>
      <c r="O112" s="54">
        <v>2.1336</v>
      </c>
      <c r="P112" s="6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</row>
    <row r="113" spans="1:105" ht="16.5" thickBot="1">
      <c r="A113" s="98"/>
      <c r="B113" s="14" t="s">
        <v>11</v>
      </c>
      <c r="C113" s="114"/>
      <c r="D113" s="25"/>
      <c r="E113" s="25"/>
      <c r="F113" s="34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</row>
    <row r="114" spans="1:105" ht="16.5" thickBot="1">
      <c r="A114" s="98"/>
      <c r="B114" s="14" t="s">
        <v>12</v>
      </c>
      <c r="C114" s="86"/>
      <c r="D114" s="25"/>
      <c r="E114" s="25"/>
      <c r="F114" s="34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</row>
    <row r="115" spans="1:105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>
        <v>0.006</v>
      </c>
      <c r="J115" s="29"/>
      <c r="K115" s="29"/>
      <c r="L115" s="29">
        <v>0.006</v>
      </c>
      <c r="M115" s="29"/>
      <c r="N115" s="29"/>
      <c r="O115" s="28">
        <v>0.006</v>
      </c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</row>
    <row r="116" spans="1:105" ht="57" thickTop="1">
      <c r="A116" s="9" t="s">
        <v>0</v>
      </c>
      <c r="B116" s="12" t="s">
        <v>61</v>
      </c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</row>
    <row r="117" spans="1:105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</row>
    <row r="118" spans="1:105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6">
        <v>75</v>
      </c>
      <c r="H118" s="37">
        <v>100</v>
      </c>
      <c r="I118" s="38">
        <v>100</v>
      </c>
      <c r="J118" s="36">
        <v>75</v>
      </c>
      <c r="K118" s="37">
        <v>100</v>
      </c>
      <c r="L118" s="38">
        <v>100</v>
      </c>
      <c r="M118" s="36">
        <v>75</v>
      </c>
      <c r="N118" s="37">
        <v>100</v>
      </c>
      <c r="O118" s="71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</row>
    <row r="119" spans="1:105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6">
        <v>75</v>
      </c>
      <c r="H119" s="37">
        <v>100</v>
      </c>
      <c r="I119" s="38">
        <v>100</v>
      </c>
      <c r="J119" s="36">
        <v>75</v>
      </c>
      <c r="K119" s="37">
        <v>100</v>
      </c>
      <c r="L119" s="38">
        <v>100</v>
      </c>
      <c r="M119" s="36">
        <v>75</v>
      </c>
      <c r="N119" s="37">
        <v>100</v>
      </c>
      <c r="O119" s="71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</row>
    <row r="120" spans="1:105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6">
        <v>75</v>
      </c>
      <c r="H120" s="37">
        <v>100</v>
      </c>
      <c r="I120" s="38">
        <v>100</v>
      </c>
      <c r="J120" s="36">
        <v>75</v>
      </c>
      <c r="K120" s="37">
        <v>100</v>
      </c>
      <c r="L120" s="38">
        <v>100</v>
      </c>
      <c r="M120" s="36">
        <v>75</v>
      </c>
      <c r="N120" s="37">
        <v>100</v>
      </c>
      <c r="O120" s="71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</row>
    <row r="121" spans="1:105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6">
        <v>75</v>
      </c>
      <c r="H121" s="37">
        <v>100</v>
      </c>
      <c r="I121" s="38">
        <v>100</v>
      </c>
      <c r="J121" s="36">
        <v>75</v>
      </c>
      <c r="K121" s="37">
        <v>100</v>
      </c>
      <c r="L121" s="38">
        <v>100</v>
      </c>
      <c r="M121" s="36">
        <v>75</v>
      </c>
      <c r="N121" s="37">
        <v>100</v>
      </c>
      <c r="O121" s="71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</row>
    <row r="122" spans="1:105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6">
        <v>75</v>
      </c>
      <c r="H122" s="37">
        <v>100</v>
      </c>
      <c r="I122" s="38">
        <v>100</v>
      </c>
      <c r="J122" s="36">
        <v>75</v>
      </c>
      <c r="K122" s="37">
        <v>100</v>
      </c>
      <c r="L122" s="38">
        <v>100</v>
      </c>
      <c r="M122" s="36">
        <v>75</v>
      </c>
      <c r="N122" s="37">
        <v>100</v>
      </c>
      <c r="O122" s="71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</row>
    <row r="123" spans="1:105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6">
        <v>75</v>
      </c>
      <c r="H123" s="37">
        <v>100</v>
      </c>
      <c r="I123" s="38">
        <v>100</v>
      </c>
      <c r="J123" s="36">
        <v>75</v>
      </c>
      <c r="K123" s="37">
        <v>100</v>
      </c>
      <c r="L123" s="38">
        <v>100</v>
      </c>
      <c r="M123" s="36">
        <v>75</v>
      </c>
      <c r="N123" s="37">
        <v>100</v>
      </c>
      <c r="O123" s="71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</row>
    <row r="124" spans="1:105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</row>
    <row r="125" spans="1:105" ht="18.75" thickBot="1">
      <c r="A125" s="44" t="s">
        <v>59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</row>
    <row r="126" spans="1:105" ht="19.5" customHeight="1" thickTop="1">
      <c r="A126" s="97" t="s">
        <v>0</v>
      </c>
      <c r="B126" s="87" t="s">
        <v>61</v>
      </c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</row>
    <row r="127" spans="1:105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</row>
    <row r="128" spans="1:105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46">
        <v>100</v>
      </c>
      <c r="H128" s="37">
        <v>100</v>
      </c>
      <c r="I128" s="47">
        <v>100</v>
      </c>
      <c r="J128" s="46">
        <v>100</v>
      </c>
      <c r="K128" s="48">
        <v>100</v>
      </c>
      <c r="L128" s="47">
        <v>100</v>
      </c>
      <c r="M128" s="46">
        <v>100</v>
      </c>
      <c r="N128" s="48">
        <v>100</v>
      </c>
      <c r="O128" s="58">
        <v>100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</row>
    <row r="129" spans="1:105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46">
        <v>100</v>
      </c>
      <c r="H129" s="37">
        <v>100</v>
      </c>
      <c r="I129" s="47">
        <v>100</v>
      </c>
      <c r="J129" s="46">
        <v>100</v>
      </c>
      <c r="K129" s="48">
        <v>100</v>
      </c>
      <c r="L129" s="47">
        <v>100</v>
      </c>
      <c r="M129" s="46">
        <v>100</v>
      </c>
      <c r="N129" s="48">
        <v>100</v>
      </c>
      <c r="O129" s="58">
        <v>100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</row>
    <row r="130" spans="1:105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46">
        <v>100</v>
      </c>
      <c r="H130" s="37">
        <v>100</v>
      </c>
      <c r="I130" s="47">
        <v>100</v>
      </c>
      <c r="J130" s="46">
        <v>100</v>
      </c>
      <c r="K130" s="48">
        <v>100</v>
      </c>
      <c r="L130" s="47">
        <v>100</v>
      </c>
      <c r="M130" s="46">
        <v>100</v>
      </c>
      <c r="N130" s="48">
        <v>100</v>
      </c>
      <c r="O130" s="58">
        <v>100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</row>
    <row r="131" spans="1:105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46">
        <v>100</v>
      </c>
      <c r="H131" s="37">
        <v>100</v>
      </c>
      <c r="I131" s="47">
        <v>100</v>
      </c>
      <c r="J131" s="46">
        <v>100</v>
      </c>
      <c r="K131" s="48">
        <v>100</v>
      </c>
      <c r="L131" s="47">
        <v>100</v>
      </c>
      <c r="M131" s="46">
        <v>100</v>
      </c>
      <c r="N131" s="48">
        <v>100</v>
      </c>
      <c r="O131" s="58">
        <v>100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</row>
    <row r="132" spans="1:105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46">
        <v>100</v>
      </c>
      <c r="H132" s="37">
        <v>100</v>
      </c>
      <c r="I132" s="47">
        <v>100</v>
      </c>
      <c r="J132" s="46">
        <v>100</v>
      </c>
      <c r="K132" s="48">
        <v>100</v>
      </c>
      <c r="L132" s="47">
        <v>100</v>
      </c>
      <c r="M132" s="46">
        <v>100</v>
      </c>
      <c r="N132" s="48">
        <v>100</v>
      </c>
      <c r="O132" s="58">
        <v>100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</row>
    <row r="133" spans="1:105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46">
        <v>100</v>
      </c>
      <c r="H133" s="37">
        <v>100</v>
      </c>
      <c r="I133" s="47">
        <v>100</v>
      </c>
      <c r="J133" s="46">
        <v>100</v>
      </c>
      <c r="K133" s="48">
        <v>100</v>
      </c>
      <c r="L133" s="47">
        <v>100</v>
      </c>
      <c r="M133" s="46">
        <v>100</v>
      </c>
      <c r="N133" s="48">
        <v>100</v>
      </c>
      <c r="O133" s="58">
        <v>100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</row>
    <row r="134" spans="1:105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</row>
    <row r="135" spans="1:105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</row>
    <row r="136" spans="1:105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</row>
    <row r="137" spans="1:105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</row>
    <row r="138" spans="1:105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</row>
    <row r="139" spans="1:105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</row>
    <row r="140" spans="1:105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</row>
    <row r="141" spans="1:105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</row>
    <row r="142" spans="1:105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</row>
    <row r="143" spans="1:105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</row>
    <row r="144" spans="1:105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</row>
    <row r="145" spans="1:105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</row>
    <row r="146" spans="1:105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</row>
    <row r="147" spans="1:105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</row>
    <row r="148" spans="1:105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</row>
    <row r="149" spans="1:105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</row>
    <row r="150" spans="1:105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</row>
    <row r="151" spans="1:105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</row>
    <row r="152" spans="1:105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</row>
    <row r="153" spans="1:105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</row>
    <row r="154" spans="1:105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</row>
    <row r="155" spans="1:105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</row>
    <row r="156" spans="1:105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</row>
    <row r="157" spans="1:105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</row>
    <row r="158" spans="1:105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</row>
    <row r="159" spans="1:105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</row>
    <row r="160" spans="1:105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</row>
    <row r="161" spans="1:105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</row>
    <row r="162" spans="1:105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</row>
    <row r="163" spans="1:105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</row>
    <row r="164" spans="1:105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</row>
    <row r="165" spans="1:105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</row>
    <row r="166" spans="1:105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</row>
    <row r="167" spans="1:105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</row>
    <row r="168" spans="1:105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</row>
    <row r="169" spans="1:105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</row>
    <row r="170" spans="1:105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</row>
    <row r="171" spans="1:105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</row>
    <row r="172" spans="1:105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</row>
    <row r="173" spans="1:105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</row>
    <row r="174" spans="1:105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</row>
    <row r="175" spans="1:105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</row>
    <row r="176" spans="1:105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</row>
    <row r="177" spans="1:105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</row>
    <row r="178" spans="1:105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</row>
    <row r="179" spans="1:105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</row>
    <row r="180" spans="1:105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</row>
    <row r="181" spans="1:105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</row>
    <row r="182" spans="1:105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</row>
    <row r="183" spans="1:105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</row>
    <row r="184" spans="1:105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</row>
    <row r="185" spans="1:105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</row>
    <row r="186" spans="1:105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</row>
    <row r="187" spans="1:105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</row>
    <row r="188" spans="1:105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</row>
    <row r="189" spans="1:105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</row>
    <row r="190" spans="1:105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</row>
    <row r="191" spans="1:105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</row>
    <row r="192" spans="1:105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</row>
    <row r="193" spans="1:105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</row>
    <row r="194" spans="1:105" ht="12.75">
      <c r="A194" s="5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</row>
    <row r="195" spans="1:105" ht="12.75">
      <c r="A195" s="5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</row>
    <row r="196" spans="1:105" ht="12.75">
      <c r="A196" s="5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</row>
    <row r="197" spans="1:105" ht="12.75">
      <c r="A197" s="5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</row>
    <row r="198" spans="1:105" ht="12.75">
      <c r="A198" s="5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</row>
    <row r="199" spans="1:105" ht="12.75">
      <c r="A199" s="5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</row>
    <row r="200" spans="1:105" ht="12.75">
      <c r="A200" s="5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</row>
    <row r="201" spans="1:105" ht="12.75">
      <c r="A201" s="5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</row>
    <row r="202" spans="1:105" ht="12.75">
      <c r="A202" s="5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</row>
    <row r="203" spans="1:105" ht="12.75">
      <c r="A203" s="5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</row>
    <row r="204" spans="1:105" ht="12.75">
      <c r="A204" s="5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</row>
    <row r="205" spans="1:105" ht="12.75">
      <c r="A205" s="5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</row>
    <row r="206" spans="1:105" ht="12.75">
      <c r="A206" s="5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</row>
    <row r="207" spans="1:105" ht="12.75">
      <c r="A207" s="5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</row>
    <row r="208" spans="1:105" ht="19.5" customHeight="1">
      <c r="A208" s="5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</row>
    <row r="209" spans="1:105" ht="19.5" customHeight="1">
      <c r="A209" s="5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</row>
    <row r="210" spans="1:105" ht="19.5" customHeight="1">
      <c r="A210" s="5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</row>
    <row r="211" spans="1:105" ht="19.5" customHeight="1">
      <c r="A211" s="5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</row>
    <row r="212" spans="1:105" ht="19.5" customHeight="1">
      <c r="A212" s="5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</row>
    <row r="213" spans="1:105" ht="19.5" customHeight="1">
      <c r="A213" s="5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</row>
    <row r="214" spans="1:105" ht="19.5" customHeight="1">
      <c r="A214" s="5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</row>
    <row r="215" spans="1:105" ht="12.75">
      <c r="A215" s="5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</row>
    <row r="216" spans="1:105" ht="12.75">
      <c r="A216" s="5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</row>
    <row r="217" spans="1:105" ht="19.5" customHeight="1">
      <c r="A217" s="5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</row>
    <row r="218" spans="1:105" ht="19.5" customHeight="1">
      <c r="A218" s="5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</row>
    <row r="219" spans="1:105" ht="19.5" customHeight="1">
      <c r="A219" s="5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</row>
    <row r="220" spans="1:105" ht="19.5" customHeight="1">
      <c r="A220" s="5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</row>
    <row r="221" spans="1:105" ht="19.5" customHeight="1">
      <c r="A221" s="5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</row>
    <row r="222" spans="1:105" ht="12.75">
      <c r="A222" s="5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</row>
    <row r="223" spans="1:105" ht="12.75">
      <c r="A223" s="5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</row>
    <row r="224" spans="1:105" ht="19.5" customHeight="1">
      <c r="A224" s="5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</row>
    <row r="225" spans="1:105" ht="19.5" customHeight="1">
      <c r="A225" s="5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</row>
    <row r="226" spans="1:105" ht="19.5" customHeight="1">
      <c r="A226" s="5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</row>
    <row r="227" spans="1:105" ht="19.5" customHeight="1">
      <c r="A227" s="5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</row>
    <row r="228" spans="1:105" ht="19.5" customHeight="1">
      <c r="A228" s="5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</row>
    <row r="229" spans="1:105" ht="12.75">
      <c r="A229" s="5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</row>
    <row r="230" spans="1:105" ht="12.75">
      <c r="A230" s="5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</row>
    <row r="231" spans="1:105" ht="19.5" customHeight="1">
      <c r="A231" s="5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</row>
    <row r="232" spans="1:105" ht="19.5" customHeight="1">
      <c r="A232" s="5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</row>
    <row r="233" spans="1:105" ht="19.5" customHeight="1">
      <c r="A233" s="5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</row>
    <row r="234" spans="1:105" ht="19.5" customHeight="1">
      <c r="A234" s="5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</row>
    <row r="235" spans="1:105" ht="19.5" customHeight="1">
      <c r="A235" s="5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</row>
    <row r="236" spans="1:105" ht="12.75">
      <c r="A236" s="5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</row>
    <row r="237" spans="1:105" ht="12.75">
      <c r="A237" s="5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</row>
    <row r="238" spans="1:105" ht="19.5" customHeight="1">
      <c r="A238" s="5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</row>
    <row r="239" spans="1:105" ht="19.5" customHeight="1">
      <c r="A239" s="5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</row>
    <row r="240" spans="1:105" ht="19.5" customHeight="1">
      <c r="A240" s="5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</row>
    <row r="241" spans="1:105" ht="19.5" customHeight="1">
      <c r="A241" s="5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</row>
    <row r="242" spans="1:105" ht="19.5" customHeight="1">
      <c r="A242" s="5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</row>
    <row r="243" spans="1:105" ht="12.75">
      <c r="A243" s="5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</row>
    <row r="244" spans="1:105" ht="12.75">
      <c r="A244" s="5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</row>
    <row r="245" spans="1:105" ht="19.5" customHeight="1">
      <c r="A245" s="5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</row>
    <row r="246" spans="1:105" ht="19.5" customHeight="1">
      <c r="A246" s="5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</row>
    <row r="247" spans="1:105" ht="19.5" customHeight="1">
      <c r="A247" s="5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</row>
    <row r="248" spans="1:105" ht="19.5" customHeight="1">
      <c r="A248" s="5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</row>
    <row r="249" spans="1:105" ht="19.5" customHeight="1">
      <c r="A249" s="5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</row>
    <row r="250" spans="1:105" ht="12.75">
      <c r="A250" s="5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</row>
    <row r="251" spans="1:105" ht="12.75">
      <c r="A251" s="5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</row>
    <row r="252" spans="1:105" ht="12.75">
      <c r="A252" s="5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</row>
    <row r="253" spans="1:105" ht="12.75">
      <c r="A253" s="5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</row>
    <row r="254" spans="1:105" ht="12.75">
      <c r="A254" s="5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</row>
    <row r="255" spans="1:105" ht="12.75">
      <c r="A255" s="5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</row>
    <row r="256" spans="1:105" ht="12.75">
      <c r="A256" s="5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</row>
    <row r="257" spans="1:105" ht="12.75">
      <c r="A257" s="5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</row>
    <row r="258" spans="1:105" ht="12.75">
      <c r="A258" s="5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</row>
    <row r="259" spans="1:105" ht="12.75">
      <c r="A259" s="5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</row>
    <row r="260" spans="1:105" ht="19.5" customHeight="1">
      <c r="A260" s="5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</row>
    <row r="261" spans="1:105" ht="19.5" customHeight="1">
      <c r="A261" s="5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</row>
    <row r="262" spans="1:105" ht="19.5" customHeight="1">
      <c r="A262" s="5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</row>
    <row r="263" spans="1:105" ht="19.5" customHeight="1">
      <c r="A263" s="5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</row>
    <row r="264" spans="1:105" ht="19.5" customHeight="1">
      <c r="A264" s="5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</row>
    <row r="265" spans="1:105" ht="19.5" customHeight="1">
      <c r="A265" s="5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</row>
    <row r="266" spans="1:105" ht="19.5" customHeight="1">
      <c r="A266" s="5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</row>
    <row r="267" spans="1:105" ht="12.75">
      <c r="A267" s="5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</row>
    <row r="268" spans="1:105" ht="12.75">
      <c r="A268" s="5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</row>
    <row r="269" spans="1:105" ht="19.5" customHeight="1">
      <c r="A269" s="5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</row>
    <row r="270" spans="1:105" ht="19.5" customHeight="1">
      <c r="A270" s="5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</row>
    <row r="271" spans="1:105" ht="19.5" customHeight="1">
      <c r="A271" s="5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</row>
    <row r="272" spans="1:105" ht="19.5" customHeight="1">
      <c r="A272" s="5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spans="1:15" ht="15">
      <c r="A313" s="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1:15" ht="15">
      <c r="A314" s="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1:15" ht="15">
      <c r="A315" s="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15">
      <c r="A316" s="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1:15" ht="15">
      <c r="A317" s="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15" ht="15">
      <c r="A318" s="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1:15" ht="15">
      <c r="A319" s="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R3:U3"/>
    <mergeCell ref="V3:Y3"/>
    <mergeCell ref="Z3:AC3"/>
    <mergeCell ref="AE3:AH3"/>
    <mergeCell ref="AI3:AL3"/>
    <mergeCell ref="AM3:AP3"/>
    <mergeCell ref="AR3:AU3"/>
    <mergeCell ref="AV3:AY3"/>
    <mergeCell ref="AZ3:BC3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K4:AK5"/>
    <mergeCell ref="AZ4:AZ5"/>
    <mergeCell ref="AS4:AS5"/>
    <mergeCell ref="AT4:AT5"/>
    <mergeCell ref="AU4:AU5"/>
    <mergeCell ref="AV4:AV5"/>
    <mergeCell ref="AL4:AL5"/>
    <mergeCell ref="AM4:AM5"/>
    <mergeCell ref="AW4:AW5"/>
    <mergeCell ref="BB4:BB5"/>
    <mergeCell ref="BC4:BC5"/>
    <mergeCell ref="L126:L127"/>
    <mergeCell ref="M126:M127"/>
    <mergeCell ref="N126:N127"/>
    <mergeCell ref="O126:O127"/>
    <mergeCell ref="P3:P5"/>
    <mergeCell ref="L4:L5"/>
    <mergeCell ref="M4:M5"/>
    <mergeCell ref="AX4:AX5"/>
    <mergeCell ref="H48:H49"/>
    <mergeCell ref="I48:I49"/>
    <mergeCell ref="J48:J49"/>
    <mergeCell ref="BA4:BA5"/>
    <mergeCell ref="AY4:AY5"/>
    <mergeCell ref="AN4:AN5"/>
    <mergeCell ref="AO4:AO5"/>
    <mergeCell ref="AP4:AP5"/>
    <mergeCell ref="AR4:AR5"/>
    <mergeCell ref="AJ4:AJ5"/>
    <mergeCell ref="O48:O49"/>
    <mergeCell ref="K48:K49"/>
    <mergeCell ref="L48:L49"/>
    <mergeCell ref="M48:M49"/>
    <mergeCell ref="N48:N49"/>
    <mergeCell ref="A48:A49"/>
    <mergeCell ref="B48:F49"/>
    <mergeCell ref="G48:G49"/>
    <mergeCell ref="A30:A35"/>
    <mergeCell ref="A36:A41"/>
    <mergeCell ref="A42:A47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K4:K5"/>
    <mergeCell ref="A24:A29"/>
    <mergeCell ref="A18:A23"/>
    <mergeCell ref="A6:A11"/>
    <mergeCell ref="A12:A17"/>
    <mergeCell ref="C6:C11"/>
    <mergeCell ref="C12:C17"/>
    <mergeCell ref="C18:C22"/>
    <mergeCell ref="D3:F3"/>
    <mergeCell ref="E4:E5"/>
    <mergeCell ref="F4:F5"/>
    <mergeCell ref="A3:A5"/>
    <mergeCell ref="B3:B5"/>
    <mergeCell ref="C3:C5"/>
    <mergeCell ref="D4:D5"/>
    <mergeCell ref="G126:G127"/>
    <mergeCell ref="C79:C83"/>
    <mergeCell ref="K96:K97"/>
    <mergeCell ref="I96:I97"/>
    <mergeCell ref="J96:J97"/>
    <mergeCell ref="H126:H127"/>
    <mergeCell ref="I126:I127"/>
    <mergeCell ref="I59:I60"/>
    <mergeCell ref="J59:J60"/>
    <mergeCell ref="K59:K60"/>
    <mergeCell ref="J126:J127"/>
    <mergeCell ref="K126:K127"/>
    <mergeCell ref="A126:A127"/>
    <mergeCell ref="B126:F127"/>
    <mergeCell ref="A110:A115"/>
    <mergeCell ref="C110:C114"/>
    <mergeCell ref="C24:C28"/>
    <mergeCell ref="C30:C34"/>
    <mergeCell ref="C42:C45"/>
    <mergeCell ref="C36:C38"/>
    <mergeCell ref="A104:A109"/>
    <mergeCell ref="C104:C109"/>
    <mergeCell ref="A79:A84"/>
    <mergeCell ref="M59:M60"/>
    <mergeCell ref="E59:E60"/>
    <mergeCell ref="F59:F60"/>
    <mergeCell ref="G59:G60"/>
    <mergeCell ref="H59:H60"/>
    <mergeCell ref="A61:A66"/>
    <mergeCell ref="C61:C66"/>
    <mergeCell ref="A58:A60"/>
    <mergeCell ref="B58:B60"/>
    <mergeCell ref="C58:C60"/>
    <mergeCell ref="A67:A72"/>
    <mergeCell ref="C67:C72"/>
    <mergeCell ref="A73:A78"/>
    <mergeCell ref="C73:C77"/>
    <mergeCell ref="O96:O97"/>
    <mergeCell ref="A98:A103"/>
    <mergeCell ref="C98:C103"/>
    <mergeCell ref="G95:I95"/>
    <mergeCell ref="J95:L95"/>
    <mergeCell ref="M95:O95"/>
    <mergeCell ref="G96:G97"/>
    <mergeCell ref="H96:H97"/>
    <mergeCell ref="L96:L97"/>
    <mergeCell ref="N96:N97"/>
    <mergeCell ref="M96:M97"/>
    <mergeCell ref="A95:A97"/>
    <mergeCell ref="B95:B97"/>
    <mergeCell ref="C95:C97"/>
    <mergeCell ref="D95:F95"/>
    <mergeCell ref="D96:D97"/>
    <mergeCell ref="E96:E97"/>
    <mergeCell ref="F96:F97"/>
    <mergeCell ref="BF3:CF3"/>
    <mergeCell ref="N59:N60"/>
    <mergeCell ref="O59:O60"/>
    <mergeCell ref="D58:F58"/>
    <mergeCell ref="M58:O58"/>
    <mergeCell ref="P58:P60"/>
    <mergeCell ref="D59:D60"/>
    <mergeCell ref="G58:I58"/>
    <mergeCell ref="J58:L58"/>
    <mergeCell ref="L59:L6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CU4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4" customWidth="1"/>
    <col min="2" max="2" width="15.7109375" style="5" customWidth="1"/>
    <col min="3" max="6" width="14.8515625" style="5" customWidth="1"/>
    <col min="7" max="15" width="11.28125" style="5" customWidth="1"/>
    <col min="16" max="16" width="59.28125" style="5" customWidth="1"/>
    <col min="17" max="16384" width="9.140625" style="5" customWidth="1"/>
  </cols>
  <sheetData>
    <row r="1" spans="1:10" ht="18.75">
      <c r="A1" s="85" t="s">
        <v>69</v>
      </c>
      <c r="H1" s="6"/>
      <c r="I1" s="7"/>
      <c r="J1" s="6"/>
    </row>
    <row r="2" spans="1:99" ht="21" thickBot="1">
      <c r="A2" s="8" t="s">
        <v>25</v>
      </c>
      <c r="H2" s="6"/>
      <c r="I2" s="7"/>
      <c r="J2" s="6"/>
      <c r="P2" s="52"/>
      <c r="Q2" s="59"/>
      <c r="R2" s="53"/>
      <c r="S2" s="60"/>
      <c r="T2" s="60"/>
      <c r="U2" s="52"/>
      <c r="V2" s="52"/>
      <c r="W2" s="52"/>
      <c r="X2" s="52"/>
      <c r="Y2" s="52"/>
      <c r="Z2" s="52"/>
      <c r="AA2" s="52"/>
      <c r="AB2" s="52"/>
      <c r="AC2" s="52"/>
      <c r="AD2" s="52"/>
      <c r="AE2" s="60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</row>
    <row r="3" spans="1:99" ht="33" customHeight="1" thickBot="1" thickTop="1">
      <c r="A3" s="97" t="s">
        <v>32</v>
      </c>
      <c r="B3" s="100" t="s">
        <v>0</v>
      </c>
      <c r="C3" s="102" t="s">
        <v>1</v>
      </c>
      <c r="D3" s="105" t="s">
        <v>14</v>
      </c>
      <c r="E3" s="106"/>
      <c r="F3" s="107"/>
      <c r="G3" s="105" t="s">
        <v>2</v>
      </c>
      <c r="H3" s="106"/>
      <c r="I3" s="107"/>
      <c r="J3" s="105" t="s">
        <v>3</v>
      </c>
      <c r="K3" s="106"/>
      <c r="L3" s="107"/>
      <c r="M3" s="105" t="s">
        <v>4</v>
      </c>
      <c r="N3" s="106"/>
      <c r="O3" s="106"/>
      <c r="P3" s="94"/>
      <c r="Q3" s="52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52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52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52"/>
      <c r="BE3" s="52"/>
      <c r="BF3" s="93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</row>
    <row r="4" spans="1:99" ht="12.75" customHeight="1">
      <c r="A4" s="98"/>
      <c r="B4" s="101"/>
      <c r="C4" s="103"/>
      <c r="D4" s="95" t="s">
        <v>15</v>
      </c>
      <c r="E4" s="108" t="s">
        <v>16</v>
      </c>
      <c r="F4" s="110" t="s">
        <v>17</v>
      </c>
      <c r="G4" s="95" t="s">
        <v>5</v>
      </c>
      <c r="H4" s="108" t="s">
        <v>6</v>
      </c>
      <c r="I4" s="110" t="s">
        <v>7</v>
      </c>
      <c r="J4" s="95" t="s">
        <v>5</v>
      </c>
      <c r="K4" s="108" t="s">
        <v>6</v>
      </c>
      <c r="L4" s="110" t="s">
        <v>7</v>
      </c>
      <c r="M4" s="95" t="s">
        <v>5</v>
      </c>
      <c r="N4" s="108" t="s">
        <v>6</v>
      </c>
      <c r="O4" s="111" t="s">
        <v>7</v>
      </c>
      <c r="P4" s="94"/>
      <c r="Q4" s="52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2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52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52"/>
      <c r="BE4" s="61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</row>
    <row r="5" spans="1:99" ht="19.5" customHeight="1" thickBot="1">
      <c r="A5" s="99"/>
      <c r="B5" s="96"/>
      <c r="C5" s="104"/>
      <c r="D5" s="96"/>
      <c r="E5" s="109"/>
      <c r="F5" s="104"/>
      <c r="G5" s="96"/>
      <c r="H5" s="109"/>
      <c r="I5" s="104"/>
      <c r="J5" s="96"/>
      <c r="K5" s="109"/>
      <c r="L5" s="104"/>
      <c r="M5" s="96"/>
      <c r="N5" s="109"/>
      <c r="O5" s="112"/>
      <c r="P5" s="94"/>
      <c r="Q5" s="52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52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52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52"/>
      <c r="BE5" s="53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</row>
    <row r="6" spans="1:99" ht="24.75" customHeight="1" thickBot="1" thickTop="1">
      <c r="A6" s="97" t="s">
        <v>24</v>
      </c>
      <c r="B6" s="14" t="s">
        <v>8</v>
      </c>
      <c r="C6" s="113" t="s">
        <v>54</v>
      </c>
      <c r="D6" s="15"/>
      <c r="E6" s="16"/>
      <c r="F6" s="17"/>
      <c r="G6" s="18"/>
      <c r="H6" s="18"/>
      <c r="I6" s="19"/>
      <c r="J6" s="18"/>
      <c r="K6" s="18"/>
      <c r="L6" s="19"/>
      <c r="M6" s="18"/>
      <c r="N6" s="18"/>
      <c r="O6" s="54"/>
      <c r="P6" s="62"/>
      <c r="Q6" s="52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52"/>
      <c r="BE6" s="5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</row>
    <row r="7" spans="1:99" ht="24.75" customHeight="1" thickBot="1">
      <c r="A7" s="98"/>
      <c r="B7" s="14" t="s">
        <v>9</v>
      </c>
      <c r="C7" s="114"/>
      <c r="D7" s="15"/>
      <c r="E7" s="15"/>
      <c r="F7" s="17"/>
      <c r="G7" s="18"/>
      <c r="H7" s="18"/>
      <c r="I7" s="19"/>
      <c r="J7" s="18"/>
      <c r="K7" s="18"/>
      <c r="L7" s="19"/>
      <c r="M7" s="18"/>
      <c r="N7" s="18"/>
      <c r="O7" s="54"/>
      <c r="P7" s="62"/>
      <c r="Q7" s="52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52"/>
      <c r="BE7" s="5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</row>
    <row r="8" spans="1:99" ht="24.75" customHeight="1" thickBot="1">
      <c r="A8" s="98"/>
      <c r="B8" s="14" t="s">
        <v>10</v>
      </c>
      <c r="C8" s="114"/>
      <c r="D8" s="15">
        <v>2.5466386702736486E-06</v>
      </c>
      <c r="E8" s="15">
        <v>7.639916010820946E-06</v>
      </c>
      <c r="F8" s="17">
        <v>2.2919748032462837E-05</v>
      </c>
      <c r="G8" s="16">
        <v>1E-05</v>
      </c>
      <c r="H8" s="18">
        <v>0.001</v>
      </c>
      <c r="I8" s="51">
        <v>0.1</v>
      </c>
      <c r="J8" s="16">
        <v>4.63905623436187E-05</v>
      </c>
      <c r="K8" s="16">
        <v>0.00463905623436187</v>
      </c>
      <c r="L8" s="51">
        <v>0.463905623436187</v>
      </c>
      <c r="M8" s="16">
        <v>1.1438747957034E-05</v>
      </c>
      <c r="N8" s="16">
        <v>0.011438747957034</v>
      </c>
      <c r="O8" s="75">
        <f>N8*1000</f>
        <v>11.438747957034</v>
      </c>
      <c r="P8" s="62"/>
      <c r="Q8" s="52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52"/>
      <c r="BE8" s="5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</row>
    <row r="9" spans="1:99" ht="24.75" customHeight="1" thickBot="1">
      <c r="A9" s="98"/>
      <c r="B9" s="14" t="s">
        <v>11</v>
      </c>
      <c r="C9" s="114"/>
      <c r="D9" s="15">
        <v>2.3969510994165786E-07</v>
      </c>
      <c r="E9" s="15">
        <v>7.190853298249736E-07</v>
      </c>
      <c r="F9" s="17">
        <v>2.1572559894749208E-06</v>
      </c>
      <c r="G9" s="16">
        <v>1E-05</v>
      </c>
      <c r="H9" s="18">
        <v>0.001</v>
      </c>
      <c r="I9" s="51">
        <v>0.1</v>
      </c>
      <c r="J9" s="16">
        <v>5.3150854863501105E-05</v>
      </c>
      <c r="K9" s="16">
        <v>0.00531508548635011</v>
      </c>
      <c r="L9" s="51">
        <v>0.5315085486350111</v>
      </c>
      <c r="M9" s="16">
        <v>2.09512295532829E-05</v>
      </c>
      <c r="N9" s="16">
        <v>0.0209512295532829</v>
      </c>
      <c r="O9" s="75">
        <f>N9*1000</f>
        <v>20.9512295532829</v>
      </c>
      <c r="P9" s="62"/>
      <c r="Q9" s="5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52"/>
      <c r="BE9" s="5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</row>
    <row r="10" spans="1:99" ht="24.75" customHeight="1" thickBot="1">
      <c r="A10" s="98"/>
      <c r="B10" s="14" t="s">
        <v>12</v>
      </c>
      <c r="C10" s="114"/>
      <c r="D10" s="15">
        <v>7.485565221054542E-08</v>
      </c>
      <c r="E10" s="15">
        <v>2.2456695663163625E-07</v>
      </c>
      <c r="F10" s="17">
        <v>6.737008698949088E-07</v>
      </c>
      <c r="G10" s="16">
        <v>1E-05</v>
      </c>
      <c r="H10" s="18">
        <v>0.001</v>
      </c>
      <c r="I10" s="51">
        <v>0.1</v>
      </c>
      <c r="J10" s="16">
        <v>4.5552115740606295E-05</v>
      </c>
      <c r="K10" s="16">
        <v>0.00455521157406063</v>
      </c>
      <c r="L10" s="51">
        <v>0.45552115740606297</v>
      </c>
      <c r="M10" s="16">
        <v>1.7860055202467202E-05</v>
      </c>
      <c r="N10" s="16">
        <v>0.017860055202467202</v>
      </c>
      <c r="O10" s="75">
        <f>N10*1000</f>
        <v>17.8600552024672</v>
      </c>
      <c r="P10" s="62"/>
      <c r="Q10" s="52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52"/>
      <c r="BE10" s="5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</row>
    <row r="11" spans="1:99" ht="24.75" customHeight="1" thickBot="1">
      <c r="A11" s="99"/>
      <c r="B11" s="20" t="s">
        <v>13</v>
      </c>
      <c r="C11" s="115"/>
      <c r="D11" s="15">
        <v>2.936266666666666E-10</v>
      </c>
      <c r="E11" s="15">
        <v>8.808799999999999E-10</v>
      </c>
      <c r="F11" s="17">
        <v>2.6426399999999995E-09</v>
      </c>
      <c r="G11" s="18">
        <v>1E-06</v>
      </c>
      <c r="H11" s="18">
        <v>0.0001</v>
      </c>
      <c r="I11" s="19">
        <v>0.01</v>
      </c>
      <c r="J11" s="18">
        <v>5.094905094905099E-06</v>
      </c>
      <c r="K11" s="18">
        <v>0.0005094905094905099</v>
      </c>
      <c r="L11" s="19">
        <v>0.05094905094905099</v>
      </c>
      <c r="M11" s="18">
        <v>3.4965034965035004E-06</v>
      </c>
      <c r="N11" s="18">
        <v>0.0034965034965035004</v>
      </c>
      <c r="O11" s="54">
        <f>N11*1000</f>
        <v>3.4965034965035002</v>
      </c>
      <c r="P11" s="62"/>
      <c r="Q11" s="52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52"/>
      <c r="BE11" s="5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</row>
    <row r="12" spans="1:99" ht="24.75" customHeight="1" thickBot="1" thickTop="1">
      <c r="A12" s="97" t="s">
        <v>26</v>
      </c>
      <c r="B12" s="14" t="s">
        <v>8</v>
      </c>
      <c r="C12" s="113" t="s">
        <v>55</v>
      </c>
      <c r="D12" s="15">
        <v>0.00025</v>
      </c>
      <c r="E12" s="15">
        <v>0.00025</v>
      </c>
      <c r="F12" s="17">
        <v>0.00025</v>
      </c>
      <c r="G12" s="18">
        <v>0.025</v>
      </c>
      <c r="H12" s="18">
        <v>0.5</v>
      </c>
      <c r="I12" s="19">
        <v>10</v>
      </c>
      <c r="J12" s="18">
        <v>0.025</v>
      </c>
      <c r="K12" s="18">
        <v>0.5</v>
      </c>
      <c r="L12" s="19">
        <v>10</v>
      </c>
      <c r="M12" s="18">
        <v>0.025</v>
      </c>
      <c r="N12" s="18">
        <v>0.5</v>
      </c>
      <c r="O12" s="54">
        <f>N12*20</f>
        <v>10</v>
      </c>
      <c r="P12" s="62"/>
      <c r="Q12" s="52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</row>
    <row r="13" spans="1:99" ht="24.75" customHeight="1" thickBot="1">
      <c r="A13" s="98"/>
      <c r="B13" s="14" t="s">
        <v>9</v>
      </c>
      <c r="C13" s="114"/>
      <c r="D13" s="15">
        <v>0.00025</v>
      </c>
      <c r="E13" s="15">
        <v>0.00025</v>
      </c>
      <c r="F13" s="17">
        <v>0.00025</v>
      </c>
      <c r="G13" s="18">
        <v>0.025</v>
      </c>
      <c r="H13" s="18">
        <v>0.5</v>
      </c>
      <c r="I13" s="19">
        <v>10</v>
      </c>
      <c r="J13" s="18">
        <v>0.025</v>
      </c>
      <c r="K13" s="18">
        <v>0.5</v>
      </c>
      <c r="L13" s="19">
        <v>10</v>
      </c>
      <c r="M13" s="18">
        <v>0.025</v>
      </c>
      <c r="N13" s="18">
        <v>0.5</v>
      </c>
      <c r="O13" s="54">
        <f>N13*20</f>
        <v>10</v>
      </c>
      <c r="P13" s="62"/>
      <c r="Q13" s="5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</row>
    <row r="14" spans="1:99" ht="24.75" customHeight="1" thickBot="1">
      <c r="A14" s="98"/>
      <c r="B14" s="14" t="s">
        <v>10</v>
      </c>
      <c r="C14" s="114"/>
      <c r="D14" s="15"/>
      <c r="E14" s="15"/>
      <c r="F14" s="17"/>
      <c r="G14" s="18"/>
      <c r="H14" s="18"/>
      <c r="I14" s="19"/>
      <c r="J14" s="18"/>
      <c r="K14" s="18"/>
      <c r="L14" s="19"/>
      <c r="M14" s="18"/>
      <c r="N14" s="18"/>
      <c r="O14" s="54"/>
      <c r="P14" s="62"/>
      <c r="Q14" s="52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</row>
    <row r="15" spans="1:99" ht="24.75" customHeight="1" thickBot="1">
      <c r="A15" s="98"/>
      <c r="B15" s="14" t="s">
        <v>11</v>
      </c>
      <c r="C15" s="114"/>
      <c r="D15" s="24"/>
      <c r="E15" s="25"/>
      <c r="F15" s="26"/>
      <c r="G15" s="24"/>
      <c r="H15" s="24"/>
      <c r="I15" s="26"/>
      <c r="J15" s="24"/>
      <c r="K15" s="24"/>
      <c r="L15" s="26"/>
      <c r="M15" s="24"/>
      <c r="N15" s="24"/>
      <c r="O15" s="33"/>
      <c r="P15" s="62"/>
      <c r="Q15" s="52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</row>
    <row r="16" spans="1:99" ht="24.75" customHeight="1" thickBot="1">
      <c r="A16" s="98"/>
      <c r="B16" s="14" t="s">
        <v>12</v>
      </c>
      <c r="C16" s="114"/>
      <c r="D16" s="24"/>
      <c r="E16" s="25"/>
      <c r="F16" s="26"/>
      <c r="G16" s="24"/>
      <c r="H16" s="24"/>
      <c r="I16" s="26"/>
      <c r="J16" s="24"/>
      <c r="K16" s="24"/>
      <c r="L16" s="26"/>
      <c r="M16" s="24"/>
      <c r="N16" s="24"/>
      <c r="O16" s="33"/>
      <c r="P16" s="62"/>
      <c r="Q16" s="52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</row>
    <row r="17" spans="1:99" ht="24.75" customHeight="1" thickBot="1">
      <c r="A17" s="99"/>
      <c r="B17" s="20" t="s">
        <v>13</v>
      </c>
      <c r="C17" s="115"/>
      <c r="D17" s="29"/>
      <c r="E17" s="43"/>
      <c r="F17" s="27"/>
      <c r="G17" s="24"/>
      <c r="H17" s="24"/>
      <c r="I17" s="26"/>
      <c r="J17" s="24"/>
      <c r="K17" s="24"/>
      <c r="L17" s="26"/>
      <c r="M17" s="24"/>
      <c r="N17" s="24"/>
      <c r="O17" s="33"/>
      <c r="P17" s="62"/>
      <c r="Q17" s="52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</row>
    <row r="18" spans="1:99" ht="24.75" customHeight="1" thickBot="1" thickTop="1">
      <c r="A18" s="97" t="s">
        <v>27</v>
      </c>
      <c r="B18" s="14" t="s">
        <v>8</v>
      </c>
      <c r="C18" s="113"/>
      <c r="D18" s="16"/>
      <c r="E18" s="16"/>
      <c r="F18" s="17"/>
      <c r="G18" s="16"/>
      <c r="H18" s="16"/>
      <c r="I18" s="17"/>
      <c r="J18" s="18"/>
      <c r="K18" s="18"/>
      <c r="L18" s="19"/>
      <c r="M18" s="18"/>
      <c r="N18" s="18"/>
      <c r="O18" s="54"/>
      <c r="P18" s="62"/>
      <c r="Q18" s="52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</row>
    <row r="19" spans="1:99" ht="24.75" customHeight="1" thickBot="1">
      <c r="A19" s="98"/>
      <c r="B19" s="14" t="s">
        <v>9</v>
      </c>
      <c r="C19" s="114"/>
      <c r="D19" s="21"/>
      <c r="E19" s="15"/>
      <c r="F19" s="22"/>
      <c r="G19" s="16"/>
      <c r="H19" s="16"/>
      <c r="I19" s="17"/>
      <c r="J19" s="18"/>
      <c r="K19" s="18"/>
      <c r="L19" s="19"/>
      <c r="M19" s="18"/>
      <c r="N19" s="18"/>
      <c r="O19" s="54"/>
      <c r="P19" s="62"/>
      <c r="Q19" s="52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</row>
    <row r="20" spans="1:99" ht="24.75" customHeight="1" thickBot="1">
      <c r="A20" s="98"/>
      <c r="B20" s="14" t="s">
        <v>10</v>
      </c>
      <c r="C20" s="114"/>
      <c r="D20" s="21"/>
      <c r="E20" s="15"/>
      <c r="F20" s="22"/>
      <c r="G20" s="16"/>
      <c r="H20" s="16"/>
      <c r="I20" s="17"/>
      <c r="J20" s="18"/>
      <c r="K20" s="16"/>
      <c r="L20" s="19"/>
      <c r="M20" s="18"/>
      <c r="N20" s="16"/>
      <c r="O20" s="54"/>
      <c r="P20" s="62"/>
      <c r="Q20" s="52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</row>
    <row r="21" spans="1:99" ht="24.75" customHeight="1" thickBot="1">
      <c r="A21" s="98"/>
      <c r="B21" s="14" t="s">
        <v>11</v>
      </c>
      <c r="C21" s="114"/>
      <c r="D21" s="24"/>
      <c r="E21" s="25"/>
      <c r="F21" s="26"/>
      <c r="G21" s="24"/>
      <c r="H21" s="24"/>
      <c r="I21" s="26"/>
      <c r="J21" s="24"/>
      <c r="K21" s="24"/>
      <c r="L21" s="26"/>
      <c r="M21" s="24"/>
      <c r="N21" s="24"/>
      <c r="O21" s="33"/>
      <c r="P21" s="62"/>
      <c r="Q21" s="52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</row>
    <row r="22" spans="1:99" ht="24.75" customHeight="1" thickBot="1">
      <c r="A22" s="98"/>
      <c r="B22" s="14" t="s">
        <v>12</v>
      </c>
      <c r="C22" s="86"/>
      <c r="D22" s="24"/>
      <c r="E22" s="25"/>
      <c r="F22" s="26"/>
      <c r="G22" s="24"/>
      <c r="H22" s="24"/>
      <c r="I22" s="26"/>
      <c r="J22" s="24"/>
      <c r="K22" s="24"/>
      <c r="L22" s="26"/>
      <c r="M22" s="24"/>
      <c r="N22" s="24"/>
      <c r="O22" s="33"/>
      <c r="P22" s="62"/>
      <c r="Q22" s="52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</row>
    <row r="23" spans="1:99" ht="24.75" customHeight="1" thickBot="1">
      <c r="A23" s="99"/>
      <c r="B23" s="20" t="s">
        <v>13</v>
      </c>
      <c r="C23" s="27"/>
      <c r="D23" s="27"/>
      <c r="E23" s="27"/>
      <c r="F23" s="28"/>
      <c r="G23" s="29"/>
      <c r="H23" s="29"/>
      <c r="I23" s="29"/>
      <c r="J23" s="29"/>
      <c r="K23" s="29"/>
      <c r="L23" s="29"/>
      <c r="M23" s="29"/>
      <c r="N23" s="29"/>
      <c r="O23" s="28"/>
      <c r="P23" s="62"/>
      <c r="Q23" s="5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</row>
    <row r="24" spans="1:99" ht="24.75" customHeight="1" thickBot="1" thickTop="1">
      <c r="A24" s="97" t="s">
        <v>28</v>
      </c>
      <c r="B24" s="14" t="s">
        <v>8</v>
      </c>
      <c r="C24" s="113"/>
      <c r="D24" s="16"/>
      <c r="E24" s="16"/>
      <c r="F24" s="17"/>
      <c r="G24" s="18"/>
      <c r="H24" s="18"/>
      <c r="I24" s="19"/>
      <c r="J24" s="18"/>
      <c r="K24" s="18"/>
      <c r="L24" s="19"/>
      <c r="M24" s="18"/>
      <c r="N24" s="18"/>
      <c r="O24" s="54"/>
      <c r="P24" s="62"/>
      <c r="Q24" s="52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</row>
    <row r="25" spans="1:99" ht="24.75" customHeight="1" thickBot="1">
      <c r="A25" s="98"/>
      <c r="B25" s="14" t="s">
        <v>9</v>
      </c>
      <c r="C25" s="114"/>
      <c r="D25" s="16"/>
      <c r="E25" s="15"/>
      <c r="F25" s="17"/>
      <c r="G25" s="18"/>
      <c r="H25" s="18"/>
      <c r="I25" s="19"/>
      <c r="J25" s="18"/>
      <c r="K25" s="18"/>
      <c r="L25" s="19"/>
      <c r="M25" s="18"/>
      <c r="N25" s="18"/>
      <c r="O25" s="54"/>
      <c r="P25" s="62"/>
      <c r="Q25" s="52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</row>
    <row r="26" spans="1:99" ht="24.75" customHeight="1" thickBot="1">
      <c r="A26" s="98"/>
      <c r="B26" s="14" t="s">
        <v>10</v>
      </c>
      <c r="C26" s="114"/>
      <c r="D26" s="16"/>
      <c r="E26" s="15"/>
      <c r="F26" s="17"/>
      <c r="G26" s="18"/>
      <c r="H26" s="18"/>
      <c r="I26" s="19"/>
      <c r="J26" s="18"/>
      <c r="K26" s="18"/>
      <c r="L26" s="19"/>
      <c r="M26" s="18"/>
      <c r="N26" s="18"/>
      <c r="O26" s="54"/>
      <c r="P26" s="62"/>
      <c r="Q26" s="52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</row>
    <row r="27" spans="1:99" ht="24.75" customHeight="1" thickBot="1">
      <c r="A27" s="98"/>
      <c r="B27" s="14" t="s">
        <v>11</v>
      </c>
      <c r="C27" s="114"/>
      <c r="D27" s="16"/>
      <c r="E27" s="15"/>
      <c r="F27" s="17"/>
      <c r="G27" s="18"/>
      <c r="H27" s="18"/>
      <c r="I27" s="19"/>
      <c r="J27" s="18"/>
      <c r="K27" s="18"/>
      <c r="L27" s="19"/>
      <c r="M27" s="18"/>
      <c r="N27" s="18"/>
      <c r="O27" s="54"/>
      <c r="P27" s="62"/>
      <c r="Q27" s="52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</row>
    <row r="28" spans="1:99" ht="24.75" customHeight="1" thickBot="1">
      <c r="A28" s="98"/>
      <c r="B28" s="14" t="s">
        <v>12</v>
      </c>
      <c r="C28" s="86"/>
      <c r="D28" s="22"/>
      <c r="E28" s="15"/>
      <c r="F28" s="30"/>
      <c r="G28" s="18"/>
      <c r="H28" s="18"/>
      <c r="I28" s="19"/>
      <c r="J28" s="18"/>
      <c r="K28" s="18"/>
      <c r="L28" s="19"/>
      <c r="M28" s="18"/>
      <c r="N28" s="18"/>
      <c r="O28" s="54"/>
      <c r="P28" s="62"/>
      <c r="Q28" s="52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</row>
    <row r="29" spans="1:99" ht="24.75" customHeight="1" thickBot="1">
      <c r="A29" s="99"/>
      <c r="B29" s="20" t="s">
        <v>13</v>
      </c>
      <c r="C29" s="23"/>
      <c r="D29" s="23"/>
      <c r="E29" s="23"/>
      <c r="F29" s="31"/>
      <c r="G29" s="32"/>
      <c r="H29" s="32"/>
      <c r="I29" s="21"/>
      <c r="J29" s="21"/>
      <c r="K29" s="21"/>
      <c r="L29" s="21"/>
      <c r="M29" s="21"/>
      <c r="N29" s="21"/>
      <c r="O29" s="30"/>
      <c r="P29" s="62"/>
      <c r="Q29" s="5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</row>
    <row r="30" spans="1:99" ht="24.75" customHeight="1" thickBot="1" thickTop="1">
      <c r="A30" s="97" t="s">
        <v>29</v>
      </c>
      <c r="B30" s="14" t="s">
        <v>8</v>
      </c>
      <c r="C30" s="113" t="s">
        <v>56</v>
      </c>
      <c r="D30" s="16">
        <v>5.582556350026894E-05</v>
      </c>
      <c r="E30" s="16">
        <v>0.00016747669050080682</v>
      </c>
      <c r="F30" s="17">
        <v>0.0005024300715024204</v>
      </c>
      <c r="G30" s="18">
        <v>0.1</v>
      </c>
      <c r="H30" s="18">
        <v>1</v>
      </c>
      <c r="I30" s="19">
        <v>10</v>
      </c>
      <c r="J30" s="18">
        <v>0.3771644269486904</v>
      </c>
      <c r="K30" s="18">
        <v>3.771644269486904</v>
      </c>
      <c r="L30" s="19">
        <v>37.716442694869045</v>
      </c>
      <c r="M30" s="18">
        <v>0.13025598702427577</v>
      </c>
      <c r="N30" s="18">
        <v>13.025598702427578</v>
      </c>
      <c r="O30" s="54">
        <f>N30*100</f>
        <v>1302.5598702427578</v>
      </c>
      <c r="P30" s="62"/>
      <c r="Q30" s="52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</row>
    <row r="31" spans="1:99" ht="24.75" customHeight="1" thickBot="1">
      <c r="A31" s="98"/>
      <c r="B31" s="14" t="s">
        <v>9</v>
      </c>
      <c r="C31" s="114"/>
      <c r="D31" s="21"/>
      <c r="E31" s="15"/>
      <c r="F31" s="22"/>
      <c r="G31" s="18"/>
      <c r="H31" s="18"/>
      <c r="I31" s="19"/>
      <c r="J31" s="18"/>
      <c r="K31" s="18"/>
      <c r="L31" s="19"/>
      <c r="M31" s="18"/>
      <c r="N31" s="18"/>
      <c r="O31" s="54"/>
      <c r="P31" s="62"/>
      <c r="Q31" s="52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</row>
    <row r="32" spans="1:99" ht="24.75" customHeight="1" thickBot="1">
      <c r="A32" s="98"/>
      <c r="B32" s="14" t="s">
        <v>10</v>
      </c>
      <c r="C32" s="114"/>
      <c r="D32" s="24"/>
      <c r="E32" s="25"/>
      <c r="F32" s="26"/>
      <c r="G32" s="24"/>
      <c r="H32" s="24"/>
      <c r="I32" s="26"/>
      <c r="J32" s="24"/>
      <c r="K32" s="24"/>
      <c r="L32" s="26"/>
      <c r="M32" s="24"/>
      <c r="N32" s="24"/>
      <c r="O32" s="33"/>
      <c r="P32" s="62"/>
      <c r="Q32" s="52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</row>
    <row r="33" spans="1:99" ht="24.75" customHeight="1" thickBot="1">
      <c r="A33" s="98"/>
      <c r="B33" s="14" t="s">
        <v>11</v>
      </c>
      <c r="C33" s="114"/>
      <c r="D33" s="24"/>
      <c r="E33" s="25"/>
      <c r="F33" s="26"/>
      <c r="G33" s="24"/>
      <c r="H33" s="24"/>
      <c r="I33" s="26"/>
      <c r="J33" s="24"/>
      <c r="K33" s="24"/>
      <c r="L33" s="26"/>
      <c r="M33" s="24"/>
      <c r="N33" s="24"/>
      <c r="O33" s="33"/>
      <c r="P33" s="62"/>
      <c r="Q33" s="52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</row>
    <row r="34" spans="1:99" ht="24.75" customHeight="1" thickBot="1">
      <c r="A34" s="98"/>
      <c r="B34" s="14" t="s">
        <v>12</v>
      </c>
      <c r="C34" s="86"/>
      <c r="D34" s="24"/>
      <c r="E34" s="25"/>
      <c r="F34" s="26"/>
      <c r="G34" s="24"/>
      <c r="H34" s="24"/>
      <c r="I34" s="26"/>
      <c r="J34" s="24"/>
      <c r="K34" s="24"/>
      <c r="L34" s="26"/>
      <c r="M34" s="24"/>
      <c r="N34" s="24"/>
      <c r="O34" s="33"/>
      <c r="P34" s="62"/>
      <c r="Q34" s="52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</row>
    <row r="35" spans="1:99" ht="24.75" customHeight="1" thickBot="1">
      <c r="A35" s="99"/>
      <c r="B35" s="20" t="s">
        <v>13</v>
      </c>
      <c r="C35" s="27"/>
      <c r="D35" s="27"/>
      <c r="E35" s="27"/>
      <c r="F35" s="28"/>
      <c r="G35" s="29"/>
      <c r="H35" s="29"/>
      <c r="I35" s="27"/>
      <c r="J35" s="29"/>
      <c r="K35" s="29"/>
      <c r="L35" s="27"/>
      <c r="M35" s="29"/>
      <c r="N35" s="29"/>
      <c r="O35" s="28"/>
      <c r="P35" s="62"/>
      <c r="Q35" s="52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</row>
    <row r="36" spans="1:99" ht="24.75" customHeight="1" thickBot="1" thickTop="1">
      <c r="A36" s="97" t="s">
        <v>30</v>
      </c>
      <c r="B36" s="14" t="s">
        <v>8</v>
      </c>
      <c r="C36" s="113"/>
      <c r="D36" s="16"/>
      <c r="E36" s="16"/>
      <c r="F36" s="17"/>
      <c r="G36" s="18"/>
      <c r="H36" s="18"/>
      <c r="I36" s="19"/>
      <c r="J36" s="18"/>
      <c r="K36" s="18"/>
      <c r="L36" s="19"/>
      <c r="M36" s="18"/>
      <c r="N36" s="18"/>
      <c r="O36" s="54"/>
      <c r="P36" s="62"/>
      <c r="Q36" s="52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</row>
    <row r="37" spans="1:99" ht="24.75" customHeight="1" thickBot="1">
      <c r="A37" s="98"/>
      <c r="B37" s="14" t="s">
        <v>9</v>
      </c>
      <c r="C37" s="114"/>
      <c r="D37" s="16"/>
      <c r="E37" s="15"/>
      <c r="F37" s="17"/>
      <c r="G37" s="18"/>
      <c r="H37" s="18"/>
      <c r="I37" s="19"/>
      <c r="J37" s="18"/>
      <c r="K37" s="18"/>
      <c r="L37" s="19"/>
      <c r="M37" s="18"/>
      <c r="N37" s="18"/>
      <c r="O37" s="54"/>
      <c r="P37" s="62"/>
      <c r="Q37" s="52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</row>
    <row r="38" spans="1:99" ht="24.75" customHeight="1" thickBot="1">
      <c r="A38" s="98"/>
      <c r="B38" s="14" t="s">
        <v>10</v>
      </c>
      <c r="C38" s="86"/>
      <c r="D38" s="16"/>
      <c r="E38" s="15"/>
      <c r="F38" s="17"/>
      <c r="G38" s="18"/>
      <c r="H38" s="18"/>
      <c r="I38" s="19"/>
      <c r="J38" s="18"/>
      <c r="K38" s="18"/>
      <c r="L38" s="19"/>
      <c r="M38" s="18"/>
      <c r="N38" s="18"/>
      <c r="O38" s="54"/>
      <c r="P38" s="62"/>
      <c r="Q38" s="52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</row>
    <row r="39" spans="1:99" ht="24.75" customHeight="1" thickBot="1">
      <c r="A39" s="98"/>
      <c r="B39" s="14" t="s">
        <v>11</v>
      </c>
      <c r="C39" s="22"/>
      <c r="D39" s="16"/>
      <c r="E39" s="16"/>
      <c r="F39" s="17"/>
      <c r="G39" s="18"/>
      <c r="H39" s="18"/>
      <c r="I39" s="19"/>
      <c r="J39" s="18"/>
      <c r="K39" s="18"/>
      <c r="L39" s="19"/>
      <c r="M39" s="18"/>
      <c r="N39" s="18"/>
      <c r="O39" s="54"/>
      <c r="P39" s="62"/>
      <c r="Q39" s="52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</row>
    <row r="40" spans="1:99" ht="24.75" customHeight="1" thickBot="1">
      <c r="A40" s="98"/>
      <c r="B40" s="14" t="s">
        <v>12</v>
      </c>
      <c r="C40" s="22"/>
      <c r="D40" s="22"/>
      <c r="E40" s="22"/>
      <c r="F40" s="30"/>
      <c r="G40" s="21"/>
      <c r="H40" s="21"/>
      <c r="I40" s="22"/>
      <c r="J40" s="21"/>
      <c r="K40" s="21"/>
      <c r="L40" s="22"/>
      <c r="M40" s="21"/>
      <c r="N40" s="21"/>
      <c r="O40" s="30"/>
      <c r="P40" s="62"/>
      <c r="Q40" s="52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</row>
    <row r="41" spans="1:99" ht="24.75" customHeight="1" thickBot="1">
      <c r="A41" s="99"/>
      <c r="B41" s="20" t="s">
        <v>13</v>
      </c>
      <c r="C41" s="23"/>
      <c r="D41" s="23"/>
      <c r="E41" s="23"/>
      <c r="F41" s="31"/>
      <c r="G41" s="32"/>
      <c r="H41" s="32"/>
      <c r="I41" s="23"/>
      <c r="J41" s="32"/>
      <c r="K41" s="32"/>
      <c r="L41" s="23"/>
      <c r="M41" s="32"/>
      <c r="N41" s="32"/>
      <c r="O41" s="31"/>
      <c r="P41" s="62"/>
      <c r="Q41" s="52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</row>
    <row r="42" spans="1:99" ht="24.75" customHeight="1" thickBot="1" thickTop="1">
      <c r="A42" s="97" t="s">
        <v>31</v>
      </c>
      <c r="B42" s="14" t="s">
        <v>8</v>
      </c>
      <c r="C42" s="113"/>
      <c r="D42" s="16"/>
      <c r="E42" s="16"/>
      <c r="F42" s="17"/>
      <c r="G42" s="18"/>
      <c r="H42" s="18"/>
      <c r="I42" s="19"/>
      <c r="J42" s="18"/>
      <c r="K42" s="18"/>
      <c r="L42" s="19"/>
      <c r="M42" s="18"/>
      <c r="N42" s="18"/>
      <c r="O42" s="54"/>
      <c r="P42" s="62"/>
      <c r="Q42" s="52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</row>
    <row r="43" spans="1:99" ht="24.75" customHeight="1" thickBot="1">
      <c r="A43" s="98"/>
      <c r="B43" s="14" t="s">
        <v>9</v>
      </c>
      <c r="C43" s="114"/>
      <c r="D43" s="21"/>
      <c r="E43" s="15"/>
      <c r="F43" s="22"/>
      <c r="G43" s="18"/>
      <c r="H43" s="18"/>
      <c r="I43" s="19"/>
      <c r="J43" s="18"/>
      <c r="K43" s="18"/>
      <c r="L43" s="19"/>
      <c r="M43" s="18"/>
      <c r="N43" s="18"/>
      <c r="O43" s="54"/>
      <c r="P43" s="62"/>
      <c r="Q43" s="52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</row>
    <row r="44" spans="1:99" ht="24.75" customHeight="1" thickBot="1">
      <c r="A44" s="98"/>
      <c r="B44" s="14" t="s">
        <v>10</v>
      </c>
      <c r="C44" s="114"/>
      <c r="D44" s="24"/>
      <c r="E44" s="25"/>
      <c r="F44" s="26"/>
      <c r="G44" s="24"/>
      <c r="H44" s="24"/>
      <c r="I44" s="26"/>
      <c r="J44" s="24"/>
      <c r="K44" s="24"/>
      <c r="L44" s="26"/>
      <c r="M44" s="24"/>
      <c r="N44" s="24"/>
      <c r="O44" s="33"/>
      <c r="P44" s="62"/>
      <c r="Q44" s="52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</row>
    <row r="45" spans="1:99" ht="24.75" customHeight="1" thickBot="1">
      <c r="A45" s="98"/>
      <c r="B45" s="14" t="s">
        <v>11</v>
      </c>
      <c r="C45" s="86"/>
      <c r="D45" s="24"/>
      <c r="E45" s="24"/>
      <c r="F45" s="26"/>
      <c r="G45" s="24"/>
      <c r="H45" s="24"/>
      <c r="I45" s="26"/>
      <c r="J45" s="24"/>
      <c r="K45" s="24"/>
      <c r="L45" s="26"/>
      <c r="M45" s="24"/>
      <c r="N45" s="24"/>
      <c r="O45" s="33"/>
      <c r="P45" s="62"/>
      <c r="Q45" s="52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</row>
    <row r="46" spans="1:99" ht="24.75" customHeight="1" thickBot="1">
      <c r="A46" s="98"/>
      <c r="B46" s="14" t="s">
        <v>12</v>
      </c>
      <c r="C46" s="26"/>
      <c r="D46" s="26"/>
      <c r="E46" s="26"/>
      <c r="F46" s="33"/>
      <c r="G46" s="24"/>
      <c r="H46" s="24"/>
      <c r="I46" s="26"/>
      <c r="J46" s="24"/>
      <c r="K46" s="24"/>
      <c r="L46" s="26"/>
      <c r="M46" s="24"/>
      <c r="N46" s="24"/>
      <c r="O46" s="33"/>
      <c r="P46" s="62"/>
      <c r="Q46" s="52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</row>
    <row r="47" spans="1:99" ht="24.75" customHeight="1" thickBot="1">
      <c r="A47" s="99"/>
      <c r="B47" s="20" t="s">
        <v>13</v>
      </c>
      <c r="C47" s="27"/>
      <c r="D47" s="27"/>
      <c r="E47" s="27"/>
      <c r="F47" s="28"/>
      <c r="G47" s="29"/>
      <c r="H47" s="29"/>
      <c r="I47" s="27"/>
      <c r="J47" s="29"/>
      <c r="K47" s="29"/>
      <c r="L47" s="27"/>
      <c r="M47" s="29"/>
      <c r="N47" s="29"/>
      <c r="O47" s="28"/>
      <c r="P47" s="62"/>
      <c r="Q47" s="52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</row>
    <row r="48" spans="1:99" ht="24.75" customHeight="1" thickTop="1">
      <c r="A48" s="97" t="s">
        <v>0</v>
      </c>
      <c r="B48" s="87"/>
      <c r="C48" s="88"/>
      <c r="D48" s="88"/>
      <c r="E48" s="88"/>
      <c r="F48" s="89"/>
      <c r="G48" s="87" t="s">
        <v>19</v>
      </c>
      <c r="H48" s="88" t="s">
        <v>20</v>
      </c>
      <c r="I48" s="89" t="s">
        <v>18</v>
      </c>
      <c r="J48" s="87" t="s">
        <v>19</v>
      </c>
      <c r="K48" s="88" t="s">
        <v>20</v>
      </c>
      <c r="L48" s="89" t="s">
        <v>18</v>
      </c>
      <c r="M48" s="87" t="s">
        <v>19</v>
      </c>
      <c r="N48" s="88" t="s">
        <v>20</v>
      </c>
      <c r="O48" s="88" t="s">
        <v>18</v>
      </c>
      <c r="P48" s="6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63"/>
      <c r="AJ48" s="63"/>
      <c r="AK48" s="63"/>
      <c r="AL48" s="63"/>
      <c r="AM48" s="63"/>
      <c r="AN48" s="63"/>
      <c r="AO48" s="63"/>
      <c r="AP48" s="63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</row>
    <row r="49" spans="1:99" ht="24.75" customHeight="1" thickBot="1">
      <c r="A49" s="99"/>
      <c r="B49" s="90"/>
      <c r="C49" s="91"/>
      <c r="D49" s="91"/>
      <c r="E49" s="91"/>
      <c r="F49" s="92"/>
      <c r="G49" s="90"/>
      <c r="H49" s="91"/>
      <c r="I49" s="92"/>
      <c r="J49" s="90"/>
      <c r="K49" s="91"/>
      <c r="L49" s="92"/>
      <c r="M49" s="90"/>
      <c r="N49" s="91"/>
      <c r="O49" s="91"/>
      <c r="P49" s="6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63"/>
      <c r="AJ49" s="63"/>
      <c r="AK49" s="63"/>
      <c r="AL49" s="63"/>
      <c r="AM49" s="63"/>
      <c r="AN49" s="63"/>
      <c r="AO49" s="63"/>
      <c r="AP49" s="63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</row>
    <row r="50" spans="1:99" ht="24.75" customHeight="1" thickBot="1" thickTop="1">
      <c r="A50" s="14" t="s">
        <v>8</v>
      </c>
      <c r="B50" s="78"/>
      <c r="C50" s="78"/>
      <c r="D50" s="78"/>
      <c r="E50" s="78"/>
      <c r="F50" s="35" t="s">
        <v>22</v>
      </c>
      <c r="G50" s="37">
        <v>100</v>
      </c>
      <c r="H50" s="37">
        <v>100</v>
      </c>
      <c r="I50" s="37">
        <v>100</v>
      </c>
      <c r="J50" s="37">
        <v>100</v>
      </c>
      <c r="K50" s="37">
        <v>100</v>
      </c>
      <c r="L50" s="37">
        <v>100</v>
      </c>
      <c r="M50" s="37">
        <v>100</v>
      </c>
      <c r="N50" s="37">
        <v>100</v>
      </c>
      <c r="O50" s="57">
        <v>100</v>
      </c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</row>
    <row r="51" spans="1:99" ht="24.75" customHeight="1" thickBot="1" thickTop="1">
      <c r="A51" s="14" t="s">
        <v>9</v>
      </c>
      <c r="B51" s="78"/>
      <c r="C51" s="78"/>
      <c r="D51" s="78"/>
      <c r="E51" s="78"/>
      <c r="F51" s="35" t="s">
        <v>22</v>
      </c>
      <c r="G51" s="37">
        <v>100</v>
      </c>
      <c r="H51" s="37">
        <v>100</v>
      </c>
      <c r="I51" s="37">
        <v>100</v>
      </c>
      <c r="J51" s="37">
        <v>100</v>
      </c>
      <c r="K51" s="37">
        <v>100</v>
      </c>
      <c r="L51" s="37">
        <v>100</v>
      </c>
      <c r="M51" s="37">
        <v>100</v>
      </c>
      <c r="N51" s="37">
        <v>100</v>
      </c>
      <c r="O51" s="57">
        <v>100</v>
      </c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</row>
    <row r="52" spans="1:99" ht="24.75" customHeight="1" thickBot="1" thickTop="1">
      <c r="A52" s="14" t="s">
        <v>10</v>
      </c>
      <c r="B52" s="78"/>
      <c r="C52" s="78"/>
      <c r="D52" s="78"/>
      <c r="E52" s="78"/>
      <c r="F52" s="35" t="s">
        <v>22</v>
      </c>
      <c r="G52" s="37">
        <v>100</v>
      </c>
      <c r="H52" s="37">
        <v>100</v>
      </c>
      <c r="I52" s="37">
        <v>100</v>
      </c>
      <c r="J52" s="37">
        <v>100</v>
      </c>
      <c r="K52" s="37">
        <v>100</v>
      </c>
      <c r="L52" s="37">
        <v>100</v>
      </c>
      <c r="M52" s="37">
        <v>100</v>
      </c>
      <c r="N52" s="37">
        <v>100</v>
      </c>
      <c r="O52" s="57">
        <v>100</v>
      </c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</row>
    <row r="53" spans="1:99" ht="24.75" customHeight="1" thickBot="1" thickTop="1">
      <c r="A53" s="14" t="s">
        <v>11</v>
      </c>
      <c r="B53" s="78"/>
      <c r="C53" s="78"/>
      <c r="D53" s="78"/>
      <c r="E53" s="78"/>
      <c r="F53" s="35" t="s">
        <v>22</v>
      </c>
      <c r="G53" s="37">
        <v>100</v>
      </c>
      <c r="H53" s="37">
        <v>100</v>
      </c>
      <c r="I53" s="37">
        <v>100</v>
      </c>
      <c r="J53" s="37">
        <v>100</v>
      </c>
      <c r="K53" s="37">
        <v>100</v>
      </c>
      <c r="L53" s="37">
        <v>100</v>
      </c>
      <c r="M53" s="37">
        <v>100</v>
      </c>
      <c r="N53" s="37">
        <v>100</v>
      </c>
      <c r="O53" s="57">
        <v>100</v>
      </c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</row>
    <row r="54" spans="1:99" ht="24.75" customHeight="1" thickBot="1" thickTop="1">
      <c r="A54" s="14" t="s">
        <v>12</v>
      </c>
      <c r="B54" s="78"/>
      <c r="C54" s="78"/>
      <c r="D54" s="78"/>
      <c r="E54" s="78"/>
      <c r="F54" s="35" t="s">
        <v>22</v>
      </c>
      <c r="G54" s="37">
        <v>100</v>
      </c>
      <c r="H54" s="37">
        <v>100</v>
      </c>
      <c r="I54" s="37">
        <v>100</v>
      </c>
      <c r="J54" s="37">
        <v>100</v>
      </c>
      <c r="K54" s="37">
        <v>100</v>
      </c>
      <c r="L54" s="37">
        <v>100</v>
      </c>
      <c r="M54" s="37">
        <v>100</v>
      </c>
      <c r="N54" s="37">
        <v>100</v>
      </c>
      <c r="O54" s="57">
        <v>100</v>
      </c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</row>
    <row r="55" spans="1:99" ht="17.25" thickBot="1" thickTop="1">
      <c r="A55" s="20" t="s">
        <v>13</v>
      </c>
      <c r="B55" s="78"/>
      <c r="C55" s="78"/>
      <c r="D55" s="78"/>
      <c r="E55" s="78"/>
      <c r="F55" s="35" t="s">
        <v>22</v>
      </c>
      <c r="G55" s="37">
        <v>100</v>
      </c>
      <c r="H55" s="37">
        <v>100</v>
      </c>
      <c r="I55" s="37">
        <v>100</v>
      </c>
      <c r="J55" s="37">
        <v>100</v>
      </c>
      <c r="K55" s="37">
        <v>100</v>
      </c>
      <c r="L55" s="37">
        <v>100</v>
      </c>
      <c r="M55" s="37">
        <v>100</v>
      </c>
      <c r="N55" s="37">
        <v>100</v>
      </c>
      <c r="O55" s="57">
        <v>100</v>
      </c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</row>
    <row r="56" spans="1:99" ht="13.5" thickTop="1">
      <c r="A56" s="5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</row>
    <row r="57" spans="1:99" ht="21" thickBot="1">
      <c r="A57" s="8" t="s">
        <v>33</v>
      </c>
      <c r="H57" s="6"/>
      <c r="I57" s="7"/>
      <c r="J57" s="6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</row>
    <row r="58" spans="1:99" ht="17.25" thickBot="1" thickTop="1">
      <c r="A58" s="97" t="s">
        <v>32</v>
      </c>
      <c r="B58" s="100" t="s">
        <v>0</v>
      </c>
      <c r="C58" s="102" t="s">
        <v>1</v>
      </c>
      <c r="D58" s="105" t="s">
        <v>14</v>
      </c>
      <c r="E58" s="106"/>
      <c r="F58" s="107"/>
      <c r="G58" s="105" t="s">
        <v>2</v>
      </c>
      <c r="H58" s="106"/>
      <c r="I58" s="107"/>
      <c r="J58" s="105" t="s">
        <v>3</v>
      </c>
      <c r="K58" s="106"/>
      <c r="L58" s="107"/>
      <c r="M58" s="105" t="s">
        <v>4</v>
      </c>
      <c r="N58" s="106"/>
      <c r="O58" s="106"/>
      <c r="P58" s="94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</row>
    <row r="59" spans="1:99" ht="19.5" customHeight="1">
      <c r="A59" s="98"/>
      <c r="B59" s="101"/>
      <c r="C59" s="103"/>
      <c r="D59" s="95" t="s">
        <v>15</v>
      </c>
      <c r="E59" s="108" t="s">
        <v>16</v>
      </c>
      <c r="F59" s="110" t="s">
        <v>17</v>
      </c>
      <c r="G59" s="95" t="s">
        <v>5</v>
      </c>
      <c r="H59" s="108" t="s">
        <v>6</v>
      </c>
      <c r="I59" s="110" t="s">
        <v>7</v>
      </c>
      <c r="J59" s="95" t="s">
        <v>5</v>
      </c>
      <c r="K59" s="108" t="s">
        <v>6</v>
      </c>
      <c r="L59" s="110" t="s">
        <v>7</v>
      </c>
      <c r="M59" s="95" t="s">
        <v>5</v>
      </c>
      <c r="N59" s="108" t="s">
        <v>6</v>
      </c>
      <c r="O59" s="111" t="s">
        <v>7</v>
      </c>
      <c r="P59" s="94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</row>
    <row r="60" spans="1:99" ht="19.5" customHeight="1" thickBot="1">
      <c r="A60" s="99"/>
      <c r="B60" s="96"/>
      <c r="C60" s="104"/>
      <c r="D60" s="96"/>
      <c r="E60" s="109"/>
      <c r="F60" s="104"/>
      <c r="G60" s="96"/>
      <c r="H60" s="109"/>
      <c r="I60" s="104"/>
      <c r="J60" s="96"/>
      <c r="K60" s="109"/>
      <c r="L60" s="104"/>
      <c r="M60" s="96"/>
      <c r="N60" s="109"/>
      <c r="O60" s="112"/>
      <c r="P60" s="94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</row>
    <row r="61" spans="1:99" ht="19.5" customHeight="1" thickBot="1" thickTop="1">
      <c r="A61" s="97" t="s">
        <v>24</v>
      </c>
      <c r="B61" s="14" t="s">
        <v>8</v>
      </c>
      <c r="C61" s="113"/>
      <c r="D61" s="16"/>
      <c r="E61" s="16"/>
      <c r="F61" s="17"/>
      <c r="G61" s="18"/>
      <c r="H61" s="18"/>
      <c r="I61" s="19"/>
      <c r="J61" s="18"/>
      <c r="K61" s="18"/>
      <c r="L61" s="19"/>
      <c r="M61" s="18"/>
      <c r="N61" s="18"/>
      <c r="O61" s="54"/>
      <c r="P61" s="62"/>
      <c r="Q61" s="52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</row>
    <row r="62" spans="1:99" ht="19.5" customHeight="1" thickBot="1">
      <c r="A62" s="98"/>
      <c r="B62" s="14" t="s">
        <v>9</v>
      </c>
      <c r="C62" s="114"/>
      <c r="D62" s="16"/>
      <c r="E62" s="15"/>
      <c r="F62" s="17"/>
      <c r="G62" s="18"/>
      <c r="H62" s="18"/>
      <c r="I62" s="19"/>
      <c r="J62" s="18"/>
      <c r="K62" s="18"/>
      <c r="L62" s="19"/>
      <c r="M62" s="18"/>
      <c r="N62" s="18"/>
      <c r="O62" s="54"/>
      <c r="P62" s="62"/>
      <c r="Q62" s="52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</row>
    <row r="63" spans="1:99" ht="19.5" customHeight="1" thickBot="1">
      <c r="A63" s="98"/>
      <c r="B63" s="14" t="s">
        <v>10</v>
      </c>
      <c r="C63" s="114"/>
      <c r="D63" s="16"/>
      <c r="E63" s="15"/>
      <c r="F63" s="17"/>
      <c r="G63" s="18"/>
      <c r="H63" s="18"/>
      <c r="I63" s="19"/>
      <c r="J63" s="18"/>
      <c r="K63" s="18"/>
      <c r="L63" s="19"/>
      <c r="M63" s="18"/>
      <c r="N63" s="18"/>
      <c r="O63" s="54"/>
      <c r="P63" s="62"/>
      <c r="Q63" s="52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</row>
    <row r="64" spans="1:99" ht="19.5" customHeight="1" thickBot="1">
      <c r="A64" s="98"/>
      <c r="B64" s="14" t="s">
        <v>11</v>
      </c>
      <c r="C64" s="114"/>
      <c r="D64" s="16"/>
      <c r="E64" s="15"/>
      <c r="F64" s="17"/>
      <c r="G64" s="18"/>
      <c r="H64" s="18"/>
      <c r="I64" s="19"/>
      <c r="J64" s="18"/>
      <c r="K64" s="18"/>
      <c r="L64" s="19"/>
      <c r="M64" s="18"/>
      <c r="N64" s="18"/>
      <c r="O64" s="54"/>
      <c r="P64" s="62"/>
      <c r="Q64" s="52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</row>
    <row r="65" spans="1:99" ht="19.5" customHeight="1" thickBot="1">
      <c r="A65" s="98"/>
      <c r="B65" s="14" t="s">
        <v>12</v>
      </c>
      <c r="C65" s="114"/>
      <c r="D65" s="16"/>
      <c r="E65" s="15"/>
      <c r="F65" s="17"/>
      <c r="G65" s="18"/>
      <c r="H65" s="18"/>
      <c r="I65" s="19"/>
      <c r="J65" s="18"/>
      <c r="K65" s="18"/>
      <c r="L65" s="19"/>
      <c r="M65" s="18"/>
      <c r="N65" s="18"/>
      <c r="O65" s="54"/>
      <c r="P65" s="62"/>
      <c r="Q65" s="52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</row>
    <row r="66" spans="1:99" ht="19.5" customHeight="1" thickBot="1">
      <c r="A66" s="99"/>
      <c r="B66" s="20" t="s">
        <v>13</v>
      </c>
      <c r="C66" s="115"/>
      <c r="D66" s="16"/>
      <c r="E66" s="42"/>
      <c r="F66" s="17"/>
      <c r="G66" s="18"/>
      <c r="H66" s="18"/>
      <c r="I66" s="19"/>
      <c r="J66" s="18"/>
      <c r="K66" s="18"/>
      <c r="L66" s="19"/>
      <c r="M66" s="18"/>
      <c r="N66" s="18"/>
      <c r="O66" s="54"/>
      <c r="P66" s="62"/>
      <c r="Q66" s="52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</row>
    <row r="67" spans="1:99" ht="19.5" customHeight="1" thickBot="1" thickTop="1">
      <c r="A67" s="97" t="s">
        <v>34</v>
      </c>
      <c r="B67" s="14" t="s">
        <v>8</v>
      </c>
      <c r="C67" s="113"/>
      <c r="D67" s="16"/>
      <c r="E67" s="16"/>
      <c r="F67" s="17"/>
      <c r="G67" s="18"/>
      <c r="H67" s="18"/>
      <c r="I67" s="19"/>
      <c r="J67" s="18"/>
      <c r="K67" s="18"/>
      <c r="L67" s="19"/>
      <c r="M67" s="18"/>
      <c r="N67" s="18"/>
      <c r="O67" s="54"/>
      <c r="P67" s="62"/>
      <c r="Q67" s="52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</row>
    <row r="68" spans="1:99" ht="19.5" customHeight="1" thickBot="1">
      <c r="A68" s="98"/>
      <c r="B68" s="14" t="s">
        <v>9</v>
      </c>
      <c r="C68" s="114"/>
      <c r="D68" s="21"/>
      <c r="E68" s="15"/>
      <c r="F68" s="22"/>
      <c r="G68" s="18"/>
      <c r="H68" s="18"/>
      <c r="I68" s="19"/>
      <c r="J68" s="18"/>
      <c r="K68" s="18"/>
      <c r="L68" s="19"/>
      <c r="M68" s="18"/>
      <c r="N68" s="18"/>
      <c r="O68" s="54"/>
      <c r="P68" s="62"/>
      <c r="Q68" s="52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</row>
    <row r="69" spans="1:99" ht="19.5" customHeight="1" thickBot="1">
      <c r="A69" s="98"/>
      <c r="B69" s="14" t="s">
        <v>10</v>
      </c>
      <c r="C69" s="114"/>
      <c r="D69" s="21"/>
      <c r="E69" s="15"/>
      <c r="F69" s="22"/>
      <c r="G69" s="18"/>
      <c r="H69" s="18"/>
      <c r="I69" s="19"/>
      <c r="J69" s="18"/>
      <c r="K69" s="18"/>
      <c r="L69" s="19"/>
      <c r="M69" s="18"/>
      <c r="N69" s="18"/>
      <c r="O69" s="54"/>
      <c r="P69" s="62"/>
      <c r="Q69" s="52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</row>
    <row r="70" spans="1:99" ht="19.5" customHeight="1" thickBot="1">
      <c r="A70" s="98"/>
      <c r="B70" s="14" t="s">
        <v>11</v>
      </c>
      <c r="C70" s="114"/>
      <c r="D70" s="24"/>
      <c r="E70" s="25"/>
      <c r="F70" s="26"/>
      <c r="G70" s="24"/>
      <c r="H70" s="24"/>
      <c r="I70" s="26"/>
      <c r="J70" s="24"/>
      <c r="K70" s="24"/>
      <c r="L70" s="26"/>
      <c r="M70" s="24"/>
      <c r="N70" s="24"/>
      <c r="O70" s="33"/>
      <c r="P70" s="62"/>
      <c r="Q70" s="52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</row>
    <row r="71" spans="1:99" ht="19.5" customHeight="1" thickBot="1">
      <c r="A71" s="98"/>
      <c r="B71" s="14" t="s">
        <v>12</v>
      </c>
      <c r="C71" s="114"/>
      <c r="D71" s="24"/>
      <c r="E71" s="25"/>
      <c r="F71" s="26"/>
      <c r="G71" s="24"/>
      <c r="H71" s="24"/>
      <c r="I71" s="26"/>
      <c r="J71" s="24"/>
      <c r="K71" s="24"/>
      <c r="L71" s="26"/>
      <c r="M71" s="24"/>
      <c r="N71" s="24"/>
      <c r="O71" s="33"/>
      <c r="P71" s="62"/>
      <c r="Q71" s="52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</row>
    <row r="72" spans="1:99" ht="19.5" customHeight="1" thickBot="1">
      <c r="A72" s="99"/>
      <c r="B72" s="20" t="s">
        <v>13</v>
      </c>
      <c r="C72" s="115"/>
      <c r="D72" s="29"/>
      <c r="E72" s="43"/>
      <c r="F72" s="27"/>
      <c r="G72" s="24"/>
      <c r="H72" s="24"/>
      <c r="I72" s="26"/>
      <c r="J72" s="24"/>
      <c r="K72" s="24"/>
      <c r="L72" s="26"/>
      <c r="M72" s="24"/>
      <c r="N72" s="24"/>
      <c r="O72" s="33"/>
      <c r="P72" s="62"/>
      <c r="Q72" s="52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</row>
    <row r="73" spans="1:99" ht="19.5" customHeight="1" thickBot="1" thickTop="1">
      <c r="A73" s="97" t="s">
        <v>35</v>
      </c>
      <c r="B73" s="14" t="s">
        <v>8</v>
      </c>
      <c r="C73" s="113"/>
      <c r="D73" s="16"/>
      <c r="E73" s="16"/>
      <c r="F73" s="17"/>
      <c r="G73" s="18"/>
      <c r="H73" s="18"/>
      <c r="I73" s="19"/>
      <c r="J73" s="18"/>
      <c r="K73" s="18"/>
      <c r="L73" s="19"/>
      <c r="M73" s="18"/>
      <c r="N73" s="18"/>
      <c r="O73" s="54"/>
      <c r="P73" s="62"/>
      <c r="Q73" s="52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</row>
    <row r="74" spans="1:99" ht="19.5" customHeight="1" thickBot="1">
      <c r="A74" s="98"/>
      <c r="B74" s="14" t="s">
        <v>9</v>
      </c>
      <c r="C74" s="114"/>
      <c r="D74" s="21"/>
      <c r="E74" s="15"/>
      <c r="F74" s="22"/>
      <c r="G74" s="18"/>
      <c r="H74" s="18"/>
      <c r="I74" s="19"/>
      <c r="J74" s="18"/>
      <c r="K74" s="18"/>
      <c r="L74" s="19"/>
      <c r="M74" s="18"/>
      <c r="N74" s="18"/>
      <c r="O74" s="54"/>
      <c r="P74" s="62"/>
      <c r="Q74" s="52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</row>
    <row r="75" spans="1:99" ht="19.5" customHeight="1" thickBot="1">
      <c r="A75" s="98"/>
      <c r="B75" s="14" t="s">
        <v>10</v>
      </c>
      <c r="C75" s="114"/>
      <c r="D75" s="21"/>
      <c r="E75" s="15"/>
      <c r="F75" s="22"/>
      <c r="G75" s="18"/>
      <c r="H75" s="18"/>
      <c r="I75" s="19"/>
      <c r="J75" s="18"/>
      <c r="K75" s="18"/>
      <c r="L75" s="19"/>
      <c r="M75" s="18"/>
      <c r="N75" s="18"/>
      <c r="O75" s="54"/>
      <c r="P75" s="62"/>
      <c r="Q75" s="52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</row>
    <row r="76" spans="1:99" ht="19.5" customHeight="1" thickBot="1">
      <c r="A76" s="98"/>
      <c r="B76" s="14" t="s">
        <v>11</v>
      </c>
      <c r="C76" s="114"/>
      <c r="D76" s="24"/>
      <c r="E76" s="25"/>
      <c r="F76" s="26"/>
      <c r="G76" s="24"/>
      <c r="H76" s="24"/>
      <c r="I76" s="26"/>
      <c r="J76" s="24"/>
      <c r="K76" s="24"/>
      <c r="L76" s="26"/>
      <c r="M76" s="24"/>
      <c r="N76" s="24"/>
      <c r="O76" s="33"/>
      <c r="P76" s="62"/>
      <c r="Q76" s="52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</row>
    <row r="77" spans="1:99" ht="19.5" customHeight="1" thickBot="1">
      <c r="A77" s="98"/>
      <c r="B77" s="14" t="s">
        <v>12</v>
      </c>
      <c r="C77" s="86"/>
      <c r="D77" s="24"/>
      <c r="E77" s="25"/>
      <c r="F77" s="26"/>
      <c r="G77" s="24"/>
      <c r="H77" s="24"/>
      <c r="I77" s="26"/>
      <c r="J77" s="24"/>
      <c r="K77" s="24"/>
      <c r="L77" s="26"/>
      <c r="M77" s="24"/>
      <c r="N77" s="24"/>
      <c r="O77" s="33"/>
      <c r="P77" s="62"/>
      <c r="Q77" s="52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</row>
    <row r="78" spans="1:99" ht="19.5" customHeight="1" thickBot="1">
      <c r="A78" s="99"/>
      <c r="B78" s="20" t="s">
        <v>13</v>
      </c>
      <c r="C78" s="27"/>
      <c r="D78" s="27"/>
      <c r="E78" s="27"/>
      <c r="F78" s="28"/>
      <c r="G78" s="29"/>
      <c r="H78" s="29"/>
      <c r="I78" s="29"/>
      <c r="J78" s="29"/>
      <c r="K78" s="29"/>
      <c r="L78" s="29"/>
      <c r="M78" s="29"/>
      <c r="N78" s="29"/>
      <c r="O78" s="28"/>
      <c r="P78" s="62"/>
      <c r="Q78" s="52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</row>
    <row r="79" spans="1:99" ht="17.25" thickBot="1" thickTop="1">
      <c r="A79" s="97" t="s">
        <v>36</v>
      </c>
      <c r="B79" s="14" t="s">
        <v>8</v>
      </c>
      <c r="C79" s="113"/>
      <c r="D79" s="16"/>
      <c r="E79" s="16"/>
      <c r="F79" s="17"/>
      <c r="G79" s="18"/>
      <c r="H79" s="18"/>
      <c r="I79" s="19"/>
      <c r="J79" s="18"/>
      <c r="K79" s="18"/>
      <c r="L79" s="19"/>
      <c r="M79" s="18"/>
      <c r="N79" s="18"/>
      <c r="O79" s="54"/>
      <c r="P79" s="62"/>
      <c r="Q79" s="52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</row>
    <row r="80" spans="1:99" ht="16.5" thickBot="1">
      <c r="A80" s="98"/>
      <c r="B80" s="14" t="s">
        <v>9</v>
      </c>
      <c r="C80" s="114"/>
      <c r="D80" s="21"/>
      <c r="E80" s="15"/>
      <c r="F80" s="22"/>
      <c r="G80" s="18"/>
      <c r="H80" s="18"/>
      <c r="I80" s="19"/>
      <c r="J80" s="18"/>
      <c r="K80" s="18"/>
      <c r="L80" s="19"/>
      <c r="M80" s="18"/>
      <c r="N80" s="18"/>
      <c r="O80" s="54"/>
      <c r="P80" s="62"/>
      <c r="Q80" s="52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</row>
    <row r="81" spans="1:99" ht="16.5" thickBot="1">
      <c r="A81" s="98"/>
      <c r="B81" s="14" t="s">
        <v>10</v>
      </c>
      <c r="C81" s="114"/>
      <c r="D81" s="21"/>
      <c r="E81" s="15"/>
      <c r="F81" s="22"/>
      <c r="G81" s="18"/>
      <c r="H81" s="18"/>
      <c r="I81" s="19"/>
      <c r="J81" s="18"/>
      <c r="K81" s="18"/>
      <c r="L81" s="19"/>
      <c r="M81" s="18"/>
      <c r="N81" s="18"/>
      <c r="O81" s="54"/>
      <c r="P81" s="62"/>
      <c r="Q81" s="52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</row>
    <row r="82" spans="1:99" ht="16.5" thickBot="1">
      <c r="A82" s="98"/>
      <c r="B82" s="14" t="s">
        <v>11</v>
      </c>
      <c r="C82" s="114"/>
      <c r="D82" s="21"/>
      <c r="E82" s="15"/>
      <c r="F82" s="22"/>
      <c r="G82" s="18"/>
      <c r="H82" s="18"/>
      <c r="I82" s="19"/>
      <c r="J82" s="18"/>
      <c r="K82" s="18"/>
      <c r="L82" s="19"/>
      <c r="M82" s="18"/>
      <c r="N82" s="18"/>
      <c r="O82" s="54"/>
      <c r="P82" s="62"/>
      <c r="Q82" s="52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</row>
    <row r="83" spans="1:99" ht="16.5" thickBot="1">
      <c r="A83" s="98"/>
      <c r="B83" s="14" t="s">
        <v>12</v>
      </c>
      <c r="C83" s="86"/>
      <c r="D83" s="22"/>
      <c r="E83" s="15"/>
      <c r="F83" s="22"/>
      <c r="G83" s="18"/>
      <c r="H83" s="18"/>
      <c r="I83" s="19"/>
      <c r="J83" s="18"/>
      <c r="K83" s="18"/>
      <c r="L83" s="19"/>
      <c r="M83" s="18"/>
      <c r="N83" s="18"/>
      <c r="O83" s="54"/>
      <c r="P83" s="62"/>
      <c r="Q83" s="52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</row>
    <row r="84" spans="1:99" ht="16.5" thickBot="1">
      <c r="A84" s="99"/>
      <c r="B84" s="20" t="s">
        <v>13</v>
      </c>
      <c r="C84" s="23"/>
      <c r="D84" s="23"/>
      <c r="E84" s="15"/>
      <c r="F84" s="22"/>
      <c r="G84" s="32"/>
      <c r="H84" s="32"/>
      <c r="I84" s="21"/>
      <c r="J84" s="21"/>
      <c r="K84" s="21"/>
      <c r="L84" s="21"/>
      <c r="M84" s="21"/>
      <c r="N84" s="21"/>
      <c r="O84" s="30"/>
      <c r="P84" s="62"/>
      <c r="Q84" s="52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</row>
    <row r="85" spans="1:99" ht="57" thickTop="1">
      <c r="A85" s="9" t="s">
        <v>0</v>
      </c>
      <c r="B85" s="12"/>
      <c r="C85" s="1"/>
      <c r="D85" s="1"/>
      <c r="E85" s="1"/>
      <c r="F85" s="10"/>
      <c r="G85" s="12" t="s">
        <v>19</v>
      </c>
      <c r="H85" s="1" t="s">
        <v>20</v>
      </c>
      <c r="I85" s="10" t="s">
        <v>18</v>
      </c>
      <c r="J85" s="12" t="s">
        <v>19</v>
      </c>
      <c r="K85" s="1" t="s">
        <v>20</v>
      </c>
      <c r="L85" s="10" t="s">
        <v>18</v>
      </c>
      <c r="M85" s="12" t="s">
        <v>19</v>
      </c>
      <c r="N85" s="1" t="s">
        <v>20</v>
      </c>
      <c r="O85" s="1" t="s">
        <v>18</v>
      </c>
      <c r="P85" s="52"/>
      <c r="Q85" s="52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52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</row>
    <row r="86" spans="1:99" ht="19.5" thickBot="1">
      <c r="A86" s="3"/>
      <c r="B86" s="13"/>
      <c r="C86" s="2"/>
      <c r="D86" s="2"/>
      <c r="E86" s="2"/>
      <c r="F86" s="11"/>
      <c r="G86" s="13"/>
      <c r="H86" s="2"/>
      <c r="I86" s="11"/>
      <c r="J86" s="13"/>
      <c r="K86" s="2"/>
      <c r="L86" s="11"/>
      <c r="M86" s="13"/>
      <c r="N86" s="2"/>
      <c r="O86" s="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</row>
    <row r="87" spans="1:99" ht="17.25" thickBot="1" thickTop="1">
      <c r="A87" s="14" t="s">
        <v>8</v>
      </c>
      <c r="B87" s="80"/>
      <c r="C87" s="81"/>
      <c r="D87" s="81"/>
      <c r="E87" s="81"/>
      <c r="F87" s="35" t="s">
        <v>22</v>
      </c>
      <c r="G87" s="37">
        <v>100</v>
      </c>
      <c r="H87" s="37">
        <v>100</v>
      </c>
      <c r="I87" s="37">
        <v>100</v>
      </c>
      <c r="J87" s="37">
        <v>100</v>
      </c>
      <c r="K87" s="37">
        <v>100</v>
      </c>
      <c r="L87" s="37">
        <v>100</v>
      </c>
      <c r="M87" s="37">
        <v>100</v>
      </c>
      <c r="N87" s="37">
        <v>100</v>
      </c>
      <c r="O87" s="57">
        <v>100</v>
      </c>
      <c r="P87" s="52"/>
      <c r="Q87" s="52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52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</row>
    <row r="88" spans="1:99" ht="16.5" customHeight="1" thickBot="1" thickTop="1">
      <c r="A88" s="14" t="s">
        <v>9</v>
      </c>
      <c r="B88" s="82"/>
      <c r="C88" s="78"/>
      <c r="D88" s="78"/>
      <c r="E88" s="78"/>
      <c r="F88" s="35" t="s">
        <v>22</v>
      </c>
      <c r="G88" s="37">
        <v>100</v>
      </c>
      <c r="H88" s="37">
        <v>100</v>
      </c>
      <c r="I88" s="37">
        <v>100</v>
      </c>
      <c r="J88" s="37">
        <v>100</v>
      </c>
      <c r="K88" s="37">
        <v>100</v>
      </c>
      <c r="L88" s="37">
        <v>100</v>
      </c>
      <c r="M88" s="37">
        <v>100</v>
      </c>
      <c r="N88" s="37">
        <v>100</v>
      </c>
      <c r="O88" s="57">
        <v>100</v>
      </c>
      <c r="P88" s="6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</row>
    <row r="89" spans="1:99" ht="17.25" thickBot="1" thickTop="1">
      <c r="A89" s="14" t="s">
        <v>10</v>
      </c>
      <c r="B89" s="82"/>
      <c r="C89" s="78"/>
      <c r="D89" s="78"/>
      <c r="E89" s="78"/>
      <c r="F89" s="35" t="s">
        <v>22</v>
      </c>
      <c r="G89" s="37">
        <v>100</v>
      </c>
      <c r="H89" s="37">
        <v>100</v>
      </c>
      <c r="I89" s="37">
        <v>100</v>
      </c>
      <c r="J89" s="37">
        <v>100</v>
      </c>
      <c r="K89" s="37">
        <v>100</v>
      </c>
      <c r="L89" s="37">
        <v>100</v>
      </c>
      <c r="M89" s="37">
        <v>100</v>
      </c>
      <c r="N89" s="37">
        <v>100</v>
      </c>
      <c r="O89" s="57">
        <v>100</v>
      </c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</row>
    <row r="90" spans="1:99" ht="17.25" thickBot="1" thickTop="1">
      <c r="A90" s="14" t="s">
        <v>11</v>
      </c>
      <c r="B90" s="82"/>
      <c r="C90" s="78"/>
      <c r="D90" s="78"/>
      <c r="E90" s="78"/>
      <c r="F90" s="35" t="s">
        <v>22</v>
      </c>
      <c r="G90" s="37">
        <v>100</v>
      </c>
      <c r="H90" s="37">
        <v>100</v>
      </c>
      <c r="I90" s="37">
        <v>100</v>
      </c>
      <c r="J90" s="37">
        <v>100</v>
      </c>
      <c r="K90" s="37">
        <v>100</v>
      </c>
      <c r="L90" s="37">
        <v>100</v>
      </c>
      <c r="M90" s="37">
        <v>100</v>
      </c>
      <c r="N90" s="37">
        <v>100</v>
      </c>
      <c r="O90" s="57">
        <v>100</v>
      </c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</row>
    <row r="91" spans="1:99" ht="17.25" thickBot="1" thickTop="1">
      <c r="A91" s="14" t="s">
        <v>12</v>
      </c>
      <c r="B91" s="82"/>
      <c r="C91" s="78"/>
      <c r="D91" s="78"/>
      <c r="E91" s="78"/>
      <c r="F91" s="35" t="s">
        <v>22</v>
      </c>
      <c r="G91" s="37">
        <v>100</v>
      </c>
      <c r="H91" s="37">
        <v>100</v>
      </c>
      <c r="I91" s="37">
        <v>100</v>
      </c>
      <c r="J91" s="37">
        <v>100</v>
      </c>
      <c r="K91" s="37">
        <v>100</v>
      </c>
      <c r="L91" s="37">
        <v>100</v>
      </c>
      <c r="M91" s="37">
        <v>100</v>
      </c>
      <c r="N91" s="37">
        <v>100</v>
      </c>
      <c r="O91" s="57">
        <v>100</v>
      </c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</row>
    <row r="92" spans="1:99" ht="17.25" thickBot="1" thickTop="1">
      <c r="A92" s="20" t="s">
        <v>13</v>
      </c>
      <c r="B92" s="83"/>
      <c r="C92" s="84"/>
      <c r="D92" s="84"/>
      <c r="E92" s="84"/>
      <c r="F92" s="35" t="s">
        <v>22</v>
      </c>
      <c r="G92" s="37">
        <v>100</v>
      </c>
      <c r="H92" s="37">
        <v>100</v>
      </c>
      <c r="I92" s="37">
        <v>100</v>
      </c>
      <c r="J92" s="37">
        <v>100</v>
      </c>
      <c r="K92" s="37">
        <v>100</v>
      </c>
      <c r="L92" s="37">
        <v>100</v>
      </c>
      <c r="M92" s="37">
        <v>100</v>
      </c>
      <c r="N92" s="37">
        <v>100</v>
      </c>
      <c r="O92" s="57">
        <v>100</v>
      </c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</row>
    <row r="93" spans="16:99" ht="13.5" thickTop="1"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</row>
    <row r="94" spans="1:99" ht="21" thickBot="1">
      <c r="A94" s="8" t="s">
        <v>37</v>
      </c>
      <c r="H94" s="6"/>
      <c r="I94" s="7"/>
      <c r="J94" s="6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</row>
    <row r="95" spans="1:99" ht="17.25" thickBot="1" thickTop="1">
      <c r="A95" s="97" t="s">
        <v>32</v>
      </c>
      <c r="B95" s="100" t="s">
        <v>0</v>
      </c>
      <c r="C95" s="102" t="s">
        <v>1</v>
      </c>
      <c r="D95" s="105" t="s">
        <v>14</v>
      </c>
      <c r="E95" s="106"/>
      <c r="F95" s="107"/>
      <c r="G95" s="105" t="s">
        <v>2</v>
      </c>
      <c r="H95" s="106"/>
      <c r="I95" s="107"/>
      <c r="J95" s="105" t="s">
        <v>3</v>
      </c>
      <c r="K95" s="106"/>
      <c r="L95" s="107"/>
      <c r="M95" s="105" t="s">
        <v>4</v>
      </c>
      <c r="N95" s="106"/>
      <c r="O95" s="106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</row>
    <row r="96" spans="1:99" ht="19.5" customHeight="1">
      <c r="A96" s="98"/>
      <c r="B96" s="101"/>
      <c r="C96" s="103"/>
      <c r="D96" s="95" t="s">
        <v>15</v>
      </c>
      <c r="E96" s="108" t="s">
        <v>16</v>
      </c>
      <c r="F96" s="110" t="s">
        <v>17</v>
      </c>
      <c r="G96" s="95" t="s">
        <v>5</v>
      </c>
      <c r="H96" s="108" t="s">
        <v>6</v>
      </c>
      <c r="I96" s="110" t="s">
        <v>7</v>
      </c>
      <c r="J96" s="95" t="s">
        <v>5</v>
      </c>
      <c r="K96" s="108" t="s">
        <v>6</v>
      </c>
      <c r="L96" s="110" t="s">
        <v>7</v>
      </c>
      <c r="M96" s="95" t="s">
        <v>5</v>
      </c>
      <c r="N96" s="108" t="s">
        <v>6</v>
      </c>
      <c r="O96" s="111" t="s">
        <v>7</v>
      </c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</row>
    <row r="97" spans="1:99" ht="19.5" customHeight="1" thickBot="1">
      <c r="A97" s="99"/>
      <c r="B97" s="96"/>
      <c r="C97" s="104"/>
      <c r="D97" s="96"/>
      <c r="E97" s="109"/>
      <c r="F97" s="104"/>
      <c r="G97" s="96"/>
      <c r="H97" s="109"/>
      <c r="I97" s="104"/>
      <c r="J97" s="96"/>
      <c r="K97" s="109"/>
      <c r="L97" s="104"/>
      <c r="M97" s="96"/>
      <c r="N97" s="109"/>
      <c r="O97" s="11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</row>
    <row r="98" spans="1:99" ht="19.5" customHeight="1" thickBot="1" thickTop="1">
      <c r="A98" s="97" t="s">
        <v>24</v>
      </c>
      <c r="B98" s="14" t="s">
        <v>8</v>
      </c>
      <c r="C98" s="113"/>
      <c r="D98" s="16"/>
      <c r="E98" s="16"/>
      <c r="F98" s="17"/>
      <c r="G98" s="18"/>
      <c r="H98" s="18"/>
      <c r="I98" s="19"/>
      <c r="J98" s="18"/>
      <c r="K98" s="18"/>
      <c r="L98" s="19"/>
      <c r="M98" s="18"/>
      <c r="N98" s="18"/>
      <c r="O98" s="54"/>
      <c r="P98" s="62"/>
      <c r="Q98" s="52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</row>
    <row r="99" spans="1:99" ht="19.5" customHeight="1" thickBot="1">
      <c r="A99" s="98"/>
      <c r="B99" s="14" t="s">
        <v>9</v>
      </c>
      <c r="C99" s="114"/>
      <c r="D99" s="16"/>
      <c r="E99" s="15"/>
      <c r="F99" s="17"/>
      <c r="G99" s="18"/>
      <c r="H99" s="18"/>
      <c r="I99" s="19"/>
      <c r="J99" s="18"/>
      <c r="K99" s="18"/>
      <c r="L99" s="19"/>
      <c r="M99" s="18"/>
      <c r="N99" s="18"/>
      <c r="O99" s="54"/>
      <c r="P99" s="62"/>
      <c r="Q99" s="52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</row>
    <row r="100" spans="1:99" ht="19.5" customHeight="1" thickBot="1">
      <c r="A100" s="98"/>
      <c r="B100" s="14" t="s">
        <v>10</v>
      </c>
      <c r="C100" s="114"/>
      <c r="D100" s="16"/>
      <c r="E100" s="15"/>
      <c r="F100" s="17"/>
      <c r="G100" s="18"/>
      <c r="H100" s="18"/>
      <c r="I100" s="19"/>
      <c r="J100" s="18"/>
      <c r="K100" s="18"/>
      <c r="L100" s="19"/>
      <c r="M100" s="18"/>
      <c r="N100" s="18"/>
      <c r="O100" s="54"/>
      <c r="P100" s="62"/>
      <c r="Q100" s="52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</row>
    <row r="101" spans="1:99" ht="18" customHeight="1" thickBot="1">
      <c r="A101" s="98"/>
      <c r="B101" s="14" t="s">
        <v>11</v>
      </c>
      <c r="C101" s="114"/>
      <c r="D101" s="16"/>
      <c r="E101" s="15"/>
      <c r="F101" s="17"/>
      <c r="G101" s="18"/>
      <c r="H101" s="18"/>
      <c r="I101" s="19"/>
      <c r="J101" s="18"/>
      <c r="K101" s="18"/>
      <c r="L101" s="19"/>
      <c r="M101" s="18"/>
      <c r="N101" s="18"/>
      <c r="O101" s="54"/>
      <c r="P101" s="62"/>
      <c r="Q101" s="52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</row>
    <row r="102" spans="1:99" ht="18" customHeight="1" thickBot="1">
      <c r="A102" s="98"/>
      <c r="B102" s="14" t="s">
        <v>12</v>
      </c>
      <c r="C102" s="114"/>
      <c r="D102" s="16"/>
      <c r="E102" s="15"/>
      <c r="F102" s="17"/>
      <c r="G102" s="18"/>
      <c r="H102" s="18"/>
      <c r="I102" s="19"/>
      <c r="J102" s="18"/>
      <c r="K102" s="18"/>
      <c r="L102" s="19"/>
      <c r="M102" s="18"/>
      <c r="N102" s="18"/>
      <c r="O102" s="54"/>
      <c r="P102" s="62"/>
      <c r="Q102" s="52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</row>
    <row r="103" spans="1:99" ht="18" customHeight="1" thickBot="1">
      <c r="A103" s="99"/>
      <c r="B103" s="20" t="s">
        <v>13</v>
      </c>
      <c r="C103" s="115"/>
      <c r="D103" s="16"/>
      <c r="E103" s="42"/>
      <c r="F103" s="17"/>
      <c r="G103" s="18"/>
      <c r="H103" s="18"/>
      <c r="I103" s="19"/>
      <c r="J103" s="18"/>
      <c r="K103" s="18"/>
      <c r="L103" s="19"/>
      <c r="M103" s="18"/>
      <c r="N103" s="18"/>
      <c r="O103" s="54"/>
      <c r="P103" s="62"/>
      <c r="Q103" s="52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</row>
    <row r="104" spans="1:99" ht="18" customHeight="1" thickBot="1" thickTop="1">
      <c r="A104" s="97" t="s">
        <v>34</v>
      </c>
      <c r="B104" s="14" t="s">
        <v>8</v>
      </c>
      <c r="C104" s="113"/>
      <c r="D104" s="16"/>
      <c r="E104" s="16"/>
      <c r="F104" s="17"/>
      <c r="G104" s="18"/>
      <c r="H104" s="18"/>
      <c r="I104" s="19"/>
      <c r="J104" s="18"/>
      <c r="K104" s="18"/>
      <c r="L104" s="19"/>
      <c r="M104" s="18"/>
      <c r="N104" s="18"/>
      <c r="O104" s="54"/>
      <c r="P104" s="62"/>
      <c r="Q104" s="52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</row>
    <row r="105" spans="1:99" ht="18" customHeight="1" thickBot="1">
      <c r="A105" s="98"/>
      <c r="B105" s="14" t="s">
        <v>9</v>
      </c>
      <c r="C105" s="114"/>
      <c r="D105" s="16"/>
      <c r="E105" s="15"/>
      <c r="F105" s="17"/>
      <c r="G105" s="18"/>
      <c r="H105" s="18"/>
      <c r="I105" s="19"/>
      <c r="J105" s="18"/>
      <c r="K105" s="18"/>
      <c r="L105" s="19"/>
      <c r="M105" s="18"/>
      <c r="N105" s="18"/>
      <c r="O105" s="54"/>
      <c r="P105" s="62"/>
      <c r="Q105" s="52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</row>
    <row r="106" spans="1:99" ht="18" customHeight="1" thickBot="1">
      <c r="A106" s="98"/>
      <c r="B106" s="14" t="s">
        <v>10</v>
      </c>
      <c r="C106" s="114"/>
      <c r="D106" s="21"/>
      <c r="E106" s="15"/>
      <c r="F106" s="22"/>
      <c r="G106" s="18"/>
      <c r="H106" s="18"/>
      <c r="I106" s="19"/>
      <c r="J106" s="18"/>
      <c r="K106" s="18"/>
      <c r="L106" s="19"/>
      <c r="M106" s="18"/>
      <c r="N106" s="18"/>
      <c r="O106" s="54"/>
      <c r="P106" s="52"/>
      <c r="Q106" s="52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</row>
    <row r="107" spans="1:99" ht="18" customHeight="1" thickBot="1">
      <c r="A107" s="98"/>
      <c r="B107" s="14" t="s">
        <v>11</v>
      </c>
      <c r="C107" s="114"/>
      <c r="D107" s="24"/>
      <c r="E107" s="25"/>
      <c r="F107" s="26"/>
      <c r="G107" s="24"/>
      <c r="H107" s="24"/>
      <c r="I107" s="26"/>
      <c r="J107" s="24"/>
      <c r="K107" s="24"/>
      <c r="L107" s="26"/>
      <c r="M107" s="24"/>
      <c r="N107" s="24"/>
      <c r="O107" s="33"/>
      <c r="P107" s="52"/>
      <c r="Q107" s="52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</row>
    <row r="108" spans="1:99" ht="18" customHeight="1" thickBot="1">
      <c r="A108" s="98"/>
      <c r="B108" s="14" t="s">
        <v>12</v>
      </c>
      <c r="C108" s="114"/>
      <c r="D108" s="24"/>
      <c r="E108" s="25"/>
      <c r="F108" s="26"/>
      <c r="G108" s="24"/>
      <c r="H108" s="24"/>
      <c r="I108" s="26"/>
      <c r="J108" s="24"/>
      <c r="K108" s="24"/>
      <c r="L108" s="26"/>
      <c r="M108" s="24"/>
      <c r="N108" s="24"/>
      <c r="O108" s="33"/>
      <c r="P108" s="52"/>
      <c r="Q108" s="52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</row>
    <row r="109" spans="1:99" ht="18" customHeight="1" thickBot="1">
      <c r="A109" s="99"/>
      <c r="B109" s="20" t="s">
        <v>13</v>
      </c>
      <c r="C109" s="115"/>
      <c r="D109" s="29"/>
      <c r="E109" s="43"/>
      <c r="F109" s="27"/>
      <c r="G109" s="24"/>
      <c r="H109" s="24"/>
      <c r="I109" s="26"/>
      <c r="J109" s="24"/>
      <c r="K109" s="24"/>
      <c r="L109" s="26"/>
      <c r="M109" s="24"/>
      <c r="N109" s="24"/>
      <c r="O109" s="33"/>
      <c r="P109" s="52"/>
      <c r="Q109" s="52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</row>
    <row r="110" spans="1:99" ht="18" customHeight="1" thickBot="1" thickTop="1">
      <c r="A110" s="97" t="s">
        <v>38</v>
      </c>
      <c r="B110" s="14" t="s">
        <v>8</v>
      </c>
      <c r="C110" s="113"/>
      <c r="D110" s="16"/>
      <c r="E110" s="16"/>
      <c r="F110" s="17"/>
      <c r="G110" s="18"/>
      <c r="H110" s="18"/>
      <c r="I110" s="19"/>
      <c r="J110" s="18"/>
      <c r="K110" s="18"/>
      <c r="L110" s="19"/>
      <c r="M110" s="18"/>
      <c r="N110" s="18"/>
      <c r="O110" s="54"/>
      <c r="P110" s="52"/>
      <c r="Q110" s="52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</row>
    <row r="111" spans="1:99" ht="18" customHeight="1" thickBot="1">
      <c r="A111" s="98"/>
      <c r="B111" s="14" t="s">
        <v>9</v>
      </c>
      <c r="C111" s="114"/>
      <c r="D111" s="21"/>
      <c r="E111" s="15"/>
      <c r="F111" s="22"/>
      <c r="G111" s="18"/>
      <c r="H111" s="18"/>
      <c r="I111" s="19"/>
      <c r="J111" s="18"/>
      <c r="K111" s="18"/>
      <c r="L111" s="19"/>
      <c r="M111" s="18"/>
      <c r="N111" s="18"/>
      <c r="O111" s="54"/>
      <c r="P111" s="52"/>
      <c r="Q111" s="52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</row>
    <row r="112" spans="1:99" ht="16.5" thickBot="1">
      <c r="A112" s="98"/>
      <c r="B112" s="14" t="s">
        <v>10</v>
      </c>
      <c r="C112" s="114"/>
      <c r="D112" s="21"/>
      <c r="E112" s="15"/>
      <c r="F112" s="22"/>
      <c r="G112" s="18"/>
      <c r="H112" s="18"/>
      <c r="I112" s="19"/>
      <c r="J112" s="18"/>
      <c r="K112" s="18"/>
      <c r="L112" s="19"/>
      <c r="M112" s="18"/>
      <c r="N112" s="18"/>
      <c r="O112" s="54"/>
      <c r="P112" s="52"/>
      <c r="Q112" s="52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</row>
    <row r="113" spans="1:99" ht="16.5" thickBot="1">
      <c r="A113" s="98"/>
      <c r="B113" s="14" t="s">
        <v>11</v>
      </c>
      <c r="C113" s="114"/>
      <c r="D113" s="24"/>
      <c r="E113" s="25"/>
      <c r="F113" s="26"/>
      <c r="G113" s="24"/>
      <c r="H113" s="24"/>
      <c r="I113" s="26"/>
      <c r="J113" s="24"/>
      <c r="K113" s="24"/>
      <c r="L113" s="26"/>
      <c r="M113" s="24"/>
      <c r="N113" s="24"/>
      <c r="O113" s="33"/>
      <c r="P113" s="52"/>
      <c r="Q113" s="52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</row>
    <row r="114" spans="1:99" ht="16.5" thickBot="1">
      <c r="A114" s="98"/>
      <c r="B114" s="14" t="s">
        <v>12</v>
      </c>
      <c r="C114" s="86"/>
      <c r="D114" s="24"/>
      <c r="E114" s="25"/>
      <c r="F114" s="26"/>
      <c r="G114" s="24"/>
      <c r="H114" s="24"/>
      <c r="I114" s="26"/>
      <c r="J114" s="24"/>
      <c r="K114" s="24"/>
      <c r="L114" s="26"/>
      <c r="M114" s="24"/>
      <c r="N114" s="24"/>
      <c r="O114" s="33"/>
      <c r="P114" s="52"/>
      <c r="Q114" s="52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</row>
    <row r="115" spans="1:99" ht="16.5" thickBot="1">
      <c r="A115" s="99"/>
      <c r="B115" s="20" t="s">
        <v>13</v>
      </c>
      <c r="C115" s="27"/>
      <c r="D115" s="27"/>
      <c r="E115" s="27"/>
      <c r="F115" s="28"/>
      <c r="G115" s="29"/>
      <c r="H115" s="29"/>
      <c r="I115" s="29"/>
      <c r="J115" s="29"/>
      <c r="K115" s="29"/>
      <c r="L115" s="29"/>
      <c r="M115" s="29"/>
      <c r="N115" s="29"/>
      <c r="O115" s="28"/>
      <c r="P115" s="52"/>
      <c r="Q115" s="52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</row>
    <row r="116" spans="1:99" ht="57" thickTop="1">
      <c r="A116" s="9" t="s">
        <v>0</v>
      </c>
      <c r="B116" s="12" t="s">
        <v>61</v>
      </c>
      <c r="C116" s="1"/>
      <c r="D116" s="1"/>
      <c r="E116" s="1"/>
      <c r="F116" s="10"/>
      <c r="G116" s="12" t="s">
        <v>19</v>
      </c>
      <c r="H116" s="1" t="s">
        <v>20</v>
      </c>
      <c r="I116" s="10" t="s">
        <v>18</v>
      </c>
      <c r="J116" s="12" t="s">
        <v>19</v>
      </c>
      <c r="K116" s="1" t="s">
        <v>20</v>
      </c>
      <c r="L116" s="10" t="s">
        <v>18</v>
      </c>
      <c r="M116" s="12" t="s">
        <v>19</v>
      </c>
      <c r="N116" s="1" t="s">
        <v>20</v>
      </c>
      <c r="O116" s="1" t="s">
        <v>18</v>
      </c>
      <c r="P116" s="52"/>
      <c r="Q116" s="52"/>
      <c r="R116" s="52"/>
      <c r="S116" s="52"/>
      <c r="T116" s="52"/>
      <c r="U116" s="52"/>
      <c r="V116" s="63"/>
      <c r="W116" s="63"/>
      <c r="X116" s="63"/>
      <c r="Y116" s="63"/>
      <c r="Z116" s="63"/>
      <c r="AA116" s="63"/>
      <c r="AB116" s="63"/>
      <c r="AC116" s="63"/>
      <c r="AD116" s="52"/>
      <c r="AE116" s="52"/>
      <c r="AF116" s="52"/>
      <c r="AG116" s="52"/>
      <c r="AH116" s="52"/>
      <c r="AI116" s="63"/>
      <c r="AJ116" s="63"/>
      <c r="AK116" s="63"/>
      <c r="AL116" s="63"/>
      <c r="AM116" s="63"/>
      <c r="AN116" s="63"/>
      <c r="AO116" s="63"/>
      <c r="AP116" s="63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</row>
    <row r="117" spans="1:99" ht="19.5" thickBot="1">
      <c r="A117" s="3"/>
      <c r="B117" s="13"/>
      <c r="C117" s="2"/>
      <c r="D117" s="2"/>
      <c r="E117" s="2"/>
      <c r="F117" s="11"/>
      <c r="G117" s="13"/>
      <c r="H117" s="2"/>
      <c r="I117" s="11"/>
      <c r="J117" s="13"/>
      <c r="K117" s="2"/>
      <c r="L117" s="11"/>
      <c r="M117" s="13"/>
      <c r="N117" s="2"/>
      <c r="O117" s="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</row>
    <row r="118" spans="1:99" ht="17.25" thickBot="1" thickTop="1">
      <c r="A118" s="14" t="s">
        <v>8</v>
      </c>
      <c r="B118" s="78"/>
      <c r="C118" s="78"/>
      <c r="D118" s="78"/>
      <c r="E118" s="78"/>
      <c r="F118" s="35" t="s">
        <v>22</v>
      </c>
      <c r="G118" s="37">
        <v>100</v>
      </c>
      <c r="H118" s="37">
        <v>100</v>
      </c>
      <c r="I118" s="37">
        <v>100</v>
      </c>
      <c r="J118" s="37">
        <v>100</v>
      </c>
      <c r="K118" s="37">
        <v>100</v>
      </c>
      <c r="L118" s="37">
        <v>100</v>
      </c>
      <c r="M118" s="37">
        <v>100</v>
      </c>
      <c r="N118" s="37">
        <v>100</v>
      </c>
      <c r="O118" s="57">
        <v>100</v>
      </c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</row>
    <row r="119" spans="1:99" ht="17.25" thickBot="1" thickTop="1">
      <c r="A119" s="14" t="s">
        <v>9</v>
      </c>
      <c r="B119" s="78"/>
      <c r="C119" s="78"/>
      <c r="D119" s="78"/>
      <c r="E119" s="78"/>
      <c r="F119" s="35" t="s">
        <v>22</v>
      </c>
      <c r="G119" s="37">
        <v>100</v>
      </c>
      <c r="H119" s="37">
        <v>100</v>
      </c>
      <c r="I119" s="37">
        <v>100</v>
      </c>
      <c r="J119" s="37">
        <v>100</v>
      </c>
      <c r="K119" s="37">
        <v>100</v>
      </c>
      <c r="L119" s="37">
        <v>100</v>
      </c>
      <c r="M119" s="37">
        <v>100</v>
      </c>
      <c r="N119" s="37">
        <v>100</v>
      </c>
      <c r="O119" s="57">
        <v>100</v>
      </c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</row>
    <row r="120" spans="1:99" ht="17.25" thickBot="1" thickTop="1">
      <c r="A120" s="14" t="s">
        <v>10</v>
      </c>
      <c r="B120" s="78"/>
      <c r="C120" s="78"/>
      <c r="D120" s="78"/>
      <c r="E120" s="78"/>
      <c r="F120" s="35" t="s">
        <v>22</v>
      </c>
      <c r="G120" s="37">
        <v>100</v>
      </c>
      <c r="H120" s="37">
        <v>100</v>
      </c>
      <c r="I120" s="37">
        <v>100</v>
      </c>
      <c r="J120" s="37">
        <v>100</v>
      </c>
      <c r="K120" s="37">
        <v>100</v>
      </c>
      <c r="L120" s="37">
        <v>100</v>
      </c>
      <c r="M120" s="37">
        <v>100</v>
      </c>
      <c r="N120" s="37">
        <v>100</v>
      </c>
      <c r="O120" s="57">
        <v>100</v>
      </c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</row>
    <row r="121" spans="1:99" ht="17.25" thickBot="1" thickTop="1">
      <c r="A121" s="14" t="s">
        <v>11</v>
      </c>
      <c r="B121" s="78"/>
      <c r="C121" s="78"/>
      <c r="D121" s="78"/>
      <c r="E121" s="78"/>
      <c r="F121" s="35" t="s">
        <v>22</v>
      </c>
      <c r="G121" s="37">
        <v>100</v>
      </c>
      <c r="H121" s="37">
        <v>100</v>
      </c>
      <c r="I121" s="37">
        <v>100</v>
      </c>
      <c r="J121" s="37">
        <v>100</v>
      </c>
      <c r="K121" s="37">
        <v>100</v>
      </c>
      <c r="L121" s="37">
        <v>100</v>
      </c>
      <c r="M121" s="37">
        <v>100</v>
      </c>
      <c r="N121" s="37">
        <v>100</v>
      </c>
      <c r="O121" s="57">
        <v>100</v>
      </c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63"/>
      <c r="AG121" s="63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</row>
    <row r="122" spans="1:99" ht="17.25" thickBot="1" thickTop="1">
      <c r="A122" s="14" t="s">
        <v>12</v>
      </c>
      <c r="B122" s="78"/>
      <c r="C122" s="78"/>
      <c r="D122" s="78"/>
      <c r="E122" s="78"/>
      <c r="F122" s="35" t="s">
        <v>22</v>
      </c>
      <c r="G122" s="37">
        <v>100</v>
      </c>
      <c r="H122" s="37">
        <v>100</v>
      </c>
      <c r="I122" s="37">
        <v>100</v>
      </c>
      <c r="J122" s="37">
        <v>100</v>
      </c>
      <c r="K122" s="37">
        <v>100</v>
      </c>
      <c r="L122" s="37">
        <v>100</v>
      </c>
      <c r="M122" s="37">
        <v>100</v>
      </c>
      <c r="N122" s="37">
        <v>100</v>
      </c>
      <c r="O122" s="57">
        <v>100</v>
      </c>
      <c r="P122" s="52"/>
      <c r="Q122" s="52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52"/>
      <c r="AE122" s="68"/>
      <c r="AF122" s="67"/>
      <c r="AG122" s="68"/>
      <c r="AH122" s="67"/>
      <c r="AI122" s="68"/>
      <c r="AJ122" s="67"/>
      <c r="AK122" s="68"/>
      <c r="AL122" s="67"/>
      <c r="AM122" s="68"/>
      <c r="AN122" s="67"/>
      <c r="AO122" s="68"/>
      <c r="AP122" s="67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</row>
    <row r="123" spans="1:99" ht="17.25" thickBot="1" thickTop="1">
      <c r="A123" s="20" t="s">
        <v>13</v>
      </c>
      <c r="B123" s="78"/>
      <c r="C123" s="78"/>
      <c r="D123" s="78"/>
      <c r="E123" s="78"/>
      <c r="F123" s="35" t="s">
        <v>22</v>
      </c>
      <c r="G123" s="37">
        <v>100</v>
      </c>
      <c r="H123" s="37">
        <v>100</v>
      </c>
      <c r="I123" s="37">
        <v>100</v>
      </c>
      <c r="J123" s="37">
        <v>100</v>
      </c>
      <c r="K123" s="37">
        <v>100</v>
      </c>
      <c r="L123" s="37">
        <v>100</v>
      </c>
      <c r="M123" s="37">
        <v>100</v>
      </c>
      <c r="N123" s="37">
        <v>100</v>
      </c>
      <c r="O123" s="57">
        <v>100</v>
      </c>
      <c r="P123" s="52"/>
      <c r="Q123" s="52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9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</row>
    <row r="124" spans="1:99" ht="13.5" thickTop="1">
      <c r="A124" s="5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</row>
    <row r="125" spans="1:99" ht="18.75" thickBot="1">
      <c r="A125" s="44" t="s">
        <v>59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</row>
    <row r="126" spans="1:99" ht="19.5" customHeight="1" thickTop="1">
      <c r="A126" s="97" t="s">
        <v>0</v>
      </c>
      <c r="B126" s="87" t="s">
        <v>61</v>
      </c>
      <c r="C126" s="88"/>
      <c r="D126" s="88"/>
      <c r="E126" s="88"/>
      <c r="F126" s="89"/>
      <c r="G126" s="87" t="s">
        <v>19</v>
      </c>
      <c r="H126" s="88" t="s">
        <v>20</v>
      </c>
      <c r="I126" s="89" t="s">
        <v>18</v>
      </c>
      <c r="J126" s="87" t="s">
        <v>19</v>
      </c>
      <c r="K126" s="88" t="s">
        <v>20</v>
      </c>
      <c r="L126" s="89" t="s">
        <v>18</v>
      </c>
      <c r="M126" s="87" t="s">
        <v>19</v>
      </c>
      <c r="N126" s="88" t="s">
        <v>20</v>
      </c>
      <c r="O126" s="88" t="s">
        <v>18</v>
      </c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</row>
    <row r="127" spans="1:99" ht="19.5" customHeight="1" thickBot="1">
      <c r="A127" s="99"/>
      <c r="B127" s="90"/>
      <c r="C127" s="91"/>
      <c r="D127" s="91"/>
      <c r="E127" s="91"/>
      <c r="F127" s="92"/>
      <c r="G127" s="90"/>
      <c r="H127" s="91"/>
      <c r="I127" s="92"/>
      <c r="J127" s="90"/>
      <c r="K127" s="91"/>
      <c r="L127" s="92"/>
      <c r="M127" s="90"/>
      <c r="N127" s="91"/>
      <c r="O127" s="91"/>
      <c r="P127" s="52"/>
      <c r="Q127" s="52"/>
      <c r="R127" s="52"/>
      <c r="S127" s="63"/>
      <c r="T127" s="52"/>
      <c r="U127" s="63"/>
      <c r="V127" s="52"/>
      <c r="W127" s="63"/>
      <c r="X127" s="52"/>
      <c r="Y127" s="63"/>
      <c r="Z127" s="52"/>
      <c r="AA127" s="63"/>
      <c r="AB127" s="52"/>
      <c r="AC127" s="63"/>
      <c r="AD127" s="52"/>
      <c r="AE127" s="52"/>
      <c r="AF127" s="63"/>
      <c r="AG127" s="70"/>
      <c r="AH127" s="63"/>
      <c r="AI127" s="70"/>
      <c r="AJ127" s="63"/>
      <c r="AK127" s="70"/>
      <c r="AL127" s="63"/>
      <c r="AM127" s="70"/>
      <c r="AN127" s="63"/>
      <c r="AO127" s="70"/>
      <c r="AP127" s="63"/>
      <c r="AQ127" s="70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</row>
    <row r="128" spans="1:99" ht="17.25" thickBot="1" thickTop="1">
      <c r="A128" s="14" t="s">
        <v>8</v>
      </c>
      <c r="B128" s="78"/>
      <c r="C128" s="78"/>
      <c r="D128" s="78"/>
      <c r="E128" s="78"/>
      <c r="F128" s="35" t="s">
        <v>22</v>
      </c>
      <c r="G128" s="37">
        <v>70</v>
      </c>
      <c r="H128" s="37">
        <v>80</v>
      </c>
      <c r="I128" s="37">
        <v>90</v>
      </c>
      <c r="J128" s="37">
        <v>70</v>
      </c>
      <c r="K128" s="37">
        <v>80</v>
      </c>
      <c r="L128" s="37">
        <v>90</v>
      </c>
      <c r="M128" s="37">
        <v>70</v>
      </c>
      <c r="N128" s="37">
        <v>80</v>
      </c>
      <c r="O128" s="57">
        <v>90</v>
      </c>
      <c r="P128" s="52"/>
      <c r="Q128" s="52"/>
      <c r="R128" s="52"/>
      <c r="S128" s="63"/>
      <c r="T128" s="52"/>
      <c r="U128" s="63"/>
      <c r="V128" s="52"/>
      <c r="W128" s="63"/>
      <c r="X128" s="52"/>
      <c r="Y128" s="63"/>
      <c r="Z128" s="52"/>
      <c r="AA128" s="63"/>
      <c r="AB128" s="52"/>
      <c r="AC128" s="63"/>
      <c r="AD128" s="52"/>
      <c r="AE128" s="52"/>
      <c r="AF128" s="63"/>
      <c r="AG128" s="70"/>
      <c r="AH128" s="63"/>
      <c r="AI128" s="70"/>
      <c r="AJ128" s="63"/>
      <c r="AK128" s="70"/>
      <c r="AL128" s="63"/>
      <c r="AM128" s="70"/>
      <c r="AN128" s="63"/>
      <c r="AO128" s="70"/>
      <c r="AP128" s="63"/>
      <c r="AQ128" s="70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</row>
    <row r="129" spans="1:99" ht="17.25" thickBot="1" thickTop="1">
      <c r="A129" s="14" t="s">
        <v>9</v>
      </c>
      <c r="B129" s="78"/>
      <c r="C129" s="78"/>
      <c r="D129" s="78"/>
      <c r="E129" s="78"/>
      <c r="F129" s="35" t="s">
        <v>22</v>
      </c>
      <c r="G129" s="37">
        <v>70</v>
      </c>
      <c r="H129" s="37">
        <v>80</v>
      </c>
      <c r="I129" s="37">
        <v>90</v>
      </c>
      <c r="J129" s="37">
        <v>70</v>
      </c>
      <c r="K129" s="37">
        <v>80</v>
      </c>
      <c r="L129" s="37">
        <v>90</v>
      </c>
      <c r="M129" s="37">
        <v>70</v>
      </c>
      <c r="N129" s="37">
        <v>80</v>
      </c>
      <c r="O129" s="57">
        <v>90</v>
      </c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</row>
    <row r="130" spans="1:99" ht="17.25" thickBot="1" thickTop="1">
      <c r="A130" s="14" t="s">
        <v>10</v>
      </c>
      <c r="B130" s="78"/>
      <c r="C130" s="78"/>
      <c r="D130" s="78"/>
      <c r="E130" s="78"/>
      <c r="F130" s="35" t="s">
        <v>22</v>
      </c>
      <c r="G130" s="37">
        <v>70</v>
      </c>
      <c r="H130" s="37">
        <v>80</v>
      </c>
      <c r="I130" s="37">
        <v>90</v>
      </c>
      <c r="J130" s="37">
        <v>70</v>
      </c>
      <c r="K130" s="37">
        <v>80</v>
      </c>
      <c r="L130" s="37">
        <v>90</v>
      </c>
      <c r="M130" s="37">
        <v>70</v>
      </c>
      <c r="N130" s="37">
        <v>80</v>
      </c>
      <c r="O130" s="57">
        <v>90</v>
      </c>
      <c r="P130" s="52"/>
      <c r="Q130" s="52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</row>
    <row r="131" spans="1:99" ht="17.25" thickBot="1" thickTop="1">
      <c r="A131" s="14" t="s">
        <v>11</v>
      </c>
      <c r="B131" s="78"/>
      <c r="C131" s="78"/>
      <c r="D131" s="78"/>
      <c r="E131" s="78"/>
      <c r="F131" s="35" t="s">
        <v>22</v>
      </c>
      <c r="G131" s="37">
        <v>70</v>
      </c>
      <c r="H131" s="37">
        <v>80</v>
      </c>
      <c r="I131" s="37">
        <v>90</v>
      </c>
      <c r="J131" s="37">
        <v>70</v>
      </c>
      <c r="K131" s="37">
        <v>80</v>
      </c>
      <c r="L131" s="37">
        <v>90</v>
      </c>
      <c r="M131" s="37">
        <v>70</v>
      </c>
      <c r="N131" s="37">
        <v>80</v>
      </c>
      <c r="O131" s="57">
        <v>90</v>
      </c>
      <c r="P131" s="52"/>
      <c r="Q131" s="52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</row>
    <row r="132" spans="1:99" ht="19.5" customHeight="1" thickBot="1" thickTop="1">
      <c r="A132" s="14" t="s">
        <v>12</v>
      </c>
      <c r="B132" s="78"/>
      <c r="C132" s="78"/>
      <c r="D132" s="78"/>
      <c r="E132" s="78"/>
      <c r="F132" s="35" t="s">
        <v>22</v>
      </c>
      <c r="G132" s="37">
        <v>70</v>
      </c>
      <c r="H132" s="37">
        <v>80</v>
      </c>
      <c r="I132" s="37">
        <v>90</v>
      </c>
      <c r="J132" s="37">
        <v>70</v>
      </c>
      <c r="K132" s="37">
        <v>80</v>
      </c>
      <c r="L132" s="37">
        <v>90</v>
      </c>
      <c r="M132" s="37">
        <v>70</v>
      </c>
      <c r="N132" s="37">
        <v>80</v>
      </c>
      <c r="O132" s="57">
        <v>90</v>
      </c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</row>
    <row r="133" spans="1:99" ht="19.5" customHeight="1" thickBot="1" thickTop="1">
      <c r="A133" s="20" t="s">
        <v>13</v>
      </c>
      <c r="B133" s="78"/>
      <c r="C133" s="78"/>
      <c r="D133" s="78"/>
      <c r="E133" s="78"/>
      <c r="F133" s="35" t="s">
        <v>22</v>
      </c>
      <c r="G133" s="37">
        <v>70</v>
      </c>
      <c r="H133" s="37">
        <v>80</v>
      </c>
      <c r="I133" s="37">
        <v>90</v>
      </c>
      <c r="J133" s="37">
        <v>70</v>
      </c>
      <c r="K133" s="37">
        <v>80</v>
      </c>
      <c r="L133" s="37">
        <v>90</v>
      </c>
      <c r="M133" s="37">
        <v>70</v>
      </c>
      <c r="N133" s="37">
        <v>80</v>
      </c>
      <c r="O133" s="57">
        <v>90</v>
      </c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</row>
    <row r="134" spans="1:99" ht="19.5" customHeight="1" thickTop="1">
      <c r="A134" s="5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</row>
    <row r="135" spans="1:99" ht="19.5" customHeight="1">
      <c r="A135" s="5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</row>
    <row r="136" spans="1:99" ht="19.5" customHeight="1">
      <c r="A136" s="5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</row>
    <row r="137" spans="1:99" ht="12.75">
      <c r="A137" s="5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</row>
    <row r="138" spans="1:99" ht="12.75">
      <c r="A138" s="5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</row>
    <row r="139" spans="1:99" ht="19.5" customHeight="1">
      <c r="A139" s="5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</row>
    <row r="140" spans="1:99" ht="19.5" customHeight="1">
      <c r="A140" s="5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</row>
    <row r="141" spans="1:99" ht="19.5" customHeight="1">
      <c r="A141" s="5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</row>
    <row r="142" spans="1:99" ht="19.5" customHeight="1">
      <c r="A142" s="5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</row>
    <row r="143" spans="1:99" ht="19.5" customHeight="1">
      <c r="A143" s="5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</row>
    <row r="144" spans="1:99" ht="12.75">
      <c r="A144" s="5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</row>
    <row r="145" spans="1:99" ht="12.75">
      <c r="A145" s="5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</row>
    <row r="146" spans="1:99" ht="19.5" customHeight="1">
      <c r="A146" s="5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</row>
    <row r="147" spans="1:99" ht="19.5" customHeight="1">
      <c r="A147" s="5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</row>
    <row r="148" spans="1:99" ht="19.5" customHeight="1">
      <c r="A148" s="5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</row>
    <row r="149" spans="1:99" ht="19.5" customHeight="1">
      <c r="A149" s="5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</row>
    <row r="150" spans="1:99" ht="19.5" customHeight="1">
      <c r="A150" s="5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</row>
    <row r="151" spans="1:99" ht="12.75">
      <c r="A151" s="5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</row>
    <row r="152" spans="1:99" ht="12.75">
      <c r="A152" s="5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</row>
    <row r="153" spans="1:99" ht="19.5" customHeight="1">
      <c r="A153" s="5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</row>
    <row r="154" spans="1:99" ht="19.5" customHeight="1">
      <c r="A154" s="5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</row>
    <row r="155" spans="1:99" ht="19.5" customHeight="1">
      <c r="A155" s="5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</row>
    <row r="156" spans="1:99" ht="19.5" customHeight="1">
      <c r="A156" s="5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</row>
    <row r="157" spans="1:99" ht="19.5" customHeight="1">
      <c r="A157" s="5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</row>
    <row r="158" spans="1:99" ht="12.75">
      <c r="A158" s="5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</row>
    <row r="159" spans="1:99" ht="12.75">
      <c r="A159" s="5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</row>
    <row r="160" spans="1:99" ht="19.5" customHeight="1">
      <c r="A160" s="5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</row>
    <row r="161" spans="1:99" ht="19.5" customHeight="1">
      <c r="A161" s="5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</row>
    <row r="162" spans="1:99" ht="19.5" customHeight="1">
      <c r="A162" s="5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</row>
    <row r="163" spans="1:99" ht="19.5" customHeight="1">
      <c r="A163" s="5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</row>
    <row r="164" spans="1:99" ht="19.5" customHeight="1">
      <c r="A164" s="5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</row>
    <row r="165" spans="1:99" ht="12.75">
      <c r="A165" s="5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</row>
    <row r="166" spans="1:99" ht="12.75">
      <c r="A166" s="5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</row>
    <row r="167" spans="1:99" ht="12.75">
      <c r="A167" s="5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</row>
    <row r="168" spans="1:99" ht="12.75">
      <c r="A168" s="5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</row>
    <row r="169" spans="1:99" ht="12.75">
      <c r="A169" s="5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</row>
    <row r="170" spans="1:99" ht="19.5" customHeight="1">
      <c r="A170" s="5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</row>
    <row r="171" spans="1:99" ht="19.5" customHeight="1">
      <c r="A171" s="5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</row>
    <row r="172" spans="1:99" ht="12.75">
      <c r="A172" s="5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</row>
    <row r="173" spans="1:99" ht="12.75">
      <c r="A173" s="5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</row>
    <row r="174" spans="1:99" ht="12.75">
      <c r="A174" s="5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</row>
    <row r="175" spans="1:99" ht="12.75">
      <c r="A175" s="5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</row>
    <row r="176" spans="1:99" ht="12.75">
      <c r="A176" s="5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</row>
    <row r="177" spans="1:99" ht="12.75">
      <c r="A177" s="5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</row>
    <row r="178" spans="1:99" ht="12.75">
      <c r="A178" s="5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</row>
    <row r="179" spans="1:99" ht="12.75">
      <c r="A179" s="5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</row>
    <row r="180" spans="1:99" ht="12.75">
      <c r="A180" s="5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</row>
    <row r="181" spans="1:99" ht="12.75">
      <c r="A181" s="5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</row>
    <row r="182" spans="1:99" ht="12.75">
      <c r="A182" s="5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</row>
    <row r="183" spans="1:99" ht="12.75">
      <c r="A183" s="5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</row>
    <row r="184" spans="1:99" ht="12.75">
      <c r="A184" s="5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</row>
    <row r="185" spans="1:99" ht="12.75">
      <c r="A185" s="5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</row>
    <row r="186" spans="1:99" ht="12.75">
      <c r="A186" s="5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</row>
    <row r="187" spans="1:99" ht="12.75">
      <c r="A187" s="5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</row>
    <row r="188" spans="1:99" ht="12.75">
      <c r="A188" s="5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</row>
    <row r="189" spans="1:99" ht="12.75">
      <c r="A189" s="5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</row>
    <row r="190" spans="1:99" ht="12.75">
      <c r="A190" s="5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</row>
    <row r="191" spans="1:99" ht="12.75">
      <c r="A191" s="5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</row>
    <row r="192" spans="1:99" ht="12.75">
      <c r="A192" s="5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</row>
    <row r="193" spans="1:99" ht="12.75">
      <c r="A193" s="5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</row>
    <row r="194" spans="1:99" ht="12.75">
      <c r="A194" s="5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</row>
    <row r="195" spans="1:99" ht="12.75">
      <c r="A195" s="5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</row>
    <row r="196" spans="1:99" ht="12.75">
      <c r="A196" s="5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</row>
    <row r="197" spans="1:99" ht="12.75">
      <c r="A197" s="5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</row>
    <row r="198" spans="1:99" ht="12.75">
      <c r="A198" s="5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</row>
    <row r="199" spans="1:99" ht="12.75">
      <c r="A199" s="5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</row>
    <row r="200" spans="1:99" ht="12.75">
      <c r="A200" s="5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</row>
    <row r="201" spans="1:99" ht="12.75">
      <c r="A201" s="5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</row>
    <row r="202" spans="1:99" ht="12.75">
      <c r="A202" s="5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</row>
    <row r="203" spans="1:99" ht="12.75">
      <c r="A203" s="5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</row>
    <row r="204" spans="1:99" ht="12.75">
      <c r="A204" s="5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</row>
    <row r="205" spans="1:99" ht="12.75">
      <c r="A205" s="5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</row>
    <row r="206" spans="1:99" ht="12.75">
      <c r="A206" s="5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</row>
    <row r="207" spans="1:99" ht="12.75">
      <c r="A207" s="5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</row>
    <row r="208" spans="1:99" ht="19.5" customHeight="1">
      <c r="A208" s="5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</row>
    <row r="209" spans="1:99" ht="19.5" customHeight="1">
      <c r="A209" s="5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</row>
    <row r="210" spans="1:99" ht="19.5" customHeight="1">
      <c r="A210" s="5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</row>
    <row r="211" spans="1:99" ht="19.5" customHeight="1">
      <c r="A211" s="5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</row>
    <row r="212" spans="1:99" ht="19.5" customHeight="1">
      <c r="A212" s="5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</row>
    <row r="213" spans="1:99" ht="19.5" customHeight="1">
      <c r="A213" s="5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</row>
    <row r="214" spans="1:99" ht="19.5" customHeight="1">
      <c r="A214" s="5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</row>
    <row r="215" spans="1:99" ht="12.75">
      <c r="A215" s="5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</row>
    <row r="216" spans="1:99" ht="12.75">
      <c r="A216" s="5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</row>
    <row r="217" spans="1:99" ht="19.5" customHeight="1">
      <c r="A217" s="5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</row>
    <row r="218" spans="1:99" ht="19.5" customHeight="1">
      <c r="A218" s="5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</row>
    <row r="219" spans="1:99" ht="19.5" customHeight="1">
      <c r="A219" s="5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</row>
    <row r="220" spans="1:99" ht="19.5" customHeight="1">
      <c r="A220" s="5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</row>
    <row r="221" spans="1:99" ht="19.5" customHeight="1">
      <c r="A221" s="5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</row>
    <row r="222" spans="1:99" ht="12.75">
      <c r="A222" s="5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</row>
    <row r="223" spans="1:99" ht="12.75">
      <c r="A223" s="5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</row>
    <row r="224" spans="1:99" ht="19.5" customHeight="1">
      <c r="A224" s="5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</row>
    <row r="225" spans="1:99" ht="19.5" customHeight="1">
      <c r="A225" s="5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</row>
    <row r="226" spans="1:99" ht="19.5" customHeight="1">
      <c r="A226" s="5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</row>
    <row r="227" spans="1:99" ht="19.5" customHeight="1">
      <c r="A227" s="5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</row>
    <row r="228" spans="1:99" ht="19.5" customHeight="1">
      <c r="A228" s="5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</row>
    <row r="229" spans="1:99" ht="12.75">
      <c r="A229" s="5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</row>
    <row r="230" spans="1:99" ht="12.75">
      <c r="A230" s="5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</row>
    <row r="231" spans="1:99" ht="19.5" customHeight="1">
      <c r="A231" s="5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</row>
    <row r="232" spans="1:99" ht="19.5" customHeight="1">
      <c r="A232" s="5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</row>
    <row r="233" spans="1:99" ht="19.5" customHeight="1">
      <c r="A233" s="5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</row>
    <row r="234" ht="19.5" customHeight="1">
      <c r="A234" s="5"/>
    </row>
    <row r="235" ht="19.5" customHeight="1">
      <c r="A235" s="5"/>
    </row>
    <row r="236" ht="12.75">
      <c r="A236" s="5"/>
    </row>
    <row r="237" ht="12.75">
      <c r="A237" s="5"/>
    </row>
    <row r="238" ht="19.5" customHeight="1">
      <c r="A238" s="5"/>
    </row>
    <row r="239" ht="19.5" customHeight="1">
      <c r="A239" s="5"/>
    </row>
    <row r="240" ht="19.5" customHeight="1">
      <c r="A240" s="5"/>
    </row>
    <row r="241" ht="19.5" customHeight="1">
      <c r="A241" s="5"/>
    </row>
    <row r="242" ht="19.5" customHeight="1">
      <c r="A242" s="5"/>
    </row>
    <row r="243" ht="12.75">
      <c r="A243" s="5"/>
    </row>
    <row r="244" ht="12.75">
      <c r="A244" s="5"/>
    </row>
    <row r="245" ht="19.5" customHeight="1">
      <c r="A245" s="5"/>
    </row>
    <row r="246" ht="19.5" customHeight="1">
      <c r="A246" s="5"/>
    </row>
    <row r="247" ht="19.5" customHeight="1">
      <c r="A247" s="5"/>
    </row>
    <row r="248" ht="19.5" customHeight="1">
      <c r="A248" s="5"/>
    </row>
    <row r="249" ht="19.5" customHeight="1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9.5" customHeight="1">
      <c r="A260" s="5"/>
    </row>
    <row r="261" ht="19.5" customHeight="1">
      <c r="A261" s="5"/>
    </row>
    <row r="262" ht="19.5" customHeight="1">
      <c r="A262" s="5"/>
    </row>
    <row r="263" ht="19.5" customHeight="1">
      <c r="A263" s="5"/>
    </row>
    <row r="264" ht="19.5" customHeight="1">
      <c r="A264" s="5"/>
    </row>
    <row r="265" ht="19.5" customHeight="1">
      <c r="A265" s="5"/>
    </row>
    <row r="266" ht="19.5" customHeight="1">
      <c r="A266" s="5"/>
    </row>
    <row r="267" ht="12.75">
      <c r="A267" s="5"/>
    </row>
    <row r="268" ht="12.75">
      <c r="A268" s="5"/>
    </row>
    <row r="269" ht="19.5" customHeight="1">
      <c r="A269" s="5"/>
    </row>
    <row r="270" ht="19.5" customHeight="1">
      <c r="A270" s="5"/>
    </row>
    <row r="271" ht="19.5" customHeight="1">
      <c r="A271" s="5"/>
    </row>
    <row r="272" ht="19.5" customHeight="1">
      <c r="A272" s="5"/>
    </row>
    <row r="273" ht="19.5" customHeight="1">
      <c r="A273" s="5"/>
    </row>
    <row r="274" ht="12.75">
      <c r="A274" s="5"/>
    </row>
    <row r="275" ht="12.75">
      <c r="A275" s="5"/>
    </row>
    <row r="276" ht="19.5" customHeight="1">
      <c r="A276" s="5"/>
    </row>
    <row r="277" ht="19.5" customHeight="1">
      <c r="A277" s="5"/>
    </row>
    <row r="278" ht="19.5" customHeight="1">
      <c r="A278" s="5"/>
    </row>
    <row r="279" ht="19.5" customHeight="1">
      <c r="A279" s="5"/>
    </row>
    <row r="280" ht="19.5" customHeight="1">
      <c r="A280" s="5"/>
    </row>
    <row r="281" ht="12.75">
      <c r="A281" s="5"/>
    </row>
    <row r="282" ht="12.75">
      <c r="A282" s="5"/>
    </row>
    <row r="283" ht="19.5" customHeight="1">
      <c r="A283" s="5"/>
    </row>
    <row r="284" ht="19.5" customHeight="1">
      <c r="A284" s="5"/>
    </row>
    <row r="285" ht="19.5" customHeight="1">
      <c r="A285" s="5"/>
    </row>
    <row r="286" ht="19.5" customHeight="1">
      <c r="A286" s="5"/>
    </row>
    <row r="287" ht="19.5" customHeight="1">
      <c r="A287" s="5"/>
    </row>
    <row r="288" ht="12.75">
      <c r="A288" s="5"/>
    </row>
    <row r="289" ht="12.75">
      <c r="A289" s="5"/>
    </row>
    <row r="290" ht="19.5" customHeight="1">
      <c r="A290" s="5"/>
    </row>
    <row r="291" ht="19.5" customHeight="1">
      <c r="A291" s="5"/>
    </row>
    <row r="292" ht="19.5" customHeight="1">
      <c r="A292" s="5"/>
    </row>
    <row r="293" ht="19.5" customHeight="1">
      <c r="A293" s="5"/>
    </row>
    <row r="294" ht="19.5" customHeight="1">
      <c r="A294" s="5"/>
    </row>
    <row r="295" ht="12.75">
      <c r="A295" s="5"/>
    </row>
    <row r="296" ht="12.75">
      <c r="A296" s="5"/>
    </row>
    <row r="297" ht="19.5" customHeight="1">
      <c r="A297" s="5"/>
    </row>
    <row r="298" ht="19.5" customHeight="1">
      <c r="A298" s="5"/>
    </row>
    <row r="299" ht="19.5" customHeight="1">
      <c r="A299" s="5"/>
    </row>
    <row r="300" ht="19.5" customHeight="1">
      <c r="A300" s="5"/>
    </row>
    <row r="301" ht="19.5" customHeight="1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spans="1:15" ht="15">
      <c r="A313" s="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</row>
    <row r="314" spans="1:15" ht="15">
      <c r="A314" s="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</row>
    <row r="315" spans="1:15" ht="15">
      <c r="A315" s="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</row>
    <row r="316" spans="1:15" ht="15">
      <c r="A316" s="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</row>
    <row r="317" spans="1:15" ht="15">
      <c r="A317" s="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</row>
    <row r="318" spans="1:15" ht="15">
      <c r="A318" s="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</row>
    <row r="319" spans="1:15" ht="15">
      <c r="A319" s="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</row>
    <row r="320" spans="1:15" ht="15">
      <c r="A320" s="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</row>
    <row r="321" spans="1:15" ht="15">
      <c r="A321" s="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</row>
    <row r="322" spans="1:15" ht="15">
      <c r="A322" s="4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</row>
    <row r="323" spans="1:15" ht="15">
      <c r="A323" s="4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</row>
    <row r="324" spans="1:15" ht="15">
      <c r="A324" s="4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</row>
    <row r="325" spans="1:15" ht="15">
      <c r="A325" s="4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</row>
    <row r="326" spans="1:15" ht="15">
      <c r="A326" s="4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</row>
    <row r="327" spans="1:15" ht="15">
      <c r="A327" s="4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</row>
    <row r="328" spans="1:15" ht="15">
      <c r="A328" s="4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</row>
    <row r="329" spans="1:15" ht="15">
      <c r="A329" s="4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</row>
    <row r="330" spans="1:15" ht="15">
      <c r="A330" s="4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</row>
    <row r="331" spans="1:15" ht="15">
      <c r="A331" s="4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</row>
    <row r="332" spans="1:15" ht="15">
      <c r="A332" s="4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ht="15">
      <c r="A333" s="4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</row>
    <row r="334" spans="1:15" ht="15">
      <c r="A334" s="4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ht="15">
      <c r="A335" s="4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</row>
    <row r="336" spans="1:15" ht="15">
      <c r="A336" s="4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</row>
    <row r="337" spans="1:15" ht="15">
      <c r="A337" s="4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</row>
    <row r="338" spans="1:15" ht="15">
      <c r="A338" s="4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</row>
    <row r="339" spans="1:15" ht="15">
      <c r="A339" s="4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</row>
    <row r="340" spans="1:15" ht="15">
      <c r="A340" s="4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</row>
    <row r="341" spans="1:15" ht="15">
      <c r="A341" s="4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</row>
    <row r="342" spans="1:15" ht="15">
      <c r="A342" s="4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</row>
    <row r="343" spans="1:15" ht="15">
      <c r="A343" s="4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</row>
    <row r="344" spans="1:15" ht="15">
      <c r="A344" s="4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</row>
    <row r="345" spans="1:15" ht="15">
      <c r="A345" s="4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</row>
    <row r="346" spans="1:15" ht="15">
      <c r="A346" s="4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</row>
    <row r="347" spans="1:15" ht="15">
      <c r="A347" s="4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</row>
    <row r="348" spans="1:15" ht="15">
      <c r="A348" s="4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</row>
    <row r="349" spans="1:15" ht="15">
      <c r="A349" s="4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</row>
    <row r="350" spans="1:15" ht="15">
      <c r="A350" s="4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</row>
    <row r="351" spans="1:15" ht="15">
      <c r="A351" s="4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</row>
    <row r="352" spans="1:15" ht="15">
      <c r="A352" s="4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</row>
    <row r="353" spans="1:15" ht="15">
      <c r="A353" s="4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</row>
    <row r="354" spans="1:15" ht="15">
      <c r="A354" s="4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</row>
    <row r="355" spans="1:15" ht="15">
      <c r="A355" s="4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</row>
    <row r="356" spans="1:15" ht="15">
      <c r="A356" s="4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</row>
    <row r="357" spans="1:15" ht="15">
      <c r="A357" s="4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</row>
    <row r="358" spans="1:15" ht="15">
      <c r="A358" s="4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</row>
    <row r="359" spans="1:15" ht="15">
      <c r="A359" s="4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</row>
    <row r="360" spans="1:15" ht="15">
      <c r="A360" s="4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</row>
    <row r="361" spans="1:15" ht="15">
      <c r="A361" s="4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</row>
    <row r="362" spans="1:15" ht="15">
      <c r="A362" s="4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</row>
    <row r="363" spans="1:15" ht="15">
      <c r="A363" s="4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</row>
    <row r="364" spans="1:15" ht="15">
      <c r="A364" s="4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</row>
    <row r="365" spans="1:15" ht="15">
      <c r="A365" s="4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</row>
    <row r="366" spans="1:15" ht="15">
      <c r="A366" s="4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</row>
    <row r="367" spans="1:15" ht="15">
      <c r="A367" s="4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</row>
    <row r="368" spans="1:15" ht="15">
      <c r="A368" s="4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</row>
    <row r="369" spans="1:15" ht="15">
      <c r="A369" s="4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</row>
    <row r="370" spans="1:15" ht="15">
      <c r="A370" s="4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</row>
    <row r="371" spans="1:15" ht="15">
      <c r="A371" s="4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</row>
    <row r="372" spans="1:15" ht="15">
      <c r="A372" s="4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</row>
    <row r="373" spans="1:15" ht="15">
      <c r="A373" s="4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</row>
    <row r="374" spans="1:15" ht="15">
      <c r="A374" s="4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</row>
    <row r="375" spans="1:15" ht="15">
      <c r="A375" s="4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</row>
    <row r="376" spans="1:15" ht="15">
      <c r="A376" s="4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</row>
    <row r="377" spans="1:15" ht="15">
      <c r="A377" s="4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</row>
    <row r="378" spans="1:15" ht="15">
      <c r="A378" s="4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</row>
    <row r="379" spans="1:15" ht="15">
      <c r="A379" s="4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</row>
    <row r="380" spans="1:15" ht="15">
      <c r="A380" s="4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</row>
    <row r="381" spans="1:15" ht="15">
      <c r="A381" s="4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</row>
    <row r="382" spans="1:15" ht="15">
      <c r="A382" s="4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</row>
    <row r="383" spans="1:15" ht="15">
      <c r="A383" s="4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</row>
    <row r="384" spans="1:15" ht="15">
      <c r="A384" s="4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</row>
    <row r="385" spans="1:15" ht="15">
      <c r="A385" s="4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</row>
    <row r="386" spans="1:15" ht="15">
      <c r="A386" s="4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5">
      <c r="A387" s="4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</row>
    <row r="388" spans="1:15" ht="15">
      <c r="A388" s="4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</row>
    <row r="389" spans="1:15" ht="15">
      <c r="A389" s="4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</row>
    <row r="390" spans="1:15" ht="15">
      <c r="A390" s="4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</row>
    <row r="391" spans="1:15" ht="15">
      <c r="A391" s="4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</row>
    <row r="392" spans="1:15" ht="15">
      <c r="A392" s="4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</row>
    <row r="393" spans="1:15" ht="15">
      <c r="A393" s="4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</row>
    <row r="394" spans="1:15" ht="15">
      <c r="A394" s="4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</row>
    <row r="395" spans="1:15" ht="15">
      <c r="A395" s="4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</row>
    <row r="396" spans="1:15" ht="15">
      <c r="A396" s="4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</row>
    <row r="397" spans="1:15" ht="15">
      <c r="A397" s="4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</row>
    <row r="398" spans="1:15" ht="15">
      <c r="A398" s="4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</row>
    <row r="399" spans="1:15" ht="15">
      <c r="A399" s="4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</row>
    <row r="400" spans="1:15" ht="15">
      <c r="A400" s="4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</row>
    <row r="401" spans="1:15" ht="15">
      <c r="A401" s="4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</row>
    <row r="402" spans="1:15" ht="15">
      <c r="A402" s="4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</row>
    <row r="403" spans="1:15" ht="15">
      <c r="A403" s="4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</row>
    <row r="404" spans="1:15" ht="15">
      <c r="A404" s="4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</row>
    <row r="405" spans="1:15" ht="15">
      <c r="A405" s="4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</row>
    <row r="406" spans="1:15" ht="15">
      <c r="A406" s="4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</row>
    <row r="407" spans="1:15" ht="15">
      <c r="A407" s="4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</row>
    <row r="408" spans="1:15" ht="15">
      <c r="A408" s="4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</row>
    <row r="409" spans="1:15" ht="15">
      <c r="A409" s="4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</row>
    <row r="410" spans="1:15" ht="15">
      <c r="A410" s="4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</row>
    <row r="411" spans="1:15" ht="15">
      <c r="A411" s="4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</row>
    <row r="412" spans="1:15" ht="15">
      <c r="A412" s="4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</row>
    <row r="413" spans="1:15" ht="15">
      <c r="A413" s="4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</row>
    <row r="414" spans="1:15" ht="15">
      <c r="A414" s="4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</row>
    <row r="415" spans="1:15" ht="15">
      <c r="A415" s="4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</row>
    <row r="416" spans="1:15" ht="15">
      <c r="A416" s="4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</row>
    <row r="417" spans="1:15" ht="15">
      <c r="A417" s="4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</row>
    <row r="418" spans="1:15" ht="15">
      <c r="A418" s="4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</row>
    <row r="419" spans="1:15" ht="15">
      <c r="A419" s="4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</row>
    <row r="420" spans="1:15" ht="15">
      <c r="A420" s="4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</row>
    <row r="421" spans="1:15" ht="15">
      <c r="A421" s="4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</row>
    <row r="422" spans="1:15" ht="15">
      <c r="A422" s="4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</row>
    <row r="423" spans="1:15" ht="15">
      <c r="A423" s="4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</row>
    <row r="424" spans="1:15" ht="15">
      <c r="A424" s="4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</row>
    <row r="425" spans="1:15" ht="15">
      <c r="A425" s="4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</row>
    <row r="426" spans="1:15" ht="15">
      <c r="A426" s="4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</row>
    <row r="427" spans="1:15" ht="15">
      <c r="A427" s="4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</row>
    <row r="428" spans="1:15" ht="15">
      <c r="A428" s="4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</row>
    <row r="429" spans="1:15" ht="15">
      <c r="A429" s="4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</row>
    <row r="430" spans="1:15" ht="15">
      <c r="A430" s="4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</row>
    <row r="431" spans="1:15" ht="15">
      <c r="A431" s="4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</row>
    <row r="432" spans="1:15" ht="15">
      <c r="A432" s="4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</row>
    <row r="433" spans="1:15" ht="15">
      <c r="A433" s="4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</row>
    <row r="434" spans="1:15" ht="15">
      <c r="A434" s="4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</row>
    <row r="435" spans="1:15" ht="15">
      <c r="A435" s="4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</row>
    <row r="436" spans="1:15" ht="15">
      <c r="A436" s="4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</row>
    <row r="437" spans="1:15" ht="15">
      <c r="A437" s="4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</row>
    <row r="438" spans="1:15" ht="15">
      <c r="A438" s="4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</row>
    <row r="439" spans="1:15" ht="15">
      <c r="A439" s="4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</row>
    <row r="440" spans="1:15" ht="15">
      <c r="A440" s="4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</row>
    <row r="441" spans="1:15" ht="15">
      <c r="A441" s="4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</row>
    <row r="442" spans="1:15" ht="15">
      <c r="A442" s="4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</row>
    <row r="443" spans="1:15" ht="15">
      <c r="A443" s="4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</row>
    <row r="444" spans="1:15" ht="15">
      <c r="A444" s="4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</row>
    <row r="445" spans="1:15" ht="15">
      <c r="A445" s="4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</row>
    <row r="446" spans="1:15" ht="15">
      <c r="A446" s="4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</row>
    <row r="447" spans="1:15" ht="15">
      <c r="A447" s="4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</row>
    <row r="448" spans="1:15" ht="15">
      <c r="A448" s="4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</row>
    <row r="449" spans="1:15" ht="15">
      <c r="A449" s="4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</row>
    <row r="450" spans="1:15" ht="15">
      <c r="A450" s="4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</row>
    <row r="451" spans="1:15" ht="15">
      <c r="A451" s="4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</row>
    <row r="452" spans="1:15" ht="15">
      <c r="A452" s="4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</row>
    <row r="453" spans="1:15" ht="15">
      <c r="A453" s="4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</row>
    <row r="454" spans="1:15" ht="15">
      <c r="A454" s="4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</row>
    <row r="455" spans="1:15" ht="15">
      <c r="A455" s="4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</row>
    <row r="456" spans="1:15" ht="15">
      <c r="A456" s="4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</row>
    <row r="457" spans="1:15" ht="15">
      <c r="A457" s="4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</row>
    <row r="458" spans="1:15" ht="15">
      <c r="A458" s="4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</row>
    <row r="459" spans="1:15" ht="15">
      <c r="A459" s="4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</row>
    <row r="460" spans="1:15" ht="15">
      <c r="A460" s="4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</row>
    <row r="461" spans="1:15" ht="15">
      <c r="A461" s="4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</row>
    <row r="462" spans="1:15" ht="15">
      <c r="A462" s="4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</row>
    <row r="463" spans="1:15" ht="15">
      <c r="A463" s="4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</row>
    <row r="464" spans="1:15" ht="15">
      <c r="A464" s="4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</row>
    <row r="465" spans="1:15" ht="15">
      <c r="A465" s="4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</row>
    <row r="466" spans="1:15" ht="15">
      <c r="A466" s="4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</row>
    <row r="467" spans="1:15" ht="15">
      <c r="A467" s="4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</row>
    <row r="468" spans="1:15" ht="15">
      <c r="A468" s="4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</row>
    <row r="469" spans="1:15" ht="15">
      <c r="A469" s="4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</row>
    <row r="470" spans="1:15" ht="15">
      <c r="A470" s="4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</row>
    <row r="471" spans="1:15" ht="15">
      <c r="A471" s="4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</row>
    <row r="472" spans="1:15" ht="15">
      <c r="A472" s="4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</row>
    <row r="473" spans="1:15" ht="15">
      <c r="A473" s="4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</row>
    <row r="474" spans="1:15" ht="15">
      <c r="A474" s="4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</row>
    <row r="475" spans="1:15" ht="15">
      <c r="A475" s="4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</row>
    <row r="476" spans="1:15" ht="15">
      <c r="A476" s="4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</row>
    <row r="477" spans="1:15" ht="15">
      <c r="A477" s="4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</row>
    <row r="478" spans="1:15" ht="15">
      <c r="A478" s="4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</row>
    <row r="479" spans="1:15" ht="15">
      <c r="A479" s="4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</row>
    <row r="480" spans="1:15" ht="15">
      <c r="A480" s="4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</row>
    <row r="481" spans="1:15" ht="15">
      <c r="A481" s="4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</row>
  </sheetData>
  <sheetProtection formatCells="0" formatColumns="0" formatRows="0"/>
  <mergeCells count="155">
    <mergeCell ref="R3:U3"/>
    <mergeCell ref="V3:Y3"/>
    <mergeCell ref="Z3:AC3"/>
    <mergeCell ref="AE3:AH3"/>
    <mergeCell ref="AI3:AL3"/>
    <mergeCell ref="AM3:AP3"/>
    <mergeCell ref="AR3:AU3"/>
    <mergeCell ref="AV3:AY3"/>
    <mergeCell ref="AZ3:BC3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E4:AE5"/>
    <mergeCell ref="AF4:AF5"/>
    <mergeCell ref="AG4:AG5"/>
    <mergeCell ref="AH4:AH5"/>
    <mergeCell ref="AI4:AI5"/>
    <mergeCell ref="AK4:AK5"/>
    <mergeCell ref="AZ4:AZ5"/>
    <mergeCell ref="AS4:AS5"/>
    <mergeCell ref="AT4:AT5"/>
    <mergeCell ref="AU4:AU5"/>
    <mergeCell ref="AV4:AV5"/>
    <mergeCell ref="AL4:AL5"/>
    <mergeCell ref="AM4:AM5"/>
    <mergeCell ref="AW4:AW5"/>
    <mergeCell ref="BB4:BB5"/>
    <mergeCell ref="BC4:BC5"/>
    <mergeCell ref="L126:L127"/>
    <mergeCell ref="M126:M127"/>
    <mergeCell ref="N126:N127"/>
    <mergeCell ref="O126:O127"/>
    <mergeCell ref="P3:P5"/>
    <mergeCell ref="L4:L5"/>
    <mergeCell ref="M4:M5"/>
    <mergeCell ref="AX4:AX5"/>
    <mergeCell ref="H48:H49"/>
    <mergeCell ref="I48:I49"/>
    <mergeCell ref="J48:J49"/>
    <mergeCell ref="BA4:BA5"/>
    <mergeCell ref="AY4:AY5"/>
    <mergeCell ref="AN4:AN5"/>
    <mergeCell ref="AO4:AO5"/>
    <mergeCell ref="AP4:AP5"/>
    <mergeCell ref="AR4:AR5"/>
    <mergeCell ref="AJ4:AJ5"/>
    <mergeCell ref="O48:O49"/>
    <mergeCell ref="K48:K49"/>
    <mergeCell ref="L48:L49"/>
    <mergeCell ref="M48:M49"/>
    <mergeCell ref="N48:N49"/>
    <mergeCell ref="A48:A49"/>
    <mergeCell ref="B48:F49"/>
    <mergeCell ref="G48:G49"/>
    <mergeCell ref="A30:A35"/>
    <mergeCell ref="A36:A41"/>
    <mergeCell ref="A42:A47"/>
    <mergeCell ref="G3:I3"/>
    <mergeCell ref="J3:L3"/>
    <mergeCell ref="M3:O3"/>
    <mergeCell ref="G4:G5"/>
    <mergeCell ref="H4:H5"/>
    <mergeCell ref="I4:I5"/>
    <mergeCell ref="O4:O5"/>
    <mergeCell ref="J4:J5"/>
    <mergeCell ref="N4:N5"/>
    <mergeCell ref="K4:K5"/>
    <mergeCell ref="A24:A29"/>
    <mergeCell ref="A18:A23"/>
    <mergeCell ref="A6:A11"/>
    <mergeCell ref="A12:A17"/>
    <mergeCell ref="C6:C11"/>
    <mergeCell ref="C12:C17"/>
    <mergeCell ref="C18:C22"/>
    <mergeCell ref="D3:F3"/>
    <mergeCell ref="E4:E5"/>
    <mergeCell ref="F4:F5"/>
    <mergeCell ref="A3:A5"/>
    <mergeCell ref="B3:B5"/>
    <mergeCell ref="C3:C5"/>
    <mergeCell ref="D4:D5"/>
    <mergeCell ref="G126:G127"/>
    <mergeCell ref="C79:C83"/>
    <mergeCell ref="K96:K97"/>
    <mergeCell ref="I96:I97"/>
    <mergeCell ref="J96:J97"/>
    <mergeCell ref="H126:H127"/>
    <mergeCell ref="I126:I127"/>
    <mergeCell ref="I59:I60"/>
    <mergeCell ref="J59:J60"/>
    <mergeCell ref="K59:K60"/>
    <mergeCell ref="J126:J127"/>
    <mergeCell ref="K126:K127"/>
    <mergeCell ref="A126:A127"/>
    <mergeCell ref="B126:F127"/>
    <mergeCell ref="A110:A115"/>
    <mergeCell ref="C110:C114"/>
    <mergeCell ref="C24:C28"/>
    <mergeCell ref="C30:C34"/>
    <mergeCell ref="C42:C45"/>
    <mergeCell ref="C36:C38"/>
    <mergeCell ref="A104:A109"/>
    <mergeCell ref="C104:C109"/>
    <mergeCell ref="A79:A84"/>
    <mergeCell ref="M59:M60"/>
    <mergeCell ref="E59:E60"/>
    <mergeCell ref="F59:F60"/>
    <mergeCell ref="G59:G60"/>
    <mergeCell ref="H59:H60"/>
    <mergeCell ref="A61:A66"/>
    <mergeCell ref="C61:C66"/>
    <mergeCell ref="A58:A60"/>
    <mergeCell ref="B58:B60"/>
    <mergeCell ref="C58:C60"/>
    <mergeCell ref="A67:A72"/>
    <mergeCell ref="C67:C72"/>
    <mergeCell ref="A73:A78"/>
    <mergeCell ref="C73:C77"/>
    <mergeCell ref="O96:O97"/>
    <mergeCell ref="A98:A103"/>
    <mergeCell ref="C98:C103"/>
    <mergeCell ref="G95:I95"/>
    <mergeCell ref="J95:L95"/>
    <mergeCell ref="M95:O95"/>
    <mergeCell ref="G96:G97"/>
    <mergeCell ref="H96:H97"/>
    <mergeCell ref="L96:L97"/>
    <mergeCell ref="N96:N97"/>
    <mergeCell ref="M96:M97"/>
    <mergeCell ref="A95:A97"/>
    <mergeCell ref="B95:B97"/>
    <mergeCell ref="C95:C97"/>
    <mergeCell ref="D95:F95"/>
    <mergeCell ref="D96:D97"/>
    <mergeCell ref="E96:E97"/>
    <mergeCell ref="F96:F97"/>
    <mergeCell ref="BF3:CF3"/>
    <mergeCell ref="N59:N60"/>
    <mergeCell ref="O59:O60"/>
    <mergeCell ref="D58:F58"/>
    <mergeCell ref="M58:O58"/>
    <mergeCell ref="P58:P60"/>
    <mergeCell ref="D59:D60"/>
    <mergeCell ref="G58:I58"/>
    <mergeCell ref="J58:L58"/>
    <mergeCell ref="L59:L6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 </cp:lastModifiedBy>
  <cp:lastPrinted>1980-01-01T04:00:00Z</cp:lastPrinted>
  <dcterms:created xsi:type="dcterms:W3CDTF">1980-01-01T04:00:00Z</dcterms:created>
  <dcterms:modified xsi:type="dcterms:W3CDTF">2005-06-07T12:46:08Z</dcterms:modified>
  <cp:category/>
  <cp:version/>
  <cp:contentType/>
  <cp:contentStatus/>
</cp:coreProperties>
</file>