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120" yWindow="30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<sst xmlns="http://schemas.openxmlformats.org/spreadsheetml/2006/main" count="16" uniqueCount="16">
  <si>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STEP 1:</t>
  </si>
  <si>
    <t>c=Elevation (MSL) of runway crown at RPI/TDP</t>
  </si>
  <si>
    <t>a=RWT elevation (MSL)</t>
  </si>
  <si>
    <t>e=Glidepath angle</t>
  </si>
  <si>
    <t>STEP 2:</t>
  </si>
  <si>
    <t>CALCULATE GPI</t>
  </si>
  <si>
    <t>STEP 3:</t>
  </si>
  <si>
    <t>CALCULATE RPI</t>
  </si>
  <si>
    <t xml:space="preserve">  TCH/GPI/RPI</t>
  </si>
  <si>
    <t xml:space="preserve"> &lt;== TCH</t>
  </si>
  <si>
    <t xml:space="preserve"> &lt;== GPI</t>
  </si>
  <si>
    <t xml:space="preserve"> &lt;== RPI</t>
  </si>
  <si>
    <t>SPECIFIY TCH</t>
  </si>
  <si>
    <t xml:space="preserve">    (Tracking Radar)</t>
  </si>
  <si>
    <t>Figure A5-3.  Precision Radar</t>
  </si>
  <si>
    <t>Version 1.0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</si>
</sst>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57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sz val="10"/>
      <color indexed="12"/>
      <name val="Century Gothic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4" fontId="3" fillId="0" borderId="0" xfId="0" applyNumberFormat="1" applyFont="1" applyAlignment="1">
      <alignment/>
    </xf>
    <xf numFmtId="4" fontId="1" fillId="2" borderId="1" xfId="0" applyNumberFormat="1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6" fillId="0" borderId="0" xfId="0" applyFont="1" applyAlignment="1">
      <alignment/>
    </xf>
    <xf numFmtId="4" fontId="5" fillId="3" borderId="0" xfId="0" applyNumberFormat="1" applyFont="1" applyFill="1" applyBorder="1" applyAlignment="1">
      <alignment/>
    </xf>
    <xf numFmtId="0" fontId="0" fillId="3" borderId="0" xfId="0" applyFill="1" applyAlignment="1">
      <alignment/>
    </xf>
    <xf numFmtId="0" fontId="7" fillId="0" borderId="0" xfId="0" applyFont="1" applyAlignment="1">
      <alignment/>
    </xf>
    <xf numFmtId="4" fontId="5" fillId="4" borderId="4" xfId="0" applyNumberFormat="1" applyFont="1" applyFill="1" applyBorder="1" applyAlignment="1" applyProtection="1">
      <alignment/>
      <protection locked="0"/>
    </xf>
    <xf numFmtId="4" fontId="4" fillId="0" borderId="0" xfId="0" applyNumberFormat="1" applyFont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showGridLines="0" showRowColHeaders="0" tabSelected="1" showOutlineSymbols="0" workbookViewId="0" topLeftCell="A1">
      <selection activeCell="B7" sqref="B7"/>
    </sheetView>
  </sheetViews>
  <sheetFormatPr defaultColWidth="9.140625" defaultRowHeight="12.75"/>
  <cols>
    <col min="2" max="2" width="9.140625" style="2" customWidth="1"/>
  </cols>
  <sheetData>
    <row r="1" spans="1:5" ht="18">
      <c r="A1" s="11" t="s">
        <v>15</v>
      </c>
      <c r="C1" s="8" t="s">
        <v>14</v>
      </c>
      <c r="D1" s="8"/>
      <c r="E1" s="8"/>
    </row>
    <row r="2" spans="4:5" ht="18">
      <c r="D2" s="8" t="s">
        <v>8</v>
      </c>
      <c r="E2" s="8"/>
    </row>
    <row r="3" ht="12.75">
      <c r="D3" s="1" t="s">
        <v>13</v>
      </c>
    </row>
    <row r="5" spans="2:3" ht="12.75">
      <c r="B5" s="12">
        <v>100</v>
      </c>
      <c r="C5" t="s">
        <v>2</v>
      </c>
    </row>
    <row r="6" spans="2:3" ht="12.75">
      <c r="B6" s="12">
        <v>98</v>
      </c>
      <c r="C6" t="s">
        <v>1</v>
      </c>
    </row>
    <row r="7" spans="2:3" ht="12.75">
      <c r="B7" s="12">
        <v>3</v>
      </c>
      <c r="C7" t="s">
        <v>3</v>
      </c>
    </row>
    <row r="8" ht="12.75">
      <c r="B8" s="9"/>
    </row>
    <row r="9" ht="12.75">
      <c r="B9" s="10"/>
    </row>
    <row r="11" spans="2:7" ht="12.75">
      <c r="B11" s="4" t="s">
        <v>0</v>
      </c>
      <c r="C11" s="5" t="s">
        <v>12</v>
      </c>
      <c r="D11" s="6"/>
      <c r="E11" s="6"/>
      <c r="F11" s="6"/>
      <c r="G11" s="7"/>
    </row>
    <row r="13" spans="2:3" ht="12.75">
      <c r="B13" s="13">
        <v>50</v>
      </c>
      <c r="C13" s="1" t="s">
        <v>9</v>
      </c>
    </row>
    <row r="15" spans="2:7" ht="12.75">
      <c r="B15" s="4" t="s">
        <v>4</v>
      </c>
      <c r="C15" s="5" t="s">
        <v>5</v>
      </c>
      <c r="D15" s="6"/>
      <c r="E15" s="6"/>
      <c r="F15" s="6"/>
      <c r="G15" s="7"/>
    </row>
    <row r="17" ht="12.75">
      <c r="B17" s="3"/>
    </row>
    <row r="18" spans="2:3" ht="12.75">
      <c r="B18" s="3">
        <f>B13/TAN(B7*PI()/180)</f>
        <v>954.0568343864107</v>
      </c>
      <c r="C18" s="1" t="s">
        <v>10</v>
      </c>
    </row>
    <row r="19" ht="12.75"/>
    <row r="20" spans="2:7" ht="12.75">
      <c r="B20" s="4" t="s">
        <v>6</v>
      </c>
      <c r="C20" s="5" t="s">
        <v>7</v>
      </c>
      <c r="D20" s="6"/>
      <c r="E20" s="6"/>
      <c r="F20" s="6"/>
      <c r="G20" s="7"/>
    </row>
    <row r="22" ht="12.75">
      <c r="B22" s="3"/>
    </row>
    <row r="23" spans="2:3" ht="12.75">
      <c r="B23" s="3">
        <f>(B13+(B5-B6))/TAN(B7*PI()/180)</f>
        <v>992.2191077618671</v>
      </c>
      <c r="C23" s="1" t="s">
        <v>11</v>
      </c>
    </row>
  </sheetData>
  <sheetProtection password="DED5" sheet="1" objects="1" scenarios="1"/>
  <printOptions/>
  <pageMargins left="1.3" right="1.5" top="1" bottom="1" header="0.5" footer="0.5"/>
  <pageSetup horizontalDpi="300" verticalDpi="300" orientation="portrait" r:id="rId4"/>
  <headerFooter alignWithMargins="0">
    <oddHeader>&amp;L5/15/02&amp;R8260.3B CHG 19
Appendix 5</oddHeader>
    <oddFooter>&amp;LVol 3&amp;R Page 5 (and 6)</oddFooter>
  </headerFooter>
  <legacyDrawing r:id="rId3"/>
  <oleObjects>
    <oleObject progId="Equation.3" shapeId="1051082" r:id="rId1"/>
    <oleObject progId="Equation.3" shapeId="1069399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DOT/FAA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Jack Corman</dc:creator>
  <cp:keywords/>
  <dc:description/>
  <cp:lastModifiedBy>Jack Corman</cp:lastModifiedBy>
  <cp:lastPrinted>2002-05-23T14:25:03Z</cp:lastPrinted>
  <dcterms:created xsi:type="dcterms:W3CDTF">2001-10-15T19:48:15Z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