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5985" tabRatio="657" activeTab="0"/>
  </bookViews>
  <sheets>
    <sheet name="Actions" sheetId="1" r:id="rId1"/>
  </sheets>
  <definedNames>
    <definedName name="_xlnm.Print_Area" localSheetId="0">'Actions'!$A$3:$H$169</definedName>
    <definedName name="_xlnm.Print_Titles" localSheetId="0">'Actions'!$1:$3</definedName>
  </definedNames>
  <calcPr fullCalcOnLoad="1"/>
</workbook>
</file>

<file path=xl/sharedStrings.xml><?xml version="1.0" encoding="utf-8"?>
<sst xmlns="http://schemas.openxmlformats.org/spreadsheetml/2006/main" count="699" uniqueCount="437">
  <si>
    <t>Will end when AMS re-enters the earth's atmosphere with ISS.</t>
  </si>
  <si>
    <t>X</t>
  </si>
  <si>
    <t>Invite M.Molina to ALL integration meetings anywhere in the world.</t>
  </si>
  <si>
    <t>Every Meeting</t>
  </si>
  <si>
    <t>Date                      Due</t>
  </si>
  <si>
    <t>Responsible</t>
  </si>
  <si>
    <t>Closed 19-Mar-07.  Also added T. Martin &amp; C. Clark.</t>
  </si>
  <si>
    <t>Clarify interface between MLI and Star Tracker Lens.</t>
  </si>
  <si>
    <t>Add Eric Perrin to Integration Team e-mail distribution.</t>
  </si>
  <si>
    <t>Establish system for dropping CAD models onto FTP site, tracking  that includes a clear identification of the model date, who is responsible for delivering the model, and when an updated model is needed with a due date.</t>
  </si>
  <si>
    <t>New revision received by J. Heilig on 1-Oct.</t>
  </si>
  <si>
    <t>Measure PSS cover to help determine clearance to Zenith Radiator "spokes."</t>
  </si>
  <si>
    <t>Based on the measurements correlating to the CAD model within ~ 0.1 mm, we do NOT think we need to modify the PSS cover.</t>
  </si>
  <si>
    <t>Received test e-mail on March 19th and the list was updated on the 20th.  It will continue to be updated as required.</t>
  </si>
  <si>
    <r>
      <t xml:space="preserve">M. Molina &amp;                  </t>
    </r>
    <r>
      <rPr>
        <strike/>
        <sz val="16"/>
        <rFont val="Arial"/>
        <family val="2"/>
      </rPr>
      <t>C. Clark</t>
    </r>
  </si>
  <si>
    <t>Lowest ECAL blanket fixation provided by C.Clark will not work with proposed cable routing.  Work with Franck Cadoux to develop alternate.</t>
  </si>
  <si>
    <t>K. Bollweg, R. Mackay, &amp; R. Becker</t>
  </si>
  <si>
    <t>Verify usefulness of STA VC rotation device at SCL for Tracker &amp; ACC deintegration at CERN off the RAS.  Note: this device is also still expected to be required at SCL.</t>
  </si>
  <si>
    <t xml:space="preserve">Add other new action items from integration meeting at SCL on 22/23-Mar.  This involves the TTCS lines and interferences with cabling, crates, and other plumbing. </t>
  </si>
  <si>
    <t>Closed 19-Mar-07: The rotation device at SCL can be used.  However, modifications discussed at integration meeting still need to be done.  Total weight carrying capability is 1875 kg X 2 = 3750 kg = 8267 lbs.  A stand to temporarily set 2 of the 4 USS interface points is still needed while caster wheel brackets or acoustic stands are installed on the VC inteface points to the USS. See AI # 37.</t>
  </si>
  <si>
    <t xml:space="preserve">Provide information on all MLI layout and fixation.  Especially LUSS around RICH to Lower Support Ring of the VC and back of Main Radiators around electronics crates.  Also for coverage of the TTCS condensor tubes (JvE to talk to MM). </t>
  </si>
  <si>
    <t>Perform a Test Readiness Review with a committee of independent experts. Experts must have access to the full test plan.</t>
  </si>
  <si>
    <r>
      <t xml:space="preserve">Corrado sent a proposal to CRISA - they have reviewed and are modifying their model.  Marco accepts the mods to the sliding bracket.  Expect to complete assessment and have new design finalized by 23-July.  Corrado presented at July TIM.  </t>
    </r>
    <r>
      <rPr>
        <sz val="16"/>
        <color indexed="12"/>
        <rFont val="Arial"/>
        <family val="2"/>
      </rPr>
      <t>Jacobs to perform analysis of bolts fixing multiple components.  Bala is working on it as of 28-Aug.  This is completed and the bolts have been ordered.</t>
    </r>
  </si>
  <si>
    <t xml:space="preserve">TVT Stand Design, Analysis, Fabrication, and Test.  </t>
  </si>
  <si>
    <t>Lifting fixtures development for TVT test to rotate USS (in PSS?) with Z-axis horizontal.</t>
  </si>
  <si>
    <t>ESTEC needs design by 01-Sep-07.  Lift hardware needs to be delivered to ESTEC in August '08.  Need to decide if this is done inside or outside of TVT Chamber.</t>
  </si>
  <si>
    <t>A. Grechko</t>
  </si>
  <si>
    <t>Update the CGSE model at the launch pad.  Also see AI #41.</t>
  </si>
  <si>
    <r>
      <t xml:space="preserve">Craig will check with John Cornwell; Klaus will send to Marco. As of 27-Mar, Craig will pester John again. Per Craig on 3-Apr, the design is being revised to reverse the MLI to improve static discharge.  </t>
    </r>
    <r>
      <rPr>
        <strike/>
        <sz val="16"/>
        <color indexed="8"/>
        <rFont val="Arial"/>
        <family val="2"/>
      </rPr>
      <t>Final drawings to Klaus by 6-Apr.</t>
    </r>
    <r>
      <rPr>
        <sz val="16"/>
        <color indexed="8"/>
        <rFont val="Arial"/>
        <family val="2"/>
      </rPr>
      <t xml:space="preserve"> E-mail from Terry Wille/EC on 6-Apr indicated drawings were not ready. As of 27-Apr the drawings were still stuck in checking at NASA behind work for upcoming flight.  As of 15-May, the drawings are released and C. Clark will send to R. Becker for AMS CAD ftp site.</t>
    </r>
  </si>
  <si>
    <t>Resolve CAB interfence with CAB triangular brackets and move heat pipe retainer bracket by 1-2 holes on underside of USS Upper Bridge Beam.  Notch upper corner of CAB to accommodate Upper Tracker Radiator Screw - consider sharing bolt hole.  Check shared bolt analysis and finalize assembly procedure with MIT.</t>
  </si>
  <si>
    <t>MIT prefers the -X side because of less plumbing and free holes near strap port.  However, -X side has several Magnet avionics cables not shown in the CAD models yet.</t>
  </si>
  <si>
    <t>Develop CryoMagnet external hardware mockups with full size drawings to simulate hardware.</t>
  </si>
  <si>
    <t>MIT Group</t>
  </si>
  <si>
    <t xml:space="preserve">Develop system level MLI design (including grounding point definition a-priori), to optimize weight and save integration time. </t>
  </si>
  <si>
    <t>Check in practice the effectiveness of MLI design flow presented by M. Molina at the TIM in Houston from the next MLI blanket (VC conical, expected for end November)</t>
  </si>
  <si>
    <t>See attached presentation from Marco with rev. 22 of this AI list.</t>
  </si>
  <si>
    <t>Klaus needs this to continue shipping negotiations.</t>
  </si>
  <si>
    <r>
      <t xml:space="preserve">Per Marco, this is how it's written in Italian: “DOBBIAMO avere al CERN, vicino alla clean room di AMS, tutti gli strumenti ed i mezzi per costruire e modificare le coperte termiche”  </t>
    </r>
    <r>
      <rPr>
        <sz val="16"/>
        <color indexed="8"/>
        <rFont val="Arial"/>
        <family val="2"/>
      </rPr>
      <t>(I think it is just swearing at me…  -Ken)</t>
    </r>
  </si>
  <si>
    <r>
      <t xml:space="preserve">Delays due to possible US vendor - some of these around the VC support rings are now provided by MIT. Finalize layout &amp; fixation by end of June - same as action 11.
2-Oct: Check clearance from Magnet external hardwarwe with acoustic legs or wheels.  Fit check velum template in </t>
    </r>
    <r>
      <rPr>
        <strike/>
        <sz val="16"/>
        <color indexed="10"/>
        <rFont val="Arial"/>
        <family val="2"/>
      </rPr>
      <t>March</t>
    </r>
    <r>
      <rPr>
        <sz val="16"/>
        <color indexed="10"/>
        <rFont val="Arial"/>
        <family val="2"/>
      </rPr>
      <t xml:space="preserve"> April, '08</t>
    </r>
    <r>
      <rPr>
        <sz val="16"/>
        <color indexed="8"/>
        <rFont val="Arial"/>
        <family val="2"/>
      </rPr>
      <t xml:space="preserve"> at SCL, flight blanket install in </t>
    </r>
    <r>
      <rPr>
        <strike/>
        <sz val="16"/>
        <color indexed="10"/>
        <rFont val="Arial"/>
        <family val="2"/>
      </rPr>
      <t>July</t>
    </r>
    <r>
      <rPr>
        <sz val="16"/>
        <color indexed="10"/>
        <rFont val="Arial"/>
        <family val="2"/>
      </rPr>
      <t xml:space="preserve"> August</t>
    </r>
    <r>
      <rPr>
        <sz val="16"/>
        <color indexed="8"/>
        <rFont val="Arial"/>
        <family val="2"/>
      </rPr>
      <t xml:space="preserve">.  </t>
    </r>
    <r>
      <rPr>
        <sz val="16"/>
        <color indexed="20"/>
        <rFont val="Arial"/>
        <family val="2"/>
      </rPr>
      <t xml:space="preserve">16-Oct update: Same status.
</t>
    </r>
    <r>
      <rPr>
        <sz val="16"/>
        <color indexed="12"/>
        <rFont val="Arial"/>
        <family val="2"/>
      </rPr>
      <t>31-Oct update: This action is closed to two new actions defined by Marco.  See AI #160 &amp; 161.</t>
    </r>
  </si>
  <si>
    <r>
      <t xml:space="preserve">This is being coordinated with Robert Becker while he is at SCL/SM.
16-Oct update: Robert is working with CGS on this.
</t>
    </r>
    <r>
      <rPr>
        <sz val="16"/>
        <color indexed="12"/>
        <rFont val="Arial"/>
        <family val="2"/>
      </rPr>
      <t>30-Oct update: Per Robert, design is ready, some details are still to be worked out.  Still going to install at Culham.  31-Oct update: VSBs will be at Culham in Feb, 2008.  Actionee is G. Duchini (CGS).</t>
    </r>
  </si>
  <si>
    <t>R. Becker          &amp; G. Duchini</t>
  </si>
  <si>
    <t>26-Jul-07                 &amp; 
31-Oct-07</t>
  </si>
  <si>
    <t>15-Aug-07
&amp;
01-Feb-08</t>
  </si>
  <si>
    <t>Determine what the next steps are to continue the Magnet tests in the Magnet Assemblt Test Rig (MATR) at SCL</t>
  </si>
  <si>
    <t>29-Oct update: The Magnet is still at ~4 K and the sorb is still only at ~35 K so it is not doing much. The persistent switch is at ~20 K.  Pressures in the IVC still read ~2.2 E-05 mbar at the top tap of the IVC and ~1.1 E-06 mbar at the pump.  This is essentially where it has been for the last couple weeks.  We are on hold and still going through helium to the tune of ~$5K/day.
01-Nov update: No decision yet; conditions are the same.</t>
  </si>
  <si>
    <t>B. Strauss &amp; DOE/Texas A&amp;M/Florida State review team</t>
  </si>
  <si>
    <r>
      <t xml:space="preserve">Per Prof. Ting &amp; M. Capell, the main helium vent will be routed to a point above the upper VC to USS joint at the +X, -Y corner.  Per M. Capell, corona will not be a problem (see 15 June e-mail exchange).  </t>
    </r>
    <r>
      <rPr>
        <sz val="16"/>
        <color indexed="10"/>
        <rFont val="Arial"/>
        <family val="2"/>
      </rPr>
      <t>However, see response from F. Palmonari dated 19-June at right:</t>
    </r>
    <r>
      <rPr>
        <sz val="16"/>
        <rFont val="Arial"/>
        <family val="2"/>
      </rPr>
      <t xml:space="preserve">
Angle toward +Y direction to aim away from EVA worksite for PVGF.  Also attach to this vent at the TVT.
Closed during presentation at AMS TIM on 26-July.</t>
    </r>
  </si>
  <si>
    <t>Supply a list of sizes and weights of all CGSE equipment on the floors at ESTEC. Determine if the smaller heat exchanger at SCL can be used.</t>
  </si>
  <si>
    <t>Provide information on kind of power connections needed for the vacuum pumps (German Schuko type)</t>
  </si>
  <si>
    <t>Provide information on all other GSE power connections needed for the TVT &amp; EMI tests.</t>
  </si>
  <si>
    <t>T. Urban &amp; 
M. Capell</t>
  </si>
  <si>
    <t>Update X. Cai's table to show the number and sizes of the pins on the connectors, and also power supply capacities.</t>
  </si>
  <si>
    <t>Verify that the grounds are carried through on connector pins and not on the backshells.  Verify that detector ground is not carried through on the trunnion pins and stand, and that we need separate ground straps.</t>
  </si>
  <si>
    <t>C. Clark &amp; 
M. Molina</t>
  </si>
  <si>
    <t>G. Piret</t>
  </si>
  <si>
    <t>Safety vents for the burst discs will be needed.  Check requirements with ESTEC safety</t>
  </si>
  <si>
    <t>Post the revised schedule based on the integration meetings at the July TIM and send an e-mail to the collaboration .</t>
  </si>
  <si>
    <t>16-Oct update from J. Burger: Gaetan Piret says there will be no trouble getting support from them for setup night shifts, but it is not wise to schedule critical operations like installing AMS at night.</t>
  </si>
  <si>
    <t>2-Oct: Predicted: 1.7 mm; actual: 1.65 mm.  Everyone agreed we still need to install the Tracker with the VC pressurized &amp; warm.</t>
  </si>
  <si>
    <t>Send list to Klaus Lubelsmeyer of all shipping fixtures, hardware, GSE, tools, computers, etc. that need to be shipped from SCL/SM to CERN when the flight Magnet/VC is completed.  Include weights and dimensions.</t>
  </si>
  <si>
    <t>Update CGSE diagram to show the result of the discussion in the meeting: several labeled diagrams to show the different stages of piping and operations.  Minimize the amount of CGSE whenever possible.  Send to integration team.</t>
  </si>
  <si>
    <t>Investigate availability of 8 gauge Deutsch feedthroughs.</t>
  </si>
  <si>
    <t>C. Clark &amp; 
M. Molina &amp; C. Gargiulo</t>
  </si>
  <si>
    <t>Check the possibility of 3 shifts of ESTEC support for TVT setup &amp; EMI tests.</t>
  </si>
  <si>
    <t>Define access points for CGSE</t>
  </si>
  <si>
    <t>K. Bollweg &amp; A. Grechko</t>
  </si>
  <si>
    <t>Define access points for AMS electrical power &amp; data connections</t>
  </si>
  <si>
    <t>Define access points for TVT instumentation</t>
  </si>
  <si>
    <t>Define access points for TRD gas connections</t>
  </si>
  <si>
    <t>T. Siedenburg</t>
  </si>
  <si>
    <t>Determine maximum and minimum design temperatures required for the new TVT stand.  Define thermal isolation requirement between TVT Stand and USS.</t>
  </si>
  <si>
    <t>Coordinate vertical support beams (VSBs!!!!) on outside of magnet with TTCS, CGS and SM.</t>
  </si>
  <si>
    <t xml:space="preserve">Go through the MLI requirements to identify which blankets need to be installed prior to the beam test, and how much after the beam test.  </t>
  </si>
  <si>
    <t>Various through 15-Jan-08</t>
  </si>
  <si>
    <t>Determine if PDS can be built and delivered by 5/1/08.  If not, what are the alternative approaches?</t>
  </si>
  <si>
    <t>List and locate all flaps, removable covers &amp; permanent holes in thermal blankets required around the VC Support Rings for Magnet external hardware. (BDs, Fill ports, GSE pipe &amp; electrical attachments, plumbing lines, etc.)  Provide to M. Molina.</t>
  </si>
  <si>
    <t>Tolerance analysis from USS Trunnions to Zenith Radiator.</t>
  </si>
  <si>
    <t>Measure TRD M structure shear pins in corner brackets to "spoke" inserts for Zenith Radiator</t>
  </si>
  <si>
    <t>Determine if current MLI fixation design meets safety requirements -or- how to incorporate grommets into the thermal blankets</t>
  </si>
  <si>
    <t>The following actions (#110 thru 125) are from meeting with G. Piret/ESTEC at CERN on 24-July-2007:</t>
  </si>
  <si>
    <t>The following actions (#126 thru 150) are from the integration meetings at CERN on 26&amp;27-July-2007:</t>
  </si>
  <si>
    <t>Schedule inputs:
Line 57 should indicate June 1st since crates are already at CERN.
Radiator flight brackets are installed before the sliding brackets
Electronics Crates Jigs must be ready in the Cleanroom by July 16th
CryoMagnet arrives at CERN NLT end of February, 2008
ECAL and stand must be ready in the Cleanroom by July 16th
Line 206: Install ECAL thermostats offline before Setember 18th; 3 day activity
LTOF will arrive at Cleanroom by July 1st.  Offline testing through September.
Incorporate updates from M. Molina's integration presentation.
Swap lines 277 &amp; 278 (Debris shields vs MLI on RICH).
Add tracker feet metrology to schedule at CERN</t>
  </si>
  <si>
    <t>Determine if we need to make a CGSE connection to flight helium vent at ESTEC for TVT to verify baro switch operation</t>
  </si>
  <si>
    <t>M. Capell &amp; S. Harrison</t>
  </si>
  <si>
    <t>Verify ECAL flight mounting bolts are ordered/delivered</t>
  </si>
  <si>
    <t>Deliver FEM of VC shipping fixture to SCL/SM</t>
  </si>
  <si>
    <t>S. Borsini</t>
  </si>
  <si>
    <t>T. Siedenburg, V. Choutko, S. Harrison</t>
  </si>
  <si>
    <r>
      <t>C. Gargiulo</t>
    </r>
    <r>
      <rPr>
        <sz val="16"/>
        <rFont val="Arial"/>
        <family val="2"/>
      </rPr>
      <t>, A. Assenza &amp; CRISA</t>
    </r>
  </si>
  <si>
    <t>Provide new delivery date for RICH/LTOF lateral MLI to J. Heilig</t>
  </si>
  <si>
    <t>Send PSS floor to VC dimension with PSS in mid &amp; low configs to E. Perrin.</t>
  </si>
  <si>
    <t>G. Ambrosi</t>
  </si>
  <si>
    <t>Send E, R HV bricks integration schedule to J. Heilig</t>
  </si>
  <si>
    <t>Evaluate use of RAS or PSS in TVT Chamber - or develop a new fixture</t>
  </si>
  <si>
    <t>R. Becker. C. Gargiulo</t>
  </si>
  <si>
    <t>Define PSS/USS movements into TVT and then to EMI Chambers</t>
  </si>
  <si>
    <t>J. Burger</t>
  </si>
  <si>
    <t>Resolve TAS fibre fixation interference with TRD MLI</t>
  </si>
  <si>
    <t>Determine if PSS mod is required to accommodate height of Zenith Radiators</t>
  </si>
  <si>
    <t>T. Urban</t>
  </si>
  <si>
    <t>Define CGSE requirements for TVT &amp; EMI test.</t>
  </si>
  <si>
    <t>Define test harness and connector requirements for TVT &amp; EMI test.</t>
  </si>
  <si>
    <t>Define access requirements inside the Large Space Simulator (LSS/TV Chamber)</t>
  </si>
  <si>
    <t>Per M. Capell at the 8-Jun-07 integeration meeting at CERN:  The PSS will be used for the EMI tests.</t>
  </si>
  <si>
    <t xml:space="preserve">Turn/lay down the TTCS tubing loops/pigtails to resolve interference with UTOF.  Check LTOF as well.  </t>
  </si>
  <si>
    <r>
      <t xml:space="preserve">This was transferred from the OPMT on 2-May-07 (#Mag-Review-01).  </t>
    </r>
    <r>
      <rPr>
        <sz val="16"/>
        <color indexed="10"/>
        <rFont val="Arial"/>
        <family val="2"/>
      </rPr>
      <t>Per telecon with B. Strauss/DOE on 12-Jul-07:</t>
    </r>
    <r>
      <rPr>
        <sz val="16"/>
        <rFont val="Arial"/>
        <family val="2"/>
      </rPr>
      <t xml:space="preserve"> </t>
    </r>
    <r>
      <rPr>
        <sz val="16"/>
        <color indexed="10"/>
        <rFont val="Arial"/>
        <family val="2"/>
      </rPr>
      <t>This is still under review by SCL.  There is no way to measure the helium used in the MATR due to its configuration.  There are no plans to force a quench with the magnet in the flight VC since there is nothing that can be changed in the design at that point.</t>
    </r>
  </si>
  <si>
    <r>
      <t xml:space="preserve">This was transferred from the OPMT on 2-May-07 (#Mag-Review-04).  </t>
    </r>
    <r>
      <rPr>
        <sz val="16"/>
        <color indexed="10"/>
        <rFont val="Arial"/>
        <family val="2"/>
      </rPr>
      <t>Per telecon with B. Strauss/DOE on 12-Jul-07:   The warm-up cool-down cycles already planned are sufficient as long as the magnet does not experience significant training quenches as it run up to full field.</t>
    </r>
  </si>
  <si>
    <t xml:space="preserve">15-Apr-07
</t>
  </si>
  <si>
    <t>Was
15-Jan-07
Is
31-Dec-07</t>
  </si>
  <si>
    <t>24-Oct update from AMS TIM @ JSC: Per Prof. Ting's final decision to ship the Magnet to CERN prior to flight cryostat commisioning, we will not do the SFHe top-off test with the Magnet Z-axis horizontal at SCL/SM.  It will have to be done at CERN in the RAS.  Thus, this mod to the VC Shipping Fixture is no longer required.</t>
  </si>
  <si>
    <t>Evaluate the need for a normally closed solenoid valve upstream of the onboard vacuum pump.</t>
  </si>
  <si>
    <t xml:space="preserve">Evaluate the need for a permanent transportation relief valve on the main helium vent from the Magnet cryostat. </t>
  </si>
  <si>
    <t>Provide details for Onboard Vacuum Pump mounted to USS.  It is needed for Pre-integration to define routing of plumbing and cables.</t>
  </si>
  <si>
    <t>Define mounting requirements for Onboard Vacuum Pump.</t>
  </si>
  <si>
    <t>Decide who will map the magnetic field, at what stage of Tracker installation, at how many locations, and using what equipment.  See AI #154.</t>
  </si>
  <si>
    <t>Prof. Ting,                      V. Choutko,              M. Capell</t>
  </si>
  <si>
    <t>This may be installed between MV-34A &amp; B - TBD.  It may significantly change the valves and mounting configuration in that area.</t>
  </si>
  <si>
    <r>
      <t xml:space="preserve">Vent Pump model received from vendor week of 30-Jul, new proposed location distributed to integration team on 7-Aug. R. Mackay to send vent pump model to R. Becker.  R. Becker was at SCL/SM 7-Sep to 4-Oct revising the Magnet external hardware.  These changes are now being detailed by the MIT &amp; SCL/SM personnel.
</t>
    </r>
    <r>
      <rPr>
        <sz val="16"/>
        <color indexed="17"/>
        <rFont val="Arial"/>
        <family val="2"/>
      </rPr>
      <t>22-Oct update: New mounting proposed by R. Becker is being evaluated by SCL &amp; pump manufacturer.
26-Oct update: A solenoid valve may be required between the onboard pump and the vent line in case of power failure at the pad to avoid air being drawn back into the main helium vent line.  See AI #157.</t>
    </r>
  </si>
  <si>
    <t>These are required if we intend to de-integrate the STA VC from the USS with the Tracker &amp; ACC still installed.  The schedule savings vs hassle needs to be evaluated and presented to Prof. Ting.</t>
  </si>
  <si>
    <t xml:space="preserve">Develope tall legs to allow the STA VC to sit ~1.2 meters off the floor during Tracker &amp; ACC de-integration.  </t>
  </si>
  <si>
    <t>The tall legs are required if we intend to de-integrate the STA VC from the USS with the Tracker &amp; ACC still installed.  The schedule savings vs hassle needs to be evaluated and presented to Prof. Ting &amp; the Tracker Group.</t>
  </si>
  <si>
    <t>TBD</t>
  </si>
  <si>
    <t>Assess if using SCL Rotation Fixture to deintegrate the Tracker &amp; ACC saves enough time to continue cosmic ray tests vs the hassle now envisioned to develop tall legs to allow the STA VC to sit ~1.2 meters off the floor.</t>
  </si>
  <si>
    <t>Was
15-Apr-07
Is
30-Sep-07</t>
  </si>
  <si>
    <t>no update</t>
  </si>
  <si>
    <t>Send current  CAD PSS model to MIT &amp; R. Mackay/SM.</t>
  </si>
  <si>
    <t>Determine how to rotate USS without keel attached for TVT.</t>
  </si>
  <si>
    <t>Closed June 15th!</t>
  </si>
  <si>
    <t>X. Cai</t>
  </si>
  <si>
    <t>The flight bolts are available at Jacobs and will be delivered to CERN in July.</t>
  </si>
  <si>
    <t>Provided 13 June.</t>
  </si>
  <si>
    <t>The USS can be rotated about the Y axis on the primary sill trunnions.  A method of using the secondary sill trunnions to react the moment or some acceptable attachment to the lower USS needs to be developed.</t>
  </si>
  <si>
    <t>Sent zip file on 15-June with set of NASTRAN bulk data files for the lower USS, RICH, ECAL, and LTOF to assess the lifting configuration of this assembly.</t>
  </si>
  <si>
    <t>This was transferred from the OPMT on 2-May-07 (#05-081).  Model was sent to SCL/SM on 28-Aug.</t>
  </si>
  <si>
    <t xml:space="preserve">Currently, the Zenith radiators are .33 inches from the internal beams of the PSS cover.   This is a nominal dimension so we could easily see an actual tolerance stream closing that gap but in any case too close for comfort.   The top cover cannot be shimmed by any measurable amount due to maximum dimensions in the cargo bay of the 747.    
Suggested resolutions: 
1. Acquire a high fidelity model of the Zenith Radiator. 
2. Identify specific locations on the radiator at risk for interference with cover.   
3. Assess and possibly modify the beams locally. 
4. Or develop another workaround. </t>
  </si>
  <si>
    <t>Received new floor plan from ESTEC - movement plan is in work.  Joe will present at next TIM.</t>
  </si>
  <si>
    <t>Define requirements and availability of vent holes for CGSE at SSPF</t>
  </si>
  <si>
    <t>T. Martin</t>
  </si>
  <si>
    <t>Send latest PSS with proposed mods for Magnet external hardware to P. Mott, J. Kastelic, K. Lubelsmeyer &amp; R. Becker</t>
  </si>
  <si>
    <t>These drawings are needed to initiate discussions with Luftansa.</t>
  </si>
  <si>
    <t>Send cad models of PLF &amp; MPLF to the MITeam</t>
  </si>
  <si>
    <t>Sent on 20 June.</t>
  </si>
  <si>
    <t>Various, see dates in comments</t>
  </si>
  <si>
    <t>6-Jun-07; see                             AI #48.</t>
  </si>
  <si>
    <t>Various, see AI #48</t>
  </si>
  <si>
    <t>19-Mar-07; Closed 25 May - drawings received</t>
  </si>
  <si>
    <r>
      <t xml:space="preserve">J. Kastelic to veruify new proposed location is OK on Lower Trunnion Bridge.  R. Becker was at SCL/SM 7-Sep to 4-Oct revising the Magnet external hardware.  These changes are now being detailed by the MIT &amp; SCL/SM personnel.
</t>
    </r>
    <r>
      <rPr>
        <sz val="16"/>
        <color indexed="17"/>
        <rFont val="Arial"/>
        <family val="2"/>
      </rPr>
      <t>22-Oct update: New mounting proposed by R. Becker is being evaluated by SCL &amp; pump manufacturer.
26-Oct update: A solenoid valve may be required between the onboard pump and the vent line in case of power failure at the pad to avoid air being drawn back into the main helium vent line.  See AI #157.</t>
    </r>
  </si>
  <si>
    <t>The existing field mapping fixture was shipped back to Taiwan on 26-Oct.  Prof. Ting, V. Choutko, &amp; M. Capell will visit SCL &amp; meet with S. Milward on 16-Nov to discuss this and decide how the field mapping will be done</t>
  </si>
  <si>
    <r>
      <t xml:space="preserve">Analysis completed and distributed on 20-Sep-07.  Initial conclusion is that it can be done.  Awaiting approval from Prof. Ting and others.  </t>
    </r>
    <r>
      <rPr>
        <b/>
        <i/>
        <sz val="16"/>
        <color indexed="8"/>
        <rFont val="Arial"/>
        <family val="2"/>
      </rPr>
      <t>NOTE! The field mapping device has been at SCL/SM since ~4-Oct sitting outdoors in a partially covered crate.  There is no room on the floor to bring it in.</t>
    </r>
    <r>
      <rPr>
        <b/>
        <i/>
        <sz val="16"/>
        <color indexed="10"/>
        <rFont val="Arial"/>
        <family val="2"/>
      </rPr>
      <t xml:space="preserve">
</t>
    </r>
    <r>
      <rPr>
        <b/>
        <sz val="16"/>
        <color indexed="17"/>
        <rFont val="Arial"/>
        <family val="2"/>
      </rPr>
      <t>24-Oct update from AMS TIM @ JSC: Per Prof. Ting's final decision to ship the Magnet to CERN prior to flight cryostat commisioning, the field mapping device will be sent back to Taiwan.  Prof. Ting, V. Choutko, M. Capell, and many others will come to Culham on ~16-Nov to discuss field mapping requirements and magnet progress.  Then a decision will be made on who will map the field, at how many locations, and using what equipment.  See AI #158.
26-Oct update: The field mapping fixture was picked up for shipment back to Taiwan.</t>
    </r>
  </si>
  <si>
    <t>Tests were done on sample tubes to see how much they can be moved to avoid the interference.  They are being bent down and the pigtails are being "squashed" a bit to make room.  This should work per Eric Perrin.</t>
  </si>
  <si>
    <t>Completed week of 17-Sep.</t>
  </si>
  <si>
    <t>J. Van Es                         R. Battiston</t>
  </si>
  <si>
    <t>This was provided by Carl to Ron Mackay.  R. Becker is rerouting the lines and developing new fixation techniques.</t>
  </si>
  <si>
    <t>Must identify the amount of time required for each thermal blanket.  Include a review of the schedule for installing the radiators (should it be before or after the beam test).</t>
  </si>
  <si>
    <t>Close design by end of June.  Proceed with production in July.  Will focus on mods for Tracker balconies.  Will meet E. Perrin on 6/21.  Tracker - U balcony, J/ECAL balconies weight is still on the order of ~12.8 kg for all balconies.
M. Molina needs to check masses of cables and balcony weights and their effect on the crate links.
Franck presented status at July TIM.  Still some details to be resolved.  Each subdetector will produce these balconies.   The action item for design is closed.</t>
  </si>
  <si>
    <t>A new model was disrtibuted by R. Mackay on 14 June and R. Becker responded with some concerns.  This will be worked when Ron returns on 2 July.</t>
  </si>
  <si>
    <t>Provide AMS Cleanroom Guidelines</t>
  </si>
  <si>
    <t>Deferred to next Integration meeting at CERN on July 26/27.</t>
  </si>
  <si>
    <t>Wasn't this sent?  Is it still needed now that we're not using the PSS in the TVT?</t>
  </si>
  <si>
    <t>Closed on 18-June.  Provided PSS in the high, low and mid configurations. 
Wts of PSS in three configurations (+~200 lbs during shipping - see 19 June e-mail from J. Kastelic):
4907.982 lbs High Config, Empty, no panels, no lid.
4740.88  lbs Mid Config, Empty, no panels, no lid.
4237.34  lbs Low Config, Empty, no panels, no lid.</t>
  </si>
  <si>
    <t>M. Capell states they will remove the backshell and provide stress relief as required on a case-by-case basis.</t>
  </si>
  <si>
    <t>Yes, see very long e-mail chain titled "Main He flight vent and BSE during ESTEC TVT"</t>
  </si>
  <si>
    <t>M. Gallilee</t>
  </si>
  <si>
    <t>Define TRD configuration with respect to how much Ar/Xe/CO2 gas will be needed and if any GSE piping will be required to fill and where.  How will this be accomplished at KSC?  Also define requirements to vent Ar/Xe/CO2 in TV Chamber and EMI Chamber.</t>
  </si>
  <si>
    <t>Send final drawings of TRD MLI to K. Luebelsmeyer.
Not sure if these drawings have been sent.  Trent will check on 19 June.</t>
  </si>
  <si>
    <t xml:space="preserve">CGS will provide +X, +Y corner Zenith Radiator mock-up for pre-integration in September 2007.  This must include loop heat pipes to Cryocooler. </t>
  </si>
  <si>
    <t>By April TIM @ CERN. (Originally assigned during January TIM at JSC.)  The preliminary design is done, drawings are in work.  CGS needs funding to do this analysis.  CAD model sent to CGS week of 11 June, 2007.  Nastran model was sent by Jacobs to CGS.  CGS is working out bugs in transmission.</t>
  </si>
  <si>
    <t>This was transferred from the OPMT on 2-May-07 (#05-081).  Per M. Capell on 12-jun-07, this due date should be March, 2008.  Mike plans to put a crate next to the welder and test in Feb '08.</t>
  </si>
  <si>
    <t>See AI # 26.</t>
  </si>
  <si>
    <t>Deliver FEM of PSS to MITeam</t>
  </si>
  <si>
    <r>
      <t>Sent 18-June</t>
    </r>
    <r>
      <rPr>
        <sz val="12"/>
        <color indexed="8"/>
        <rFont val="Arial"/>
        <family val="2"/>
      </rPr>
      <t xml:space="preserve">
(a)     SHIPFIXTURESTATIC – Full Shipping Fixture Model with LMSO VC
(b)     SHIPFIXTUREGAP – Full Shipping Fixture Model with CONM2 for VC
(c)     SHIPPINGFIXTURETOPPANEL- Simple Plate Model of Top Cover
(d)     SHIPPINGFIXTURESIDEPANEL- Simple Plate Model of Side Cover</t>
    </r>
  </si>
  <si>
    <t>We are already building a ¼ zenith radiator for trial assemblying.
It will be ready in September 2007.
We will make sure it is high fidelity as far as the height is concerned  - Marco</t>
  </si>
  <si>
    <t>Finalize TV test plan, test objectives, test configuration, &amp; test specification and provide to ESTEC.</t>
  </si>
  <si>
    <t>There will be no fit check at Aachen - it will be done at CERN during preintegration.</t>
  </si>
  <si>
    <t>Both items verified.</t>
  </si>
  <si>
    <r>
      <t xml:space="preserve">Valves have been moved.  </t>
    </r>
    <r>
      <rPr>
        <sz val="16"/>
        <color indexed="12"/>
        <rFont val="Arial"/>
        <family val="2"/>
      </rPr>
      <t>Robert Becker will temporarily relocate to SCL/SM on 7-Sep to complete external magnet hardware integration.</t>
    </r>
  </si>
  <si>
    <r>
      <t xml:space="preserve">Comments/Status                                                                                                     </t>
    </r>
    <r>
      <rPr>
        <sz val="16"/>
        <color indexed="12"/>
        <rFont val="Arial"/>
        <family val="2"/>
      </rPr>
      <t xml:space="preserve">NOTE! MIT stands for AMS </t>
    </r>
    <r>
      <rPr>
        <u val="single"/>
        <sz val="16"/>
        <color indexed="12"/>
        <rFont val="Arial"/>
        <family val="2"/>
      </rPr>
      <t>Mechanical Integration Team</t>
    </r>
  </si>
  <si>
    <t>Finalize EMI  test plan, test objectives, test configuration, &amp; test specification and provide to ESTEC.</t>
  </si>
  <si>
    <r>
      <t xml:space="preserve"> </t>
    </r>
    <r>
      <rPr>
        <u val="single"/>
        <sz val="10"/>
        <color indexed="8"/>
        <rFont val="Arial"/>
        <family val="2"/>
      </rPr>
      <t>-Finalize EMI  test plan, test objectives:</t>
    </r>
    <r>
      <rPr>
        <sz val="10"/>
        <color indexed="8"/>
        <rFont val="Arial"/>
        <family val="2"/>
      </rPr>
      <t xml:space="preserve"> We know this will happen later.
 </t>
    </r>
    <r>
      <rPr>
        <u val="single"/>
        <sz val="10"/>
        <color indexed="8"/>
        <rFont val="Arial"/>
        <family val="2"/>
      </rPr>
      <t>-test configuration</t>
    </r>
    <r>
      <rPr>
        <sz val="10"/>
        <color indexed="8"/>
        <rFont val="Arial"/>
        <family val="2"/>
      </rPr>
      <t xml:space="preserve">: The discussion that we’ve had in the last month re: the inability to perform magnet charging is the only matter that was un-resolved.  I believe it to now be resolved.
 </t>
    </r>
    <r>
      <rPr>
        <u val="single"/>
        <sz val="10"/>
        <color indexed="8"/>
        <rFont val="Arial"/>
        <family val="2"/>
      </rPr>
      <t>-test specification:</t>
    </r>
    <r>
      <rPr>
        <sz val="10"/>
        <color indexed="8"/>
        <rFont val="Arial"/>
        <family val="2"/>
      </rPr>
      <t xml:space="preserve"> We will test to the standard matrix of EMI spec.s that we’ve used all along.</t>
    </r>
  </si>
  <si>
    <t>Determine if the normal helium main vent needs to be routed to a particular location/orientation inside or outside the AMS envelope to avoid a helium "cloud." (Consider corona conditions.)</t>
  </si>
  <si>
    <t>The TOF PMTs are inside an envelope light-tight with small vents, so one can expect the concentration of He inside TOF to increase with time, with respect to other molecules. I ask therefore to have the He vent as far as possible to the UTOF counters.
Honestly I have no quantitative arguments to support my concern ( I have no idea how and where the magnet He will diffuse around AMS) so take this as a remark.
Federico</t>
  </si>
  <si>
    <t>It now clears - its good enough.</t>
  </si>
  <si>
    <r>
      <t xml:space="preserve">K. Bollweg to work with S. Harrison to define.  Robert to show what portions of PSS need to be removed to use fill port with bipod.   </t>
    </r>
    <r>
      <rPr>
        <sz val="16"/>
        <color indexed="12"/>
        <rFont val="Arial"/>
        <family val="2"/>
      </rPr>
      <t xml:space="preserve">R. Becker was at SCL/SM 7-Sep to 4-Oct revising the Magnet external hardware.  These changes are now being detailed by the MIT &amp; SCL/SM personnel.
</t>
    </r>
    <r>
      <rPr>
        <sz val="16"/>
        <color indexed="20"/>
        <rFont val="Arial"/>
        <family val="2"/>
      </rPr>
      <t xml:space="preserve">16-Oct update: Robert needs to finish some small mods to the revised design for the fill port supports.  Then it will be detailed by the Chinese draftsmen at CERN for final manufacturing in China.
</t>
    </r>
    <r>
      <rPr>
        <b/>
        <sz val="16"/>
        <color indexed="17"/>
        <rFont val="Arial"/>
        <family val="2"/>
      </rPr>
      <t xml:space="preserve">29-Oct update: Based on the results from the SFHe Tank leak test in the HVLT, the bipod fill port fitting/insertion device </t>
    </r>
    <r>
      <rPr>
        <b/>
        <u val="single"/>
        <sz val="16"/>
        <color indexed="17"/>
        <rFont val="Arial"/>
        <family val="2"/>
      </rPr>
      <t>will be required to pump on the SFHe Tank at ESTEC.</t>
    </r>
  </si>
  <si>
    <r>
      <t xml:space="preserve">Received latest info at July TIM...Will require several iterations… John Heilig received e-mail from G. Ambrosi on ~20-Sep; will update schedule accordingly.
16-Oct update: per G. Ambrosi, he will update schedules with John Heilig at CERN this week.  Ram radiator jig integration is being delayed.
</t>
    </r>
    <r>
      <rPr>
        <sz val="16"/>
        <color indexed="17"/>
        <rFont val="Arial"/>
        <family val="2"/>
      </rPr>
      <t>24-Oct update: This was discussed at the TIM @ JSC.  Electronics crates delivery continues to be critical.</t>
    </r>
  </si>
  <si>
    <r>
      <t xml:space="preserve">This will be settled after the GOWG at KSC on vent requirements.
</t>
    </r>
    <r>
      <rPr>
        <sz val="16"/>
        <color indexed="17"/>
        <rFont val="Arial"/>
        <family val="2"/>
      </rPr>
      <t>26-Oct update: The KSC GSRP tentatively agreed that no emergency vent lines are needed on the burst discs.  This decision will be finalized at the Phase II GSR.</t>
    </r>
  </si>
  <si>
    <t xml:space="preserve">1) "resolve CAB inteference with CAB triangular bracket":  Interference already discussed and solved in the past between CRISA, Jacobs and CGS  One of the beam profile, taking in place the USS Heat Pipes, is properly cut so to avoid interference with the brackets.
2)"and move heat pipe retainer bracket by 1-2 hole on underside of USS Upper bridge beam": CGS, responsible for all the CAB external thermal hardware, agreed in moving the retainer bracket by 1 hole as proposed by MITeam.  CAD model retainer will be updated (new location)by MITeam and posted to AMS exchange directory by 26 June.
 3)"Notch upper corner of CAB to accommodate Upper tracker radiator screw": CRISA agreed on the modification proposed by MITeam  to add a chamfer in the CAB baseplate upper corner. CAD model will be modified (add a chamfer) and sent to MIT by CRISA (it was promised by Guillermo Munoz to be posted on AMS exchange/incoming CAD directory for the end of last week).  CRISA will modify hardware (mechanical pieces) accordingly.
4)"consider sharing bolt hole, check shared bolt analysis": Jacobs (Carl Lauritzen) checked and confirmed CAB analysis is correct and bolt analysis has been performed  with appropriate loads.  Jacobs will procure bolts to fix the CAB to the USS and arrange to have the bolts shipped to CERN to be available for integration of the CAB to the USS.
5) "finalize assembly procedure of the CAB to the USS": MITeam will provide assembly procedure for CAB integration by 7 August
</t>
  </si>
  <si>
    <t>MITeam</t>
  </si>
  <si>
    <t>Evacuate STA VC and measure Tracker feet deflection in Z direction</t>
  </si>
  <si>
    <t>K. Nguyen &amp;              Eric Perrin</t>
  </si>
  <si>
    <t>Design additional small box close to the CAB needed to house the BaroSwitch Electronics (BSE).</t>
  </si>
  <si>
    <t>No.</t>
  </si>
  <si>
    <t>Date assigned</t>
  </si>
  <si>
    <t>Since the beginning of Time</t>
  </si>
  <si>
    <t>A. Lebedev,
 S. Ting</t>
  </si>
  <si>
    <t>K. Bollweg</t>
  </si>
  <si>
    <t>Distribute weekly Integration telecon phone number to AMS Integration Team.  Telecon at 3 PM Geneva every Tuesday.</t>
  </si>
  <si>
    <t>J. Heilig</t>
  </si>
  <si>
    <t>Add window for Magnet Field Mapping to schedule</t>
  </si>
  <si>
    <t>A. Eline</t>
  </si>
  <si>
    <t>R. Becker</t>
  </si>
  <si>
    <t>On-going</t>
  </si>
  <si>
    <t>Establish integration team mailing list.</t>
  </si>
  <si>
    <t>By April TIM @ CERN.</t>
  </si>
  <si>
    <t>F. Cadoux</t>
  </si>
  <si>
    <t>Cable balcony common design to be proposed by AMS MITeam; reactions at bolt locations will provided to CGS for crates bolt analysis. Groups deviating from this common design have to send their balcony model with structural analysis to AMS MITeam for approval.</t>
  </si>
  <si>
    <t>M. Molina</t>
  </si>
  <si>
    <t xml:space="preserve">Provide information U-TOF MLI fixation point for TRD MLI to K.Luebelsmeyer </t>
  </si>
  <si>
    <t>MLI fixation devices and pins will be delivered by MLI responsible to each sub-detector in time for the AMS pre integration in order to check any interference. Pre-installation of these devices will be made by MLI responsible.</t>
  </si>
  <si>
    <t>Various</t>
  </si>
  <si>
    <t>V. Plyaskine</t>
  </si>
  <si>
    <t>As required</t>
  </si>
  <si>
    <t>Presentation on clean room procedures.</t>
  </si>
  <si>
    <t>Add time to schedule to install MLI to back of Main Radiators between STA VC removal and Flt VC Installation.</t>
  </si>
  <si>
    <t>C. Clark</t>
  </si>
  <si>
    <t>Provide updated presentation on Clean Room space allocation with schedule.  Also include plans for all storage outside Clean Room for flight &amp; non-flight hardware, PSS, lifting fixtures, shipping crates, etc.</t>
  </si>
  <si>
    <t>R. Becker &amp;           J. van Es</t>
  </si>
  <si>
    <t>Verify if Main Radiators can be moved out with Tracker Radiator Jig and TTCS Boxes in place.</t>
  </si>
  <si>
    <t>C. Gargiulo</t>
  </si>
  <si>
    <t>Inform AIDC during weekly videoconference of proposal to incorporate Main Radiator Linear Bearings &amp; brackets into temporary mounting jigs.</t>
  </si>
  <si>
    <t>Develop preliminary design for Main Radiator Linear Bearings &amp; brackets</t>
  </si>
  <si>
    <t>Develop design for new LUSS lifting brackets</t>
  </si>
  <si>
    <t>Fabricate new LUSS lifting brackets</t>
  </si>
  <si>
    <t>Fabricate modified LUSS shipping cover</t>
  </si>
  <si>
    <t>Develop design for modified LUSS shipping cover &amp; verify clearance with RICH, ECAL &amp; LTOF</t>
  </si>
  <si>
    <t>G. Laurenti</t>
  </si>
  <si>
    <t>J. Heilig,
K. Bollweg</t>
  </si>
  <si>
    <t>Setup FTP site for repository of AMS 3D CAD models</t>
  </si>
  <si>
    <t>Finalize TAS &amp; ACC fibre fixation and routing on VC and send to AMS Integration team.  Also the ACC signal cables from the PMTs to the Support Ring of the VC and then to the Electronics Crates.</t>
  </si>
  <si>
    <t>Get with Ron Mackay to send robert &amp; corrado back the new proposed routings of plumbing</t>
  </si>
  <si>
    <t>Establish routing, locations, &amp; orientations for all "normal" helium vents on the Magnet.  (As opposed to "emergency" vents from BDs addressed in AI #38.)</t>
  </si>
  <si>
    <t>Need details for GPS attachment to radiators.</t>
  </si>
  <si>
    <t>CAD model needed for three vertical support beams (VSBs) for TTCS tubing, cryocooler tubing, and cables</t>
  </si>
  <si>
    <t>Shared bolt analyses needed by Jacobs</t>
  </si>
  <si>
    <t>Meeting with RICH personnel in July to determine.  Must wait for HV bricks to complete LUSS integration.  Try to mount cables after bricks if at all possible.</t>
  </si>
  <si>
    <t xml:space="preserve"> TAS fixation will move to VC.</t>
  </si>
  <si>
    <t>This has been settled - AIDC will be able to use the new tolerances.</t>
  </si>
  <si>
    <t>Arndt Schultz Von Dratzig</t>
  </si>
  <si>
    <t>Includes the Z brackets, spokes and GPS brackets.  This model has been delivered - no changes to the spokes are required.</t>
  </si>
  <si>
    <t>See AI #95 - this analysis is no longer required.</t>
  </si>
  <si>
    <t>J. Cornwell</t>
  </si>
  <si>
    <t>Coordinate TTCS plumbing lines rounting on wake VC rings with SCL.</t>
  </si>
  <si>
    <t>M.Molina 
&amp; C. Gargiulo</t>
  </si>
  <si>
    <t>UTOF Special rolling table dwg to be sent to Klaus</t>
  </si>
  <si>
    <t>In work.  As of 25-Sep, Tim thinks this will take until ~mid-October to complete.</t>
  </si>
  <si>
    <t xml:space="preserve">The brackets will be installed after the main radiators - and may be done at KSC.  </t>
  </si>
  <si>
    <t>These are installed as of 24-Sep-07.</t>
  </si>
  <si>
    <t>Giuliano will provide procedures &amp; drawings for installing the UTOF to the TRD.</t>
  </si>
  <si>
    <t>Send UTOF bracket to corner bracket to Aachen via CERN</t>
  </si>
  <si>
    <t>Integration Actions</t>
  </si>
  <si>
    <t>Add schedule for TTCS pipework on naked flight VC</t>
  </si>
  <si>
    <t>Routing on VC conical flanges of: Tracker Cables, TTCS pipes and wiring, AMSWire cables, TAS fibers, PDS cables, ACC Fiber &amp; Cable Routing, etc.</t>
  </si>
  <si>
    <t>S. Ting</t>
  </si>
  <si>
    <t>Find another integration secretary than Mike Capell</t>
  </si>
  <si>
    <t>Open</t>
  </si>
  <si>
    <t>Closed</t>
  </si>
  <si>
    <t>Send LUSS lifting plate and LUSS shipping fixture modification designs to CGS</t>
  </si>
  <si>
    <t>Send LUSS FEM to CGS</t>
  </si>
  <si>
    <t>C. Lauritzen</t>
  </si>
  <si>
    <t>Perform analysis on LUSS with new lifting plates and LUSS shipping fixture</t>
  </si>
  <si>
    <t>M.Molina</t>
  </si>
  <si>
    <t>C. Ginzo</t>
  </si>
  <si>
    <t>Resolve interferencebetween TSPD to S &amp; T Crates and UPD to U Crate.  70 mm maximum available from xPD wall to CAB wall.</t>
  </si>
  <si>
    <t>M.Capell</t>
  </si>
  <si>
    <t>Determine if HV bricks can be installed after cables</t>
  </si>
  <si>
    <t>Update late electronics crates delivery dates &amp; provide to J. Heilig</t>
  </si>
  <si>
    <t>P. Mott</t>
  </si>
  <si>
    <t>Complete the silver Teflon TPS and submit to NASA/JS for review.</t>
  </si>
  <si>
    <t>Marco Molina</t>
  </si>
  <si>
    <t>Provide Installation procedures for the Tracker.</t>
  </si>
  <si>
    <t>Eric Perrin &amp; Maurice Bourquin</t>
  </si>
  <si>
    <t>Add dates to the schedule to identify integration paper delivery dates.  Once complete, add the same list of documentation to build book.</t>
  </si>
  <si>
    <t>John Heilig</t>
  </si>
  <si>
    <t>Ken Bollweg</t>
  </si>
  <si>
    <t xml:space="preserve">Adjust the schedule to allow the cooldown of the magnet once the Tracker is installed. </t>
  </si>
  <si>
    <t>Move GPS antennae off of the critical path.</t>
  </si>
  <si>
    <t>Add the Zenith Radiators on before the test beam.</t>
  </si>
  <si>
    <t>Marco Molina &amp; Mike Capell</t>
  </si>
  <si>
    <t>ASAP</t>
  </si>
  <si>
    <t>Add action to OPMT about the 0.5 and 0.2 mm tolerance for 12 mm and 7 mm holes in the radiator face sheets.</t>
  </si>
  <si>
    <t>Chris Tutt</t>
  </si>
  <si>
    <t>Current lead exhaust position may need to be moved because Tracker cables may not be able to withstand the cold helium gas coming out.</t>
  </si>
  <si>
    <t>Verify if the grapple fixtures can be installed without removing the brackets.</t>
  </si>
  <si>
    <t>Joe Kastelic</t>
  </si>
  <si>
    <t>Get with UG reps to see if we can improve the speed on imports and integration tasks.  Get better CAD systems for some of our guys so that we can open the models.</t>
  </si>
  <si>
    <t>Joe Kastelic &amp; Trent Martin</t>
  </si>
  <si>
    <t>Robert Becker</t>
  </si>
  <si>
    <t>Clearly state what parts of the piping and feedthroughs ESTEC is to provide.  (Pumping down requires further discussion.)</t>
  </si>
  <si>
    <t>A new fixture is required in the TVT Chamber.  Closed with presentation at TIM on 23-Jul.</t>
  </si>
  <si>
    <t>Was completed at integration meeting at SCL on 23-Mar. New action items to be added - see AI #39.</t>
  </si>
  <si>
    <t>Work out VC rotation sequence utilizing rotation device and caster wheels at SCL, acoustic test stands, and temporary stands.</t>
  </si>
  <si>
    <t>K. Bollweg, P. Mott, &amp; R. Stafford Allen</t>
  </si>
  <si>
    <t>Both ram &amp; wake Main Radiators can be moved out.  However, both of the upper radiator brackets must be dismounted at the crates &amp; USS and removed.  Linear bearings will be positioned  so that the TRD Gas System box does not need to be moved or removed.  Preliminary design scheduled to be ready by 29-Mar per AI #25.</t>
  </si>
  <si>
    <t>Closed 19-Mar-07. Reopened &amp; closed on 20-Mar with new toll-free numbers.   K.Bollweg will report any major integration issue to Prof. Ting for a decision.</t>
  </si>
  <si>
    <t>Closed 19-Mar-07.  The FTP site was been set up - see e-mail from Mike Capell dated March 20th distributed with Revision 2 of this list.</t>
  </si>
  <si>
    <t>Check MLI or just Beta cloth on -Z surface of Tracker plane #5 and verify model thermal configuration.</t>
  </si>
  <si>
    <t>Check low emmisivity surface(s) between Tracker &amp; ACC and verify model thermal configuration.</t>
  </si>
  <si>
    <t>K. Bollweg, R. Mackay, A. Alvino, &amp; R. Becker</t>
  </si>
  <si>
    <t>Resolve interferences between external Magnet hardware and the USS, VC Shipping Crate, &amp; PSS in the low shipping configuration as well as access issues at the launch pad.</t>
  </si>
  <si>
    <t>Identify all known Cable Balcony interferences for further discussion at April 3rd integration telecon - especially at the U Crates (request by K. Lubelsmeyer).</t>
  </si>
  <si>
    <t>M. Molina &amp;                  C. Clark</t>
  </si>
  <si>
    <r>
      <t xml:space="preserve">AMS Integration Action Items                    </t>
    </r>
    <r>
      <rPr>
        <sz val="22"/>
        <color indexed="10"/>
        <rFont val="Arial Black"/>
        <family val="2"/>
      </rPr>
      <t>Last Update: November 1, 2007</t>
    </r>
  </si>
  <si>
    <r>
      <t xml:space="preserve">This was transferred from the OPMT on 2-May-07 (#Mag-Review-11).  Per telecon with B. Strauss/DOE on 12-Jul-07: The intent of this action was not a review by personnel already associated with the magnet development.  Thus, the review performed by Mike Capell, Trent Martin, and Chris Tutt is not adequate.  It should be performed as an "arms-length review" by experts in the fields of cryogenics and magnets, but not associated with AMS.  It was also the intention of the committee that the review take place prior to operations in the flight cryostat.  Bruce is a candidate for this committee and will suggest some others to participate in a review at SCL this fall.   Potential candidates are Prof. Steve VanSciver of Florida State and Jim Kerby from Fermilab and CERN.  (This action will be closed when the TRR is completed.)
</t>
    </r>
    <r>
      <rPr>
        <b/>
        <sz val="16"/>
        <color indexed="17"/>
        <rFont val="Arial"/>
        <family val="2"/>
      </rPr>
      <t>23-Oct update: A Magnet Review meeting was chaired by B. Strauss/DOE during the AMS TIM at JSC.  Test plans were presented Procedures will be provided for review.  Another meeting will take place on 16-Nov at SCL.</t>
    </r>
  </si>
  <si>
    <r>
      <t xml:space="preserve">Joe Burger will find out when ESTEC really needs what info.  </t>
    </r>
    <r>
      <rPr>
        <i/>
        <u val="single"/>
        <sz val="16"/>
        <rFont val="Arial"/>
        <family val="2"/>
      </rPr>
      <t>Preliminary</t>
    </r>
    <r>
      <rPr>
        <sz val="16"/>
        <rFont val="Arial"/>
        <family val="2"/>
      </rPr>
      <t xml:space="preserve"> answers are shown at right:
</t>
    </r>
    <r>
      <rPr>
        <sz val="16"/>
        <color indexed="12"/>
        <rFont val="Arial"/>
        <family val="2"/>
      </rPr>
      <t>30-Oct update: Joe will speak with ESTEC on when this is needed.</t>
    </r>
  </si>
  <si>
    <t>30-Oct update: This is an ongoing agreement and not really an action with a defined due date.  It has been closed to AI #144.</t>
  </si>
  <si>
    <t xml:space="preserve">Verify CAD model interfaces and interferences, place checked models on server for access by integration team, and notify integration team members as required when conflicts exist. </t>
  </si>
  <si>
    <t xml:space="preserve"> Develop database of holes posted on website so everyone knows who is using which ones.  Add columns into Holes database to show who is responsible for the analysis and ordering the bolts.  Add grounding/bonding points.</t>
  </si>
  <si>
    <t>12-Mar-07                               &amp; 26-Jul-07</t>
  </si>
  <si>
    <r>
      <t xml:space="preserve">18-Sep update from Marco:  Pins or Velcro will be installed to the Tracker by CGS personnel (and subcontractors as needed) date TBreviewed after new schedule is provided by J. Heilig.  2 Oct update: These pins could be installed at the same time as the RICH/ECAL blanket in early November.  Marco will check with Eric Perrin.
</t>
    </r>
    <r>
      <rPr>
        <sz val="16"/>
        <color indexed="20"/>
        <rFont val="Arial"/>
        <family val="2"/>
      </rPr>
      <t xml:space="preserve">16-Oct update: A tentative layout was sent to Eric.  He and Marco agreed GCS will install  6-7 Nov using an AAE procedure.  
</t>
    </r>
    <r>
      <rPr>
        <sz val="16"/>
        <color indexed="12"/>
        <rFont val="Arial"/>
        <family val="2"/>
      </rPr>
      <t>30-Oct update: This action is closed as the fixation has been defined and the hardware will be installed on 6/7-Nov-07.</t>
    </r>
  </si>
  <si>
    <t>30-Oct update: This is more of an agreement than an action with a defined due date.  Thus, it will be closed.</t>
  </si>
  <si>
    <r>
      <t xml:space="preserve">This is the corner that is most crowded.
18-Sep update from Marco:  Zenith radiator quadrant is under manufacturing and its delivery is planned for Sept 28th 2007 to CERN. 
</t>
    </r>
    <r>
      <rPr>
        <sz val="16"/>
        <color indexed="20"/>
        <rFont val="Arial"/>
        <family val="2"/>
      </rPr>
      <t xml:space="preserve">16-Oct update: Will be delivered to AMS Cleanroom in mid-November.  Install 3-December for pre-integration.
</t>
    </r>
    <r>
      <rPr>
        <sz val="16"/>
        <color indexed="12"/>
        <rFont val="Arial"/>
        <family val="2"/>
      </rPr>
      <t>30-Oct update: The MLI fit-check will use non-flight (Delrin) spokes (see e-mail from C. Vettore dated 30-Oct for design).  These will be removed and ~1/4 of the flight spokes for the Zenith radiator mockup will be installed using the existing scaffolding designed to go over the TRD in the USS.  Then the cryocooler tubing runs can be defined.  However, the helicoils in the TRD top plate have not been specified by CGS or installed yet.  (Use locking or free-running helicoils with poly-patch on spokes?)  This needs to be resolved by Klaus &amp; Marco &amp; reported at the telecon on 6-Nov.</t>
    </r>
  </si>
  <si>
    <r>
      <t xml:space="preserve">ESTEC needs design by 01-Sep-07.  Stand needs to be delivered to ESTEC in August '08.  Robert, Joe, &amp; Corrado are working on a test stand design without the RAS but it will have a rotating mechanism in the TVT chamber.  Corrado presented conceptual design at the integration meeting 26-27 July at CERN.  </t>
    </r>
    <r>
      <rPr>
        <sz val="16"/>
        <color indexed="12"/>
        <rFont val="Arial"/>
        <family val="2"/>
      </rPr>
      <t xml:space="preserve">25-Sep update: Will send out preliminary design and analysis next week,   Production drawings in 2-3 weeks. </t>
    </r>
    <r>
      <rPr>
        <sz val="16"/>
        <color indexed="20"/>
        <rFont val="Arial"/>
        <family val="2"/>
      </rPr>
      <t xml:space="preserve">15-Oct update: Corrado sent updated structural analysis to Jacobs personnel for review and comment.  Final analysis is in work.
16-Oct update: G. Piret/ESTEC has looked at design and respoded positively.  He now needs details of how it will be installed and fixed to the TVT stand/pedastle.  Next step is to place all the scaffolding &amp; personnel access platforms around the stand.
</t>
    </r>
    <r>
      <rPr>
        <sz val="16"/>
        <color indexed="12"/>
        <rFont val="Arial"/>
        <family val="2"/>
      </rPr>
      <t>30-Oct update: Corrado received e-mail from jacobs with direction on material properties.  He will work with supplier to verify allowable stregth properties.  Still need CG location of AMS from Jacobs.</t>
    </r>
  </si>
  <si>
    <r>
      <t xml:space="preserve">New vacuum line to evacuate PVVV identified on 04-Jun-07.  A. Grechko needs drawings defining this connection from R. Mackay/SM. </t>
    </r>
    <r>
      <rPr>
        <sz val="16"/>
        <color indexed="20"/>
        <rFont val="Arial"/>
        <family val="2"/>
      </rPr>
      <t xml:space="preserve">15-Oct update: A new layout has been developed for discussion with the GSRP at KSC during the GOWG 25-26 Oct.
</t>
    </r>
    <r>
      <rPr>
        <sz val="16"/>
        <color indexed="17"/>
        <rFont val="Arial"/>
        <family val="2"/>
      </rPr>
      <t xml:space="preserve">26-Oct update:  The KSC GSRP tentatively agreed emergency vent lines from the burst discs to a location outside the SSPF &amp; PCR are NOT required.  This decision will need to be finalized at the Phase II GSR, currently scheduled in March, 2008.
</t>
    </r>
    <r>
      <rPr>
        <sz val="16"/>
        <color indexed="12"/>
        <rFont val="Arial"/>
        <family val="2"/>
      </rPr>
      <t>30-Oct update: We need scaffolding provided to match the elevations that will be used at the launch pad during the SFHe top-off.</t>
    </r>
  </si>
  <si>
    <r>
      <t xml:space="preserve">As of August 2007, current plans are to ship the cryostat with helium in superfluid state.
</t>
    </r>
    <r>
      <rPr>
        <sz val="16"/>
        <color indexed="20"/>
        <rFont val="Arial"/>
        <family val="2"/>
      </rPr>
      <t xml:space="preserve">16-Oct update: Klaus has all info he needs right now for negotiations with Luftansa.  He is also going to arrange shipment of the flight VC/Magnet from SCL/SM to CERN.  
</t>
    </r>
    <r>
      <rPr>
        <sz val="16"/>
        <color indexed="12"/>
        <rFont val="Arial"/>
        <family val="2"/>
      </rPr>
      <t>30-Oct update: Klaus had 5 calls on this in the last week. He expects a decision next week.</t>
    </r>
  </si>
  <si>
    <r>
      <t xml:space="preserve">Cryocooler model was uploaded to the JSC file exchange website and are located in the Share Folder on 19 June.  PSS will need to be modified at CERN.  </t>
    </r>
    <r>
      <rPr>
        <sz val="16"/>
        <color indexed="12"/>
        <rFont val="Arial"/>
        <family val="2"/>
      </rPr>
      <t>R. Becker was at SCL/SM 7-Sep to 4-Oct revising the Magnet external hardware.  These changes are now being detailed by the MIT &amp; SCL/SM personnel.
30-Oct update: Robert's recommendation was sent to Phil &amp; Joe @ Jacobs for review and approval.  Joe has  action to check proposal clearances between hardware and cover as well as clearance 747 door opening.</t>
    </r>
  </si>
  <si>
    <r>
      <t>Drawing</t>
    </r>
    <r>
      <rPr>
        <sz val="16"/>
        <color indexed="8"/>
        <rFont val="Arial"/>
        <family val="2"/>
      </rPr>
      <t>s are done, mockups ar in work, should be ready in 1-2 weeks as of 28-Aug. 2-Oct:  This is being re-evaluated according to the new Magnet extermal hardware locations and routing.</t>
    </r>
    <r>
      <rPr>
        <sz val="16"/>
        <color indexed="10"/>
        <rFont val="Arial"/>
        <family val="2"/>
      </rPr>
      <t xml:space="preserve">
</t>
    </r>
    <r>
      <rPr>
        <sz val="16"/>
        <color indexed="20"/>
        <rFont val="Arial"/>
        <family val="2"/>
      </rPr>
      <t xml:space="preserve">16-Oct update per Robert: Same status - mockups will be ready when needed for preintegration.
</t>
    </r>
    <r>
      <rPr>
        <sz val="16"/>
        <color indexed="12"/>
        <rFont val="Arial"/>
        <family val="2"/>
      </rPr>
      <t>30-Oct update: Expect to have mockups as required  in place next week.</t>
    </r>
  </si>
  <si>
    <r>
      <t>See AI # 55.  Update on 10-Sep from Marco: For what concern the second blanket (lateral MLI): it will be a fit check with a template, and needs the vacuum case in position (i.e.: Upper USS mounted on top of the Lower USS). 2-Oct: fit check in Jan; blanket delivery in March.</t>
    </r>
    <r>
      <rPr>
        <sz val="16"/>
        <color indexed="10"/>
        <rFont val="Arial"/>
        <family val="2"/>
      </rPr>
      <t xml:space="preserve">
</t>
    </r>
    <r>
      <rPr>
        <sz val="16"/>
        <color indexed="20"/>
        <rFont val="Arial"/>
        <family val="2"/>
      </rPr>
      <t>16-Oct &amp; 30-Oct updates: per Marco, status is the same.</t>
    </r>
  </si>
  <si>
    <r>
      <t xml:space="preserve">Inputs required from C. Clark.  ESTEC needs info by end of Sept.
</t>
    </r>
    <r>
      <rPr>
        <sz val="16"/>
        <color indexed="20"/>
        <rFont val="Arial"/>
        <family val="2"/>
      </rPr>
      <t xml:space="preserve">16-Oct update: No other inputs required from Craig.  Per Marco, CGS will issue preliminary document by 31-Oct.   ESTEC is OK with this.  However, ESTEC needs heaters, lamps, cable requirements, and anything else they're to provide defined ASAP.
</t>
    </r>
    <r>
      <rPr>
        <sz val="16"/>
        <color indexed="12"/>
        <rFont val="Arial"/>
        <family val="2"/>
      </rPr>
      <t>30-Oct update:  CGS plans to deliver the document by nov 5th.  Will begin thermal modelling next week in LSS.  Will know when they can deliver info on heaters, lamps, etc. sometime next week.  Joe will provide the latest plan to ESTEC as to when we will arrive to ESTEC and check availability of the facilities.</t>
    </r>
  </si>
  <si>
    <r>
      <t xml:space="preserve">See e-mail from Alexandre to Steve Harrison dated 3-Aug.
</t>
    </r>
    <r>
      <rPr>
        <sz val="16"/>
        <color indexed="20"/>
        <rFont val="Arial"/>
        <family val="2"/>
      </rPr>
      <t xml:space="preserve">16-Oct update: See e-mail from Grechko dated 15-Oct for details.
</t>
    </r>
    <r>
      <rPr>
        <sz val="16"/>
        <color indexed="12"/>
        <rFont val="Arial"/>
        <family val="2"/>
      </rPr>
      <t>30-Oct update:  The fill port/insertion device with the bipod WILL be required at ESTEC as another pump-out port on the SFHe Tank.</t>
    </r>
  </si>
  <si>
    <r>
      <t xml:space="preserve">Ops at CERN &amp; ESTEC are defined and were presented at July TIM.  KSC ops are still in work. 
</t>
    </r>
    <r>
      <rPr>
        <sz val="16"/>
        <color indexed="20"/>
        <rFont val="Arial"/>
        <family val="2"/>
      </rPr>
      <t xml:space="preserve">16-Oct update: Will be presented at KSC GOWG 25-26 Oct.
</t>
    </r>
    <r>
      <rPr>
        <sz val="16"/>
        <color indexed="12"/>
        <rFont val="Arial"/>
        <family val="2"/>
      </rPr>
      <t>30-Oct update:  Leak test yesterday went well.  Still need to test the entire TRD gas system and also evaluate shipping.</t>
    </r>
  </si>
  <si>
    <r>
      <t xml:space="preserve">M. Capell inputs provided.  As of 14-Aug this work is being deferred until end of October.
</t>
    </r>
    <r>
      <rPr>
        <sz val="16"/>
        <color indexed="12"/>
        <rFont val="Arial"/>
        <family val="2"/>
      </rPr>
      <t>30-Oct update: Per Corrado, they hope to finish within 5 weeks.</t>
    </r>
  </si>
  <si>
    <t>30-Oct update: Joe B. will find out when they need the info relative to the current schedule</t>
  </si>
  <si>
    <r>
      <t xml:space="preserve">This was presented at July TIM.   Prof. Ting has designated Prof. Lubesmeyer as responsible for shipping Flight Magnet from SCL to CERN.  </t>
    </r>
    <r>
      <rPr>
        <sz val="16"/>
        <color indexed="12"/>
        <rFont val="Arial"/>
        <family val="2"/>
      </rPr>
      <t xml:space="preserve">R. Becker was at SCL/SM 7-Sep to 4-Oct revising the Magnet external hardware.  These changes are now being detailed by the MIT &amp; SCL/SM personnel.
</t>
    </r>
    <r>
      <rPr>
        <sz val="16"/>
        <color indexed="20"/>
        <rFont val="Arial"/>
        <family val="2"/>
      </rPr>
      <t xml:space="preserve">16-Oct update: Robert to send model of simplified modifications to J. Kastelic &amp; P. Mott by 19-Oct.
</t>
    </r>
    <r>
      <rPr>
        <sz val="16"/>
        <color indexed="17"/>
        <rFont val="Arial"/>
        <family val="2"/>
      </rPr>
      <t xml:space="preserve">22-Oct update: R. Becker sent new model and mods are under review at SCL &amp; Jacobs.  
</t>
    </r>
    <r>
      <rPr>
        <sz val="16"/>
        <color indexed="12"/>
        <rFont val="Arial"/>
        <family val="2"/>
      </rPr>
      <t>30-Oct update: SCL will do the mod that raises all the bottom beams on the perimeter as well as the two beams across the bottom of the VC shipping fixture.</t>
    </r>
  </si>
  <si>
    <r>
      <t>Still need Marco's approval.  TVT Stand design is proceeding with information currently available.</t>
    </r>
    <r>
      <rPr>
        <sz val="16"/>
        <color indexed="10"/>
        <rFont val="Arial"/>
        <family val="2"/>
      </rPr>
      <t xml:space="preserve"> 2-Oct: This is the responsibility of Univ of Perugia/SERMS; Marco will find out who…
</t>
    </r>
    <r>
      <rPr>
        <sz val="16"/>
        <color indexed="20"/>
        <rFont val="Arial"/>
        <family val="2"/>
      </rPr>
      <t xml:space="preserve">16-Oct update from Marco: Still trying to find out who's responsible.
</t>
    </r>
    <r>
      <rPr>
        <sz val="16"/>
        <color indexed="12"/>
        <rFont val="Arial"/>
        <family val="2"/>
      </rPr>
      <t>30-Oct update: per Marco, S. Borsini is the responsible person.</t>
    </r>
  </si>
  <si>
    <r>
      <t xml:space="preserve">16-Oct update from Craig: Need to define where thermocouples are required for the TVT test.  Some may need to be installed during flight integration (for LUSS, that is </t>
    </r>
    <r>
      <rPr>
        <u val="single"/>
        <sz val="16"/>
        <color indexed="20"/>
        <rFont val="Arial"/>
        <family val="2"/>
      </rPr>
      <t>now</t>
    </r>
    <r>
      <rPr>
        <sz val="16"/>
        <color indexed="20"/>
        <rFont val="Arial"/>
        <family val="2"/>
      </rPr>
      <t xml:space="preserve">) and then flown due to inaccesibility for removal.
</t>
    </r>
    <r>
      <rPr>
        <sz val="16"/>
        <color indexed="12"/>
        <rFont val="Arial"/>
        <family val="2"/>
      </rPr>
      <t>30-Oct update: Marco &amp; Craig will define thermcouples needed by 15-Nov.  For now, Joe will ask for ~20 thermocouples from ESTEC.</t>
    </r>
  </si>
  <si>
    <t>Assess whether TTCS hardware on VSBs will fit inside VC Shipping Fixture</t>
  </si>
  <si>
    <r>
      <t xml:space="preserve">This is being coordinated with Robert Becker while he is at SCL/SM.
16-Oct update: Robert will work with Johannes on this.
</t>
    </r>
    <r>
      <rPr>
        <sz val="16"/>
        <color indexed="12"/>
        <rFont val="Arial"/>
        <family val="2"/>
      </rPr>
      <t>30-Oct update:  Per Robert, there may be some minor interference with the TTCS tubes, but they are flexible and can be temporarily bent out of the way.</t>
    </r>
  </si>
  <si>
    <r>
      <t xml:space="preserve">2-Oct: Per Marco, the list of blankets will done by 9-Oct.
</t>
    </r>
    <r>
      <rPr>
        <sz val="16"/>
        <color indexed="20"/>
        <rFont val="Arial"/>
        <family val="2"/>
      </rPr>
      <t xml:space="preserve">16-Oct update from Marco: Hope to have done by 31-Oct after inputs from TIM in Houston.
</t>
    </r>
    <r>
      <rPr>
        <sz val="16"/>
        <color indexed="12"/>
        <rFont val="Arial"/>
        <family val="2"/>
      </rPr>
      <t>30-Oct update: Marco sent out list before Oct TIM and it is being reviewed.  Fewer blankets than previously thought will be removed before the beam test.</t>
    </r>
  </si>
  <si>
    <r>
      <t xml:space="preserve">16-Oct update from Marco: Have started discussions and are working on an integrated plan for design &amp; manufacturing of the blankets.    
Ken says (again): </t>
    </r>
    <r>
      <rPr>
        <b/>
        <sz val="20"/>
        <color indexed="10"/>
        <rFont val="Arial"/>
        <family val="2"/>
      </rPr>
      <t xml:space="preserve">"We </t>
    </r>
    <r>
      <rPr>
        <b/>
        <i/>
        <u val="single"/>
        <sz val="20"/>
        <color indexed="10"/>
        <rFont val="Arial"/>
        <family val="2"/>
      </rPr>
      <t>MUST</t>
    </r>
    <r>
      <rPr>
        <b/>
        <sz val="20"/>
        <color indexed="10"/>
        <rFont val="Arial"/>
        <family val="2"/>
      </rPr>
      <t xml:space="preserve"> have significant thermal blanket manufacturing and modification capability at CERN near the AMS Clean Room!!!"
</t>
    </r>
    <r>
      <rPr>
        <b/>
        <sz val="20"/>
        <color indexed="12"/>
        <rFont val="Arial"/>
        <family val="2"/>
      </rPr>
      <t>30-Oct update: Marco couldn't agree more!  Right Marco???</t>
    </r>
  </si>
  <si>
    <t>Determine if the TTCS evaporators are needed during cosmic ray tests in the AMS Clean Room, during the beam test and anywhere else the Tracker is run without the fully operational TTCS.  Consider using expendable CO2 system (per Bart Verlatt).</t>
  </si>
  <si>
    <r>
      <t xml:space="preserve">R. Battiston/Tracker group needs to determine what temperature is required and what cooling is needed.
16-Oct update: Ken sent an e-mail to Roberto &amp; Eric asking that this be defined.
</t>
    </r>
    <r>
      <rPr>
        <sz val="16"/>
        <color indexed="17"/>
        <rFont val="Arial"/>
        <family val="2"/>
      </rPr>
      <t xml:space="preserve">24-Oct update: Prof. Ting requested a telecon between R. Battiston, T. Martin, &amp; K. Bollweg be scheduled on 29-Oct.  R. Battiston is not available until 31-Oct.  Ken presented slies at the TIM that indicate the light traps (like those used on AMS-01 in this situation) are not accessible.
</t>
    </r>
    <r>
      <rPr>
        <sz val="16"/>
        <color indexed="12"/>
        <rFont val="Arial"/>
        <family val="2"/>
      </rPr>
      <t>30-Oct update: Prof. Ting will arrange a telecon with Roberto to decide what is needed.</t>
    </r>
  </si>
  <si>
    <r>
      <t>R. Mackay</t>
    </r>
    <r>
      <rPr>
        <sz val="16"/>
        <rFont val="Arial"/>
        <family val="2"/>
      </rPr>
      <t xml:space="preserve">                         R. Becker</t>
    </r>
  </si>
  <si>
    <r>
      <t xml:space="preserve">Robert Becker will do this while he is at SCL/SM. 2-Oct: Robert will do this after returning to CERN.
</t>
    </r>
    <r>
      <rPr>
        <sz val="16"/>
        <color indexed="20"/>
        <rFont val="Arial"/>
        <family val="2"/>
      </rPr>
      <t xml:space="preserve">16-Oct update: Robert will work with Craig &amp; Marco to list the things we must have access to.  The velum templates will need to have these access points.  Define by 15-Nov.
</t>
    </r>
    <r>
      <rPr>
        <sz val="16"/>
        <color indexed="12"/>
        <rFont val="Arial"/>
        <family val="2"/>
      </rPr>
      <t>30-Oct update: Robert plans to have a preliminary list by the end of Nov.  This, like all thermal blanket configurations will evolve as the payload is assembled.  Thus, Ken says (again): "We MUST have significant thermal blanket manufacturing and modification capability at CERN near the AMS Clean Room!!!"  Right Marco?!?!</t>
    </r>
  </si>
  <si>
    <r>
      <t xml:space="preserve">This may be required to avoid ingesting air in the case of a power failure at the pad or during some phases of transportation.  It would be connected in parallel with the 110 V AC supply to the pump.
</t>
    </r>
    <r>
      <rPr>
        <sz val="16"/>
        <color indexed="12"/>
        <rFont val="Arial"/>
        <family val="2"/>
      </rPr>
      <t>30-Oct update: Robert suggested we consider replacing DV09B with the solenoid valve to save space and weight.  Ken sent an e-mail to S. Harrison to consider.</t>
    </r>
  </si>
  <si>
    <r>
      <t xml:space="preserve">16-Oct update: July 2008 is the target date for PDS delivery (pending components delivery).  Alternative approach is to use EM at the beam test, and then install the FM after the beam test.
</t>
    </r>
    <r>
      <rPr>
        <sz val="16"/>
        <color indexed="12"/>
        <rFont val="Arial"/>
        <family val="2"/>
      </rPr>
      <t>30-Oct update:  The EM PDS will be used for cryomagnet commisioning but the flight PDS should be available for Beam testing.</t>
    </r>
  </si>
  <si>
    <t>30-Oct update: Chris Tutt is working on getting some improved performance computers.</t>
  </si>
  <si>
    <r>
      <t xml:space="preserve">Also see AI #6.  Robert is the official "Keeper of the Holes."  He will use the naming convention in the AMS/USS ICD and will work with C. Cargiulo, F. Cadoux, P. Mott &amp; J. Kastelic.  The need for this list is becoming critical as detector groups are assuming the use of the same holes.
</t>
    </r>
    <r>
      <rPr>
        <sz val="16"/>
        <color indexed="12"/>
        <rFont val="Arial"/>
        <family val="2"/>
      </rPr>
      <t>30-Oct update: complete by 6-Nov.</t>
    </r>
  </si>
  <si>
    <t>Per Craig, there is nothing on the +Z plane #1 of the Tracker; the bottom has beta cloth + MLI.  Marco confirmed this is correct on 21-Mar.</t>
  </si>
  <si>
    <t>By April TIM @ CERN. Joe Kastelic &amp; Franck are exchanging CAD files.  See presentation dated 27-Mar by Frank Cadoux.  The strap from the lower ECAL bracket can be attached to the lower cable bracket with cable ties. Joe K.  to define standard grounding wire existing design.  Franck to decide which holes he wants the grounding wires attached to.</t>
  </si>
  <si>
    <t>By April TIM @ CERN.  Held telecon with Phil Mott &amp; Ron Mackay on 29-Mar and worked out an acceptable procedure.  Will present at April TIM.</t>
  </si>
  <si>
    <t>Preliminary design scheduled to be ready by 29-Mar; was presented during 27-Mar telecon.</t>
  </si>
  <si>
    <r>
      <t xml:space="preserve">Robert &amp; Corrado met with Ron @ SM on 20-Aug.  </t>
    </r>
    <r>
      <rPr>
        <sz val="16"/>
        <color indexed="12"/>
        <rFont val="Arial"/>
        <family val="2"/>
      </rPr>
      <t>R. Becker was at SCL/SM 7-Sep to 4-Oct revising the Magnet external hardware.  These changes are now being detailed by the MIT &amp; SCL/SM personnel.</t>
    </r>
  </si>
  <si>
    <t>02-Oct update from C. Zurbach: All the informations we need to mount the GPS receiver on RAM are now available, as its fasteners.  
Concerning antenna and cable, everything is running in conformity with the schedule.</t>
  </si>
  <si>
    <r>
      <t xml:space="preserve">Small bridge design being developed as of 14-Aug - should be done by end of Aug.  As of 18-Sep, Corrado is working with Bruna &amp; Antonio. As of 25 Sep - the AMS MIT is taking over with Antonio in the loop.  </t>
    </r>
    <r>
      <rPr>
        <sz val="16"/>
        <color indexed="10"/>
        <rFont val="Arial"/>
        <family val="2"/>
      </rPr>
      <t>2-Oct: Franck Cadoux has new design which is now being produced.</t>
    </r>
  </si>
  <si>
    <t>K. Bollweg, R. Mackay, R. Becker, &amp; K. Lubelsmeyer</t>
  </si>
  <si>
    <t>By April TIM @ CERN. Closed on 10-Apr.</t>
  </si>
  <si>
    <t>R. Becker &amp; Johannes Van Es</t>
  </si>
  <si>
    <r>
      <t xml:space="preserve">By April TIM @ CERN. (Originally assigned during January TIM at JSC.)  The preliminary design is done, drawings are in work and will be sent to Giuliano by July TIM.  
</t>
    </r>
    <r>
      <rPr>
        <sz val="16"/>
        <color indexed="20"/>
        <rFont val="Arial"/>
        <family val="2"/>
      </rPr>
      <t>16-Oct update: Need drawings by Jul '08; Need cover modified and ready for shipping by 01-Dec-08 at ESTEC.  This cover will be used for the first time for shipping between ESTEC and KSC.</t>
    </r>
  </si>
  <si>
    <r>
      <t xml:space="preserve">(Originally assigned during January TIM at JSC.)  On 21-Aug Giuliano said he'd have these done by 30-Sep.
</t>
    </r>
    <r>
      <rPr>
        <sz val="16"/>
        <color indexed="20"/>
        <rFont val="Arial"/>
        <family val="2"/>
      </rPr>
      <t>16-Oct update: Need lifting bracket fabricated, proof-loaded, and in AMS Cleanroom no later than 15-Dec-07.</t>
    </r>
  </si>
  <si>
    <r>
      <t xml:space="preserve">(Originally assigned during January TIM at JSC.) </t>
    </r>
    <r>
      <rPr>
        <sz val="16"/>
        <color indexed="20"/>
        <rFont val="Arial"/>
        <family val="2"/>
      </rPr>
      <t xml:space="preserve"> 16-Oct update: Since this will not be needed until shipping from ESTEC to KSC, the due date is moved to December, 2008.</t>
    </r>
  </si>
  <si>
    <r>
      <t xml:space="preserve">As of 7-Aug, this has been re-routed.  Robert to send R. Mackay model of tracker cables in this area and Ron is to send Robert a new model of the pipe routing.  Robert will specify elevation of pipe to clear cables.  </t>
    </r>
    <r>
      <rPr>
        <sz val="16"/>
        <color indexed="12"/>
        <rFont val="Arial"/>
        <family val="2"/>
      </rPr>
      <t>R. Becker was at SCL/SM 7-Sep to 4-Oct revising the Magnet external hardware.  These changes are now being detailed by the MIT &amp; SCL/SM personnel.</t>
    </r>
  </si>
  <si>
    <r>
      <t xml:space="preserve">Steve Harrison to define.  </t>
    </r>
    <r>
      <rPr>
        <sz val="16"/>
        <color indexed="20"/>
        <rFont val="Arial"/>
        <family val="2"/>
      </rPr>
      <t>15-Oct update: Steve will do after Oct TIM in Houston.</t>
    </r>
  </si>
  <si>
    <t xml:space="preserve">This was transferred from the OPMT on 2-May-07 (#Mag-Review-05). Per telecon with B. Strauss/DOE on 12-Jul-07:  This is being done in the MATR by measuring the persistence (rate of decay with the switch closed).  If it is acceptable, this action will be closed. </t>
  </si>
  <si>
    <t>This was transferred from the OPMT on 2-May-07 (#Mag-Review-07).  Per telecon with B. Strauss/DOE on 12-Jul-07: The boil off rate of helium will be measured in the flight cryostat which should be OK as a worst case estimate of the performance in zero-g.  This measurement should be done with all systems operational, including the cryocoolers.</t>
  </si>
  <si>
    <t>Currently, the Zenith radiators are .33 inches from the internal beams of the PSS cover per the models.   CGS is building a ¼ zenith radiator mockup ready by Sept 2007.  The height will be high fidelity.  Joe Kastelic to present possible solutions at July TIM.  J. Heilig sent e-mail to M. Molina on 3-Jul to confirm the final design of the zenith radiators, the glass rods, and all mounting brackets. Dynamic models of the PSS need to be run to verify relative movement of the PSS to the Zenith radiators.  As of July TIM: The flight hardware will be measured at CERN and the PSS will modified in one area if required.  This is not likely to be needed.</t>
  </si>
  <si>
    <r>
      <t xml:space="preserve">2-Oct: Grechko sent the equip info without sizes &amp; weights.  There is still a question whether it can be put in the clean room at ESTEC.  J. Burger sent another email to Grechko today to confirm. 
</t>
    </r>
    <r>
      <rPr>
        <sz val="16"/>
        <color indexed="20"/>
        <rFont val="Arial"/>
        <family val="2"/>
      </rPr>
      <t>16-Oct update from J. Burger: Gaetan Piret promises to send drawings/sketches later today how to vent outside the building from the clean room outside the EMI chamber and also from the clean room where we do our first setup.</t>
    </r>
  </si>
  <si>
    <t>Use YYMMDD for date.  Available CAD files are on site as of 6-Apr to close original action.  Robert is updating the model status list.  Some users are experiencing a read-write problem</t>
  </si>
  <si>
    <t>Define fixation of MLI/Beta cloth on Tracker planes and provide pins to Eric Perrin</t>
  </si>
  <si>
    <t>Post AMS schedules on NASA AMS website.</t>
  </si>
  <si>
    <t>K. Lubelsmeyer</t>
  </si>
  <si>
    <t>Perform cable force test on TRD Cables and provide results.</t>
  </si>
  <si>
    <t>Preliminary schedule and agenda provided with this spreadsheet.</t>
  </si>
  <si>
    <t>By April TIM @ CERN. Deferred to next Integration meeting at CERN on June 7/8.</t>
  </si>
  <si>
    <t>By April TIM @ CERN.  John has added two weeks - though he hasn't received any inputs from the collaboration.</t>
  </si>
  <si>
    <t xml:space="preserve">Per Craig, the inner shell of the ACC as well as the Tracker are to have low emmissivity surfaces.  Marco confirmed the ACC inner does have the low e coating on 21-Mar. On 3-Apr Marco said the low emmissivity coating is not needed on the Tracker.  </t>
  </si>
  <si>
    <t>By April TIM @ CERN.  Corrado sent e-mail on 17-Apr outlining this interface.  Will be discussed further at CERN during TIM.</t>
  </si>
  <si>
    <t>AIDC was asked to modify a radius of one piece of hardware during telecon on 28-Mar.  R. Becker notified AIDC at video con on 4-Apr of the linear bearing design.  Robert presented the design at AIDC on 16-Apr.  AIDC was asked to implement the linear bearing modification.</t>
  </si>
  <si>
    <t>Giuliano will send revised drawings to Klaus on 4-Apr.  Will incorporate TRD hardware while on UTOF special rolling table (new requirement).  Klaus received drawings on 10-Apr.  Giuliano will work with Klaus to implement mods.</t>
  </si>
  <si>
    <t>Those action items highlighted in yellow will be forwarded to Prof. Ting for consideration.</t>
  </si>
  <si>
    <t>Was:                 01-Sep-07
Is:                               15-Dec-07</t>
  </si>
  <si>
    <t>26-Oct update:  The layouts were discussed at the AMS TIM at JSC and during the GOWG at KSC.  Some of the diagrams and layouts are based on old schematics and operation plans.  All the layouts, schematics, and operational plans need to be updated for submittal in the Ground Safety Datapack.</t>
  </si>
  <si>
    <t>Determine if the bipod fill port fitting/insertion device will be required to pump on the SFHe Tank at ESTEC.  (There are no plans to fill at ESTEC.) If needed, will this be in the TVT chamber or in the PSS?</t>
  </si>
  <si>
    <t>Test performed and results provided on 13-Apr.  Franck &amp; Klaus to discuss test results at April TIM.</t>
  </si>
  <si>
    <t>Posted on 12-Apr.</t>
  </si>
  <si>
    <t>Can the PSS be used for the TV tests?  Can the PSS support AMS when rotated 90 degrees?  Does a new stand need to be developed?</t>
  </si>
  <si>
    <t>Can the PSS be used for the EMI tests?  Does a new stand need to be developed?</t>
  </si>
  <si>
    <t>M. Capell &amp; T. Urban</t>
  </si>
  <si>
    <t>Based on the ESTEC drawings provided to J. Burger, C. Tutt &amp; K. Bollweg reviewed the operations required to rotate the USS in the PSS as well as putting the PSS on the 3.16m X 3.16m "Siesmic Structure" at the bottom of the TVT chamber.  There would be significant modifications required to the PSS to adapt it to the Siesmic Structure.  Thus, a new structure will be required...sorry Robert.</t>
  </si>
  <si>
    <t>C. Tutt, J. Burger, &amp; K. Bollweg</t>
  </si>
  <si>
    <t>By April TIM @ CERN (JH added two weeks in the schedule).</t>
  </si>
  <si>
    <r>
      <t xml:space="preserve">By April TIM @ CERN.  Giuliano recommends using X =0 &amp; Y=0 with 2 " diameter velcro patch.  Per Craig on 17-Apr, no velcro is needed. </t>
    </r>
    <r>
      <rPr>
        <sz val="16"/>
        <color indexed="10"/>
        <rFont val="Arial"/>
        <family val="2"/>
      </rPr>
      <t>Closed May 8th - no velcro needed.</t>
    </r>
  </si>
  <si>
    <t>By April TIM @ CERN.  Ken is the secretary!</t>
  </si>
  <si>
    <t>Develop April TIM Integration Splinter Meeting schedule and preliminary agenda.</t>
  </si>
  <si>
    <t>C. Zurbach</t>
  </si>
  <si>
    <t>R. Becker to contact B. Verlatt</t>
  </si>
  <si>
    <t>CGS/G. Duchini</t>
  </si>
  <si>
    <t>M. Capell</t>
  </si>
  <si>
    <t>Modify Flight VC shipping fixture for SFHe top-off test at SM and to accommodate Magnet external hardware.</t>
  </si>
  <si>
    <t>R. Mackay, K.Bollweg</t>
  </si>
  <si>
    <t>Send e-mail to Marco &amp; Christain</t>
  </si>
  <si>
    <t>Develop a risk mitigation plan for TTCS in-situ welding during flight integration. Relook at connections or welding at TTCB to TTCS tubing.  Preintegration requires electronics to be nearby.  Also consider pump controller inside TTCB.</t>
  </si>
  <si>
    <t>Provide Installation procedures for TRD and UTOF (Laurenti).</t>
  </si>
  <si>
    <t>0039 0744 49 29 11 Stefano
0041 22 379 62 79 Eric</t>
  </si>
  <si>
    <t>MIT &amp; A. Alvino</t>
  </si>
  <si>
    <t>J. Kastelic</t>
  </si>
  <si>
    <t>MIT &amp; R. Mackay</t>
  </si>
  <si>
    <r>
      <t>Develop mod to PSS shipping panel to relieve interference with new location of BD07 on LSR at 349.6</t>
    </r>
    <r>
      <rPr>
        <vertAlign val="superscript"/>
        <sz val="16"/>
        <rFont val="Arial"/>
        <family val="2"/>
      </rPr>
      <t>o</t>
    </r>
    <r>
      <rPr>
        <sz val="16"/>
        <rFont val="Arial"/>
        <family val="2"/>
      </rPr>
      <t xml:space="preserve">.  BD07 will be oriented in +Z direction.  Also look at Cryocoolers (without balancer?) to determine if additional mods are required to PSS shipping panels. </t>
    </r>
  </si>
  <si>
    <t>Move pilot valves for DV15A/B/C/D to eliminate interference with crates &amp; VC shipping fixture</t>
  </si>
  <si>
    <t>R. Mackay</t>
  </si>
  <si>
    <t>Define how we intend to test the O-ring test ports and when.</t>
  </si>
  <si>
    <t>S. Harrison</t>
  </si>
  <si>
    <t>Shorten plumbing and bracket for BD11A/B to provide more clearance to TRD Gas Supply System Xenon Tank bracket.</t>
  </si>
  <si>
    <t>Send new DV20 outlet info to A. Grechko so he can design the CGSE connection at Pad</t>
  </si>
  <si>
    <t>Determine requirements for shipping SFHe in cargo plane and trucks between ESTEC &amp; KSC.</t>
  </si>
  <si>
    <t>K. Lubelsmeyer &amp; S. Harrison</t>
  </si>
  <si>
    <t>MIT</t>
  </si>
  <si>
    <t>Reconfigure Tracker Cable Paddles to small panels to solve interference with Star Tracker bracket, and close clearance with UTOF.</t>
  </si>
  <si>
    <t>Reroute Tracker cables near Star Tracker bracket to avoid interference.</t>
  </si>
  <si>
    <t>Provide CAD model of AMS test beam area clearly identifying all ferrous metals in the area so that a loads assessment can be done on the magnet.</t>
  </si>
  <si>
    <t>TBD*</t>
  </si>
  <si>
    <t>28-Oct-05    &amp;                           2-May-07</t>
  </si>
  <si>
    <t>Discuss at meeting with MIT &amp; CRISSA at July meeting this was updated at the July TIM.</t>
  </si>
  <si>
    <t>Provided 7 August.</t>
  </si>
  <si>
    <t>Deliver the latest Zenith Radiator model to J. Kastelic &amp; Arndt Schultz Von Dratzig</t>
  </si>
  <si>
    <t>Provide estimate of differential movement between VC and USS to VC joints to determine amount of compliance required for various helium vent pipe mounts.</t>
  </si>
  <si>
    <t>Closed per e-mail from X. Cai on 7-Aug.</t>
  </si>
  <si>
    <t>Send latest VC Shipping fixture with proposed mods for Magnet external hardware to P. Mott, J. Kastelic, &amp; R. Becker</t>
  </si>
  <si>
    <t>This has been moved and a permanent flight extension leading outside the USS has been added.</t>
  </si>
  <si>
    <t>Locate and reorient DV20 outlet so it's accessible to CGSE at Pad</t>
  </si>
  <si>
    <t>Reroute vacuum line from MV43 to DV 20ABCD to avoid interference with Tracker cables</t>
  </si>
  <si>
    <t>Move PVVV lines on conical flange up to the top of the conical flange to avoid interference with cables and TTCS lines.</t>
  </si>
  <si>
    <t>20-Feb-07    &amp;                           2-May-07</t>
  </si>
  <si>
    <t>23-Feb-07    &amp;                           2-May-07</t>
  </si>
  <si>
    <t>Confirm that the blankets for RICH and ECAL will be available for Pre-Integration activities at CERN.</t>
  </si>
  <si>
    <t>Make measurement of the amount of helium that is used during a quench and recharge a test objective.</t>
  </si>
  <si>
    <t>9-Aug-06    &amp;                           2-May-07</t>
  </si>
  <si>
    <r>
      <t xml:space="preserve">Also see AI #152.  Design proposals will be tested during preintegration and then implemented in CAD for final production.  Corrado will discuss with Roberto to arrange.  As of 25-Sep-07, Robert is moving several magnet external hardware components off the surfaces of the support rings and placing them around the perimeter.  This will free up space for other AMS cables and tube routing.
</t>
    </r>
    <r>
      <rPr>
        <sz val="16"/>
        <color indexed="20"/>
        <rFont val="Arial"/>
        <family val="2"/>
      </rPr>
      <t xml:space="preserve">16-Oct update: Robert is working on a new pump layout with a flexible bellows line between the pump inlet and the outlet of the "trumpet" connected to the valves.
</t>
    </r>
    <r>
      <rPr>
        <sz val="16"/>
        <color indexed="17"/>
        <rFont val="Arial"/>
        <family val="2"/>
      </rPr>
      <t>26-Oct update: A solenoid valve may be required between the onboard pump and the vent line in case of power failure at the pad to avoid air being drawn back into the main helium vent line.  See AI #157.</t>
    </r>
  </si>
  <si>
    <t xml:space="preserve">Reroute &amp; reorient current lead exhaust vent to + or - X side of USS to allow connection to CGSE.  </t>
  </si>
  <si>
    <t>This was transferred from the OPMT on 2-May-07 (#05-106).  RICH/ECAL blanket arrived at CERN 17-Sep-07.</t>
  </si>
  <si>
    <t>Support beams models delivered on Sept 18th to C. Gargiulo and A. Alvino</t>
  </si>
  <si>
    <t>Analysis of the lifting fixture delivered on 20-Aug-07 to G. Laurenti and F. Cadoux</t>
  </si>
  <si>
    <t>Silvered Teflon installed by 03-Sep-07.   Installation report delivered as well.</t>
  </si>
  <si>
    <t>18-Sep update from Marco:  MLI fixation. No safety concerns (ref = email from C. Vettore 08-Aug-07 + thermal teleconference Aug 29th 2007), but it is better to have lacing used as much as possible to save installation time of the pins (which require anodization removal, approx. 20 minutes per location).</t>
  </si>
  <si>
    <t>Perform magnetic field analysis to determine if mapping can be done with Tracker in place.</t>
  </si>
  <si>
    <t>Add at least one additional thermal cycle to the magnet testing in the MATF. For example: Step 7B - Warm the magnet system to room temperature and recool to 1.8K.</t>
  </si>
  <si>
    <t>S. Milward</t>
  </si>
  <si>
    <t>Show how the resistance of the inter-coil joints is planned to be measured in the coming test program.  (Related to magnetic field decay)</t>
  </si>
  <si>
    <t>Present plans to measure the expected endurance on the system before flight.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</si>
</sst>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mmm\ dd"/>
    <numFmt numFmtId="185" formatCode="d/mmm"/>
    <numFmt numFmtId="186" formatCode="dd/mm/yyyy"/>
    <numFmt numFmtId="187" formatCode="mmm\-yyyy"/>
    <numFmt numFmtId="188" formatCode="&quot;Yes&quot;;&quot;Yes&quot;;&quot;No&quot;"/>
    <numFmt numFmtId="189" formatCode="&quot;True&quot;;&quot;True&quot;;&quot;False&quot;"/>
    <numFmt numFmtId="190" formatCode="&quot;On&quot;;&quot;On&quot;;&quot;Off&quot;"/>
    <numFmt numFmtId="191" formatCode="[$€-2]\ #,##0.00_);[Red]\([$€-2]\ #,##0.00\)"/>
    <numFmt numFmtId="192" formatCode="[$-409]dddd\,\ mmmm\ dd\,\ yyyy"/>
    <numFmt numFmtId="193" formatCode="[$-409]d\-mmm;@"/>
    <numFmt numFmtId="194" formatCode="[$-409]d\-mmm\-yy;@"/>
    <numFmt numFmtId="195" formatCode="0.0"/>
  </numFmts>
  <fonts count="42">
    <font>
      <sz val="10"/>
      <name val="Arial"/>
      <family val="2"/>
    </font>
    <font>
      <sz val="16"/>
      <name val="Arial"/>
      <family val="2"/>
    </font>
    <font>
      <u val="single"/>
      <sz val="7.5"/>
      <color indexed="12"/>
      <name val="Arial"/>
      <family val="2"/>
    </font>
    <font>
      <u val="single"/>
      <sz val="7.5"/>
      <color indexed="36"/>
      <name val="Arial"/>
      <family val="2"/>
    </font>
    <font>
      <sz val="22"/>
      <color indexed="12"/>
      <name val="Arial Black"/>
      <family val="2"/>
    </font>
    <font>
      <sz val="22"/>
      <color indexed="10"/>
      <name val="Arial Black"/>
      <family val="2"/>
    </font>
    <font>
      <sz val="16"/>
      <color indexed="10"/>
      <name val="Arial"/>
      <family val="2"/>
    </font>
    <font>
      <sz val="16"/>
      <color indexed="17"/>
      <name val="Arial"/>
      <family val="2"/>
    </font>
    <font>
      <sz val="16"/>
      <color indexed="8"/>
      <name val="Arial"/>
      <family val="2"/>
    </font>
    <font>
      <strike/>
      <sz val="16"/>
      <name val="Arial"/>
      <family val="2"/>
    </font>
    <font>
      <b/>
      <sz val="16"/>
      <name val="Arial"/>
      <family val="2"/>
    </font>
    <font>
      <b/>
      <sz val="16"/>
      <color indexed="17"/>
      <name val="Arial"/>
      <family val="2"/>
    </font>
    <font>
      <b/>
      <sz val="16"/>
      <color indexed="10"/>
      <name val="Arial"/>
      <family val="2"/>
    </font>
    <font>
      <b/>
      <sz val="10"/>
      <name val="Arial"/>
      <family val="2"/>
    </font>
    <font>
      <strike/>
      <sz val="16"/>
      <color indexed="8"/>
      <name val="Arial"/>
      <family val="2"/>
    </font>
    <font>
      <b/>
      <sz val="16"/>
      <color indexed="8"/>
      <name val="Arial"/>
      <family val="2"/>
    </font>
    <font>
      <vertAlign val="superscript"/>
      <sz val="16"/>
      <name val="Arial"/>
      <family val="2"/>
    </font>
    <font>
      <u val="single"/>
      <sz val="16"/>
      <name val="Arial"/>
      <family val="2"/>
    </font>
    <font>
      <sz val="16"/>
      <color indexed="12"/>
      <name val="Arial"/>
      <family val="2"/>
    </font>
    <font>
      <u val="single"/>
      <sz val="16"/>
      <color indexed="12"/>
      <name val="Arial"/>
      <family val="2"/>
    </font>
    <font>
      <sz val="10"/>
      <color indexed="18"/>
      <name val="Arial"/>
      <family val="2"/>
    </font>
    <font>
      <sz val="11"/>
      <color indexed="62"/>
      <name val="Arial"/>
      <family val="2"/>
    </font>
    <font>
      <sz val="12"/>
      <color indexed="8"/>
      <name val="Arial"/>
      <family val="2"/>
    </font>
    <font>
      <u val="single"/>
      <sz val="10"/>
      <color indexed="8"/>
      <name val="Arial"/>
      <family val="2"/>
    </font>
    <font>
      <sz val="10"/>
      <color indexed="8"/>
      <name val="Arial"/>
      <family val="2"/>
    </font>
    <font>
      <i/>
      <u val="single"/>
      <sz val="16"/>
      <name val="Arial"/>
      <family val="2"/>
    </font>
    <font>
      <sz val="16"/>
      <color indexed="18"/>
      <name val="Arial"/>
      <family val="2"/>
    </font>
    <font>
      <sz val="14"/>
      <color indexed="18"/>
      <name val="Arial"/>
      <family val="2"/>
    </font>
    <font>
      <sz val="18"/>
      <color indexed="18"/>
      <name val="Arial"/>
      <family val="2"/>
    </font>
    <font>
      <b/>
      <i/>
      <sz val="16"/>
      <color indexed="10"/>
      <name val="Arial"/>
      <family val="2"/>
    </font>
    <font>
      <sz val="16"/>
      <color indexed="20"/>
      <name val="Arial"/>
      <family val="2"/>
    </font>
    <font>
      <u val="single"/>
      <sz val="16"/>
      <color indexed="20"/>
      <name val="Arial"/>
      <family val="2"/>
    </font>
    <font>
      <strike/>
      <sz val="16"/>
      <color indexed="10"/>
      <name val="Arial"/>
      <family val="2"/>
    </font>
    <font>
      <sz val="10"/>
      <color indexed="10"/>
      <name val="Arial"/>
      <family val="2"/>
    </font>
    <font>
      <b/>
      <sz val="20"/>
      <color indexed="10"/>
      <name val="Arial"/>
      <family val="2"/>
    </font>
    <font>
      <b/>
      <i/>
      <u val="single"/>
      <sz val="20"/>
      <color indexed="10"/>
      <name val="Arial"/>
      <family val="2"/>
    </font>
    <font>
      <b/>
      <i/>
      <sz val="16"/>
      <color indexed="8"/>
      <name val="Arial"/>
      <family val="2"/>
    </font>
    <font>
      <sz val="22"/>
      <color indexed="10"/>
      <name val="Arial"/>
      <family val="2"/>
    </font>
    <font>
      <b/>
      <u val="single"/>
      <sz val="16"/>
      <color indexed="17"/>
      <name val="Arial"/>
      <family val="2"/>
    </font>
    <font>
      <sz val="28"/>
      <color indexed="12"/>
      <name val="Arial"/>
      <family val="2"/>
    </font>
    <font>
      <sz val="20"/>
      <color indexed="8"/>
      <name val="Arial"/>
      <family val="2"/>
    </font>
    <font>
      <b/>
      <sz val="20"/>
      <color indexed="12"/>
      <name val="Arial"/>
      <family val="2"/>
    </font>
  </fonts>
  <fills count="3">
    <fill>
      <patternFill/>
    </fill>
    <fill>
      <patternFill patternType="gray125"/>
    </fill>
    <fill>
      <patternFill patternType="solid">
        <fgColor indexed="43"/>
        <bgColor indexed="64"/>
      </patternFill>
    </fill>
  </fills>
  <borders count="21">
    <border>
      <left/>
      <right/>
      <top/>
      <bottom/>
      <diagonal/>
    </border>
    <border>
      <left style="thin"/>
      <right style="thin"/>
      <top style="thin"/>
      <bottom style="thin"/>
    </border>
    <border>
      <left style="thin"/>
      <right style="thick">
        <color indexed="12"/>
      </right>
      <top style="thin"/>
      <bottom style="thin"/>
    </border>
    <border>
      <left style="thin"/>
      <right style="thin"/>
      <top>
        <color indexed="63"/>
      </top>
      <bottom style="thin"/>
    </border>
    <border>
      <left style="thin"/>
      <right style="thick">
        <color indexed="12"/>
      </right>
      <top>
        <color indexed="63"/>
      </top>
      <bottom style="thin"/>
    </border>
    <border>
      <left style="thin"/>
      <right style="thin"/>
      <top style="thick">
        <color indexed="12"/>
      </top>
      <bottom style="double"/>
    </border>
    <border>
      <left style="thin"/>
      <right style="thick">
        <color indexed="12"/>
      </right>
      <top style="thick">
        <color indexed="12"/>
      </top>
      <bottom style="double"/>
    </border>
    <border>
      <left style="thin"/>
      <right style="thin"/>
      <top style="thin"/>
      <bottom>
        <color indexed="63"/>
      </bottom>
    </border>
    <border>
      <left style="thin"/>
      <right style="thick">
        <color indexed="12"/>
      </right>
      <top style="thin"/>
      <bottom>
        <color indexed="63"/>
      </bottom>
    </border>
    <border>
      <left style="thin"/>
      <right style="thin"/>
      <top style="thin"/>
      <bottom style="thick">
        <color indexed="12"/>
      </bottom>
    </border>
    <border>
      <left style="thin"/>
      <right style="thick">
        <color indexed="12"/>
      </right>
      <top style="thin"/>
      <bottom style="thick">
        <color indexed="12"/>
      </bottom>
    </border>
    <border>
      <left style="thick">
        <color indexed="12"/>
      </left>
      <right style="thin"/>
      <top style="thin"/>
      <bottom style="thin"/>
    </border>
    <border>
      <left>
        <color indexed="63"/>
      </left>
      <right style="thick">
        <color indexed="12"/>
      </right>
      <top>
        <color indexed="63"/>
      </top>
      <bottom>
        <color indexed="63"/>
      </bottom>
    </border>
    <border>
      <left style="thick">
        <color indexed="12"/>
      </left>
      <right style="thin"/>
      <top style="thick">
        <color indexed="12"/>
      </top>
      <bottom style="double"/>
    </border>
    <border>
      <left style="thick">
        <color indexed="12"/>
      </left>
      <right style="thin"/>
      <top>
        <color indexed="63"/>
      </top>
      <bottom style="thin"/>
    </border>
    <border>
      <left style="thick">
        <color indexed="12"/>
      </left>
      <right style="thin"/>
      <top style="thin"/>
      <bottom>
        <color indexed="63"/>
      </bottom>
    </border>
    <border>
      <left style="thick">
        <color indexed="12"/>
      </left>
      <right style="thin"/>
      <top style="thin"/>
      <bottom style="thick">
        <color indexed="12"/>
      </bottom>
    </border>
    <border>
      <left style="thick">
        <color indexed="12"/>
      </left>
      <right>
        <color indexed="63"/>
      </right>
      <top style="thin"/>
      <bottom style="thin"/>
    </border>
    <border>
      <left>
        <color indexed="63"/>
      </left>
      <right>
        <color indexed="63"/>
      </right>
      <top style="thin"/>
      <bottom style="thin"/>
    </border>
    <border>
      <left>
        <color indexed="63"/>
      </left>
      <right style="thick">
        <color indexed="12"/>
      </right>
      <top style="thin"/>
      <bottom style="thin"/>
    </border>
    <border>
      <left>
        <color indexed="63"/>
      </left>
      <right>
        <color indexed="63"/>
      </right>
      <top>
        <color indexed="63"/>
      </top>
      <bottom style="thick">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Alignment="1">
      <alignment vertical="center" wrapText="1"/>
    </xf>
    <xf numFmtId="194" fontId="1"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194" fontId="1" fillId="0" borderId="1" xfId="0" applyNumberFormat="1"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Border="1" applyAlignment="1">
      <alignment vertical="center" wrapText="1"/>
    </xf>
    <xf numFmtId="49" fontId="1" fillId="0" borderId="3"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194"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left" vertical="center" wrapText="1"/>
    </xf>
    <xf numFmtId="0" fontId="1" fillId="0" borderId="1" xfId="0" applyFont="1" applyBorder="1" applyAlignment="1">
      <alignment horizontal="justify" vertical="center" wrapText="1"/>
    </xf>
    <xf numFmtId="194" fontId="6" fillId="0" borderId="1" xfId="0" applyNumberFormat="1" applyFont="1" applyBorder="1" applyAlignment="1">
      <alignment horizontal="center" vertical="center" wrapText="1"/>
    </xf>
    <xf numFmtId="194" fontId="7" fillId="0" borderId="1" xfId="0" applyNumberFormat="1" applyFont="1" applyBorder="1" applyAlignment="1">
      <alignment horizontal="center" vertical="center" wrapText="1"/>
    </xf>
    <xf numFmtId="0" fontId="8" fillId="0" borderId="2" xfId="0" applyFont="1" applyBorder="1" applyAlignment="1">
      <alignment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16" fontId="10" fillId="0" borderId="5" xfId="0" applyNumberFormat="1" applyFont="1" applyFill="1" applyBorder="1" applyAlignment="1">
      <alignment horizontal="center" vertical="center" textRotation="90" wrapText="1"/>
    </xf>
    <xf numFmtId="0" fontId="10" fillId="0" borderId="3" xfId="0" applyFont="1" applyBorder="1" applyAlignment="1">
      <alignment horizontal="center" vertical="center" wrapText="1"/>
    </xf>
    <xf numFmtId="194" fontId="11" fillId="0" borderId="1" xfId="0" applyNumberFormat="1" applyFont="1" applyBorder="1" applyAlignment="1">
      <alignment horizontal="center" vertical="center" wrapText="1"/>
    </xf>
    <xf numFmtId="194" fontId="10" fillId="0" borderId="1" xfId="0" applyNumberFormat="1" applyFont="1" applyBorder="1" applyAlignment="1">
      <alignment horizontal="center" vertical="center" wrapText="1"/>
    </xf>
    <xf numFmtId="194" fontId="12" fillId="0" borderId="1" xfId="0" applyNumberFormat="1" applyFont="1" applyBorder="1" applyAlignment="1">
      <alignment horizontal="center" vertical="center" wrapText="1"/>
    </xf>
    <xf numFmtId="194" fontId="10" fillId="0" borderId="1" xfId="0" applyNumberFormat="1" applyFont="1" applyFill="1" applyBorder="1" applyAlignment="1">
      <alignment horizontal="center" vertical="center" wrapText="1"/>
    </xf>
    <xf numFmtId="16" fontId="13" fillId="0" borderId="0" xfId="0" applyNumberFormat="1" applyFont="1" applyAlignment="1">
      <alignment horizontal="center" vertical="center" wrapText="1"/>
    </xf>
    <xf numFmtId="0" fontId="7" fillId="0" borderId="2" xfId="0" applyFont="1" applyBorder="1" applyAlignment="1">
      <alignment vertical="center" wrapText="1"/>
    </xf>
    <xf numFmtId="16" fontId="10"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6" fillId="0" borderId="0" xfId="0" applyFont="1" applyAlignment="1">
      <alignment vertical="center" wrapText="1"/>
    </xf>
    <xf numFmtId="0" fontId="6" fillId="0" borderId="2" xfId="0" applyFont="1" applyBorder="1" applyAlignment="1">
      <alignment vertical="center" wrapText="1"/>
    </xf>
    <xf numFmtId="16" fontId="12" fillId="0" borderId="1" xfId="0" applyNumberFormat="1" applyFont="1" applyBorder="1" applyAlignment="1">
      <alignment horizontal="center" vertical="center" wrapText="1"/>
    </xf>
    <xf numFmtId="194" fontId="8" fillId="0" borderId="1" xfId="0" applyNumberFormat="1" applyFont="1" applyBorder="1" applyAlignment="1">
      <alignment horizontal="center" vertical="center" wrapText="1"/>
    </xf>
    <xf numFmtId="16" fontId="11" fillId="0" borderId="1" xfId="0" applyNumberFormat="1" applyFont="1" applyBorder="1" applyAlignment="1">
      <alignment horizontal="center" vertical="center" wrapText="1"/>
    </xf>
    <xf numFmtId="194" fontId="8" fillId="0" borderId="1"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1" fillId="0" borderId="7" xfId="0" applyFont="1" applyBorder="1" applyAlignment="1">
      <alignment vertical="center" wrapText="1"/>
    </xf>
    <xf numFmtId="0" fontId="1" fillId="0" borderId="7" xfId="0" applyFont="1" applyBorder="1" applyAlignment="1">
      <alignment horizontal="center" vertical="center" wrapText="1"/>
    </xf>
    <xf numFmtId="194" fontId="7" fillId="0" borderId="7" xfId="0" applyNumberFormat="1" applyFont="1" applyBorder="1" applyAlignment="1">
      <alignment horizontal="center" vertical="center" wrapText="1"/>
    </xf>
    <xf numFmtId="194" fontId="11" fillId="0" borderId="7" xfId="0" applyNumberFormat="1" applyFont="1" applyBorder="1" applyAlignment="1">
      <alignment horizontal="center" vertical="center" wrapText="1"/>
    </xf>
    <xf numFmtId="16" fontId="11" fillId="0" borderId="7" xfId="0" applyNumberFormat="1" applyFont="1" applyBorder="1" applyAlignment="1">
      <alignment horizontal="center" vertical="center" wrapText="1"/>
    </xf>
    <xf numFmtId="0" fontId="1" fillId="0" borderId="8" xfId="0" applyFont="1" applyBorder="1" applyAlignment="1">
      <alignment vertical="center" wrapText="1"/>
    </xf>
    <xf numFmtId="194" fontId="15" fillId="0" borderId="1" xfId="0" applyNumberFormat="1" applyFont="1" applyBorder="1" applyAlignment="1">
      <alignment horizontal="center" vertical="center" wrapText="1"/>
    </xf>
    <xf numFmtId="194" fontId="1" fillId="0" borderId="5" xfId="0" applyNumberFormat="1" applyFont="1" applyFill="1" applyBorder="1" applyAlignment="1">
      <alignment horizontal="center" vertical="center" wrapText="1"/>
    </xf>
    <xf numFmtId="194" fontId="1" fillId="0" borderId="7" xfId="0" applyNumberFormat="1" applyFont="1" applyBorder="1" applyAlignment="1">
      <alignment horizontal="center" vertical="center" wrapText="1"/>
    </xf>
    <xf numFmtId="194" fontId="0" fillId="0" borderId="0" xfId="0" applyNumberFormat="1" applyFont="1" applyAlignment="1">
      <alignment horizontal="center" vertical="center" wrapText="1"/>
    </xf>
    <xf numFmtId="16" fontId="10" fillId="0" borderId="7"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 fillId="0" borderId="9" xfId="0" applyFont="1" applyBorder="1" applyAlignment="1">
      <alignment vertical="center" wrapText="1"/>
    </xf>
    <xf numFmtId="0" fontId="1" fillId="0" borderId="9" xfId="0" applyFont="1" applyBorder="1" applyAlignment="1">
      <alignment horizontal="center" vertical="center" wrapText="1"/>
    </xf>
    <xf numFmtId="194" fontId="1" fillId="0" borderId="9" xfId="0" applyNumberFormat="1" applyFont="1" applyBorder="1" applyAlignment="1">
      <alignment horizontal="center" vertical="center" wrapText="1"/>
    </xf>
    <xf numFmtId="16" fontId="10" fillId="0" borderId="9" xfId="0" applyNumberFormat="1" applyFont="1" applyBorder="1" applyAlignment="1">
      <alignment horizontal="center" vertical="center" wrapText="1"/>
    </xf>
    <xf numFmtId="0" fontId="1" fillId="0" borderId="10" xfId="0" applyFont="1" applyBorder="1" applyAlignment="1">
      <alignment vertical="center" wrapText="1"/>
    </xf>
    <xf numFmtId="0" fontId="20" fillId="0" borderId="0" xfId="0" applyFont="1" applyAlignment="1">
      <alignment vertical="center" wrapText="1"/>
    </xf>
    <xf numFmtId="0" fontId="20" fillId="0" borderId="0" xfId="0" applyFont="1" applyAlignment="1">
      <alignment vertical="center"/>
    </xf>
    <xf numFmtId="0" fontId="24" fillId="0" borderId="0" xfId="0" applyFont="1" applyAlignment="1">
      <alignment vertical="center" wrapText="1"/>
    </xf>
    <xf numFmtId="0" fontId="21" fillId="0" borderId="0" xfId="0" applyFont="1" applyAlignment="1">
      <alignment vertical="center"/>
    </xf>
    <xf numFmtId="0" fontId="1" fillId="0" borderId="0"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16" fontId="15" fillId="0" borderId="1" xfId="0" applyNumberFormat="1" applyFont="1" applyBorder="1" applyAlignment="1">
      <alignment horizontal="center" vertical="center" wrapText="1"/>
    </xf>
    <xf numFmtId="0" fontId="8" fillId="0" borderId="0" xfId="0" applyFont="1" applyAlignment="1">
      <alignment vertical="center" wrapText="1"/>
    </xf>
    <xf numFmtId="0" fontId="18" fillId="0" borderId="0" xfId="0" applyFont="1" applyAlignment="1">
      <alignment wrapText="1"/>
    </xf>
    <xf numFmtId="0" fontId="1" fillId="0" borderId="0" xfId="0" applyFont="1" applyAlignment="1">
      <alignment horizontal="center" vertical="center" wrapText="1"/>
    </xf>
    <xf numFmtId="194" fontId="1" fillId="0" borderId="0" xfId="0" applyNumberFormat="1" applyFont="1" applyAlignment="1">
      <alignment horizontal="center" vertical="center" wrapText="1"/>
    </xf>
    <xf numFmtId="16" fontId="10" fillId="0" borderId="0" xfId="0" applyNumberFormat="1" applyFont="1" applyAlignment="1">
      <alignment horizontal="center" vertical="center" wrapText="1"/>
    </xf>
    <xf numFmtId="0" fontId="26" fillId="0" borderId="0" xfId="0" applyFont="1" applyAlignment="1">
      <alignment vertical="center"/>
    </xf>
    <xf numFmtId="0" fontId="8" fillId="0" borderId="7" xfId="0" applyFont="1" applyBorder="1" applyAlignment="1">
      <alignment vertical="center" wrapText="1"/>
    </xf>
    <xf numFmtId="0" fontId="1" fillId="0" borderId="0" xfId="0" applyFont="1" applyAlignment="1">
      <alignment/>
    </xf>
    <xf numFmtId="1" fontId="8" fillId="0" borderId="11" xfId="0" applyNumberFormat="1" applyFont="1" applyBorder="1" applyAlignment="1">
      <alignment horizontal="center" vertical="center" wrapText="1"/>
    </xf>
    <xf numFmtId="0" fontId="8" fillId="0" borderId="12" xfId="0" applyFont="1" applyBorder="1" applyAlignment="1">
      <alignment vertical="center" wrapText="1"/>
    </xf>
    <xf numFmtId="0" fontId="27" fillId="0" borderId="0" xfId="0" applyFont="1" applyAlignment="1">
      <alignment vertical="center"/>
    </xf>
    <xf numFmtId="0" fontId="28" fillId="0" borderId="0" xfId="0" applyFont="1" applyAlignment="1">
      <alignment vertical="center"/>
    </xf>
    <xf numFmtId="0" fontId="27" fillId="0" borderId="0" xfId="0" applyFont="1" applyAlignment="1">
      <alignment vertical="center" wrapText="1"/>
    </xf>
    <xf numFmtId="16" fontId="8" fillId="0" borderId="13" xfId="0" applyNumberFormat="1" applyFont="1" applyFill="1" applyBorder="1" applyAlignment="1">
      <alignment horizontal="center" vertical="center" wrapText="1"/>
    </xf>
    <xf numFmtId="1" fontId="8" fillId="0" borderId="14"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1" fontId="8" fillId="0" borderId="16" xfId="0" applyNumberFormat="1" applyFont="1" applyBorder="1" applyAlignment="1">
      <alignment horizontal="center" vertical="center" wrapText="1"/>
    </xf>
    <xf numFmtId="16" fontId="24" fillId="0" borderId="0" xfId="0" applyNumberFormat="1" applyFont="1" applyAlignment="1">
      <alignment horizontal="center" vertical="center" wrapText="1"/>
    </xf>
    <xf numFmtId="16" fontId="8" fillId="0" borderId="0" xfId="0" applyNumberFormat="1" applyFont="1" applyAlignment="1">
      <alignment horizontal="center" vertical="center" wrapText="1"/>
    </xf>
    <xf numFmtId="194" fontId="6" fillId="0" borderId="7" xfId="0" applyNumberFormat="1" applyFont="1" applyBorder="1" applyAlignment="1">
      <alignment horizontal="center" vertical="center" wrapText="1"/>
    </xf>
    <xf numFmtId="0" fontId="8" fillId="0" borderId="8" xfId="0" applyFont="1" applyBorder="1" applyAlignment="1">
      <alignment vertical="center" wrapText="1"/>
    </xf>
    <xf numFmtId="0" fontId="30" fillId="0" borderId="8" xfId="0" applyFont="1" applyBorder="1" applyAlignment="1">
      <alignment vertical="center" wrapText="1"/>
    </xf>
    <xf numFmtId="0" fontId="30" fillId="0" borderId="2" xfId="0" applyFont="1" applyBorder="1" applyAlignment="1">
      <alignment vertical="center" wrapText="1"/>
    </xf>
    <xf numFmtId="0" fontId="33" fillId="0" borderId="0" xfId="0" applyFont="1" applyAlignment="1">
      <alignment vertical="center" wrapText="1"/>
    </xf>
    <xf numFmtId="0" fontId="33" fillId="0" borderId="0" xfId="0" applyFont="1" applyAlignment="1">
      <alignment vertical="center"/>
    </xf>
    <xf numFmtId="16" fontId="12" fillId="0" borderId="7" xfId="0" applyNumberFormat="1" applyFont="1" applyBorder="1" applyAlignment="1">
      <alignment horizontal="center" vertical="center" wrapText="1"/>
    </xf>
    <xf numFmtId="194" fontId="8" fillId="0" borderId="7" xfId="0" applyNumberFormat="1" applyFont="1" applyBorder="1" applyAlignment="1">
      <alignment horizontal="center" vertical="center" wrapText="1"/>
    </xf>
    <xf numFmtId="0" fontId="11" fillId="0" borderId="2" xfId="0" applyFont="1" applyBorder="1" applyAlignment="1">
      <alignment vertical="center" wrapText="1"/>
    </xf>
    <xf numFmtId="0" fontId="8" fillId="0" borderId="7" xfId="0" applyFont="1" applyBorder="1" applyAlignment="1">
      <alignment horizontal="center" vertical="center" wrapText="1"/>
    </xf>
    <xf numFmtId="16" fontId="15" fillId="0" borderId="7" xfId="0" applyNumberFormat="1" applyFont="1" applyBorder="1" applyAlignment="1">
      <alignment horizontal="center" vertical="center" wrapText="1"/>
    </xf>
    <xf numFmtId="1" fontId="6" fillId="2" borderId="1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194" fontId="6" fillId="2" borderId="1" xfId="0" applyNumberFormat="1" applyFont="1" applyFill="1" applyBorder="1" applyAlignment="1">
      <alignment horizontal="center" vertical="center" wrapText="1"/>
    </xf>
    <xf numFmtId="194" fontId="12" fillId="2" borderId="1" xfId="0" applyNumberFormat="1" applyFont="1" applyFill="1" applyBorder="1" applyAlignment="1">
      <alignment horizontal="center" vertical="center" wrapText="1"/>
    </xf>
    <xf numFmtId="0" fontId="6" fillId="2" borderId="2" xfId="0" applyFont="1" applyFill="1" applyBorder="1" applyAlignment="1">
      <alignment vertical="center" wrapText="1"/>
    </xf>
    <xf numFmtId="16" fontId="12" fillId="2" borderId="1" xfId="0" applyNumberFormat="1" applyFont="1" applyFill="1" applyBorder="1" applyAlignment="1">
      <alignment horizontal="center" vertical="center" wrapText="1"/>
    </xf>
    <xf numFmtId="0" fontId="6" fillId="2" borderId="7" xfId="0" applyFont="1" applyFill="1" applyBorder="1" applyAlignment="1">
      <alignment vertical="center" wrapText="1"/>
    </xf>
    <xf numFmtId="194" fontId="6" fillId="2" borderId="7" xfId="0" applyNumberFormat="1" applyFont="1" applyFill="1" applyBorder="1" applyAlignment="1">
      <alignment horizontal="center" vertical="center" wrapText="1"/>
    </xf>
    <xf numFmtId="16" fontId="12" fillId="2" borderId="7" xfId="0" applyNumberFormat="1" applyFont="1" applyFill="1" applyBorder="1" applyAlignment="1">
      <alignment horizontal="center" vertical="center" wrapText="1"/>
    </xf>
    <xf numFmtId="0" fontId="6" fillId="2" borderId="8" xfId="0" applyFont="1" applyFill="1" applyBorder="1" applyAlignment="1">
      <alignment vertical="center" wrapText="1"/>
    </xf>
    <xf numFmtId="0" fontId="6" fillId="2" borderId="7" xfId="0" applyFont="1" applyFill="1" applyBorder="1" applyAlignment="1">
      <alignment horizontal="center" vertical="center" wrapText="1"/>
    </xf>
    <xf numFmtId="0" fontId="7" fillId="2" borderId="8" xfId="0" applyFont="1" applyFill="1" applyBorder="1" applyAlignment="1">
      <alignment vertical="center" wrapText="1"/>
    </xf>
    <xf numFmtId="0" fontId="18" fillId="0" borderId="2" xfId="0" applyFont="1" applyBorder="1" applyAlignment="1">
      <alignment vertical="center" wrapText="1"/>
    </xf>
    <xf numFmtId="0" fontId="39" fillId="0" borderId="0" xfId="0" applyFont="1" applyAlignment="1">
      <alignment vertical="center" wrapText="1"/>
    </xf>
    <xf numFmtId="0" fontId="40" fillId="0" borderId="0" xfId="0" applyFont="1" applyAlignment="1">
      <alignment vertical="center" wrapText="1"/>
    </xf>
    <xf numFmtId="0" fontId="40" fillId="0" borderId="0" xfId="0" applyFont="1" applyAlignment="1">
      <alignment vertical="center"/>
    </xf>
    <xf numFmtId="1" fontId="8" fillId="0" borderId="1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94" fontId="15" fillId="0" borderId="1" xfId="0" applyNumberFormat="1" applyFont="1" applyFill="1" applyBorder="1" applyAlignment="1">
      <alignment horizontal="center" vertical="center" wrapText="1"/>
    </xf>
    <xf numFmtId="0" fontId="18" fillId="0" borderId="8" xfId="0" applyFont="1" applyBorder="1" applyAlignment="1">
      <alignment vertical="center" wrapText="1"/>
    </xf>
    <xf numFmtId="0" fontId="9" fillId="0" borderId="7" xfId="0" applyFont="1" applyBorder="1" applyAlignment="1">
      <alignment horizontal="center" vertical="center" wrapText="1"/>
    </xf>
    <xf numFmtId="1" fontId="8" fillId="0" borderId="1" xfId="0" applyNumberFormat="1" applyFont="1" applyBorder="1" applyAlignment="1">
      <alignment horizontal="center" vertical="center" wrapText="1"/>
    </xf>
    <xf numFmtId="16" fontId="12" fillId="0" borderId="0" xfId="0" applyNumberFormat="1" applyFont="1" applyAlignment="1">
      <alignment horizontal="center" vertical="center" wrapText="1"/>
    </xf>
    <xf numFmtId="0" fontId="6" fillId="0" borderId="0" xfId="0" applyFont="1" applyFill="1" applyBorder="1" applyAlignment="1">
      <alignment vertical="center" wrapText="1"/>
    </xf>
    <xf numFmtId="49" fontId="4" fillId="0" borderId="0"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49" fontId="37" fillId="2" borderId="20" xfId="0" applyNumberFormat="1"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9"/>
  <sheetViews>
    <sheetView tabSelected="1" zoomScale="54" zoomScaleNormal="54" zoomScaleSheetLayoutView="65" workbookViewId="0" topLeftCell="A1">
      <pane ySplit="2010" topLeftCell="BM4" activePane="bottomLeft" state="split"/>
      <selection pane="topLeft" activeCell="A1" sqref="A1:H1"/>
      <selection pane="bottomLeft" activeCell="C13" sqref="C13"/>
    </sheetView>
  </sheetViews>
  <sheetFormatPr defaultColWidth="9.140625" defaultRowHeight="12.75"/>
  <cols>
    <col min="1" max="1" width="8.28125" style="80" customWidth="1"/>
    <col min="2" max="2" width="92.421875" style="1" customWidth="1"/>
    <col min="3" max="3" width="21.7109375" style="2" customWidth="1"/>
    <col min="4" max="4" width="21.140625" style="47" customWidth="1"/>
    <col min="5" max="5" width="16.8515625" style="47" customWidth="1"/>
    <col min="6" max="7" width="5.7109375" style="27" customWidth="1"/>
    <col min="8" max="8" width="85.57421875" style="1" customWidth="1"/>
    <col min="9" max="9" width="4.28125" style="1" customWidth="1"/>
    <col min="10" max="10" width="96.7109375" style="1" customWidth="1"/>
    <col min="11" max="11" width="59.8515625" style="1" customWidth="1"/>
    <col min="12" max="12" width="26.421875" style="1" customWidth="1"/>
    <col min="13" max="16384" width="9.00390625" style="1" customWidth="1"/>
  </cols>
  <sheetData>
    <row r="1" spans="1:8" ht="47.25" customHeight="1">
      <c r="A1" s="119" t="s">
        <v>300</v>
      </c>
      <c r="B1" s="119"/>
      <c r="C1" s="119"/>
      <c r="D1" s="119"/>
      <c r="E1" s="119"/>
      <c r="F1" s="119"/>
      <c r="G1" s="119"/>
      <c r="H1" s="119"/>
    </row>
    <row r="2" spans="1:8" ht="47.25" customHeight="1" thickBot="1">
      <c r="A2" s="123" t="s">
        <v>367</v>
      </c>
      <c r="B2" s="123"/>
      <c r="C2" s="123"/>
      <c r="D2" s="123"/>
      <c r="E2" s="123"/>
      <c r="F2" s="123"/>
      <c r="G2" s="123"/>
      <c r="H2" s="123"/>
    </row>
    <row r="3" spans="1:8" s="3" customFormat="1" ht="75.75" customHeight="1" thickBot="1" thickTop="1">
      <c r="A3" s="76" t="s">
        <v>190</v>
      </c>
      <c r="B3" s="19" t="s">
        <v>248</v>
      </c>
      <c r="C3" s="19" t="s">
        <v>5</v>
      </c>
      <c r="D3" s="45" t="s">
        <v>191</v>
      </c>
      <c r="E3" s="45" t="s">
        <v>4</v>
      </c>
      <c r="F3" s="21" t="s">
        <v>253</v>
      </c>
      <c r="G3" s="21" t="s">
        <v>254</v>
      </c>
      <c r="H3" s="20" t="s">
        <v>176</v>
      </c>
    </row>
    <row r="4" spans="1:8" s="3" customFormat="1" ht="1.5" customHeight="1" thickTop="1">
      <c r="A4" s="77">
        <v>0</v>
      </c>
      <c r="B4" s="11" t="s">
        <v>2</v>
      </c>
      <c r="C4" s="12" t="s">
        <v>193</v>
      </c>
      <c r="D4" s="13" t="s">
        <v>192</v>
      </c>
      <c r="E4" s="13" t="s">
        <v>3</v>
      </c>
      <c r="F4" s="22" t="s">
        <v>1</v>
      </c>
      <c r="G4" s="22"/>
      <c r="H4" s="14" t="s">
        <v>0</v>
      </c>
    </row>
    <row r="5" spans="1:8" s="3" customFormat="1" ht="89.25" customHeight="1" hidden="1">
      <c r="A5" s="71">
        <v>1</v>
      </c>
      <c r="B5" s="5" t="s">
        <v>195</v>
      </c>
      <c r="C5" s="6" t="s">
        <v>194</v>
      </c>
      <c r="D5" s="7">
        <v>39153</v>
      </c>
      <c r="E5" s="17">
        <v>39160</v>
      </c>
      <c r="F5" s="23"/>
      <c r="G5" s="23" t="s">
        <v>1</v>
      </c>
      <c r="H5" s="10" t="s">
        <v>292</v>
      </c>
    </row>
    <row r="6" spans="1:8" s="3" customFormat="1" ht="21.75" customHeight="1" hidden="1">
      <c r="A6" s="71">
        <f>A5+1</f>
        <v>2</v>
      </c>
      <c r="B6" s="5" t="s">
        <v>8</v>
      </c>
      <c r="C6" s="6" t="s">
        <v>194</v>
      </c>
      <c r="D6" s="7">
        <v>39153</v>
      </c>
      <c r="E6" s="17">
        <v>39160</v>
      </c>
      <c r="F6" s="23"/>
      <c r="G6" s="23" t="s">
        <v>1</v>
      </c>
      <c r="H6" s="18" t="s">
        <v>6</v>
      </c>
    </row>
    <row r="7" spans="1:8" s="3" customFormat="1" ht="40.5" hidden="1">
      <c r="A7" s="71">
        <f aca="true" t="shared" si="0" ref="A7:A43">A6+1</f>
        <v>3</v>
      </c>
      <c r="B7" s="5" t="s">
        <v>197</v>
      </c>
      <c r="C7" s="6" t="s">
        <v>225</v>
      </c>
      <c r="D7" s="7">
        <v>39153</v>
      </c>
      <c r="E7" s="7">
        <v>39195</v>
      </c>
      <c r="F7" s="24"/>
      <c r="G7" s="23" t="s">
        <v>1</v>
      </c>
      <c r="H7" s="10" t="s">
        <v>344</v>
      </c>
    </row>
    <row r="8" spans="1:8" s="3" customFormat="1" ht="67.5" customHeight="1" hidden="1">
      <c r="A8" s="71">
        <f t="shared" si="0"/>
        <v>4</v>
      </c>
      <c r="B8" s="5" t="s">
        <v>226</v>
      </c>
      <c r="C8" s="6" t="s">
        <v>198</v>
      </c>
      <c r="D8" s="7">
        <v>39153</v>
      </c>
      <c r="E8" s="17">
        <v>39160</v>
      </c>
      <c r="F8" s="23"/>
      <c r="G8" s="23" t="s">
        <v>1</v>
      </c>
      <c r="H8" s="18" t="s">
        <v>293</v>
      </c>
    </row>
    <row r="9" spans="1:8" s="3" customFormat="1" ht="85.5" customHeight="1" hidden="1">
      <c r="A9" s="71">
        <f t="shared" si="0"/>
        <v>5</v>
      </c>
      <c r="B9" s="5" t="s">
        <v>9</v>
      </c>
      <c r="C9" s="6" t="s">
        <v>199</v>
      </c>
      <c r="D9" s="7">
        <v>39153</v>
      </c>
      <c r="E9" s="34">
        <v>39160</v>
      </c>
      <c r="F9" s="25"/>
      <c r="G9" s="23" t="s">
        <v>1</v>
      </c>
      <c r="H9" s="18" t="s">
        <v>355</v>
      </c>
    </row>
    <row r="10" spans="1:8" s="31" customFormat="1" ht="78" customHeight="1">
      <c r="A10" s="110">
        <f t="shared" si="0"/>
        <v>6</v>
      </c>
      <c r="B10" s="111" t="s">
        <v>304</v>
      </c>
      <c r="C10" s="112" t="s">
        <v>199</v>
      </c>
      <c r="D10" s="36">
        <v>39153</v>
      </c>
      <c r="E10" s="36" t="s">
        <v>200</v>
      </c>
      <c r="F10" s="113"/>
      <c r="G10" s="113" t="s">
        <v>1</v>
      </c>
      <c r="H10" s="37" t="s">
        <v>303</v>
      </c>
    </row>
    <row r="11" spans="1:8" s="3" customFormat="1" ht="66.75" customHeight="1" hidden="1">
      <c r="A11" s="71">
        <f>A10+1</f>
        <v>7</v>
      </c>
      <c r="B11" s="5" t="s">
        <v>201</v>
      </c>
      <c r="C11" s="6" t="s">
        <v>198</v>
      </c>
      <c r="D11" s="7">
        <v>39153</v>
      </c>
      <c r="E11" s="17">
        <v>39160</v>
      </c>
      <c r="F11" s="23"/>
      <c r="G11" s="23" t="s">
        <v>1</v>
      </c>
      <c r="H11" s="10" t="s">
        <v>13</v>
      </c>
    </row>
    <row r="12" spans="1:10" s="3" customFormat="1" ht="209.25" customHeight="1" hidden="1">
      <c r="A12" s="71">
        <f t="shared" si="0"/>
        <v>8</v>
      </c>
      <c r="B12" s="5" t="s">
        <v>204</v>
      </c>
      <c r="C12" s="6" t="s">
        <v>203</v>
      </c>
      <c r="D12" s="7">
        <v>39153</v>
      </c>
      <c r="E12" s="34">
        <v>39195</v>
      </c>
      <c r="F12" s="44"/>
      <c r="G12" s="44" t="s">
        <v>1</v>
      </c>
      <c r="H12" s="18" t="s">
        <v>154</v>
      </c>
      <c r="J12" s="31"/>
    </row>
    <row r="13" spans="1:8" s="3" customFormat="1" ht="216.75" customHeight="1">
      <c r="A13" s="71">
        <f>A12+1</f>
        <v>9</v>
      </c>
      <c r="B13" s="5" t="s">
        <v>20</v>
      </c>
      <c r="C13" s="6" t="s">
        <v>205</v>
      </c>
      <c r="D13" s="7">
        <v>39153</v>
      </c>
      <c r="E13" s="34">
        <v>39195</v>
      </c>
      <c r="F13" s="44"/>
      <c r="G13" s="44" t="s">
        <v>1</v>
      </c>
      <c r="H13" s="18" t="s">
        <v>38</v>
      </c>
    </row>
    <row r="14" spans="1:10" s="3" customFormat="1" ht="68.25" customHeight="1" hidden="1">
      <c r="A14" s="71">
        <f t="shared" si="0"/>
        <v>10</v>
      </c>
      <c r="B14" s="5" t="s">
        <v>206</v>
      </c>
      <c r="C14" s="6" t="s">
        <v>224</v>
      </c>
      <c r="D14" s="7">
        <v>39153</v>
      </c>
      <c r="E14" s="16">
        <v>39195</v>
      </c>
      <c r="F14" s="25"/>
      <c r="G14" s="44" t="s">
        <v>1</v>
      </c>
      <c r="H14" s="18" t="s">
        <v>379</v>
      </c>
      <c r="J14" s="3" t="s">
        <v>124</v>
      </c>
    </row>
    <row r="15" spans="1:8" s="3" customFormat="1" ht="273.75" customHeight="1">
      <c r="A15" s="71">
        <f t="shared" si="0"/>
        <v>11</v>
      </c>
      <c r="B15" s="15" t="s">
        <v>356</v>
      </c>
      <c r="C15" s="6" t="s">
        <v>205</v>
      </c>
      <c r="D15" s="7">
        <v>39153</v>
      </c>
      <c r="E15" s="34">
        <v>39195</v>
      </c>
      <c r="F15" s="44"/>
      <c r="G15" s="44" t="s">
        <v>1</v>
      </c>
      <c r="H15" s="18" t="s">
        <v>307</v>
      </c>
    </row>
    <row r="16" spans="1:8" s="3" customFormat="1" ht="90" customHeight="1">
      <c r="A16" s="71">
        <f t="shared" si="0"/>
        <v>12</v>
      </c>
      <c r="B16" s="15" t="s">
        <v>207</v>
      </c>
      <c r="C16" s="6" t="s">
        <v>208</v>
      </c>
      <c r="D16" s="7">
        <v>39153</v>
      </c>
      <c r="E16" s="7" t="s">
        <v>210</v>
      </c>
      <c r="F16" s="24"/>
      <c r="G16" s="24" t="s">
        <v>1</v>
      </c>
      <c r="H16" s="106" t="s">
        <v>308</v>
      </c>
    </row>
    <row r="17" spans="1:8" s="3" customFormat="1" ht="88.5" customHeight="1" hidden="1">
      <c r="A17" s="71">
        <f t="shared" si="0"/>
        <v>13</v>
      </c>
      <c r="B17" s="5" t="s">
        <v>214</v>
      </c>
      <c r="C17" s="6" t="s">
        <v>209</v>
      </c>
      <c r="D17" s="7">
        <v>39154</v>
      </c>
      <c r="E17" s="16">
        <v>39195</v>
      </c>
      <c r="F17" s="25"/>
      <c r="G17" s="25" t="s">
        <v>1</v>
      </c>
      <c r="H17" s="18" t="s">
        <v>202</v>
      </c>
    </row>
    <row r="18" spans="1:8" s="3" customFormat="1" ht="66.75" customHeight="1" hidden="1">
      <c r="A18" s="71">
        <f t="shared" si="0"/>
        <v>14</v>
      </c>
      <c r="B18" s="5" t="s">
        <v>7</v>
      </c>
      <c r="C18" s="6" t="s">
        <v>241</v>
      </c>
      <c r="D18" s="7">
        <v>39154</v>
      </c>
      <c r="E18" s="16">
        <v>39195</v>
      </c>
      <c r="F18" s="25"/>
      <c r="G18" s="25" t="s">
        <v>1</v>
      </c>
      <c r="H18" s="18" t="s">
        <v>364</v>
      </c>
    </row>
    <row r="19" spans="1:8" s="3" customFormat="1" ht="47.25" customHeight="1" hidden="1">
      <c r="A19" s="71">
        <f t="shared" si="0"/>
        <v>15</v>
      </c>
      <c r="B19" s="5" t="s">
        <v>211</v>
      </c>
      <c r="C19" s="6" t="s">
        <v>194</v>
      </c>
      <c r="D19" s="7">
        <v>39154</v>
      </c>
      <c r="E19" s="16">
        <v>39195</v>
      </c>
      <c r="F19" s="25"/>
      <c r="G19" s="25" t="s">
        <v>1</v>
      </c>
      <c r="H19" s="18" t="s">
        <v>361</v>
      </c>
    </row>
    <row r="20" spans="1:8" s="3" customFormat="1" ht="46.5" customHeight="1" hidden="1">
      <c r="A20" s="71">
        <f t="shared" si="0"/>
        <v>16</v>
      </c>
      <c r="B20" s="5" t="s">
        <v>156</v>
      </c>
      <c r="C20" s="6" t="s">
        <v>194</v>
      </c>
      <c r="D20" s="7">
        <v>39154</v>
      </c>
      <c r="E20" s="16">
        <v>39195</v>
      </c>
      <c r="F20" s="25" t="s">
        <v>1</v>
      </c>
      <c r="G20" s="25"/>
      <c r="H20" s="18" t="s">
        <v>157</v>
      </c>
    </row>
    <row r="21" spans="1:8" s="3" customFormat="1" ht="64.5" customHeight="1" hidden="1">
      <c r="A21" s="71">
        <f t="shared" si="0"/>
        <v>17</v>
      </c>
      <c r="B21" s="5" t="s">
        <v>294</v>
      </c>
      <c r="C21" s="6" t="s">
        <v>299</v>
      </c>
      <c r="D21" s="7">
        <v>39153</v>
      </c>
      <c r="E21" s="17">
        <v>39160</v>
      </c>
      <c r="F21" s="25"/>
      <c r="G21" s="24" t="s">
        <v>1</v>
      </c>
      <c r="H21" s="18" t="s">
        <v>336</v>
      </c>
    </row>
    <row r="22" spans="1:10" s="3" customFormat="1" ht="113.25" customHeight="1" hidden="1">
      <c r="A22" s="71">
        <f t="shared" si="0"/>
        <v>18</v>
      </c>
      <c r="B22" s="5" t="s">
        <v>295</v>
      </c>
      <c r="C22" s="6" t="s">
        <v>14</v>
      </c>
      <c r="D22" s="7">
        <v>39153</v>
      </c>
      <c r="E22" s="34">
        <v>39160</v>
      </c>
      <c r="F22" s="25"/>
      <c r="G22" s="24" t="s">
        <v>1</v>
      </c>
      <c r="H22" s="18" t="s">
        <v>363</v>
      </c>
      <c r="J22" s="31"/>
    </row>
    <row r="23" spans="1:8" s="3" customFormat="1" ht="48" customHeight="1" hidden="1">
      <c r="A23" s="71">
        <f t="shared" si="0"/>
        <v>19</v>
      </c>
      <c r="B23" s="5" t="s">
        <v>212</v>
      </c>
      <c r="C23" s="6" t="s">
        <v>196</v>
      </c>
      <c r="D23" s="7">
        <v>39153</v>
      </c>
      <c r="E23" s="16">
        <v>39195</v>
      </c>
      <c r="F23" s="25"/>
      <c r="G23" s="25" t="s">
        <v>1</v>
      </c>
      <c r="H23" s="18" t="s">
        <v>362</v>
      </c>
    </row>
    <row r="24" spans="1:11" s="3" customFormat="1" ht="203.25" customHeight="1" hidden="1">
      <c r="A24" s="71">
        <f t="shared" si="0"/>
        <v>20</v>
      </c>
      <c r="B24" s="5" t="s">
        <v>164</v>
      </c>
      <c r="C24" s="6" t="s">
        <v>239</v>
      </c>
      <c r="D24" s="7">
        <v>39153</v>
      </c>
      <c r="E24" s="16" t="s">
        <v>145</v>
      </c>
      <c r="F24" s="25"/>
      <c r="G24" s="25" t="s">
        <v>1</v>
      </c>
      <c r="H24" s="18" t="s">
        <v>28</v>
      </c>
      <c r="J24" s="31"/>
      <c r="K24" s="31"/>
    </row>
    <row r="25" spans="1:10" s="3" customFormat="1" ht="126" customHeight="1" hidden="1">
      <c r="A25" s="71">
        <f t="shared" si="0"/>
        <v>21</v>
      </c>
      <c r="B25" s="8" t="s">
        <v>218</v>
      </c>
      <c r="C25" s="9" t="s">
        <v>199</v>
      </c>
      <c r="D25" s="4">
        <v>39154</v>
      </c>
      <c r="E25" s="36">
        <v>39170</v>
      </c>
      <c r="F25" s="25"/>
      <c r="G25" s="26" t="s">
        <v>1</v>
      </c>
      <c r="H25" s="37" t="s">
        <v>365</v>
      </c>
      <c r="J25" s="31"/>
    </row>
    <row r="26" spans="1:10" s="3" customFormat="1" ht="377.25" customHeight="1">
      <c r="A26" s="71">
        <f t="shared" si="0"/>
        <v>22</v>
      </c>
      <c r="B26" s="5" t="s">
        <v>165</v>
      </c>
      <c r="C26" s="6" t="s">
        <v>205</v>
      </c>
      <c r="D26" s="7">
        <v>39154</v>
      </c>
      <c r="E26" s="16">
        <v>39326</v>
      </c>
      <c r="F26" s="25" t="s">
        <v>1</v>
      </c>
      <c r="G26" s="24"/>
      <c r="H26" s="10" t="s">
        <v>309</v>
      </c>
      <c r="J26" s="107"/>
    </row>
    <row r="27" spans="1:10" s="3" customFormat="1" ht="50.25" customHeight="1" hidden="1">
      <c r="A27" s="71">
        <f t="shared" si="0"/>
        <v>23</v>
      </c>
      <c r="B27" s="5" t="s">
        <v>240</v>
      </c>
      <c r="C27" s="6" t="s">
        <v>215</v>
      </c>
      <c r="D27" s="7">
        <v>39154</v>
      </c>
      <c r="E27" s="17">
        <v>39163</v>
      </c>
      <c r="F27" s="23"/>
      <c r="G27" s="23" t="s">
        <v>1</v>
      </c>
      <c r="H27" s="18" t="s">
        <v>288</v>
      </c>
      <c r="J27" s="3" t="s">
        <v>388</v>
      </c>
    </row>
    <row r="28" spans="1:10" s="3" customFormat="1" ht="138.75" customHeight="1" hidden="1">
      <c r="A28" s="71">
        <f t="shared" si="0"/>
        <v>24</v>
      </c>
      <c r="B28" s="5" t="s">
        <v>216</v>
      </c>
      <c r="C28" s="6" t="s">
        <v>217</v>
      </c>
      <c r="D28" s="7">
        <v>39154</v>
      </c>
      <c r="E28" s="17">
        <v>39163</v>
      </c>
      <c r="F28" s="23"/>
      <c r="G28" s="23" t="s">
        <v>1</v>
      </c>
      <c r="H28" s="18" t="s">
        <v>291</v>
      </c>
      <c r="J28" s="3" t="s">
        <v>388</v>
      </c>
    </row>
    <row r="29" spans="1:10" s="3" customFormat="1" ht="40.5" customHeight="1" hidden="1">
      <c r="A29" s="71">
        <f t="shared" si="0"/>
        <v>25</v>
      </c>
      <c r="B29" s="5" t="s">
        <v>219</v>
      </c>
      <c r="C29" s="6" t="s">
        <v>217</v>
      </c>
      <c r="D29" s="7">
        <v>39154</v>
      </c>
      <c r="E29" s="17">
        <v>39163</v>
      </c>
      <c r="F29" s="25"/>
      <c r="G29" s="23" t="s">
        <v>1</v>
      </c>
      <c r="H29" s="18" t="s">
        <v>339</v>
      </c>
      <c r="J29" s="3" t="s">
        <v>388</v>
      </c>
    </row>
    <row r="30" spans="1:10" s="3" customFormat="1" ht="129" customHeight="1" hidden="1">
      <c r="A30" s="71">
        <f t="shared" si="0"/>
        <v>26</v>
      </c>
      <c r="B30" s="5" t="s">
        <v>220</v>
      </c>
      <c r="C30" s="6" t="s">
        <v>203</v>
      </c>
      <c r="D30" s="7">
        <v>39154</v>
      </c>
      <c r="E30" s="34">
        <v>39195</v>
      </c>
      <c r="F30" s="44"/>
      <c r="G30" s="44" t="s">
        <v>1</v>
      </c>
      <c r="H30" s="10" t="s">
        <v>166</v>
      </c>
      <c r="J30" s="3" t="s">
        <v>388</v>
      </c>
    </row>
    <row r="31" spans="1:8" s="3" customFormat="1" ht="171" customHeight="1">
      <c r="A31" s="71">
        <f t="shared" si="0"/>
        <v>27</v>
      </c>
      <c r="B31" s="5" t="s">
        <v>223</v>
      </c>
      <c r="C31" s="6" t="s">
        <v>203</v>
      </c>
      <c r="D31" s="7">
        <v>39154</v>
      </c>
      <c r="E31" s="16">
        <v>39195</v>
      </c>
      <c r="F31" s="25" t="s">
        <v>1</v>
      </c>
      <c r="G31" s="25"/>
      <c r="H31" s="10" t="s">
        <v>346</v>
      </c>
    </row>
    <row r="32" spans="1:8" s="3" customFormat="1" ht="93.75" customHeight="1">
      <c r="A32" s="71">
        <f t="shared" si="0"/>
        <v>28</v>
      </c>
      <c r="B32" s="5" t="s">
        <v>221</v>
      </c>
      <c r="C32" s="6" t="s">
        <v>224</v>
      </c>
      <c r="D32" s="7">
        <v>39154</v>
      </c>
      <c r="E32" s="34" t="s">
        <v>368</v>
      </c>
      <c r="F32" s="24" t="s">
        <v>1</v>
      </c>
      <c r="G32" s="24"/>
      <c r="H32" s="10" t="s">
        <v>347</v>
      </c>
    </row>
    <row r="33" spans="1:8" s="3" customFormat="1" ht="117" customHeight="1">
      <c r="A33" s="71">
        <f t="shared" si="0"/>
        <v>29</v>
      </c>
      <c r="B33" s="5" t="s">
        <v>222</v>
      </c>
      <c r="C33" s="6" t="s">
        <v>224</v>
      </c>
      <c r="D33" s="7">
        <v>39154</v>
      </c>
      <c r="E33" s="7">
        <v>39783</v>
      </c>
      <c r="F33" s="24" t="s">
        <v>1</v>
      </c>
      <c r="G33" s="24"/>
      <c r="H33" s="10" t="s">
        <v>348</v>
      </c>
    </row>
    <row r="34" spans="1:8" s="3" customFormat="1" ht="159.75" customHeight="1" hidden="1">
      <c r="A34" s="71">
        <f t="shared" si="0"/>
        <v>30</v>
      </c>
      <c r="B34" s="5" t="s">
        <v>17</v>
      </c>
      <c r="C34" s="6" t="s">
        <v>194</v>
      </c>
      <c r="D34" s="7">
        <v>39154</v>
      </c>
      <c r="E34" s="17">
        <v>39164</v>
      </c>
      <c r="F34" s="23"/>
      <c r="G34" s="23" t="s">
        <v>1</v>
      </c>
      <c r="H34" s="10" t="s">
        <v>19</v>
      </c>
    </row>
    <row r="35" spans="1:10" s="3" customFormat="1" ht="345" customHeight="1">
      <c r="A35" s="93">
        <f t="shared" si="0"/>
        <v>31</v>
      </c>
      <c r="B35" s="94" t="s">
        <v>250</v>
      </c>
      <c r="C35" s="95" t="s">
        <v>203</v>
      </c>
      <c r="D35" s="96">
        <v>39153</v>
      </c>
      <c r="E35" s="96">
        <v>39195</v>
      </c>
      <c r="F35" s="97" t="s">
        <v>1</v>
      </c>
      <c r="G35" s="97"/>
      <c r="H35" s="98" t="s">
        <v>425</v>
      </c>
      <c r="J35" s="31"/>
    </row>
    <row r="36" spans="1:10" s="3" customFormat="1" ht="90" customHeight="1" hidden="1">
      <c r="A36" s="71">
        <f t="shared" si="0"/>
        <v>32</v>
      </c>
      <c r="B36" s="5" t="s">
        <v>242</v>
      </c>
      <c r="C36" s="6" t="s">
        <v>224</v>
      </c>
      <c r="D36" s="7">
        <v>39153</v>
      </c>
      <c r="E36" s="16">
        <v>39160</v>
      </c>
      <c r="F36" s="25"/>
      <c r="G36" s="24" t="s">
        <v>1</v>
      </c>
      <c r="H36" s="18" t="s">
        <v>366</v>
      </c>
      <c r="J36" s="31"/>
    </row>
    <row r="37" spans="1:10" s="3" customFormat="1" ht="66.75" customHeight="1" hidden="1">
      <c r="A37" s="71">
        <f t="shared" si="0"/>
        <v>33</v>
      </c>
      <c r="B37" s="5" t="s">
        <v>247</v>
      </c>
      <c r="C37" s="6" t="s">
        <v>224</v>
      </c>
      <c r="D37" s="7">
        <v>39153</v>
      </c>
      <c r="E37" s="34">
        <v>39195</v>
      </c>
      <c r="F37" s="44"/>
      <c r="G37" s="44" t="s">
        <v>1</v>
      </c>
      <c r="H37" s="10" t="s">
        <v>173</v>
      </c>
      <c r="J37" s="31"/>
    </row>
    <row r="38" spans="1:8" s="3" customFormat="1" ht="20.25" hidden="1">
      <c r="A38" s="71">
        <f t="shared" si="0"/>
        <v>34</v>
      </c>
      <c r="B38" s="5" t="s">
        <v>252</v>
      </c>
      <c r="C38" s="6" t="s">
        <v>251</v>
      </c>
      <c r="D38" s="7">
        <v>39153</v>
      </c>
      <c r="E38" s="16">
        <v>39195</v>
      </c>
      <c r="F38" s="25"/>
      <c r="G38" s="44" t="s">
        <v>1</v>
      </c>
      <c r="H38" s="10" t="s">
        <v>380</v>
      </c>
    </row>
    <row r="39" spans="1:8" s="3" customFormat="1" ht="18" customHeight="1" hidden="1">
      <c r="A39" s="71">
        <f t="shared" si="0"/>
        <v>35</v>
      </c>
      <c r="B39" s="5" t="s">
        <v>15</v>
      </c>
      <c r="C39" s="6" t="s">
        <v>213</v>
      </c>
      <c r="D39" s="7">
        <v>39153</v>
      </c>
      <c r="E39" s="17">
        <v>39195</v>
      </c>
      <c r="F39" s="24"/>
      <c r="G39" s="24" t="s">
        <v>1</v>
      </c>
      <c r="H39" s="18" t="s">
        <v>337</v>
      </c>
    </row>
    <row r="40" spans="1:8" s="3" customFormat="1" ht="20.25" hidden="1">
      <c r="A40" s="71">
        <f t="shared" si="0"/>
        <v>36</v>
      </c>
      <c r="B40" s="5" t="s">
        <v>249</v>
      </c>
      <c r="C40" s="6" t="s">
        <v>196</v>
      </c>
      <c r="D40" s="7">
        <v>39153</v>
      </c>
      <c r="E40" s="16">
        <v>39195</v>
      </c>
      <c r="F40" s="24"/>
      <c r="G40" s="24" t="s">
        <v>1</v>
      </c>
      <c r="H40" s="10" t="s">
        <v>378</v>
      </c>
    </row>
    <row r="41" spans="1:8" s="3" customFormat="1" ht="60.75" hidden="1">
      <c r="A41" s="71">
        <f>A40+1</f>
        <v>37</v>
      </c>
      <c r="B41" s="5" t="s">
        <v>289</v>
      </c>
      <c r="C41" s="6" t="s">
        <v>290</v>
      </c>
      <c r="D41" s="7">
        <v>39164</v>
      </c>
      <c r="E41" s="17">
        <v>39195</v>
      </c>
      <c r="F41" s="30"/>
      <c r="G41" s="23" t="s">
        <v>1</v>
      </c>
      <c r="H41" s="28" t="s">
        <v>338</v>
      </c>
    </row>
    <row r="42" spans="1:10" s="3" customFormat="1" ht="89.25" customHeight="1" hidden="1">
      <c r="A42" s="71">
        <f t="shared" si="0"/>
        <v>38</v>
      </c>
      <c r="B42" s="5" t="s">
        <v>297</v>
      </c>
      <c r="C42" s="6" t="s">
        <v>16</v>
      </c>
      <c r="D42" s="7">
        <v>39164</v>
      </c>
      <c r="E42" s="16">
        <v>39195</v>
      </c>
      <c r="F42" s="25"/>
      <c r="G42" s="44" t="s">
        <v>1</v>
      </c>
      <c r="H42" s="10" t="s">
        <v>340</v>
      </c>
      <c r="J42" s="31"/>
    </row>
    <row r="43" spans="1:10" s="3" customFormat="1" ht="81" hidden="1">
      <c r="A43" s="71">
        <f t="shared" si="0"/>
        <v>39</v>
      </c>
      <c r="B43" s="5" t="s">
        <v>18</v>
      </c>
      <c r="C43" s="6" t="s">
        <v>296</v>
      </c>
      <c r="D43" s="7">
        <v>39164</v>
      </c>
      <c r="E43" s="16">
        <v>39182</v>
      </c>
      <c r="F43" s="25"/>
      <c r="G43" s="44" t="s">
        <v>1</v>
      </c>
      <c r="H43" s="10" t="s">
        <v>340</v>
      </c>
      <c r="J43" s="31" t="s">
        <v>228</v>
      </c>
    </row>
    <row r="44" spans="1:10" s="3" customFormat="1" ht="0.75" customHeight="1" hidden="1">
      <c r="A44" s="71">
        <f aca="true" t="shared" si="1" ref="A44:A106">A43+1</f>
        <v>40</v>
      </c>
      <c r="B44" s="5" t="s">
        <v>298</v>
      </c>
      <c r="C44" s="6" t="s">
        <v>203</v>
      </c>
      <c r="D44" s="7">
        <v>39168</v>
      </c>
      <c r="E44" s="16">
        <v>39175</v>
      </c>
      <c r="F44" s="25"/>
      <c r="G44" s="44" t="s">
        <v>1</v>
      </c>
      <c r="H44" s="10" t="s">
        <v>340</v>
      </c>
      <c r="J44" s="31" t="s">
        <v>228</v>
      </c>
    </row>
    <row r="45" spans="1:10" s="3" customFormat="1" ht="86.25" customHeight="1" hidden="1">
      <c r="A45" s="71">
        <f t="shared" si="1"/>
        <v>41</v>
      </c>
      <c r="B45" s="5" t="s">
        <v>229</v>
      </c>
      <c r="C45" s="6" t="s">
        <v>343</v>
      </c>
      <c r="D45" s="7">
        <v>39175</v>
      </c>
      <c r="E45" s="16">
        <v>39195</v>
      </c>
      <c r="F45" s="25"/>
      <c r="G45" s="44" t="s">
        <v>1</v>
      </c>
      <c r="H45" s="10" t="s">
        <v>340</v>
      </c>
      <c r="J45" s="31"/>
    </row>
    <row r="46" spans="1:8" s="3" customFormat="1" ht="40.5" hidden="1">
      <c r="A46" s="71">
        <f t="shared" si="1"/>
        <v>42</v>
      </c>
      <c r="B46" s="5" t="s">
        <v>359</v>
      </c>
      <c r="C46" s="6" t="s">
        <v>358</v>
      </c>
      <c r="D46" s="7">
        <v>39182</v>
      </c>
      <c r="E46" s="17">
        <v>39189</v>
      </c>
      <c r="F46" s="29"/>
      <c r="G46" s="35" t="s">
        <v>1</v>
      </c>
      <c r="H46" s="10" t="s">
        <v>371</v>
      </c>
    </row>
    <row r="47" spans="1:8" s="3" customFormat="1" ht="24.75" customHeight="1" hidden="1">
      <c r="A47" s="71">
        <f t="shared" si="1"/>
        <v>43</v>
      </c>
      <c r="B47" s="5" t="s">
        <v>357</v>
      </c>
      <c r="C47" s="6" t="s">
        <v>196</v>
      </c>
      <c r="D47" s="7">
        <v>39182</v>
      </c>
      <c r="E47" s="17">
        <v>39195</v>
      </c>
      <c r="F47" s="25"/>
      <c r="G47" s="23" t="s">
        <v>1</v>
      </c>
      <c r="H47" s="10" t="s">
        <v>372</v>
      </c>
    </row>
    <row r="48" spans="1:8" s="3" customFormat="1" ht="45" customHeight="1" hidden="1">
      <c r="A48" s="78">
        <f t="shared" si="1"/>
        <v>44</v>
      </c>
      <c r="B48" s="38" t="s">
        <v>381</v>
      </c>
      <c r="C48" s="39" t="s">
        <v>194</v>
      </c>
      <c r="D48" s="46">
        <v>39182</v>
      </c>
      <c r="E48" s="40">
        <v>39189</v>
      </c>
      <c r="F48" s="41"/>
      <c r="G48" s="42" t="s">
        <v>1</v>
      </c>
      <c r="H48" s="43" t="s">
        <v>360</v>
      </c>
    </row>
    <row r="49" spans="1:8" s="63" customFormat="1" ht="112.5" customHeight="1" hidden="1">
      <c r="A49" s="78">
        <f t="shared" si="1"/>
        <v>45</v>
      </c>
      <c r="B49" s="60" t="s">
        <v>230</v>
      </c>
      <c r="C49" s="61" t="s">
        <v>382</v>
      </c>
      <c r="D49" s="34">
        <v>39199</v>
      </c>
      <c r="E49" s="34">
        <v>39239</v>
      </c>
      <c r="F49" s="62"/>
      <c r="G49" s="62" t="s">
        <v>1</v>
      </c>
      <c r="H49" s="18" t="s">
        <v>341</v>
      </c>
    </row>
    <row r="50" spans="1:8" s="3" customFormat="1" ht="151.5" customHeight="1" hidden="1">
      <c r="A50" s="78">
        <f t="shared" si="1"/>
        <v>46</v>
      </c>
      <c r="B50" s="5" t="s">
        <v>373</v>
      </c>
      <c r="C50" s="6" t="s">
        <v>377</v>
      </c>
      <c r="D50" s="7">
        <v>39199</v>
      </c>
      <c r="E50" s="7">
        <v>39210</v>
      </c>
      <c r="F50" s="29"/>
      <c r="G50" s="29" t="s">
        <v>1</v>
      </c>
      <c r="H50" s="10" t="s">
        <v>376</v>
      </c>
    </row>
    <row r="51" spans="1:8" s="3" customFormat="1" ht="45" customHeight="1" hidden="1">
      <c r="A51" s="71">
        <f t="shared" si="1"/>
        <v>47</v>
      </c>
      <c r="B51" s="5" t="s">
        <v>374</v>
      </c>
      <c r="C51" s="6" t="s">
        <v>375</v>
      </c>
      <c r="D51" s="7">
        <v>39199</v>
      </c>
      <c r="E51" s="7">
        <v>39217</v>
      </c>
      <c r="F51" s="29"/>
      <c r="G51" s="29" t="s">
        <v>1</v>
      </c>
      <c r="H51" s="10" t="s">
        <v>103</v>
      </c>
    </row>
    <row r="52" spans="1:8" s="3" customFormat="1" ht="409.5" customHeight="1">
      <c r="A52" s="71">
        <f t="shared" si="1"/>
        <v>48</v>
      </c>
      <c r="B52" s="5" t="s">
        <v>23</v>
      </c>
      <c r="C52" s="6" t="s">
        <v>404</v>
      </c>
      <c r="D52" s="7">
        <v>39199</v>
      </c>
      <c r="E52" s="7" t="s">
        <v>142</v>
      </c>
      <c r="F52" s="29" t="s">
        <v>1</v>
      </c>
      <c r="G52" s="29"/>
      <c r="H52" s="10" t="s">
        <v>310</v>
      </c>
    </row>
    <row r="53" spans="1:8" s="3" customFormat="1" ht="96" customHeight="1" hidden="1">
      <c r="A53" s="71">
        <f t="shared" si="1"/>
        <v>49</v>
      </c>
      <c r="B53" s="5" t="s">
        <v>126</v>
      </c>
      <c r="C53" s="6" t="s">
        <v>393</v>
      </c>
      <c r="D53" s="7">
        <v>39199</v>
      </c>
      <c r="E53" s="16" t="s">
        <v>143</v>
      </c>
      <c r="F53" s="29"/>
      <c r="G53" s="29" t="s">
        <v>1</v>
      </c>
      <c r="H53" s="10" t="s">
        <v>131</v>
      </c>
    </row>
    <row r="54" spans="1:8" s="3" customFormat="1" ht="68.25" customHeight="1" hidden="1">
      <c r="A54" s="71">
        <f t="shared" si="1"/>
        <v>50</v>
      </c>
      <c r="B54" s="5" t="s">
        <v>24</v>
      </c>
      <c r="C54" s="6" t="s">
        <v>404</v>
      </c>
      <c r="D54" s="7">
        <v>39199</v>
      </c>
      <c r="E54" s="16" t="s">
        <v>144</v>
      </c>
      <c r="F54" s="33"/>
      <c r="G54" s="62" t="s">
        <v>1</v>
      </c>
      <c r="H54" s="10" t="s">
        <v>25</v>
      </c>
    </row>
    <row r="55" spans="1:8" s="3" customFormat="1" ht="207.75" customHeight="1">
      <c r="A55" s="71">
        <f t="shared" si="1"/>
        <v>51</v>
      </c>
      <c r="B55" s="5" t="s">
        <v>27</v>
      </c>
      <c r="C55" s="6" t="s">
        <v>26</v>
      </c>
      <c r="D55" s="7">
        <v>39199</v>
      </c>
      <c r="E55" s="16">
        <v>39264</v>
      </c>
      <c r="F55" s="33" t="s">
        <v>1</v>
      </c>
      <c r="G55" s="29"/>
      <c r="H55" s="10" t="s">
        <v>311</v>
      </c>
    </row>
    <row r="56" spans="1:8" s="3" customFormat="1" ht="156" customHeight="1">
      <c r="A56" s="71">
        <f t="shared" si="1"/>
        <v>52</v>
      </c>
      <c r="B56" s="5" t="s">
        <v>402</v>
      </c>
      <c r="C56" s="6" t="s">
        <v>403</v>
      </c>
      <c r="D56" s="7">
        <v>39217</v>
      </c>
      <c r="E56" s="16">
        <v>39240</v>
      </c>
      <c r="F56" s="33" t="s">
        <v>1</v>
      </c>
      <c r="G56" s="29"/>
      <c r="H56" s="10" t="s">
        <v>312</v>
      </c>
    </row>
    <row r="57" spans="1:8" s="3" customFormat="1" ht="62.25" customHeight="1" hidden="1">
      <c r="A57" s="71">
        <f t="shared" si="1"/>
        <v>53</v>
      </c>
      <c r="B57" s="5" t="s">
        <v>407</v>
      </c>
      <c r="C57" s="6" t="s">
        <v>199</v>
      </c>
      <c r="D57" s="7" t="s">
        <v>409</v>
      </c>
      <c r="E57" s="7" t="s">
        <v>408</v>
      </c>
      <c r="F57" s="29"/>
      <c r="G57" s="29" t="s">
        <v>1</v>
      </c>
      <c r="H57" s="10" t="s">
        <v>133</v>
      </c>
    </row>
    <row r="58" spans="1:8" s="3" customFormat="1" ht="89.25" customHeight="1">
      <c r="A58" s="71">
        <f t="shared" si="1"/>
        <v>54</v>
      </c>
      <c r="B58" s="5" t="s">
        <v>389</v>
      </c>
      <c r="C58" s="6" t="s">
        <v>385</v>
      </c>
      <c r="D58" s="7" t="s">
        <v>420</v>
      </c>
      <c r="E58" s="34">
        <v>39508</v>
      </c>
      <c r="F58" s="29" t="s">
        <v>1</v>
      </c>
      <c r="G58" s="29"/>
      <c r="H58" s="10" t="s">
        <v>167</v>
      </c>
    </row>
    <row r="59" spans="1:10" s="3" customFormat="1" ht="63" customHeight="1" hidden="1">
      <c r="A59" s="71">
        <f t="shared" si="1"/>
        <v>55</v>
      </c>
      <c r="B59" s="5" t="s">
        <v>422</v>
      </c>
      <c r="C59" s="6" t="s">
        <v>205</v>
      </c>
      <c r="D59" s="7" t="s">
        <v>421</v>
      </c>
      <c r="E59" s="34">
        <v>39195</v>
      </c>
      <c r="F59" s="62"/>
      <c r="G59" s="62" t="s">
        <v>1</v>
      </c>
      <c r="H59" s="18" t="s">
        <v>427</v>
      </c>
      <c r="J59" s="70"/>
    </row>
    <row r="60" spans="1:10" s="3" customFormat="1" ht="152.25" customHeight="1" hidden="1">
      <c r="A60" s="71">
        <f t="shared" si="1"/>
        <v>56</v>
      </c>
      <c r="B60" s="5" t="s">
        <v>423</v>
      </c>
      <c r="C60" s="6" t="s">
        <v>399</v>
      </c>
      <c r="D60" s="7" t="s">
        <v>424</v>
      </c>
      <c r="E60" s="16">
        <v>39187</v>
      </c>
      <c r="F60" s="33"/>
      <c r="G60" s="62" t="s">
        <v>1</v>
      </c>
      <c r="H60" s="10" t="s">
        <v>105</v>
      </c>
      <c r="J60" s="64"/>
    </row>
    <row r="61" spans="1:8" s="3" customFormat="1" ht="120.75" customHeight="1" hidden="1">
      <c r="A61" s="71">
        <f t="shared" si="1"/>
        <v>57</v>
      </c>
      <c r="B61" s="5" t="s">
        <v>433</v>
      </c>
      <c r="C61" s="6" t="s">
        <v>399</v>
      </c>
      <c r="D61" s="7" t="s">
        <v>424</v>
      </c>
      <c r="E61" s="16">
        <v>39164</v>
      </c>
      <c r="F61" s="33"/>
      <c r="G61" s="33" t="s">
        <v>1</v>
      </c>
      <c r="H61" s="10" t="s">
        <v>106</v>
      </c>
    </row>
    <row r="62" spans="1:8" s="3" customFormat="1" ht="114.75" customHeight="1">
      <c r="A62" s="71">
        <f t="shared" si="1"/>
        <v>58</v>
      </c>
      <c r="B62" s="5" t="s">
        <v>435</v>
      </c>
      <c r="C62" s="6" t="s">
        <v>434</v>
      </c>
      <c r="D62" s="7" t="s">
        <v>424</v>
      </c>
      <c r="E62" s="16" t="s">
        <v>123</v>
      </c>
      <c r="F62" s="33" t="s">
        <v>1</v>
      </c>
      <c r="G62" s="62"/>
      <c r="H62" s="18" t="s">
        <v>351</v>
      </c>
    </row>
    <row r="63" spans="1:8" s="3" customFormat="1" ht="153.75" customHeight="1" hidden="1">
      <c r="A63" s="71">
        <f t="shared" si="1"/>
        <v>59</v>
      </c>
      <c r="B63" s="5" t="s">
        <v>436</v>
      </c>
      <c r="C63" s="6" t="s">
        <v>399</v>
      </c>
      <c r="D63" s="7" t="s">
        <v>424</v>
      </c>
      <c r="E63" s="34" t="s">
        <v>107</v>
      </c>
      <c r="F63" s="62"/>
      <c r="G63" s="62" t="s">
        <v>1</v>
      </c>
      <c r="H63" s="18" t="s">
        <v>352</v>
      </c>
    </row>
    <row r="64" spans="1:8" s="3" customFormat="1" ht="409.5" customHeight="1">
      <c r="A64" s="71">
        <f t="shared" si="1"/>
        <v>60</v>
      </c>
      <c r="B64" s="5" t="s">
        <v>21</v>
      </c>
      <c r="C64" s="6" t="s">
        <v>399</v>
      </c>
      <c r="D64" s="7" t="s">
        <v>424</v>
      </c>
      <c r="E64" s="34" t="s">
        <v>108</v>
      </c>
      <c r="F64" s="29" t="s">
        <v>1</v>
      </c>
      <c r="G64" s="29"/>
      <c r="H64" s="18" t="s">
        <v>301</v>
      </c>
    </row>
    <row r="65" spans="1:10" s="3" customFormat="1" ht="90.75" customHeight="1" hidden="1">
      <c r="A65" s="71">
        <f t="shared" si="1"/>
        <v>61</v>
      </c>
      <c r="B65" s="5" t="s">
        <v>104</v>
      </c>
      <c r="C65" s="6" t="s">
        <v>383</v>
      </c>
      <c r="D65" s="7">
        <v>39239</v>
      </c>
      <c r="E65" s="16">
        <v>39248</v>
      </c>
      <c r="F65" s="33"/>
      <c r="G65" s="62" t="s">
        <v>1</v>
      </c>
      <c r="H65" s="10" t="s">
        <v>149</v>
      </c>
      <c r="J65" s="31"/>
    </row>
    <row r="66" spans="1:10" s="3" customFormat="1" ht="68.25" customHeight="1" hidden="1">
      <c r="A66" s="71">
        <f t="shared" si="1"/>
        <v>62</v>
      </c>
      <c r="B66" s="5" t="s">
        <v>231</v>
      </c>
      <c r="C66" s="6" t="s">
        <v>384</v>
      </c>
      <c r="D66" s="7">
        <v>39239</v>
      </c>
      <c r="E66" s="34">
        <v>39253</v>
      </c>
      <c r="F66" s="62"/>
      <c r="G66" s="62" t="s">
        <v>1</v>
      </c>
      <c r="H66" s="10" t="s">
        <v>428</v>
      </c>
      <c r="J66" s="31"/>
    </row>
    <row r="67" spans="1:10" s="3" customFormat="1" ht="81.75" customHeight="1" hidden="1">
      <c r="A67" s="71">
        <f t="shared" si="1"/>
        <v>63</v>
      </c>
      <c r="B67" s="5" t="s">
        <v>85</v>
      </c>
      <c r="C67" s="6" t="s">
        <v>265</v>
      </c>
      <c r="D67" s="7">
        <v>39241</v>
      </c>
      <c r="E67" s="7">
        <v>39248</v>
      </c>
      <c r="F67" s="29"/>
      <c r="G67" s="29" t="s">
        <v>1</v>
      </c>
      <c r="H67" s="18" t="s">
        <v>170</v>
      </c>
      <c r="J67" s="31"/>
    </row>
    <row r="68" spans="1:8" s="63" customFormat="1" ht="138" customHeight="1" hidden="1">
      <c r="A68" s="71">
        <f t="shared" si="1"/>
        <v>64</v>
      </c>
      <c r="B68" s="60" t="s">
        <v>386</v>
      </c>
      <c r="C68" s="61" t="s">
        <v>387</v>
      </c>
      <c r="D68" s="34">
        <v>39239</v>
      </c>
      <c r="E68" s="34">
        <v>39417</v>
      </c>
      <c r="F68" s="62"/>
      <c r="G68" s="62" t="s">
        <v>1</v>
      </c>
      <c r="H68" s="90" t="s">
        <v>109</v>
      </c>
    </row>
    <row r="69" spans="1:10" s="3" customFormat="1" ht="100.5" customHeight="1" hidden="1">
      <c r="A69" s="71">
        <f t="shared" si="1"/>
        <v>65</v>
      </c>
      <c r="B69" s="5" t="s">
        <v>405</v>
      </c>
      <c r="C69" s="6" t="s">
        <v>392</v>
      </c>
      <c r="D69" s="7">
        <v>39239</v>
      </c>
      <c r="E69" s="34">
        <v>39264</v>
      </c>
      <c r="F69" s="33"/>
      <c r="G69" s="62" t="s">
        <v>1</v>
      </c>
      <c r="H69" s="10" t="s">
        <v>342</v>
      </c>
      <c r="J69" s="31"/>
    </row>
    <row r="70" spans="1:10" s="3" customFormat="1" ht="100.5" customHeight="1" hidden="1">
      <c r="A70" s="71">
        <f t="shared" si="1"/>
        <v>66</v>
      </c>
      <c r="B70" s="5" t="s">
        <v>406</v>
      </c>
      <c r="C70" s="6" t="s">
        <v>86</v>
      </c>
      <c r="D70" s="7">
        <v>39239</v>
      </c>
      <c r="E70" s="34">
        <v>39264</v>
      </c>
      <c r="F70" s="33"/>
      <c r="G70" s="62" t="s">
        <v>1</v>
      </c>
      <c r="H70" s="10" t="s">
        <v>342</v>
      </c>
      <c r="J70" s="31"/>
    </row>
    <row r="71" spans="1:8" s="3" customFormat="1" ht="45.75" customHeight="1" hidden="1">
      <c r="A71" s="71">
        <f t="shared" si="1"/>
        <v>67</v>
      </c>
      <c r="B71" s="5" t="s">
        <v>169</v>
      </c>
      <c r="C71" s="6" t="s">
        <v>265</v>
      </c>
      <c r="D71" s="7">
        <v>39241</v>
      </c>
      <c r="E71" s="16">
        <v>39248</v>
      </c>
      <c r="F71" s="33"/>
      <c r="G71" s="62" t="s">
        <v>1</v>
      </c>
      <c r="H71" s="10" t="s">
        <v>158</v>
      </c>
    </row>
    <row r="72" spans="1:8" s="3" customFormat="1" ht="26.25" customHeight="1" hidden="1">
      <c r="A72" s="71">
        <f t="shared" si="1"/>
        <v>68</v>
      </c>
      <c r="B72" s="5" t="s">
        <v>125</v>
      </c>
      <c r="C72" s="6" t="s">
        <v>393</v>
      </c>
      <c r="D72" s="7">
        <v>39239</v>
      </c>
      <c r="E72" s="7">
        <v>39248</v>
      </c>
      <c r="F72" s="29"/>
      <c r="G72" s="29" t="s">
        <v>1</v>
      </c>
      <c r="H72" s="10" t="s">
        <v>159</v>
      </c>
    </row>
    <row r="73" spans="1:8" s="3" customFormat="1" ht="230.25" customHeight="1">
      <c r="A73" s="71">
        <f t="shared" si="1"/>
        <v>69</v>
      </c>
      <c r="B73" s="5" t="s">
        <v>395</v>
      </c>
      <c r="C73" s="6" t="s">
        <v>394</v>
      </c>
      <c r="D73" s="7">
        <v>39239</v>
      </c>
      <c r="E73" s="16">
        <v>39600</v>
      </c>
      <c r="F73" s="33" t="s">
        <v>1</v>
      </c>
      <c r="G73" s="29"/>
      <c r="H73" s="10" t="s">
        <v>313</v>
      </c>
    </row>
    <row r="74" spans="1:11" s="3" customFormat="1" ht="180.75" customHeight="1" hidden="1">
      <c r="A74" s="71">
        <f t="shared" si="1"/>
        <v>70</v>
      </c>
      <c r="B74" s="5" t="s">
        <v>179</v>
      </c>
      <c r="C74" s="6" t="s">
        <v>87</v>
      </c>
      <c r="D74" s="7">
        <v>39239</v>
      </c>
      <c r="E74" s="34">
        <v>39264</v>
      </c>
      <c r="F74" s="62"/>
      <c r="G74" s="62" t="s">
        <v>1</v>
      </c>
      <c r="H74" s="10" t="s">
        <v>46</v>
      </c>
      <c r="J74" s="3" t="s">
        <v>180</v>
      </c>
      <c r="K74" s="59"/>
    </row>
    <row r="75" spans="1:11" s="3" customFormat="1" ht="63.75" customHeight="1" hidden="1">
      <c r="A75" s="71">
        <f t="shared" si="1"/>
        <v>71</v>
      </c>
      <c r="B75" s="5" t="s">
        <v>396</v>
      </c>
      <c r="C75" s="6" t="s">
        <v>397</v>
      </c>
      <c r="D75" s="7">
        <v>39239</v>
      </c>
      <c r="E75" s="34">
        <v>39247</v>
      </c>
      <c r="F75" s="62"/>
      <c r="G75" s="62" t="s">
        <v>1</v>
      </c>
      <c r="H75" s="10" t="s">
        <v>175</v>
      </c>
      <c r="K75"/>
    </row>
    <row r="76" spans="1:11" s="3" customFormat="1" ht="63.75" customHeight="1">
      <c r="A76" s="71">
        <f t="shared" si="1"/>
        <v>72</v>
      </c>
      <c r="B76" s="5" t="s">
        <v>398</v>
      </c>
      <c r="C76" s="6" t="s">
        <v>399</v>
      </c>
      <c r="D76" s="7">
        <v>39239</v>
      </c>
      <c r="E76" s="16">
        <v>39247</v>
      </c>
      <c r="F76" s="33" t="s">
        <v>1</v>
      </c>
      <c r="G76" s="29"/>
      <c r="H76" s="10" t="s">
        <v>350</v>
      </c>
      <c r="K76"/>
    </row>
    <row r="77" spans="1:11" s="3" customFormat="1" ht="63.75" customHeight="1" hidden="1">
      <c r="A77" s="71">
        <f t="shared" si="1"/>
        <v>73</v>
      </c>
      <c r="B77" s="5" t="s">
        <v>400</v>
      </c>
      <c r="C77" s="6" t="s">
        <v>397</v>
      </c>
      <c r="D77" s="7">
        <v>39239</v>
      </c>
      <c r="E77" s="7">
        <v>39247</v>
      </c>
      <c r="F77" s="29"/>
      <c r="G77" s="29" t="s">
        <v>1</v>
      </c>
      <c r="H77" s="10" t="s">
        <v>181</v>
      </c>
      <c r="K77"/>
    </row>
    <row r="78" spans="1:11" s="3" customFormat="1" ht="63.75" customHeight="1" hidden="1">
      <c r="A78" s="71">
        <f t="shared" si="1"/>
        <v>74</v>
      </c>
      <c r="B78" s="5" t="s">
        <v>417</v>
      </c>
      <c r="C78" s="6" t="s">
        <v>397</v>
      </c>
      <c r="D78" s="7">
        <v>39239</v>
      </c>
      <c r="E78" s="16">
        <v>39247</v>
      </c>
      <c r="F78" s="33"/>
      <c r="G78" s="33" t="s">
        <v>1</v>
      </c>
      <c r="H78" s="10" t="s">
        <v>155</v>
      </c>
      <c r="K78"/>
    </row>
    <row r="79" spans="1:11" s="3" customFormat="1" ht="63.75" customHeight="1" hidden="1">
      <c r="A79" s="71">
        <f t="shared" si="1"/>
        <v>75</v>
      </c>
      <c r="B79" s="5" t="s">
        <v>401</v>
      </c>
      <c r="C79" s="6" t="s">
        <v>397</v>
      </c>
      <c r="D79" s="7">
        <v>39239</v>
      </c>
      <c r="E79" s="16">
        <v>39247</v>
      </c>
      <c r="F79" s="33"/>
      <c r="G79" s="33" t="s">
        <v>1</v>
      </c>
      <c r="H79" s="10" t="s">
        <v>155</v>
      </c>
      <c r="K79"/>
    </row>
    <row r="80" spans="1:8" s="3" customFormat="1" ht="101.25" customHeight="1" hidden="1">
      <c r="A80" s="71">
        <f t="shared" si="1"/>
        <v>76</v>
      </c>
      <c r="B80" s="5" t="s">
        <v>418</v>
      </c>
      <c r="C80" s="6" t="s">
        <v>397</v>
      </c>
      <c r="D80" s="7">
        <v>39239</v>
      </c>
      <c r="E80" s="16">
        <v>39247</v>
      </c>
      <c r="F80" s="33"/>
      <c r="G80" s="62" t="s">
        <v>1</v>
      </c>
      <c r="H80" s="10" t="s">
        <v>349</v>
      </c>
    </row>
    <row r="81" spans="1:8" s="3" customFormat="1" ht="62.25" customHeight="1" hidden="1">
      <c r="A81" s="71">
        <f t="shared" si="1"/>
        <v>77</v>
      </c>
      <c r="B81" s="5" t="s">
        <v>419</v>
      </c>
      <c r="C81" s="6" t="s">
        <v>397</v>
      </c>
      <c r="D81" s="7">
        <v>39239</v>
      </c>
      <c r="E81" s="16">
        <v>39247</v>
      </c>
      <c r="F81" s="33"/>
      <c r="G81" s="33" t="s">
        <v>1</v>
      </c>
      <c r="H81" s="10" t="s">
        <v>155</v>
      </c>
    </row>
    <row r="82" spans="1:8" s="3" customFormat="1" ht="73.5" customHeight="1" hidden="1">
      <c r="A82" s="71">
        <f t="shared" si="1"/>
        <v>78</v>
      </c>
      <c r="B82" s="5" t="s">
        <v>426</v>
      </c>
      <c r="C82" s="6" t="s">
        <v>397</v>
      </c>
      <c r="D82" s="7">
        <v>39240</v>
      </c>
      <c r="E82" s="16">
        <v>39247</v>
      </c>
      <c r="F82" s="33"/>
      <c r="G82" s="33" t="s">
        <v>1</v>
      </c>
      <c r="H82" s="10" t="s">
        <v>30</v>
      </c>
    </row>
    <row r="83" spans="1:11" s="3" customFormat="1" ht="148.5" customHeight="1" hidden="1">
      <c r="A83" s="71">
        <f t="shared" si="1"/>
        <v>79</v>
      </c>
      <c r="B83" s="5" t="s">
        <v>29</v>
      </c>
      <c r="C83" s="49" t="s">
        <v>88</v>
      </c>
      <c r="D83" s="7">
        <v>39240</v>
      </c>
      <c r="E83" s="16">
        <v>39255</v>
      </c>
      <c r="F83" s="33"/>
      <c r="G83" s="33" t="s">
        <v>1</v>
      </c>
      <c r="H83" s="10" t="s">
        <v>22</v>
      </c>
      <c r="J83" s="3" t="s">
        <v>185</v>
      </c>
      <c r="K83" s="3" t="s">
        <v>232</v>
      </c>
    </row>
    <row r="84" spans="1:8" s="3" customFormat="1" ht="59.25" customHeight="1" hidden="1">
      <c r="A84" s="71">
        <f t="shared" si="1"/>
        <v>80</v>
      </c>
      <c r="B84" s="5" t="s">
        <v>261</v>
      </c>
      <c r="C84" s="6" t="s">
        <v>262</v>
      </c>
      <c r="D84" s="7">
        <v>39240</v>
      </c>
      <c r="E84" s="7">
        <v>39270</v>
      </c>
      <c r="F84" s="29"/>
      <c r="G84" s="29" t="s">
        <v>1</v>
      </c>
      <c r="H84" s="10" t="s">
        <v>160</v>
      </c>
    </row>
    <row r="85" spans="1:8" s="3" customFormat="1" ht="339.75" customHeight="1" hidden="1">
      <c r="A85" s="71">
        <f t="shared" si="1"/>
        <v>81</v>
      </c>
      <c r="B85" s="5" t="s">
        <v>81</v>
      </c>
      <c r="C85" s="6" t="s">
        <v>196</v>
      </c>
      <c r="D85" s="7">
        <v>39240</v>
      </c>
      <c r="E85" s="7">
        <v>39248</v>
      </c>
      <c r="F85" s="29"/>
      <c r="G85" s="29" t="s">
        <v>1</v>
      </c>
      <c r="H85" s="10" t="s">
        <v>127</v>
      </c>
    </row>
    <row r="86" spans="1:8" s="3" customFormat="1" ht="189" customHeight="1">
      <c r="A86" s="71">
        <f t="shared" si="1"/>
        <v>82</v>
      </c>
      <c r="B86" s="5" t="s">
        <v>31</v>
      </c>
      <c r="C86" s="6" t="s">
        <v>32</v>
      </c>
      <c r="D86" s="7">
        <v>39240</v>
      </c>
      <c r="E86" s="16">
        <v>39325</v>
      </c>
      <c r="F86" s="33" t="s">
        <v>1</v>
      </c>
      <c r="G86" s="29"/>
      <c r="H86" s="10" t="s">
        <v>314</v>
      </c>
    </row>
    <row r="87" spans="1:8" s="3" customFormat="1" ht="73.5" customHeight="1" hidden="1">
      <c r="A87" s="71">
        <f t="shared" si="1"/>
        <v>83</v>
      </c>
      <c r="B87" s="5" t="s">
        <v>263</v>
      </c>
      <c r="C87" s="6" t="s">
        <v>203</v>
      </c>
      <c r="D87" s="7">
        <v>39240</v>
      </c>
      <c r="E87" s="16">
        <v>39263</v>
      </c>
      <c r="F87" s="33"/>
      <c r="G87" s="33" t="s">
        <v>1</v>
      </c>
      <c r="H87" s="10" t="s">
        <v>233</v>
      </c>
    </row>
    <row r="88" spans="1:8" s="3" customFormat="1" ht="150" customHeight="1">
      <c r="A88" s="71">
        <f t="shared" si="1"/>
        <v>84</v>
      </c>
      <c r="B88" s="5" t="s">
        <v>89</v>
      </c>
      <c r="C88" s="6" t="s">
        <v>205</v>
      </c>
      <c r="D88" s="7">
        <v>39240</v>
      </c>
      <c r="E88" s="16">
        <v>39265</v>
      </c>
      <c r="F88" s="33" t="s">
        <v>1</v>
      </c>
      <c r="G88" s="29"/>
      <c r="H88" s="18" t="s">
        <v>315</v>
      </c>
    </row>
    <row r="89" spans="1:8" s="3" customFormat="1" ht="42.75" customHeight="1" hidden="1">
      <c r="A89" s="71">
        <f t="shared" si="1"/>
        <v>85</v>
      </c>
      <c r="B89" s="5" t="s">
        <v>90</v>
      </c>
      <c r="C89" s="6" t="s">
        <v>265</v>
      </c>
      <c r="D89" s="7">
        <v>39240</v>
      </c>
      <c r="E89" s="7">
        <v>39248</v>
      </c>
      <c r="F89" s="29"/>
      <c r="G89" s="29" t="s">
        <v>1</v>
      </c>
      <c r="H89" s="10" t="s">
        <v>130</v>
      </c>
    </row>
    <row r="90" spans="1:8" s="31" customFormat="1" ht="201" customHeight="1">
      <c r="A90" s="93">
        <f t="shared" si="1"/>
        <v>86</v>
      </c>
      <c r="B90" s="94" t="s">
        <v>264</v>
      </c>
      <c r="C90" s="95" t="s">
        <v>91</v>
      </c>
      <c r="D90" s="96">
        <v>39240</v>
      </c>
      <c r="E90" s="96">
        <v>39255</v>
      </c>
      <c r="F90" s="99" t="s">
        <v>1</v>
      </c>
      <c r="G90" s="99"/>
      <c r="H90" s="98" t="s">
        <v>183</v>
      </c>
    </row>
    <row r="91" spans="1:8" s="3" customFormat="1" ht="41.25" customHeight="1" hidden="1">
      <c r="A91" s="71">
        <f t="shared" si="1"/>
        <v>87</v>
      </c>
      <c r="B91" s="5" t="s">
        <v>255</v>
      </c>
      <c r="C91" s="6" t="s">
        <v>203</v>
      </c>
      <c r="D91" s="7">
        <v>39240</v>
      </c>
      <c r="E91" s="7">
        <v>39248</v>
      </c>
      <c r="F91" s="29"/>
      <c r="G91" s="29" t="s">
        <v>1</v>
      </c>
      <c r="H91" s="10" t="s">
        <v>168</v>
      </c>
    </row>
    <row r="92" spans="1:8" s="3" customFormat="1" ht="68.25" customHeight="1" hidden="1">
      <c r="A92" s="71">
        <f t="shared" si="1"/>
        <v>88</v>
      </c>
      <c r="B92" s="5" t="s">
        <v>256</v>
      </c>
      <c r="C92" s="6" t="s">
        <v>257</v>
      </c>
      <c r="D92" s="7">
        <v>39240</v>
      </c>
      <c r="E92" s="7">
        <v>39248</v>
      </c>
      <c r="F92" s="29"/>
      <c r="G92" s="29" t="s">
        <v>1</v>
      </c>
      <c r="H92" s="10" t="s">
        <v>132</v>
      </c>
    </row>
    <row r="93" spans="1:8" s="3" customFormat="1" ht="45.75" customHeight="1" hidden="1">
      <c r="A93" s="71">
        <f t="shared" si="1"/>
        <v>89</v>
      </c>
      <c r="B93" s="5" t="s">
        <v>258</v>
      </c>
      <c r="C93" s="6" t="s">
        <v>259</v>
      </c>
      <c r="D93" s="7">
        <v>39240</v>
      </c>
      <c r="E93" s="7">
        <v>39278</v>
      </c>
      <c r="F93" s="29"/>
      <c r="G93" s="29" t="s">
        <v>1</v>
      </c>
      <c r="H93" s="72" t="s">
        <v>429</v>
      </c>
    </row>
    <row r="94" spans="1:8" s="3" customFormat="1" ht="45.75" customHeight="1" hidden="1">
      <c r="A94" s="71">
        <f t="shared" si="1"/>
        <v>90</v>
      </c>
      <c r="B94" s="38" t="s">
        <v>82</v>
      </c>
      <c r="C94" s="39" t="s">
        <v>83</v>
      </c>
      <c r="D94" s="7">
        <v>39240</v>
      </c>
      <c r="E94" s="46">
        <v>39244</v>
      </c>
      <c r="F94" s="29"/>
      <c r="G94" s="29" t="s">
        <v>1</v>
      </c>
      <c r="H94" s="43" t="s">
        <v>161</v>
      </c>
    </row>
    <row r="95" spans="1:8" s="3" customFormat="1" ht="39.75" customHeight="1" hidden="1">
      <c r="A95" s="71">
        <f t="shared" si="1"/>
        <v>91</v>
      </c>
      <c r="B95" s="38" t="s">
        <v>84</v>
      </c>
      <c r="C95" s="39" t="s">
        <v>265</v>
      </c>
      <c r="D95" s="7">
        <v>39240</v>
      </c>
      <c r="E95" s="46">
        <v>39248</v>
      </c>
      <c r="F95" s="29"/>
      <c r="G95" s="29" t="s">
        <v>1</v>
      </c>
      <c r="H95" s="43" t="s">
        <v>129</v>
      </c>
    </row>
    <row r="96" spans="1:8" s="3" customFormat="1" ht="44.25" customHeight="1" hidden="1">
      <c r="A96" s="71">
        <f t="shared" si="1"/>
        <v>92</v>
      </c>
      <c r="B96" s="38" t="s">
        <v>93</v>
      </c>
      <c r="C96" s="39" t="s">
        <v>94</v>
      </c>
      <c r="D96" s="46">
        <v>39241</v>
      </c>
      <c r="E96" s="46">
        <v>39286</v>
      </c>
      <c r="F96" s="29"/>
      <c r="G96" s="29" t="s">
        <v>1</v>
      </c>
      <c r="H96" s="43" t="s">
        <v>287</v>
      </c>
    </row>
    <row r="97" spans="1:8" s="3" customFormat="1" ht="39.75" customHeight="1" hidden="1">
      <c r="A97" s="71">
        <f t="shared" si="1"/>
        <v>93</v>
      </c>
      <c r="B97" s="38" t="s">
        <v>97</v>
      </c>
      <c r="C97" s="39" t="s">
        <v>203</v>
      </c>
      <c r="D97" s="46">
        <v>39240</v>
      </c>
      <c r="E97" s="46">
        <v>39270</v>
      </c>
      <c r="F97" s="29"/>
      <c r="G97" s="29" t="s">
        <v>1</v>
      </c>
      <c r="H97" s="43" t="s">
        <v>234</v>
      </c>
    </row>
    <row r="98" spans="1:8" s="3" customFormat="1" ht="47.25" customHeight="1" hidden="1">
      <c r="A98" s="71">
        <f t="shared" si="1"/>
        <v>94</v>
      </c>
      <c r="B98" s="38" t="s">
        <v>95</v>
      </c>
      <c r="C98" s="39" t="s">
        <v>96</v>
      </c>
      <c r="D98" s="46">
        <v>39241</v>
      </c>
      <c r="E98" s="46">
        <v>39286</v>
      </c>
      <c r="F98" s="29"/>
      <c r="G98" s="29" t="s">
        <v>1</v>
      </c>
      <c r="H98" s="43" t="s">
        <v>135</v>
      </c>
    </row>
    <row r="99" spans="1:11" s="3" customFormat="1" ht="273.75" customHeight="1">
      <c r="A99" s="71">
        <f t="shared" si="1"/>
        <v>95</v>
      </c>
      <c r="B99" s="38" t="s">
        <v>98</v>
      </c>
      <c r="C99" s="39" t="s">
        <v>393</v>
      </c>
      <c r="D99" s="46">
        <v>39241</v>
      </c>
      <c r="E99" s="82">
        <v>39286</v>
      </c>
      <c r="F99" s="33" t="s">
        <v>1</v>
      </c>
      <c r="G99" s="48"/>
      <c r="H99" s="83" t="s">
        <v>353</v>
      </c>
      <c r="J99" s="55" t="s">
        <v>134</v>
      </c>
      <c r="K99" s="55" t="s">
        <v>171</v>
      </c>
    </row>
    <row r="100" spans="1:11" s="3" customFormat="1" ht="65.25" customHeight="1" hidden="1">
      <c r="A100" s="71">
        <f t="shared" si="1"/>
        <v>96</v>
      </c>
      <c r="B100" s="5" t="s">
        <v>92</v>
      </c>
      <c r="C100" s="6" t="s">
        <v>260</v>
      </c>
      <c r="D100" s="7">
        <v>39240</v>
      </c>
      <c r="E100" s="16">
        <v>39255</v>
      </c>
      <c r="F100" s="33"/>
      <c r="G100" s="33" t="s">
        <v>1</v>
      </c>
      <c r="H100" s="10" t="s">
        <v>410</v>
      </c>
      <c r="J100" s="56"/>
      <c r="K100" s="56"/>
    </row>
    <row r="101" spans="1:11" s="3" customFormat="1" ht="288" customHeight="1">
      <c r="A101" s="71">
        <f t="shared" si="1"/>
        <v>97</v>
      </c>
      <c r="B101" s="5" t="s">
        <v>172</v>
      </c>
      <c r="C101" s="6" t="s">
        <v>205</v>
      </c>
      <c r="D101" s="7">
        <v>39241</v>
      </c>
      <c r="E101" s="16">
        <v>39286</v>
      </c>
      <c r="F101" s="33" t="s">
        <v>1</v>
      </c>
      <c r="G101" s="29"/>
      <c r="H101" s="10" t="s">
        <v>316</v>
      </c>
      <c r="J101" s="75"/>
      <c r="K101" s="56"/>
    </row>
    <row r="102" spans="1:11" ht="103.5" customHeight="1">
      <c r="A102" s="71">
        <f t="shared" si="1"/>
        <v>98</v>
      </c>
      <c r="B102" s="5" t="s">
        <v>177</v>
      </c>
      <c r="C102" s="6" t="s">
        <v>99</v>
      </c>
      <c r="D102" s="7">
        <v>39241</v>
      </c>
      <c r="E102" s="16">
        <v>39286</v>
      </c>
      <c r="F102" s="33" t="s">
        <v>1</v>
      </c>
      <c r="G102" s="29"/>
      <c r="H102" s="10" t="s">
        <v>302</v>
      </c>
      <c r="J102" s="57" t="s">
        <v>178</v>
      </c>
      <c r="K102" s="56"/>
    </row>
    <row r="103" spans="1:11" ht="137.25" customHeight="1">
      <c r="A103" s="71">
        <f t="shared" si="1"/>
        <v>99</v>
      </c>
      <c r="B103" s="5" t="s">
        <v>100</v>
      </c>
      <c r="C103" s="6" t="s">
        <v>26</v>
      </c>
      <c r="D103" s="7">
        <v>39241</v>
      </c>
      <c r="E103" s="16">
        <v>39286</v>
      </c>
      <c r="F103" s="33" t="s">
        <v>1</v>
      </c>
      <c r="G103" s="29"/>
      <c r="H103" s="10" t="s">
        <v>317</v>
      </c>
      <c r="J103" s="73"/>
      <c r="K103" s="56"/>
    </row>
    <row r="104" spans="1:11" ht="45.75" customHeight="1" hidden="1">
      <c r="A104" s="71">
        <f t="shared" si="1"/>
        <v>100</v>
      </c>
      <c r="B104" s="5" t="s">
        <v>101</v>
      </c>
      <c r="C104" s="6" t="s">
        <v>128</v>
      </c>
      <c r="D104" s="7">
        <v>39241</v>
      </c>
      <c r="E104" s="16">
        <v>39286</v>
      </c>
      <c r="F104" s="33"/>
      <c r="G104" s="29" t="s">
        <v>1</v>
      </c>
      <c r="H104" s="10" t="s">
        <v>414</v>
      </c>
      <c r="J104" s="56"/>
      <c r="K104" s="58"/>
    </row>
    <row r="105" spans="1:10" ht="154.5" customHeight="1">
      <c r="A105" s="71">
        <f t="shared" si="1"/>
        <v>101</v>
      </c>
      <c r="B105" s="5" t="s">
        <v>163</v>
      </c>
      <c r="C105" s="6" t="s">
        <v>69</v>
      </c>
      <c r="D105" s="7">
        <v>39241</v>
      </c>
      <c r="E105" s="16">
        <v>39286</v>
      </c>
      <c r="F105" s="33" t="s">
        <v>1</v>
      </c>
      <c r="G105" s="29"/>
      <c r="H105" s="10" t="s">
        <v>318</v>
      </c>
      <c r="J105" s="108"/>
    </row>
    <row r="106" spans="1:10" ht="47.25" customHeight="1" hidden="1">
      <c r="A106" s="71">
        <f t="shared" si="1"/>
        <v>102</v>
      </c>
      <c r="B106" s="5" t="s">
        <v>102</v>
      </c>
      <c r="C106" s="6" t="s">
        <v>199</v>
      </c>
      <c r="D106" s="7">
        <v>39241</v>
      </c>
      <c r="E106" s="16">
        <v>39286</v>
      </c>
      <c r="F106" s="33"/>
      <c r="G106" s="29" t="s">
        <v>1</v>
      </c>
      <c r="H106" s="10"/>
      <c r="J106" s="56"/>
    </row>
    <row r="107" spans="1:10" ht="24.75" customHeight="1" hidden="1">
      <c r="A107" s="71">
        <f aca="true" t="shared" si="2" ref="A107:A113">A106+1</f>
        <v>103</v>
      </c>
      <c r="B107" s="5" t="s">
        <v>140</v>
      </c>
      <c r="C107" s="6" t="s">
        <v>393</v>
      </c>
      <c r="D107" s="7">
        <v>39252</v>
      </c>
      <c r="E107" s="16">
        <v>39259</v>
      </c>
      <c r="F107" s="33"/>
      <c r="G107" s="29" t="s">
        <v>1</v>
      </c>
      <c r="H107" s="10" t="s">
        <v>141</v>
      </c>
      <c r="J107" s="56"/>
    </row>
    <row r="108" spans="1:10" ht="111.75" customHeight="1">
      <c r="A108" s="71">
        <f t="shared" si="2"/>
        <v>104</v>
      </c>
      <c r="B108" s="5" t="s">
        <v>189</v>
      </c>
      <c r="C108" s="6" t="s">
        <v>186</v>
      </c>
      <c r="D108" s="7">
        <v>39252</v>
      </c>
      <c r="E108" s="16">
        <v>39286</v>
      </c>
      <c r="F108" s="33" t="s">
        <v>1</v>
      </c>
      <c r="G108" s="29"/>
      <c r="H108" s="10" t="s">
        <v>319</v>
      </c>
      <c r="J108" s="109"/>
    </row>
    <row r="109" spans="1:10" s="86" customFormat="1" ht="270" customHeight="1">
      <c r="A109" s="93">
        <f t="shared" si="2"/>
        <v>105</v>
      </c>
      <c r="B109" s="94" t="s">
        <v>112</v>
      </c>
      <c r="C109" s="95" t="s">
        <v>162</v>
      </c>
      <c r="D109" s="96">
        <v>39259</v>
      </c>
      <c r="E109" s="96">
        <v>39273</v>
      </c>
      <c r="F109" s="99" t="s">
        <v>1</v>
      </c>
      <c r="G109" s="99"/>
      <c r="H109" s="98" t="s">
        <v>117</v>
      </c>
      <c r="J109" s="87"/>
    </row>
    <row r="110" spans="1:10" s="86" customFormat="1" ht="235.5" customHeight="1">
      <c r="A110" s="93">
        <f t="shared" si="2"/>
        <v>106</v>
      </c>
      <c r="B110" s="100" t="s">
        <v>113</v>
      </c>
      <c r="C110" s="95" t="s">
        <v>397</v>
      </c>
      <c r="D110" s="96">
        <v>39259</v>
      </c>
      <c r="E110" s="101">
        <v>39280</v>
      </c>
      <c r="F110" s="99" t="s">
        <v>1</v>
      </c>
      <c r="G110" s="102"/>
      <c r="H110" s="103" t="s">
        <v>146</v>
      </c>
      <c r="J110" s="87"/>
    </row>
    <row r="111" spans="1:10" ht="42.75" customHeight="1" hidden="1">
      <c r="A111" s="71">
        <f t="shared" si="2"/>
        <v>107</v>
      </c>
      <c r="B111" s="38" t="s">
        <v>136</v>
      </c>
      <c r="C111" s="39" t="s">
        <v>137</v>
      </c>
      <c r="D111" s="46">
        <v>39266</v>
      </c>
      <c r="E111" s="82">
        <v>39280</v>
      </c>
      <c r="F111" s="29"/>
      <c r="G111" s="29" t="s">
        <v>1</v>
      </c>
      <c r="H111" s="43"/>
      <c r="J111" s="56"/>
    </row>
    <row r="112" spans="1:10" ht="288.75" customHeight="1">
      <c r="A112" s="71">
        <f t="shared" si="2"/>
        <v>108</v>
      </c>
      <c r="B112" s="38" t="s">
        <v>415</v>
      </c>
      <c r="C112" s="39" t="s">
        <v>397</v>
      </c>
      <c r="D112" s="46">
        <v>39266</v>
      </c>
      <c r="E112" s="82">
        <v>39280</v>
      </c>
      <c r="F112" s="29" t="s">
        <v>1</v>
      </c>
      <c r="G112" s="48"/>
      <c r="H112" s="43" t="s">
        <v>321</v>
      </c>
      <c r="J112" s="68"/>
    </row>
    <row r="113" spans="1:10" ht="45.75" customHeight="1" hidden="1">
      <c r="A113" s="71">
        <f t="shared" si="2"/>
        <v>109</v>
      </c>
      <c r="B113" s="38" t="s">
        <v>138</v>
      </c>
      <c r="C113" s="39" t="s">
        <v>397</v>
      </c>
      <c r="D113" s="46">
        <v>39266</v>
      </c>
      <c r="E113" s="46">
        <v>39280</v>
      </c>
      <c r="F113" s="29"/>
      <c r="G113" s="29" t="s">
        <v>1</v>
      </c>
      <c r="H113" s="43" t="s">
        <v>139</v>
      </c>
      <c r="J113" s="56"/>
    </row>
    <row r="114" spans="1:10" ht="32.25" customHeight="1">
      <c r="A114" s="120" t="s">
        <v>79</v>
      </c>
      <c r="B114" s="121"/>
      <c r="C114" s="121"/>
      <c r="D114" s="121"/>
      <c r="E114" s="121"/>
      <c r="F114" s="121"/>
      <c r="G114" s="121"/>
      <c r="H114" s="122"/>
      <c r="J114" s="56"/>
    </row>
    <row r="115" spans="1:10" ht="150.75" customHeight="1">
      <c r="A115" s="93">
        <f>A113+1</f>
        <v>110</v>
      </c>
      <c r="B115" s="100" t="s">
        <v>60</v>
      </c>
      <c r="C115" s="104" t="s">
        <v>26</v>
      </c>
      <c r="D115" s="101">
        <v>39287</v>
      </c>
      <c r="E115" s="101">
        <v>39308</v>
      </c>
      <c r="F115" s="99" t="s">
        <v>1</v>
      </c>
      <c r="G115" s="102"/>
      <c r="H115" s="105" t="s">
        <v>369</v>
      </c>
      <c r="J115" s="56"/>
    </row>
    <row r="116" spans="1:10" ht="45.75" customHeight="1">
      <c r="A116" s="71">
        <f aca="true" t="shared" si="3" ref="A116:A130">A115+1</f>
        <v>111</v>
      </c>
      <c r="B116" s="38" t="s">
        <v>286</v>
      </c>
      <c r="C116" s="39" t="s">
        <v>26</v>
      </c>
      <c r="D116" s="46">
        <v>39287</v>
      </c>
      <c r="E116" s="82">
        <v>39308</v>
      </c>
      <c r="F116" s="33" t="s">
        <v>1</v>
      </c>
      <c r="G116" s="48"/>
      <c r="H116" s="114" t="s">
        <v>320</v>
      </c>
      <c r="J116" s="56"/>
    </row>
    <row r="117" spans="1:10" ht="258.75" customHeight="1" hidden="1">
      <c r="A117" s="71">
        <f t="shared" si="3"/>
        <v>112</v>
      </c>
      <c r="B117" s="38" t="s">
        <v>370</v>
      </c>
      <c r="C117" s="39" t="s">
        <v>399</v>
      </c>
      <c r="D117" s="46">
        <v>39287</v>
      </c>
      <c r="E117" s="82">
        <v>39301</v>
      </c>
      <c r="F117" s="33"/>
      <c r="G117" s="33" t="s">
        <v>1</v>
      </c>
      <c r="H117" s="43" t="s">
        <v>182</v>
      </c>
      <c r="J117" s="68"/>
    </row>
    <row r="118" spans="1:10" ht="186" customHeight="1">
      <c r="A118" s="71">
        <f t="shared" si="3"/>
        <v>113</v>
      </c>
      <c r="B118" s="38" t="s">
        <v>47</v>
      </c>
      <c r="C118" s="39" t="s">
        <v>26</v>
      </c>
      <c r="D118" s="46">
        <v>39287</v>
      </c>
      <c r="E118" s="82">
        <v>39315</v>
      </c>
      <c r="F118" s="33" t="s">
        <v>1</v>
      </c>
      <c r="G118" s="48"/>
      <c r="H118" s="43" t="s">
        <v>354</v>
      </c>
      <c r="J118" s="74"/>
    </row>
    <row r="119" spans="1:10" ht="45.75" customHeight="1">
      <c r="A119" s="71">
        <f t="shared" si="3"/>
        <v>114</v>
      </c>
      <c r="B119" s="38" t="s">
        <v>48</v>
      </c>
      <c r="C119" s="39" t="s">
        <v>26</v>
      </c>
      <c r="D119" s="46">
        <v>39287</v>
      </c>
      <c r="E119" s="82">
        <v>39315</v>
      </c>
      <c r="F119" s="33" t="s">
        <v>1</v>
      </c>
      <c r="G119" s="48"/>
      <c r="H119" s="43"/>
      <c r="J119" s="56"/>
    </row>
    <row r="120" spans="1:10" ht="50.25" customHeight="1">
      <c r="A120" s="71">
        <f t="shared" si="3"/>
        <v>115</v>
      </c>
      <c r="B120" s="38" t="s">
        <v>49</v>
      </c>
      <c r="C120" s="39" t="s">
        <v>50</v>
      </c>
      <c r="D120" s="46">
        <v>39287</v>
      </c>
      <c r="E120" s="82">
        <v>39315</v>
      </c>
      <c r="F120" s="33" t="s">
        <v>1</v>
      </c>
      <c r="G120" s="48"/>
      <c r="H120" s="43" t="s">
        <v>243</v>
      </c>
      <c r="J120" s="56"/>
    </row>
    <row r="121" spans="1:10" ht="107.25" customHeight="1" hidden="1">
      <c r="A121" s="71">
        <f t="shared" si="3"/>
        <v>116</v>
      </c>
      <c r="B121" s="38" t="s">
        <v>61</v>
      </c>
      <c r="C121" s="39" t="s">
        <v>99</v>
      </c>
      <c r="D121" s="46">
        <v>39287</v>
      </c>
      <c r="E121" s="82">
        <v>39308</v>
      </c>
      <c r="F121" s="33"/>
      <c r="G121" s="29" t="s">
        <v>1</v>
      </c>
      <c r="H121" s="43" t="s">
        <v>243</v>
      </c>
      <c r="J121" s="56"/>
    </row>
    <row r="122" spans="1:10" ht="50.25" customHeight="1">
      <c r="A122" s="71">
        <f t="shared" si="3"/>
        <v>117</v>
      </c>
      <c r="B122" s="38" t="s">
        <v>51</v>
      </c>
      <c r="C122" s="39" t="s">
        <v>99</v>
      </c>
      <c r="D122" s="46">
        <v>39287</v>
      </c>
      <c r="E122" s="82">
        <v>39315</v>
      </c>
      <c r="F122" s="33" t="s">
        <v>1</v>
      </c>
      <c r="G122" s="48"/>
      <c r="H122" s="43" t="s">
        <v>243</v>
      </c>
      <c r="J122" s="56"/>
    </row>
    <row r="123" spans="1:10" ht="87.75" customHeight="1" hidden="1">
      <c r="A123" s="71">
        <f t="shared" si="3"/>
        <v>118</v>
      </c>
      <c r="B123" s="38" t="s">
        <v>52</v>
      </c>
      <c r="C123" s="39" t="s">
        <v>99</v>
      </c>
      <c r="D123" s="46">
        <v>39287</v>
      </c>
      <c r="E123" s="82">
        <v>39308</v>
      </c>
      <c r="F123" s="33"/>
      <c r="G123" s="29" t="s">
        <v>1</v>
      </c>
      <c r="H123" s="43" t="s">
        <v>174</v>
      </c>
      <c r="J123" s="56"/>
    </row>
    <row r="124" spans="1:10" ht="186" customHeight="1">
      <c r="A124" s="71">
        <f t="shared" si="3"/>
        <v>119</v>
      </c>
      <c r="B124" s="5" t="s">
        <v>70</v>
      </c>
      <c r="C124" s="39" t="s">
        <v>62</v>
      </c>
      <c r="D124" s="46">
        <v>39287</v>
      </c>
      <c r="E124" s="82">
        <v>39322</v>
      </c>
      <c r="F124" s="33" t="s">
        <v>1</v>
      </c>
      <c r="G124" s="48"/>
      <c r="H124" s="43" t="s">
        <v>322</v>
      </c>
      <c r="J124" s="68"/>
    </row>
    <row r="125" spans="1:10" s="3" customFormat="1" ht="132" customHeight="1">
      <c r="A125" s="71">
        <f t="shared" si="3"/>
        <v>120</v>
      </c>
      <c r="B125" s="5" t="s">
        <v>55</v>
      </c>
      <c r="C125" s="39" t="s">
        <v>54</v>
      </c>
      <c r="D125" s="46">
        <v>39287</v>
      </c>
      <c r="E125" s="82">
        <v>39315</v>
      </c>
      <c r="F125" s="33" t="s">
        <v>1</v>
      </c>
      <c r="G125" s="48"/>
      <c r="H125" s="43" t="s">
        <v>184</v>
      </c>
      <c r="J125" s="68"/>
    </row>
    <row r="126" spans="1:10" s="3" customFormat="1" ht="40.5" customHeight="1" hidden="1">
      <c r="A126" s="71">
        <f t="shared" si="3"/>
        <v>121</v>
      </c>
      <c r="B126" s="5" t="s">
        <v>66</v>
      </c>
      <c r="C126" s="39" t="s">
        <v>128</v>
      </c>
      <c r="D126" s="46">
        <v>39287</v>
      </c>
      <c r="E126" s="82">
        <v>39301</v>
      </c>
      <c r="F126" s="33"/>
      <c r="G126" s="29" t="s">
        <v>1</v>
      </c>
      <c r="H126" s="43" t="s">
        <v>411</v>
      </c>
      <c r="J126" s="68"/>
    </row>
    <row r="127" spans="1:10" s="3" customFormat="1" ht="31.5" customHeight="1" hidden="1">
      <c r="A127" s="71">
        <f t="shared" si="3"/>
        <v>122</v>
      </c>
      <c r="B127" s="5" t="s">
        <v>68</v>
      </c>
      <c r="C127" s="39" t="s">
        <v>69</v>
      </c>
      <c r="D127" s="46">
        <v>39287</v>
      </c>
      <c r="E127" s="82">
        <v>39301</v>
      </c>
      <c r="F127" s="33"/>
      <c r="G127" s="29" t="s">
        <v>1</v>
      </c>
      <c r="H127" s="43" t="s">
        <v>411</v>
      </c>
      <c r="J127" s="68"/>
    </row>
    <row r="128" spans="1:10" s="3" customFormat="1" ht="158.25" customHeight="1">
      <c r="A128" s="71">
        <f t="shared" si="3"/>
        <v>123</v>
      </c>
      <c r="B128" s="5" t="s">
        <v>67</v>
      </c>
      <c r="C128" s="39" t="s">
        <v>53</v>
      </c>
      <c r="D128" s="46">
        <v>39287</v>
      </c>
      <c r="E128" s="82">
        <v>39301</v>
      </c>
      <c r="F128" s="33" t="s">
        <v>1</v>
      </c>
      <c r="G128" s="48"/>
      <c r="H128" s="84" t="s">
        <v>323</v>
      </c>
      <c r="J128" s="68"/>
    </row>
    <row r="129" spans="1:10" s="3" customFormat="1" ht="43.5" customHeight="1">
      <c r="A129" s="71">
        <f t="shared" si="3"/>
        <v>124</v>
      </c>
      <c r="B129" s="5" t="s">
        <v>64</v>
      </c>
      <c r="C129" s="39" t="s">
        <v>65</v>
      </c>
      <c r="D129" s="46">
        <v>39287</v>
      </c>
      <c r="E129" s="82">
        <v>39308</v>
      </c>
      <c r="F129" s="33" t="s">
        <v>1</v>
      </c>
      <c r="G129" s="48"/>
      <c r="H129" s="43"/>
      <c r="J129" s="68"/>
    </row>
    <row r="130" spans="1:10" s="3" customFormat="1" ht="99.75" customHeight="1">
      <c r="A130" s="71">
        <f t="shared" si="3"/>
        <v>125</v>
      </c>
      <c r="B130" s="5" t="s">
        <v>63</v>
      </c>
      <c r="C130" s="6" t="s">
        <v>54</v>
      </c>
      <c r="D130" s="7">
        <v>39287</v>
      </c>
      <c r="E130" s="34">
        <v>39315</v>
      </c>
      <c r="F130" s="62"/>
      <c r="G130" s="62" t="s">
        <v>1</v>
      </c>
      <c r="H130" s="85" t="s">
        <v>57</v>
      </c>
      <c r="J130" s="68"/>
    </row>
    <row r="131" spans="1:10" ht="32.25" customHeight="1">
      <c r="A131" s="120" t="s">
        <v>80</v>
      </c>
      <c r="B131" s="121"/>
      <c r="C131" s="121"/>
      <c r="D131" s="121"/>
      <c r="E131" s="121"/>
      <c r="F131" s="121"/>
      <c r="G131" s="121"/>
      <c r="H131" s="122"/>
      <c r="J131" s="56"/>
    </row>
    <row r="132" spans="1:8" s="3" customFormat="1" ht="40.5" hidden="1">
      <c r="A132" s="71">
        <f>A130+1</f>
        <v>126</v>
      </c>
      <c r="B132" s="5" t="s">
        <v>266</v>
      </c>
      <c r="C132" s="6" t="s">
        <v>267</v>
      </c>
      <c r="D132" s="7">
        <v>39289</v>
      </c>
      <c r="E132" s="7">
        <v>39304</v>
      </c>
      <c r="F132" s="29"/>
      <c r="G132" s="29" t="s">
        <v>1</v>
      </c>
      <c r="H132" s="10" t="s">
        <v>430</v>
      </c>
    </row>
    <row r="133" spans="1:8" s="3" customFormat="1" ht="52.5" customHeight="1" hidden="1">
      <c r="A133" s="71">
        <f>A132+1</f>
        <v>127</v>
      </c>
      <c r="B133" s="5" t="s">
        <v>390</v>
      </c>
      <c r="C133" s="6" t="s">
        <v>236</v>
      </c>
      <c r="D133" s="7">
        <v>39289</v>
      </c>
      <c r="E133" s="16">
        <v>39364</v>
      </c>
      <c r="F133" s="29"/>
      <c r="G133" s="29" t="s">
        <v>1</v>
      </c>
      <c r="H133" s="10" t="s">
        <v>246</v>
      </c>
    </row>
    <row r="134" spans="1:10" s="3" customFormat="1" ht="78.75" customHeight="1" hidden="1">
      <c r="A134" s="71">
        <f aca="true" t="shared" si="4" ref="A134:A168">A133+1</f>
        <v>128</v>
      </c>
      <c r="B134" s="5" t="s">
        <v>268</v>
      </c>
      <c r="C134" s="6" t="s">
        <v>269</v>
      </c>
      <c r="D134" s="7">
        <v>39289</v>
      </c>
      <c r="E134" s="16">
        <v>39326</v>
      </c>
      <c r="F134" s="29"/>
      <c r="G134" s="29" t="s">
        <v>1</v>
      </c>
      <c r="H134" s="10" t="s">
        <v>10</v>
      </c>
      <c r="J134" s="3" t="s">
        <v>391</v>
      </c>
    </row>
    <row r="135" spans="1:8" s="3" customFormat="1" ht="78.75" customHeight="1" hidden="1">
      <c r="A135" s="71">
        <f t="shared" si="4"/>
        <v>129</v>
      </c>
      <c r="B135" s="5" t="s">
        <v>270</v>
      </c>
      <c r="C135" s="6" t="s">
        <v>271</v>
      </c>
      <c r="D135" s="7">
        <v>39289</v>
      </c>
      <c r="E135" s="16">
        <v>39309</v>
      </c>
      <c r="F135" s="29"/>
      <c r="G135" s="29" t="s">
        <v>1</v>
      </c>
      <c r="H135" s="10" t="s">
        <v>150</v>
      </c>
    </row>
    <row r="136" spans="1:8" s="31" customFormat="1" ht="162" customHeight="1">
      <c r="A136" s="93">
        <f t="shared" si="4"/>
        <v>130</v>
      </c>
      <c r="B136" s="94" t="s">
        <v>71</v>
      </c>
      <c r="C136" s="95" t="s">
        <v>40</v>
      </c>
      <c r="D136" s="96" t="s">
        <v>41</v>
      </c>
      <c r="E136" s="96" t="s">
        <v>42</v>
      </c>
      <c r="F136" s="99" t="s">
        <v>1</v>
      </c>
      <c r="G136" s="99"/>
      <c r="H136" s="98" t="s">
        <v>39</v>
      </c>
    </row>
    <row r="137" spans="1:8" s="31" customFormat="1" ht="156.75" customHeight="1">
      <c r="A137" s="93">
        <f t="shared" si="4"/>
        <v>131</v>
      </c>
      <c r="B137" s="94" t="s">
        <v>324</v>
      </c>
      <c r="C137" s="95" t="s">
        <v>345</v>
      </c>
      <c r="D137" s="96">
        <v>39289</v>
      </c>
      <c r="E137" s="96">
        <v>39309</v>
      </c>
      <c r="F137" s="99" t="s">
        <v>1</v>
      </c>
      <c r="G137" s="99"/>
      <c r="H137" s="98" t="s">
        <v>325</v>
      </c>
    </row>
    <row r="138" spans="1:8" s="3" customFormat="1" ht="40.5" hidden="1">
      <c r="A138" s="71">
        <f t="shared" si="4"/>
        <v>132</v>
      </c>
      <c r="B138" s="5" t="s">
        <v>273</v>
      </c>
      <c r="C138" s="6" t="s">
        <v>271</v>
      </c>
      <c r="D138" s="34">
        <v>39289</v>
      </c>
      <c r="E138" s="7">
        <v>39299</v>
      </c>
      <c r="F138" s="29"/>
      <c r="G138" s="29" t="s">
        <v>1</v>
      </c>
      <c r="H138" s="10"/>
    </row>
    <row r="139" spans="1:8" s="3" customFormat="1" ht="20.25" hidden="1">
      <c r="A139" s="71">
        <f t="shared" si="4"/>
        <v>133</v>
      </c>
      <c r="B139" s="5" t="s">
        <v>274</v>
      </c>
      <c r="C139" s="6" t="s">
        <v>271</v>
      </c>
      <c r="D139" s="34">
        <v>39289</v>
      </c>
      <c r="E139" s="7">
        <v>39299</v>
      </c>
      <c r="F139" s="29"/>
      <c r="G139" s="29" t="s">
        <v>1</v>
      </c>
      <c r="H139" s="10"/>
    </row>
    <row r="140" spans="1:8" s="31" customFormat="1" ht="133.5" customHeight="1">
      <c r="A140" s="71">
        <f t="shared" si="4"/>
        <v>134</v>
      </c>
      <c r="B140" s="60" t="s">
        <v>72</v>
      </c>
      <c r="C140" s="61" t="s">
        <v>267</v>
      </c>
      <c r="D140" s="34">
        <v>39289</v>
      </c>
      <c r="E140" s="16">
        <v>39309</v>
      </c>
      <c r="F140" s="33" t="s">
        <v>1</v>
      </c>
      <c r="G140" s="33"/>
      <c r="H140" s="32" t="s">
        <v>326</v>
      </c>
    </row>
    <row r="141" spans="1:10" s="31" customFormat="1" ht="247.5" customHeight="1">
      <c r="A141" s="93">
        <f t="shared" si="4"/>
        <v>135</v>
      </c>
      <c r="B141" s="94" t="s">
        <v>153</v>
      </c>
      <c r="C141" s="95" t="s">
        <v>267</v>
      </c>
      <c r="D141" s="96">
        <v>39289</v>
      </c>
      <c r="E141" s="96" t="s">
        <v>73</v>
      </c>
      <c r="F141" s="99" t="s">
        <v>1</v>
      </c>
      <c r="G141" s="99"/>
      <c r="H141" s="98" t="s">
        <v>327</v>
      </c>
      <c r="J141" s="31" t="s">
        <v>37</v>
      </c>
    </row>
    <row r="142" spans="1:8" s="31" customFormat="1" ht="249" customHeight="1">
      <c r="A142" s="93">
        <f t="shared" si="4"/>
        <v>136</v>
      </c>
      <c r="B142" s="94" t="s">
        <v>328</v>
      </c>
      <c r="C142" s="95" t="s">
        <v>151</v>
      </c>
      <c r="D142" s="96">
        <v>39289</v>
      </c>
      <c r="E142" s="96">
        <v>39325</v>
      </c>
      <c r="F142" s="99" t="s">
        <v>1</v>
      </c>
      <c r="G142" s="99"/>
      <c r="H142" s="98" t="s">
        <v>329</v>
      </c>
    </row>
    <row r="143" spans="1:8" s="3" customFormat="1" ht="24.75" customHeight="1" hidden="1">
      <c r="A143" s="71">
        <f t="shared" si="4"/>
        <v>137</v>
      </c>
      <c r="B143" s="60" t="s">
        <v>275</v>
      </c>
      <c r="C143" s="61" t="s">
        <v>271</v>
      </c>
      <c r="D143" s="34">
        <v>39289</v>
      </c>
      <c r="E143" s="7">
        <v>39309</v>
      </c>
      <c r="F143" s="29"/>
      <c r="G143" s="29" t="s">
        <v>1</v>
      </c>
      <c r="H143" s="10"/>
    </row>
    <row r="144" spans="1:8" s="31" customFormat="1" ht="160.5" customHeight="1">
      <c r="A144" s="71">
        <f t="shared" si="4"/>
        <v>138</v>
      </c>
      <c r="B144" s="60" t="s">
        <v>74</v>
      </c>
      <c r="C144" s="61" t="s">
        <v>276</v>
      </c>
      <c r="D144" s="34">
        <v>39289</v>
      </c>
      <c r="E144" s="16">
        <v>39299</v>
      </c>
      <c r="F144" s="33" t="s">
        <v>1</v>
      </c>
      <c r="G144" s="33"/>
      <c r="H144" s="85" t="s">
        <v>333</v>
      </c>
    </row>
    <row r="145" spans="1:8" s="3" customFormat="1" ht="43.5" customHeight="1" hidden="1">
      <c r="A145" s="71">
        <f t="shared" si="4"/>
        <v>139</v>
      </c>
      <c r="B145" s="5" t="s">
        <v>56</v>
      </c>
      <c r="C145" s="6" t="s">
        <v>271</v>
      </c>
      <c r="D145" s="34">
        <v>39289</v>
      </c>
      <c r="E145" s="7" t="s">
        <v>277</v>
      </c>
      <c r="F145" s="29"/>
      <c r="G145" s="29" t="s">
        <v>1</v>
      </c>
      <c r="H145" s="10"/>
    </row>
    <row r="146" spans="1:8" s="3" customFormat="1" ht="36" customHeight="1" hidden="1">
      <c r="A146" s="71">
        <f t="shared" si="4"/>
        <v>140</v>
      </c>
      <c r="B146" s="5" t="s">
        <v>278</v>
      </c>
      <c r="C146" s="6" t="s">
        <v>279</v>
      </c>
      <c r="D146" s="34">
        <v>39289</v>
      </c>
      <c r="E146" s="7">
        <v>39295</v>
      </c>
      <c r="F146" s="29"/>
      <c r="G146" s="29" t="s">
        <v>1</v>
      </c>
      <c r="H146" s="10" t="s">
        <v>235</v>
      </c>
    </row>
    <row r="147" spans="1:8" s="3" customFormat="1" ht="68.25" customHeight="1" hidden="1">
      <c r="A147" s="71">
        <f t="shared" si="4"/>
        <v>141</v>
      </c>
      <c r="B147" s="5" t="s">
        <v>280</v>
      </c>
      <c r="C147" s="6" t="s">
        <v>272</v>
      </c>
      <c r="D147" s="34">
        <v>39289</v>
      </c>
      <c r="E147" s="7">
        <v>39309</v>
      </c>
      <c r="F147" s="29"/>
      <c r="G147" s="29" t="s">
        <v>1</v>
      </c>
      <c r="H147" s="10" t="s">
        <v>416</v>
      </c>
    </row>
    <row r="148" spans="1:8" s="3" customFormat="1" ht="43.5" customHeight="1" hidden="1">
      <c r="A148" s="71">
        <f t="shared" si="4"/>
        <v>142</v>
      </c>
      <c r="B148" s="5" t="s">
        <v>281</v>
      </c>
      <c r="C148" s="6" t="s">
        <v>282</v>
      </c>
      <c r="D148" s="34">
        <v>39289</v>
      </c>
      <c r="E148" s="7">
        <v>39316</v>
      </c>
      <c r="F148" s="29"/>
      <c r="G148" s="29" t="s">
        <v>1</v>
      </c>
      <c r="H148" s="10" t="s">
        <v>244</v>
      </c>
    </row>
    <row r="149" spans="1:8" s="3" customFormat="1" ht="68.25" customHeight="1">
      <c r="A149" s="71">
        <f t="shared" si="4"/>
        <v>143</v>
      </c>
      <c r="B149" s="5" t="s">
        <v>283</v>
      </c>
      <c r="C149" s="6" t="s">
        <v>284</v>
      </c>
      <c r="D149" s="34">
        <v>39289</v>
      </c>
      <c r="E149" s="16">
        <v>39316</v>
      </c>
      <c r="F149" s="33" t="s">
        <v>1</v>
      </c>
      <c r="G149" s="29"/>
      <c r="H149" s="106" t="s">
        <v>334</v>
      </c>
    </row>
    <row r="150" spans="1:10" s="31" customFormat="1" ht="147" customHeight="1">
      <c r="A150" s="93">
        <f t="shared" si="4"/>
        <v>144</v>
      </c>
      <c r="B150" s="94" t="s">
        <v>305</v>
      </c>
      <c r="C150" s="95" t="s">
        <v>285</v>
      </c>
      <c r="D150" s="96" t="s">
        <v>306</v>
      </c>
      <c r="E150" s="96">
        <v>39325</v>
      </c>
      <c r="F150" s="99" t="s">
        <v>1</v>
      </c>
      <c r="G150" s="99"/>
      <c r="H150" s="98" t="s">
        <v>335</v>
      </c>
      <c r="J150" s="118"/>
    </row>
    <row r="151" spans="1:10" ht="252" customHeight="1">
      <c r="A151" s="71">
        <f t="shared" si="4"/>
        <v>145</v>
      </c>
      <c r="B151" s="38" t="s">
        <v>75</v>
      </c>
      <c r="C151" s="115" t="s">
        <v>330</v>
      </c>
      <c r="D151" s="46">
        <v>39290</v>
      </c>
      <c r="E151" s="82">
        <v>39315</v>
      </c>
      <c r="F151" s="88" t="s">
        <v>1</v>
      </c>
      <c r="G151" s="48"/>
      <c r="H151" s="43" t="s">
        <v>331</v>
      </c>
      <c r="J151" s="68"/>
    </row>
    <row r="152" spans="1:10" ht="42.75" customHeight="1" hidden="1">
      <c r="A152" s="71">
        <f t="shared" si="4"/>
        <v>146</v>
      </c>
      <c r="B152" s="69" t="s">
        <v>412</v>
      </c>
      <c r="C152" s="39" t="s">
        <v>205</v>
      </c>
      <c r="D152" s="46">
        <v>39290</v>
      </c>
      <c r="E152" s="82">
        <v>39299</v>
      </c>
      <c r="F152" s="48"/>
      <c r="G152" s="48" t="s">
        <v>1</v>
      </c>
      <c r="H152" s="43" t="s">
        <v>237</v>
      </c>
      <c r="J152" s="56"/>
    </row>
    <row r="153" spans="1:10" ht="34.5" customHeight="1" hidden="1">
      <c r="A153" s="71">
        <f t="shared" si="4"/>
        <v>147</v>
      </c>
      <c r="B153" s="38" t="s">
        <v>76</v>
      </c>
      <c r="C153" s="39" t="s">
        <v>393</v>
      </c>
      <c r="D153" s="46">
        <v>39290</v>
      </c>
      <c r="E153" s="82">
        <v>39322</v>
      </c>
      <c r="F153" s="48"/>
      <c r="G153" s="48" t="s">
        <v>1</v>
      </c>
      <c r="H153" s="43" t="s">
        <v>238</v>
      </c>
      <c r="J153" s="56"/>
    </row>
    <row r="154" spans="1:10" ht="45" customHeight="1" hidden="1">
      <c r="A154" s="71">
        <f t="shared" si="4"/>
        <v>148</v>
      </c>
      <c r="B154" s="38" t="s">
        <v>77</v>
      </c>
      <c r="C154" s="39" t="s">
        <v>69</v>
      </c>
      <c r="D154" s="46">
        <v>39290</v>
      </c>
      <c r="E154" s="82">
        <v>39315</v>
      </c>
      <c r="F154" s="48"/>
      <c r="G154" s="48" t="s">
        <v>1</v>
      </c>
      <c r="H154" s="43"/>
      <c r="J154" s="56"/>
    </row>
    <row r="155" spans="1:10" ht="74.25" customHeight="1" hidden="1">
      <c r="A155" s="71">
        <f t="shared" si="4"/>
        <v>149</v>
      </c>
      <c r="B155" s="38" t="s">
        <v>11</v>
      </c>
      <c r="C155" s="39" t="s">
        <v>196</v>
      </c>
      <c r="D155" s="46">
        <v>39290</v>
      </c>
      <c r="E155" s="82">
        <v>39315</v>
      </c>
      <c r="F155" s="48"/>
      <c r="G155" s="48" t="s">
        <v>1</v>
      </c>
      <c r="H155" s="43" t="s">
        <v>12</v>
      </c>
      <c r="J155" s="56"/>
    </row>
    <row r="156" spans="1:10" ht="129.75" customHeight="1" hidden="1">
      <c r="A156" s="71">
        <f t="shared" si="4"/>
        <v>150</v>
      </c>
      <c r="B156" s="38" t="s">
        <v>78</v>
      </c>
      <c r="C156" s="39" t="s">
        <v>205</v>
      </c>
      <c r="D156" s="46">
        <v>39290</v>
      </c>
      <c r="E156" s="82">
        <v>39301</v>
      </c>
      <c r="F156" s="48"/>
      <c r="G156" s="48" t="s">
        <v>1</v>
      </c>
      <c r="H156" s="43" t="s">
        <v>431</v>
      </c>
      <c r="J156" s="56"/>
    </row>
    <row r="157" spans="1:10" ht="66.75" customHeight="1" hidden="1">
      <c r="A157" s="71">
        <f t="shared" si="4"/>
        <v>151</v>
      </c>
      <c r="B157" s="38" t="s">
        <v>413</v>
      </c>
      <c r="C157" s="39" t="s">
        <v>257</v>
      </c>
      <c r="D157" s="46">
        <v>39301</v>
      </c>
      <c r="E157" s="82">
        <v>39315</v>
      </c>
      <c r="F157" s="48"/>
      <c r="G157" s="48" t="s">
        <v>1</v>
      </c>
      <c r="H157" s="43" t="s">
        <v>152</v>
      </c>
      <c r="J157" s="56"/>
    </row>
    <row r="158" spans="1:10" ht="88.5" customHeight="1" hidden="1">
      <c r="A158" s="71">
        <f t="shared" si="4"/>
        <v>152</v>
      </c>
      <c r="B158" s="38" t="s">
        <v>227</v>
      </c>
      <c r="C158" s="39" t="s">
        <v>203</v>
      </c>
      <c r="D158" s="46">
        <v>39308</v>
      </c>
      <c r="E158" s="82">
        <v>39315</v>
      </c>
      <c r="F158" s="48"/>
      <c r="G158" s="48" t="s">
        <v>1</v>
      </c>
      <c r="H158" s="43" t="s">
        <v>245</v>
      </c>
      <c r="J158" s="56"/>
    </row>
    <row r="159" spans="1:10" ht="66.75" customHeight="1" hidden="1">
      <c r="A159" s="71">
        <f t="shared" si="4"/>
        <v>153</v>
      </c>
      <c r="B159" s="38" t="s">
        <v>187</v>
      </c>
      <c r="C159" s="39" t="s">
        <v>188</v>
      </c>
      <c r="D159" s="46">
        <v>39343</v>
      </c>
      <c r="E159" s="89">
        <v>39350</v>
      </c>
      <c r="F159" s="48"/>
      <c r="G159" s="48" t="s">
        <v>1</v>
      </c>
      <c r="H159" s="43" t="s">
        <v>58</v>
      </c>
      <c r="J159" s="68"/>
    </row>
    <row r="160" spans="1:10" s="86" customFormat="1" ht="64.5" customHeight="1" hidden="1">
      <c r="A160" s="71">
        <f t="shared" si="4"/>
        <v>154</v>
      </c>
      <c r="B160" s="69" t="s">
        <v>432</v>
      </c>
      <c r="C160" s="91" t="s">
        <v>434</v>
      </c>
      <c r="D160" s="89">
        <v>39343</v>
      </c>
      <c r="E160" s="89">
        <v>39350</v>
      </c>
      <c r="F160" s="92"/>
      <c r="G160" s="92" t="s">
        <v>1</v>
      </c>
      <c r="H160" s="83" t="s">
        <v>148</v>
      </c>
      <c r="J160" s="87"/>
    </row>
    <row r="161" spans="1:10" ht="99" customHeight="1">
      <c r="A161" s="71">
        <f t="shared" si="4"/>
        <v>155</v>
      </c>
      <c r="B161" s="38" t="s">
        <v>59</v>
      </c>
      <c r="C161" s="39" t="s">
        <v>162</v>
      </c>
      <c r="D161" s="46">
        <v>39371</v>
      </c>
      <c r="E161" s="46">
        <v>39409</v>
      </c>
      <c r="F161" s="48" t="s">
        <v>1</v>
      </c>
      <c r="G161" s="48"/>
      <c r="H161" s="43" t="s">
        <v>36</v>
      </c>
      <c r="J161" s="56"/>
    </row>
    <row r="162" spans="1:10" ht="75" customHeight="1">
      <c r="A162" s="71">
        <f t="shared" si="4"/>
        <v>156</v>
      </c>
      <c r="B162" s="38" t="s">
        <v>111</v>
      </c>
      <c r="C162" s="39" t="s">
        <v>399</v>
      </c>
      <c r="D162" s="46">
        <v>39380</v>
      </c>
      <c r="E162" s="46">
        <v>39401</v>
      </c>
      <c r="F162" s="48" t="s">
        <v>1</v>
      </c>
      <c r="G162" s="48"/>
      <c r="H162" s="43" t="s">
        <v>116</v>
      </c>
      <c r="J162" s="56"/>
    </row>
    <row r="163" spans="1:10" ht="155.25" customHeight="1">
      <c r="A163" s="71">
        <f t="shared" si="4"/>
        <v>157</v>
      </c>
      <c r="B163" s="38" t="s">
        <v>110</v>
      </c>
      <c r="C163" s="39" t="s">
        <v>399</v>
      </c>
      <c r="D163" s="46">
        <v>39380</v>
      </c>
      <c r="E163" s="46">
        <v>39401</v>
      </c>
      <c r="F163" s="48" t="s">
        <v>1</v>
      </c>
      <c r="G163" s="48"/>
      <c r="H163" s="43" t="s">
        <v>332</v>
      </c>
      <c r="J163" s="56"/>
    </row>
    <row r="164" spans="1:10" ht="101.25" customHeight="1">
      <c r="A164" s="71">
        <f t="shared" si="4"/>
        <v>158</v>
      </c>
      <c r="B164" s="38" t="s">
        <v>114</v>
      </c>
      <c r="C164" s="39" t="s">
        <v>115</v>
      </c>
      <c r="D164" s="46">
        <v>39379</v>
      </c>
      <c r="E164" s="46">
        <v>39405</v>
      </c>
      <c r="F164" s="48" t="s">
        <v>1</v>
      </c>
      <c r="G164" s="48"/>
      <c r="H164" s="43" t="s">
        <v>147</v>
      </c>
      <c r="J164" s="56"/>
    </row>
    <row r="165" spans="1:10" ht="109.5" customHeight="1">
      <c r="A165" s="71">
        <f t="shared" si="4"/>
        <v>159</v>
      </c>
      <c r="B165" s="5" t="s">
        <v>122</v>
      </c>
      <c r="C165" s="6" t="s">
        <v>194</v>
      </c>
      <c r="D165" s="7">
        <v>39383</v>
      </c>
      <c r="E165" s="7">
        <v>39402</v>
      </c>
      <c r="F165" s="29" t="s">
        <v>1</v>
      </c>
      <c r="G165" s="29"/>
      <c r="H165" s="10" t="s">
        <v>120</v>
      </c>
      <c r="J165" s="56"/>
    </row>
    <row r="166" spans="1:8" ht="55.5" customHeight="1">
      <c r="A166" s="71">
        <f t="shared" si="4"/>
        <v>160</v>
      </c>
      <c r="B166" s="5" t="s">
        <v>33</v>
      </c>
      <c r="C166" s="6" t="s">
        <v>205</v>
      </c>
      <c r="D166" s="7">
        <v>39386</v>
      </c>
      <c r="E166" s="7">
        <v>39431</v>
      </c>
      <c r="F166" s="29" t="s">
        <v>1</v>
      </c>
      <c r="G166" s="29"/>
      <c r="H166" s="10"/>
    </row>
    <row r="167" spans="1:10" ht="77.25" customHeight="1">
      <c r="A167" s="71">
        <f t="shared" si="4"/>
        <v>161</v>
      </c>
      <c r="B167" s="63" t="s">
        <v>34</v>
      </c>
      <c r="C167" s="6" t="s">
        <v>205</v>
      </c>
      <c r="D167" s="7">
        <v>39386</v>
      </c>
      <c r="E167" s="7">
        <v>39416</v>
      </c>
      <c r="F167" s="29" t="s">
        <v>1</v>
      </c>
      <c r="G167" s="29"/>
      <c r="H167" s="10" t="s">
        <v>35</v>
      </c>
      <c r="J167" s="56"/>
    </row>
    <row r="168" spans="1:10" ht="180.75" customHeight="1">
      <c r="A168" s="93">
        <f t="shared" si="4"/>
        <v>162</v>
      </c>
      <c r="B168" s="100" t="s">
        <v>43</v>
      </c>
      <c r="C168" s="104" t="s">
        <v>45</v>
      </c>
      <c r="D168" s="101">
        <v>39377</v>
      </c>
      <c r="E168" s="101">
        <v>39381</v>
      </c>
      <c r="F168" s="99" t="s">
        <v>1</v>
      </c>
      <c r="G168" s="102"/>
      <c r="H168" s="103" t="s">
        <v>44</v>
      </c>
      <c r="J168" s="56"/>
    </row>
    <row r="169" spans="1:8" ht="27.75" customHeight="1" thickBot="1">
      <c r="A169" s="79"/>
      <c r="B169" s="50"/>
      <c r="C169" s="51"/>
      <c r="D169" s="52"/>
      <c r="E169" s="52"/>
      <c r="F169" s="53"/>
      <c r="G169" s="53"/>
      <c r="H169" s="54"/>
    </row>
    <row r="170" ht="13.5" thickTop="1"/>
    <row r="171" spans="1:7" s="3" customFormat="1" ht="20.25">
      <c r="A171" s="81"/>
      <c r="C171" s="65"/>
      <c r="D171" s="66"/>
      <c r="E171" s="66"/>
      <c r="F171" s="67"/>
      <c r="G171" s="67"/>
    </row>
    <row r="172" spans="1:7" s="3" customFormat="1" ht="20.25">
      <c r="A172" s="81"/>
      <c r="C172" s="65"/>
      <c r="D172" s="66"/>
      <c r="E172" s="66"/>
      <c r="F172" s="67"/>
      <c r="G172" s="67"/>
    </row>
    <row r="173" spans="1:7" s="3" customFormat="1" ht="20.25">
      <c r="A173" s="81"/>
      <c r="C173" s="65"/>
      <c r="D173" s="66"/>
      <c r="E173" s="66"/>
      <c r="F173" s="67"/>
      <c r="G173" s="67"/>
    </row>
    <row r="174" spans="1:7" s="3" customFormat="1" ht="20.25">
      <c r="A174" s="81"/>
      <c r="C174" s="65"/>
      <c r="D174" s="66"/>
      <c r="E174" s="66"/>
      <c r="F174" s="67"/>
      <c r="G174" s="67"/>
    </row>
    <row r="175" spans="1:7" s="3" customFormat="1" ht="20.25">
      <c r="A175" s="81"/>
      <c r="C175" s="65"/>
      <c r="D175" s="66"/>
      <c r="E175" s="66"/>
      <c r="F175" s="67"/>
      <c r="G175" s="67"/>
    </row>
    <row r="176" spans="1:7" s="3" customFormat="1" ht="20.25">
      <c r="A176" s="81"/>
      <c r="C176" s="65"/>
      <c r="D176" s="66"/>
      <c r="E176" s="66"/>
      <c r="F176" s="117"/>
      <c r="G176" s="67"/>
    </row>
    <row r="177" spans="1:7" s="3" customFormat="1" ht="20.25">
      <c r="A177" s="81"/>
      <c r="C177" s="65"/>
      <c r="D177" s="66"/>
      <c r="E177" s="66"/>
      <c r="F177" s="67"/>
      <c r="G177" s="67"/>
    </row>
    <row r="178" spans="1:7" s="3" customFormat="1" ht="20.25">
      <c r="A178" s="81"/>
      <c r="C178" s="65"/>
      <c r="D178" s="66"/>
      <c r="E178" s="66"/>
      <c r="F178" s="67"/>
      <c r="G178" s="67"/>
    </row>
    <row r="179" spans="1:10" ht="60.75" customHeight="1">
      <c r="A179" s="116"/>
      <c r="B179" s="5" t="s">
        <v>119</v>
      </c>
      <c r="C179" s="6" t="s">
        <v>404</v>
      </c>
      <c r="D179" s="7" t="s">
        <v>121</v>
      </c>
      <c r="E179" s="7">
        <v>39522</v>
      </c>
      <c r="F179" s="29"/>
      <c r="G179" s="29"/>
      <c r="H179" s="5" t="s">
        <v>118</v>
      </c>
      <c r="J179" s="56"/>
    </row>
  </sheetData>
  <mergeCells count="4">
    <mergeCell ref="A1:H1"/>
    <mergeCell ref="A114:H114"/>
    <mergeCell ref="A131:H131"/>
    <mergeCell ref="A2:H2"/>
  </mergeCells>
  <printOptions horizontalCentered="1" verticalCentered="1"/>
  <pageMargins left="0.51" right="0.52" top="0.39" bottom="0.52" header="0.32" footer="0.259722222222222"/>
  <pageSetup horizontalDpi="300" verticalDpi="300" orientation="landscape" scale="50" r:id="rId1"/>
  <headerFooter alignWithMargins="0">
    <oddFooter>&amp;LNovember 1, 2007&amp;CRevision 22                                  Page &amp;P of &amp;N&amp;RKen Bollweg  001-832-623-8268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Lebedev</dc:creator>
  <cp:keywords/>
  <dc:description/>
  <cp:lastModifiedBy>Ken Bollweg</cp:lastModifiedBy>
  <cp:lastPrinted>2007-11-01T07:56:46Z</cp:lastPrinted>
  <dcterms:created xsi:type="dcterms:W3CDTF">2003-08-05T10:28:48Z</dcterms:created>
  <dcterms:modified xsi:type="dcterms:W3CDTF">2007-11-01T08:37:03Z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