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<sst xmlns="http://schemas.openxmlformats.org/spreadsheetml/2006/main" count="597" uniqueCount="389">
  <si>
    <t>SO Number</t>
  </si>
  <si>
    <t>CTO</t>
  </si>
  <si>
    <t>SECTOR</t>
  </si>
  <si>
    <t>Name of Awardee</t>
  </si>
  <si>
    <t>Award#</t>
  </si>
  <si>
    <t>Period of Performance</t>
  </si>
  <si>
    <t>Name of Chief of Party</t>
  </si>
  <si>
    <t>Local Office Address</t>
  </si>
  <si>
    <t>Local Phone #</t>
  </si>
  <si>
    <t>Local Fax #</t>
  </si>
  <si>
    <t>COP e-mail</t>
  </si>
  <si>
    <t>COP Citizenship</t>
  </si>
  <si>
    <t>SO 3</t>
  </si>
  <si>
    <t>Health HIV/AIDS</t>
  </si>
  <si>
    <t>John Snow, Inc.</t>
  </si>
  <si>
    <t>HRN-I-806-98-00032-00</t>
  </si>
  <si>
    <t>05/2000 -04/2005</t>
  </si>
  <si>
    <t>John Wilson</t>
  </si>
  <si>
    <t>6th Floor, Hallmark Building, Proes Street,</t>
  </si>
  <si>
    <t>012-321-3454</t>
  </si>
  <si>
    <t/>
  </si>
  <si>
    <t>jwilson@ndohlogistics.co.za</t>
  </si>
  <si>
    <t>American</t>
  </si>
  <si>
    <t>n/a</t>
  </si>
  <si>
    <t>SO 2</t>
  </si>
  <si>
    <t>David</t>
  </si>
  <si>
    <t>Education &amp; Training</t>
  </si>
  <si>
    <t>UNCFSP</t>
  </si>
  <si>
    <t>674-C-00-03-00014-00</t>
  </si>
  <si>
    <t>09/2003 - 09/2005</t>
  </si>
  <si>
    <t>Gloria Braxton</t>
  </si>
  <si>
    <t>012-341-1168</t>
  </si>
  <si>
    <t>gbraxton@uncf.org.za</t>
  </si>
  <si>
    <t>South African</t>
  </si>
  <si>
    <t>Sibusiso</t>
  </si>
  <si>
    <t>Research Triangle Institute</t>
  </si>
  <si>
    <t>674-C-00-04-00032-00</t>
  </si>
  <si>
    <t>03/2004 - 09/2007</t>
  </si>
  <si>
    <t>Richard Cartier</t>
  </si>
  <si>
    <t>1059 Schoeman Street, Hatfield, 0083, Pretoria</t>
  </si>
  <si>
    <t>012-342-7711</t>
  </si>
  <si>
    <t>rfcartier@rti-ddsp.org.za</t>
  </si>
  <si>
    <t>Takalami Sesame</t>
  </si>
  <si>
    <t>674-G-00-02-00004-00</t>
  </si>
  <si>
    <t>11/2001 - 12/2004</t>
  </si>
  <si>
    <t>Robert Knezevic</t>
  </si>
  <si>
    <t>One Lincoln Plaza, New York, New York 10023</t>
  </si>
  <si>
    <t>212-875-6945</t>
  </si>
  <si>
    <t>Robert.Knezevic@sesameworkshop.org</t>
  </si>
  <si>
    <t>Academy for Educational Development</t>
  </si>
  <si>
    <t>674-I-00-00-00006-00</t>
  </si>
  <si>
    <t>04/2000 - 08/2003</t>
  </si>
  <si>
    <t>Phil Christenson</t>
  </si>
  <si>
    <t>P.O.BX 30072, Sunnyside 0132, South Africa</t>
  </si>
  <si>
    <t>012-430-9790</t>
  </si>
  <si>
    <t>pchriste@aed.org.za</t>
  </si>
  <si>
    <t>Mathatha</t>
  </si>
  <si>
    <t>Development Associates,Inc</t>
  </si>
  <si>
    <t>674-I-09-00-00005-00</t>
  </si>
  <si>
    <t>10/2002 - 11/2004</t>
  </si>
  <si>
    <t>Peter B. Davis</t>
  </si>
  <si>
    <t>1730 North Lynn Street, Arlington Virginia</t>
  </si>
  <si>
    <t>703-276-0677</t>
  </si>
  <si>
    <t>SO 1</t>
  </si>
  <si>
    <t>Nomea</t>
  </si>
  <si>
    <t>Democracy &amp; Governance</t>
  </si>
  <si>
    <t>Amy Biehl Foundation Trust</t>
  </si>
  <si>
    <t>674-G-00-01-00021-00</t>
  </si>
  <si>
    <t>03/2001 - 07/2005</t>
  </si>
  <si>
    <t>Linda Biehl</t>
  </si>
  <si>
    <t>Mezzanine Broadway Centre, Hertzoog Blvd Foreshore</t>
  </si>
  <si>
    <t>021-425-0094</t>
  </si>
  <si>
    <t>makhulu@mailstation.com</t>
  </si>
  <si>
    <t>Education Foundation Trust</t>
  </si>
  <si>
    <t>674-A-00-03-00034-00</t>
  </si>
  <si>
    <t>11/2002 - 03/2005</t>
  </si>
  <si>
    <t>Lomthandazo Mavimbela</t>
  </si>
  <si>
    <t>PostNet Suite 264, Private Bag X 30500 Houghton,</t>
  </si>
  <si>
    <t>011-643-3811</t>
  </si>
  <si>
    <t>011-643-3932</t>
  </si>
  <si>
    <t>Lomthie@edufound.org.za</t>
  </si>
  <si>
    <t>Cynthia</t>
  </si>
  <si>
    <t>Aurora Associates, Int.</t>
  </si>
  <si>
    <t>674-I-00-00-00007-00</t>
  </si>
  <si>
    <t>01/2000 - 01/2005</t>
  </si>
  <si>
    <t>Sanele Ntlabatsi</t>
  </si>
  <si>
    <t>011-484-4170</t>
  </si>
  <si>
    <t>011-480-4928</t>
  </si>
  <si>
    <t>snhlabatsi@aurorainternational.com</t>
  </si>
  <si>
    <t>Cynthia/Wick</t>
  </si>
  <si>
    <t>Mindset Network</t>
  </si>
  <si>
    <t>674-A-00-04-00071-00</t>
  </si>
  <si>
    <t>08/2004 - 08/2007</t>
  </si>
  <si>
    <t>Ann Lamont</t>
  </si>
  <si>
    <t>011-408-3299</t>
  </si>
  <si>
    <t>011-339-1570</t>
  </si>
  <si>
    <t>ann@mindset.co.za</t>
  </si>
  <si>
    <t>Anita</t>
  </si>
  <si>
    <t>Management Science for Health</t>
  </si>
  <si>
    <t>GHS-I-800-03-00030</t>
  </si>
  <si>
    <t>07/2004 - 09/2008</t>
  </si>
  <si>
    <t>Dr. Thobile Mbengashi</t>
  </si>
  <si>
    <t>165 Allandale Road, Boston, MA 02130-3400</t>
  </si>
  <si>
    <t>012-344-6117</t>
  </si>
  <si>
    <t>012-344-6115</t>
  </si>
  <si>
    <t>Thobilem@msh.co.za</t>
  </si>
  <si>
    <t>Nellie</t>
  </si>
  <si>
    <t>University Research Council</t>
  </si>
  <si>
    <t>GHS-I-800-03-00032</t>
  </si>
  <si>
    <t>08/2004 - 09/2008</t>
  </si>
  <si>
    <t>Neeraj Kak</t>
  </si>
  <si>
    <t>602 cnr. Leyds &amp; Pretorius st.  Arcadia</t>
  </si>
  <si>
    <t>012-343-4769</t>
  </si>
  <si>
    <t>nkak@urc-chs.com</t>
  </si>
  <si>
    <t>Inter-Agency Agreement (CDC)</t>
  </si>
  <si>
    <t>674-P-00-01-00052-00</t>
  </si>
  <si>
    <t>Dr.David Allen</t>
  </si>
  <si>
    <t>012-312-0127</t>
  </si>
  <si>
    <t>allend@health.gov.za</t>
  </si>
  <si>
    <t>SO 5</t>
  </si>
  <si>
    <t>Gloria</t>
  </si>
  <si>
    <t>Employment Opportunities</t>
  </si>
  <si>
    <t>FINCA</t>
  </si>
  <si>
    <t>674-A-00-02-00022-00</t>
  </si>
  <si>
    <t>07/2002 - 06/2004</t>
  </si>
  <si>
    <t>Olga Sedyk</t>
  </si>
  <si>
    <t>Suite 102, 85 on Field Street, Durban 4001</t>
  </si>
  <si>
    <t>031-307-1440</t>
  </si>
  <si>
    <t>olga@finca.org.za</t>
  </si>
  <si>
    <t>Corporate Council Africa</t>
  </si>
  <si>
    <t>674-A-00-98-00047-00</t>
  </si>
  <si>
    <t>09/1998 - 09/2006</t>
  </si>
  <si>
    <t>Sonny Tarr</t>
  </si>
  <si>
    <t>011-802-0015</t>
  </si>
  <si>
    <t>Sonny.Tarr@eciafrica.com</t>
  </si>
  <si>
    <t>SO 6</t>
  </si>
  <si>
    <t>Sarah</t>
  </si>
  <si>
    <t>Housing/ Energy</t>
  </si>
  <si>
    <t>Urban Institute</t>
  </si>
  <si>
    <t>LAG-I-800-99-00036</t>
  </si>
  <si>
    <t>07/2002 - 09/2005</t>
  </si>
  <si>
    <t>Burgert Gildenhuys</t>
  </si>
  <si>
    <t>P.O.BOX 95148, Waterkloof, 0145 Pretoria</t>
  </si>
  <si>
    <t>012-460-8550</t>
  </si>
  <si>
    <t>bcg@intekom.co.za</t>
  </si>
  <si>
    <t>PADCO MIIU Assistance</t>
  </si>
  <si>
    <t>674-C-00-02-00007-00</t>
  </si>
  <si>
    <t>03/2002 - 03/2005</t>
  </si>
  <si>
    <t>James Leighland</t>
  </si>
  <si>
    <t>P.O.BOX 8151, Halfway House, Midrand, 1685</t>
  </si>
  <si>
    <t>011-313-3247</t>
  </si>
  <si>
    <t>011-313-3413</t>
  </si>
  <si>
    <t>JamesL@miiu.org.za</t>
  </si>
  <si>
    <t>Nkosiphambili</t>
  </si>
  <si>
    <t>Chemonics/Bushbuckridge</t>
  </si>
  <si>
    <t>674-C-00-00-00065-00</t>
  </si>
  <si>
    <t>02/2002 - 05/2005</t>
  </si>
  <si>
    <t>Robert Mbwana</t>
  </si>
  <si>
    <t>No 12 Protea Centre, Bushbuckridge</t>
  </si>
  <si>
    <t>013-799-1701</t>
  </si>
  <si>
    <t>013-799-1713</t>
  </si>
  <si>
    <t>rmbwana@rwdp.co.za</t>
  </si>
  <si>
    <t>Megatech, Inc.</t>
  </si>
  <si>
    <t>674-C-00-01-00051-00</t>
  </si>
  <si>
    <t>08/2001 - 10/2005</t>
  </si>
  <si>
    <t>Barbara DeGroot</t>
  </si>
  <si>
    <t>Bank Forum Bldg. Lobby 1, Second Floor, 337 Veale</t>
  </si>
  <si>
    <t>012-452-0060</t>
  </si>
  <si>
    <t>012-452-0070</t>
  </si>
  <si>
    <t>megatech@intekom.co.za</t>
  </si>
  <si>
    <t>Int.Council for Local Environment Initiatives(ICLE</t>
  </si>
  <si>
    <t>674-A-00-0-00004-00</t>
  </si>
  <si>
    <t>02/2001 - 11/2005</t>
  </si>
  <si>
    <t>Gertrude Ngenda</t>
  </si>
  <si>
    <t>158 Loveday Str. 11th floor Civic Center, Braamfon</t>
  </si>
  <si>
    <t>011-407-6736</t>
  </si>
  <si>
    <t>011-403-0922</t>
  </si>
  <si>
    <t>gngenda@iclei.org</t>
  </si>
  <si>
    <t>International Housing of South Africa (IHSA)</t>
  </si>
  <si>
    <t>674-G-00-01-00028-00</t>
  </si>
  <si>
    <t>01/2001 - 12/2003</t>
  </si>
  <si>
    <t>Themba Mthethwa</t>
  </si>
  <si>
    <t>P.O.BOX 877, Auckland Park, 2006</t>
  </si>
  <si>
    <t>011-726-4828</t>
  </si>
  <si>
    <t>011-974-9779</t>
  </si>
  <si>
    <t>ihsa1@mweb.co.za</t>
  </si>
  <si>
    <t>Harold</t>
  </si>
  <si>
    <t>Business Against Crime</t>
  </si>
  <si>
    <t>674-A-00-02-00012-00</t>
  </si>
  <si>
    <t>02/2002 - 11/2006</t>
  </si>
  <si>
    <t>Tom Bouwer</t>
  </si>
  <si>
    <t>P.O.BOX 784061, Sandton, 2002</t>
  </si>
  <si>
    <t>011-883-0717</t>
  </si>
  <si>
    <t>tom@bac.org.za</t>
  </si>
  <si>
    <t>Dorvin</t>
  </si>
  <si>
    <t>Deloitte Touche Tohmatsu</t>
  </si>
  <si>
    <t>PCE-I-824-99-00008</t>
  </si>
  <si>
    <t>10/2003 - 09/2005</t>
  </si>
  <si>
    <t>Wendy Clements</t>
  </si>
  <si>
    <t>12 George Ave, Rivonia Johannesburg, 2003</t>
  </si>
  <si>
    <t>011-806-5408</t>
  </si>
  <si>
    <t>wclements@deloitte.co.za</t>
  </si>
  <si>
    <t>Steve Snook</t>
  </si>
  <si>
    <t>Creative Associates, Inc.</t>
  </si>
  <si>
    <t>674-C-00-97-00091-00</t>
  </si>
  <si>
    <t>09/1997 - 12/2004</t>
  </si>
  <si>
    <t>Aaron Bornstein</t>
  </si>
  <si>
    <t>Cherry Lane Building, Office # 1003, 477 Fehrsen S</t>
  </si>
  <si>
    <t>012-460-2890</t>
  </si>
  <si>
    <t>aaron@crea-sa-co.za</t>
  </si>
  <si>
    <t>Faith Xulu</t>
  </si>
  <si>
    <t>Education Training Unit</t>
  </si>
  <si>
    <t>674-A-00-01-00057-00</t>
  </si>
  <si>
    <t>09/2001 -01/2005</t>
  </si>
  <si>
    <t>Ms. Beattie Hofmeyer</t>
  </si>
  <si>
    <t>38 Observatory Avenue, Observatory</t>
  </si>
  <si>
    <t>011-648-9430/1</t>
  </si>
  <si>
    <t>edutrain@iafrica.com</t>
  </si>
  <si>
    <t>Melinda</t>
  </si>
  <si>
    <t>Hope Worldwide</t>
  </si>
  <si>
    <t>674-A-00-01-00042-00</t>
  </si>
  <si>
    <t>09/2001 - 06/2004</t>
  </si>
  <si>
    <t>Dr. Mark Ottenweller</t>
  </si>
  <si>
    <t>14A NAAS Street, Strijdom Park, Johannesburg</t>
  </si>
  <si>
    <t>011-794-2002</t>
  </si>
  <si>
    <t>mark_ottenweler@hopeww.org</t>
  </si>
  <si>
    <t>Nelson Mandela Children's Fund</t>
  </si>
  <si>
    <t>674-G-00-00-00071-00</t>
  </si>
  <si>
    <t>09/2000 - 11/2004</t>
  </si>
  <si>
    <t>Bongi Mkhabela</t>
  </si>
  <si>
    <t>P.O.BOX 797, Highlands, 2090</t>
  </si>
  <si>
    <t>011-486-4441</t>
  </si>
  <si>
    <t>bongim@nmcf.co.za</t>
  </si>
  <si>
    <t>Right to Care</t>
  </si>
  <si>
    <t>674-A-00-02-00018-00</t>
  </si>
  <si>
    <t>03/2002 - 05/2007</t>
  </si>
  <si>
    <t>Alizanne Cheetham</t>
  </si>
  <si>
    <t>1st floor, Broll Place, Sunnyside Drive, Parktown</t>
  </si>
  <si>
    <t>011-445-6176</t>
  </si>
  <si>
    <t>Liesel.kostoich@righttocare.org</t>
  </si>
  <si>
    <t>SO 4</t>
  </si>
  <si>
    <t>Neal</t>
  </si>
  <si>
    <t>Economic Policy</t>
  </si>
  <si>
    <t>Department of Treasury</t>
  </si>
  <si>
    <t>674-P-00-97-00103-00</t>
  </si>
  <si>
    <t>09/1997 - 07/2003</t>
  </si>
  <si>
    <t>DeAnn Friedholm</t>
  </si>
  <si>
    <t>no local address</t>
  </si>
  <si>
    <t>012-315-5436</t>
  </si>
  <si>
    <t>deann.Friedholm@treasury.gov.za</t>
  </si>
  <si>
    <t>Department of Justice</t>
  </si>
  <si>
    <t>674-P-00-00-00076-00</t>
  </si>
  <si>
    <t>04/2000 - 11/2004</t>
  </si>
  <si>
    <t>Anne Purcell</t>
  </si>
  <si>
    <t>1-202-514-5803</t>
  </si>
  <si>
    <t>Anne.Purcell@usdoj.gov</t>
  </si>
  <si>
    <t>Nathan Associates</t>
  </si>
  <si>
    <t>674-C-00-98-00016-00</t>
  </si>
  <si>
    <t>01/1998 - 01/2006</t>
  </si>
  <si>
    <t>Aaron Chassy</t>
  </si>
  <si>
    <t>CSIR Building no. 8, 1st Floor, Meiring Naude Rd,</t>
  </si>
  <si>
    <t>012-349-2823</t>
  </si>
  <si>
    <t>Aaron Chassy@icon.co.za</t>
  </si>
  <si>
    <t>Nompilo</t>
  </si>
  <si>
    <t>Chemonics International</t>
  </si>
  <si>
    <t>PCE-I-804-99-00015-00</t>
  </si>
  <si>
    <t>04/2000 - 06/ 2005</t>
  </si>
  <si>
    <t>Aijaz Ahmad</t>
  </si>
  <si>
    <t>240 Vermeulen Street, Cnr. Andries Street, 16th Fl</t>
  </si>
  <si>
    <t>012-315-5891</t>
  </si>
  <si>
    <t>aijaz.ahmad@treasury.gov.za</t>
  </si>
  <si>
    <t>PACT</t>
  </si>
  <si>
    <t>674-A-00-04-00025-00</t>
  </si>
  <si>
    <t>02/2004 - 09/2008</t>
  </si>
  <si>
    <t>Malika Magagula</t>
  </si>
  <si>
    <t>19 Frikkie de Beer St. Office 11, Bldg. 3, Atterbu</t>
  </si>
  <si>
    <t>012-361-9885</t>
  </si>
  <si>
    <t>012-361-9336</t>
  </si>
  <si>
    <t>malika@pactsa.org.za</t>
  </si>
  <si>
    <t>PCE-I-809-97-00016-00</t>
  </si>
  <si>
    <t>03/2002 - 09/2005</t>
  </si>
  <si>
    <t>Brooklyn House, 315 Bronkhorstreet, Brooklyn, 0181</t>
  </si>
  <si>
    <t>012-482-0417</t>
  </si>
  <si>
    <t>US Dept. of Agriculture</t>
  </si>
  <si>
    <t>674-P-00-03-00009-00</t>
  </si>
  <si>
    <t>09/2003 - 08/2005</t>
  </si>
  <si>
    <t>Scott Lewis</t>
  </si>
  <si>
    <t>Howard Anderson, FAS/ICD/DRD, Room 3208, Soth Buil</t>
  </si>
  <si>
    <t>202-690-1918</t>
  </si>
  <si>
    <t>202-690-1953</t>
  </si>
  <si>
    <t>Scott.Lewis@fas.usda.gov</t>
  </si>
  <si>
    <t>Prince George's Community College</t>
  </si>
  <si>
    <t>674-A-00-03-0036-00</t>
  </si>
  <si>
    <t>10/2002 - 10/2005</t>
  </si>
  <si>
    <t>Marilyn Pugh</t>
  </si>
  <si>
    <t>CH 108B, 301 Largo Road, Largo MD 20774</t>
  </si>
  <si>
    <t>301-322-0477</t>
  </si>
  <si>
    <t>MPUGH@pgcc.edu</t>
  </si>
  <si>
    <t>PACT/ Associate Award</t>
  </si>
  <si>
    <t>674-A-00-03-00015-00</t>
  </si>
  <si>
    <t>Connie Paraskeva</t>
  </si>
  <si>
    <t>1200 18th Street , NW Suite 350, Washington DC 200</t>
  </si>
  <si>
    <t>202-466-5666</t>
  </si>
  <si>
    <t>202-466-5669</t>
  </si>
  <si>
    <t>cparaskeva@pacthq.org</t>
  </si>
  <si>
    <t>SACCOL</t>
  </si>
  <si>
    <t>674-G-00-03-00010-00</t>
  </si>
  <si>
    <t>David de Jong</t>
  </si>
  <si>
    <t>P.O.BOX 8230, Roggebaai, 8012</t>
  </si>
  <si>
    <t>021-418-7263</t>
  </si>
  <si>
    <t>ddejong@saccol.org.za</t>
  </si>
  <si>
    <t>Associates in Rural Development, Inc. (ARD)</t>
  </si>
  <si>
    <t>674-M-00-03-00012-00</t>
  </si>
  <si>
    <t>10/2003 - 09/2006</t>
  </si>
  <si>
    <t>Warren Gerber</t>
  </si>
  <si>
    <t>159 Bank Street, 3rd Floor, Burlington, VT 05402-1</t>
  </si>
  <si>
    <t>012-312-3850</t>
  </si>
  <si>
    <t>Wgerber@landbank.co.za</t>
  </si>
  <si>
    <t>Michigan State University</t>
  </si>
  <si>
    <t>674-A-00-03-00011-00</t>
  </si>
  <si>
    <t>David Weatherspoon</t>
  </si>
  <si>
    <t>447 Berkey Hall, East Lansing, MI 48824</t>
  </si>
  <si>
    <t>1(517)353-9850</t>
  </si>
  <si>
    <t>weathe42@msu.edu</t>
  </si>
  <si>
    <t>AFRICABIO</t>
  </si>
  <si>
    <t>674-G-00-02-00039-00</t>
  </si>
  <si>
    <t>10/2002 - 04/2004</t>
  </si>
  <si>
    <t>Prof. J. Webster</t>
  </si>
  <si>
    <t>15 Stopford Road, Irene, Centurion, 0062, R.S.A.</t>
  </si>
  <si>
    <t>012-667-2689</t>
  </si>
  <si>
    <t>012-667-1920</t>
  </si>
  <si>
    <t>africabio@mweb.co.za</t>
  </si>
  <si>
    <t>Faith</t>
  </si>
  <si>
    <t>674-C-00-05-00001-00</t>
  </si>
  <si>
    <t>10/2004 - 09/2007</t>
  </si>
  <si>
    <t>Claire Rodrigues</t>
  </si>
  <si>
    <t>3040 Cornwallis Road, RT Park, NC 27709-2194</t>
  </si>
  <si>
    <t>919-541-5996</t>
  </si>
  <si>
    <t>919-541-6621</t>
  </si>
  <si>
    <t>Claire@rti.org</t>
  </si>
  <si>
    <t>University Research Corporation</t>
  </si>
  <si>
    <t>Mr. Charles Pecarro</t>
  </si>
  <si>
    <t>7200 Wisconsin Avenue, Suite 600 Bethesda, MD</t>
  </si>
  <si>
    <t>301-941-8556</t>
  </si>
  <si>
    <t>301-941-8650</t>
  </si>
  <si>
    <t>tb-task2@urc-sch.com</t>
  </si>
  <si>
    <t>International Business Machines</t>
  </si>
  <si>
    <t>PCE-I-844-98-00017-00</t>
  </si>
  <si>
    <t>Henry J. Nardone III</t>
  </si>
  <si>
    <t>6710 Rockledge Drive, Bethesda, MD 20817</t>
  </si>
  <si>
    <t>301-803-2910</t>
  </si>
  <si>
    <t>301-803-2874</t>
  </si>
  <si>
    <t>henryjn@us.ibm.com</t>
  </si>
  <si>
    <t>LAG-I-803-99-00036</t>
  </si>
  <si>
    <t>08/2001 - 09/2005</t>
  </si>
  <si>
    <t>3040 Cornwallis Road, Research Triangle Park, NC</t>
  </si>
  <si>
    <t>Prodinsa Building, 4th Floor, cnr. Beatrix &amp; Pretorius Str.</t>
  </si>
  <si>
    <t>5th Floor West, Libridge, 25 Ameshoff Street, Braamfontein</t>
  </si>
  <si>
    <t>cnr. Middel Street and Koningin Wilhemina, Muckleunek</t>
  </si>
  <si>
    <t xml:space="preserve">Maple Place North, Momentum Park, Woodmead </t>
  </si>
  <si>
    <t xml:space="preserve">Amy Biehl Foundation Trust </t>
  </si>
  <si>
    <t xml:space="preserve">Associates in Rural Development, Inc. (ARD) </t>
  </si>
  <si>
    <t xml:space="preserve">Corporate Council for Africa </t>
  </si>
  <si>
    <t xml:space="preserve">Department of Justice </t>
  </si>
  <si>
    <t xml:space="preserve">Department of Treasury </t>
  </si>
  <si>
    <t xml:space="preserve">Development Associates,Inc </t>
  </si>
  <si>
    <t xml:space="preserve">Education Training Unit </t>
  </si>
  <si>
    <t xml:space="preserve">FINCA </t>
  </si>
  <si>
    <t xml:space="preserve">Hope Worldwide </t>
  </si>
  <si>
    <t>Int.Council for Local Environment Initiatives(ICLEI)</t>
  </si>
  <si>
    <t xml:space="preserve">Inter-Agency Agreement (CDC) </t>
  </si>
  <si>
    <t xml:space="preserve">Management Science for Health </t>
  </si>
  <si>
    <t xml:space="preserve">Megatech, Inc. </t>
  </si>
  <si>
    <t xml:space="preserve">Nathan Associates </t>
  </si>
  <si>
    <t xml:space="preserve">Nelson Mandela Children's Fund </t>
  </si>
  <si>
    <t xml:space="preserve">PACT </t>
  </si>
  <si>
    <t xml:space="preserve">PADCO MIIU Assistance </t>
  </si>
  <si>
    <t xml:space="preserve">Research Triangle Institute </t>
  </si>
  <si>
    <t xml:space="preserve">Right to Care </t>
  </si>
  <si>
    <t xml:space="preserve">Takalami Sesame </t>
  </si>
  <si>
    <t xml:space="preserve">UNCFSP </t>
  </si>
  <si>
    <t xml:space="preserve">University Research Corporation </t>
  </si>
  <si>
    <t xml:space="preserve">University Research Council </t>
  </si>
  <si>
    <t xml:space="preserve">Urban Institute </t>
  </si>
  <si>
    <t xml:space="preserve">US Department of Agriculture </t>
  </si>
  <si>
    <t xml:space="preserve">USAID/SOUTH AFRICA DIRECT PARTNERS LIST </t>
  </si>
  <si>
    <t xml:space="preserve">Aurora Associates, Int. </t>
  </si>
  <si>
    <t xml:space="preserve">Chemonics/Bushbuckridge 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</si>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</sst>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2" borderId="1" xfId="21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wrapText="1"/>
      <protection/>
    </xf>
    <xf numFmtId="0" fontId="6" fillId="3" borderId="1" xfId="21" applyFont="1" applyFill="1" applyBorder="1" applyAlignment="1">
      <alignment wrapText="1"/>
      <protection/>
    </xf>
    <xf numFmtId="0" fontId="2" fillId="3" borderId="1" xfId="21" applyFont="1" applyFill="1" applyBorder="1" applyAlignment="1">
      <alignment wrapText="1"/>
      <protection/>
    </xf>
    <xf numFmtId="0" fontId="6" fillId="3" borderId="1" xfId="21" applyNumberFormat="1" applyFont="1" applyFill="1" applyBorder="1" applyAlignment="1">
      <alignment wrapText="1"/>
      <protection/>
    </xf>
    <xf numFmtId="0" fontId="6" fillId="4" borderId="1" xfId="21" applyFont="1" applyFill="1" applyBorder="1" applyAlignment="1">
      <alignment horizontal="center"/>
      <protection/>
    </xf>
    <xf numFmtId="0" fontId="6" fillId="4" borderId="1" xfId="21" applyFont="1" applyFill="1" applyBorder="1" applyAlignment="1">
      <alignment horizontal="center" wrapText="1"/>
      <protection/>
    </xf>
    <xf numFmtId="0" fontId="0" fillId="5" borderId="0" xfId="0" applyFill="1" applyAlignment="1">
      <alignment/>
    </xf>
    <xf numFmtId="0" fontId="6" fillId="2" borderId="1" xfId="21" applyFont="1" applyFill="1" applyBorder="1" applyAlignment="1">
      <alignment horizontal="left" wrapText="1"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91"/>
  <sheetViews>
    <sheetView tabSelected="1" workbookViewId="0" topLeftCell="E1">
      <selection activeCell="K11" sqref="K11"/>
    </sheetView>
  </sheetViews>
  <sheetFormatPr defaultColWidth="9.140625" defaultRowHeight="12.75" outlineLevelRow="2"/>
  <cols>
    <col min="1" max="1" width="0" style="0" hidden="1" customWidth="1"/>
    <col min="2" max="3" width="11.7109375" style="0" hidden="1" customWidth="1"/>
    <col min="4" max="4" width="10.57421875" style="0" hidden="1" customWidth="1"/>
    <col min="5" max="5" width="22.140625" style="0" customWidth="1"/>
    <col min="6" max="6" width="20.57421875" style="0" hidden="1" customWidth="1"/>
    <col min="7" max="7" width="18.7109375" style="0" customWidth="1"/>
    <col min="8" max="8" width="16.140625" style="0" hidden="1" customWidth="1"/>
    <col min="9" max="9" width="17.8515625" style="0" customWidth="1"/>
    <col min="10" max="10" width="20.140625" style="0" hidden="1" customWidth="1"/>
    <col min="11" max="11" width="19.00390625" style="0" customWidth="1"/>
    <col min="12" max="12" width="11.28125" style="0" hidden="1" customWidth="1"/>
    <col min="13" max="13" width="30.57421875" style="0" customWidth="1"/>
    <col min="14" max="14" width="14.00390625" style="0" hidden="1" customWidth="1"/>
  </cols>
  <sheetData>
    <row r="1" spans="7:11" ht="15.75">
      <c r="G1" s="11" t="s">
        <v>385</v>
      </c>
      <c r="H1" s="11"/>
      <c r="I1" s="11"/>
      <c r="J1" s="11"/>
      <c r="K1" s="11"/>
    </row>
    <row r="3" spans="1:14" ht="21.75" customHeight="1">
      <c r="A3" s="1" t="s">
        <v>0</v>
      </c>
      <c r="B3" s="1" t="s">
        <v>1</v>
      </c>
      <c r="C3" s="1"/>
      <c r="D3" s="1" t="s">
        <v>2</v>
      </c>
      <c r="E3" s="1" t="s">
        <v>3</v>
      </c>
      <c r="F3" s="1" t="s">
        <v>3</v>
      </c>
      <c r="G3" s="1" t="s">
        <v>4</v>
      </c>
      <c r="H3" s="2" t="s">
        <v>5</v>
      </c>
      <c r="I3" s="2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</row>
    <row r="4" spans="1:14" s="9" customFormat="1" ht="7.5" customHeight="1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</row>
    <row r="5" spans="1:14" ht="21.75" customHeight="1" outlineLevel="1">
      <c r="A5" s="1"/>
      <c r="B5" s="1"/>
      <c r="C5" s="1"/>
      <c r="D5" s="1"/>
      <c r="E5" s="10" t="s">
        <v>49</v>
      </c>
      <c r="F5" s="1">
        <f>SUBTOTAL(3,F6:F6)</f>
        <v>1</v>
      </c>
      <c r="G5" s="1"/>
      <c r="H5" s="2"/>
      <c r="I5" s="2"/>
      <c r="J5" s="1"/>
      <c r="K5" s="1"/>
      <c r="L5" s="1"/>
      <c r="M5" s="1"/>
      <c r="N5" s="1"/>
    </row>
    <row r="6" spans="1:14" ht="18.75" customHeight="1" outlineLevel="2">
      <c r="A6" s="3" t="s">
        <v>12</v>
      </c>
      <c r="B6" s="3" t="s">
        <v>106</v>
      </c>
      <c r="C6" s="3"/>
      <c r="D6" s="3" t="s">
        <v>65</v>
      </c>
      <c r="E6" s="3"/>
      <c r="F6" s="3" t="s">
        <v>49</v>
      </c>
      <c r="G6" s="3" t="s">
        <v>50</v>
      </c>
      <c r="H6" s="3" t="s">
        <v>51</v>
      </c>
      <c r="I6" s="3" t="s">
        <v>52</v>
      </c>
      <c r="J6" s="3" t="s">
        <v>53</v>
      </c>
      <c r="K6" s="3" t="s">
        <v>54</v>
      </c>
      <c r="L6" s="3" t="s">
        <v>20</v>
      </c>
      <c r="M6" s="3" t="s">
        <v>55</v>
      </c>
      <c r="N6" s="3" t="s">
        <v>22</v>
      </c>
    </row>
    <row r="7" spans="1:14" ht="15.75" customHeight="1" outlineLevel="1">
      <c r="A7" s="3"/>
      <c r="B7" s="3"/>
      <c r="C7" s="3"/>
      <c r="D7" s="3"/>
      <c r="E7" s="4" t="s">
        <v>324</v>
      </c>
      <c r="F7" s="5">
        <f>SUBTOTAL(3,F8:F8)</f>
        <v>1</v>
      </c>
      <c r="G7" s="5"/>
      <c r="H7" s="5"/>
      <c r="I7" s="5"/>
      <c r="J7" s="5"/>
      <c r="K7" s="5"/>
      <c r="L7" s="5"/>
      <c r="M7" s="5"/>
      <c r="N7" s="3"/>
    </row>
    <row r="8" spans="1:14" ht="15.75" customHeight="1" outlineLevel="2">
      <c r="A8" s="3" t="s">
        <v>24</v>
      </c>
      <c r="B8" s="3" t="s">
        <v>25</v>
      </c>
      <c r="C8" s="3"/>
      <c r="D8" s="3" t="s">
        <v>65</v>
      </c>
      <c r="E8" s="3"/>
      <c r="F8" s="3" t="s">
        <v>324</v>
      </c>
      <c r="G8" s="3" t="s">
        <v>325</v>
      </c>
      <c r="H8" s="3" t="s">
        <v>326</v>
      </c>
      <c r="I8" s="3" t="s">
        <v>327</v>
      </c>
      <c r="J8" s="3" t="s">
        <v>328</v>
      </c>
      <c r="K8" s="3" t="s">
        <v>329</v>
      </c>
      <c r="L8" s="3" t="s">
        <v>330</v>
      </c>
      <c r="M8" s="3" t="s">
        <v>331</v>
      </c>
      <c r="N8" s="3" t="s">
        <v>33</v>
      </c>
    </row>
    <row r="9" spans="1:14" ht="23.25" customHeight="1" outlineLevel="1">
      <c r="A9" s="3"/>
      <c r="B9" s="3"/>
      <c r="C9" s="3"/>
      <c r="D9" s="3"/>
      <c r="E9" s="4" t="s">
        <v>360</v>
      </c>
      <c r="F9" s="5">
        <f>SUBTOTAL(3,F10:F10)</f>
        <v>1</v>
      </c>
      <c r="G9" s="5"/>
      <c r="H9" s="5"/>
      <c r="I9" s="5"/>
      <c r="J9" s="5"/>
      <c r="K9" s="5"/>
      <c r="L9" s="5"/>
      <c r="M9" s="5"/>
      <c r="N9" s="3"/>
    </row>
    <row r="10" spans="1:14" ht="14.25" customHeight="1" outlineLevel="2">
      <c r="A10" s="3" t="s">
        <v>24</v>
      </c>
      <c r="B10" s="3" t="s">
        <v>34</v>
      </c>
      <c r="C10" s="3"/>
      <c r="D10" s="3" t="s">
        <v>65</v>
      </c>
      <c r="E10" s="3"/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71</v>
      </c>
      <c r="L10" s="3" t="s">
        <v>20</v>
      </c>
      <c r="M10" s="3" t="s">
        <v>72</v>
      </c>
      <c r="N10" s="3" t="s">
        <v>22</v>
      </c>
    </row>
    <row r="11" spans="1:14" ht="21.75" customHeight="1" outlineLevel="1">
      <c r="A11" s="3"/>
      <c r="B11" s="3"/>
      <c r="C11" s="3"/>
      <c r="D11" s="3"/>
      <c r="E11" s="4" t="s">
        <v>361</v>
      </c>
      <c r="F11" s="5">
        <f>SUBTOTAL(3,F12:F12)</f>
        <v>1</v>
      </c>
      <c r="G11" s="5"/>
      <c r="H11" s="5"/>
      <c r="I11" s="5"/>
      <c r="J11" s="5"/>
      <c r="K11" s="5"/>
      <c r="L11" s="5"/>
      <c r="M11" s="5"/>
      <c r="N11" s="3"/>
    </row>
    <row r="12" spans="1:14" ht="16.5" customHeight="1" outlineLevel="2">
      <c r="A12" s="3" t="s">
        <v>24</v>
      </c>
      <c r="B12" s="3" t="s">
        <v>34</v>
      </c>
      <c r="C12" s="3"/>
      <c r="D12" s="3" t="s">
        <v>65</v>
      </c>
      <c r="E12" s="3"/>
      <c r="F12" s="3" t="s">
        <v>311</v>
      </c>
      <c r="G12" s="3" t="s">
        <v>312</v>
      </c>
      <c r="H12" s="3" t="s">
        <v>313</v>
      </c>
      <c r="I12" s="3" t="s">
        <v>314</v>
      </c>
      <c r="J12" s="3" t="s">
        <v>315</v>
      </c>
      <c r="K12" s="3" t="s">
        <v>316</v>
      </c>
      <c r="L12" s="3" t="s">
        <v>20</v>
      </c>
      <c r="M12" s="3" t="s">
        <v>317</v>
      </c>
      <c r="N12" s="3" t="s">
        <v>22</v>
      </c>
    </row>
    <row r="13" spans="1:14" ht="14.25" customHeight="1" outlineLevel="1">
      <c r="A13" s="3"/>
      <c r="B13" s="3"/>
      <c r="C13" s="3"/>
      <c r="D13" s="3"/>
      <c r="E13" s="4" t="s">
        <v>386</v>
      </c>
      <c r="F13" s="5">
        <f>SUBTOTAL(3,F14:F14)</f>
        <v>1</v>
      </c>
      <c r="G13" s="5"/>
      <c r="H13" s="5"/>
      <c r="I13" s="5"/>
      <c r="J13" s="5"/>
      <c r="K13" s="5"/>
      <c r="L13" s="5"/>
      <c r="M13" s="5"/>
      <c r="N13" s="3"/>
    </row>
    <row r="14" spans="1:14" ht="17.25" customHeight="1" outlineLevel="2">
      <c r="A14" s="3" t="s">
        <v>24</v>
      </c>
      <c r="B14" s="3" t="s">
        <v>34</v>
      </c>
      <c r="C14" s="3"/>
      <c r="D14" s="3" t="s">
        <v>65</v>
      </c>
      <c r="E14" s="3"/>
      <c r="F14" s="3" t="s">
        <v>82</v>
      </c>
      <c r="G14" s="3" t="s">
        <v>83</v>
      </c>
      <c r="H14" s="3" t="s">
        <v>84</v>
      </c>
      <c r="I14" s="3" t="s">
        <v>85</v>
      </c>
      <c r="J14" s="3" t="s">
        <v>20</v>
      </c>
      <c r="K14" s="3" t="s">
        <v>86</v>
      </c>
      <c r="L14" s="3" t="s">
        <v>87</v>
      </c>
      <c r="M14" s="3" t="s">
        <v>88</v>
      </c>
      <c r="N14" s="3" t="s">
        <v>22</v>
      </c>
    </row>
    <row r="15" spans="1:14" ht="16.5" customHeight="1" outlineLevel="1">
      <c r="A15" s="3"/>
      <c r="B15" s="3"/>
      <c r="C15" s="3"/>
      <c r="D15" s="3"/>
      <c r="E15" s="4" t="s">
        <v>187</v>
      </c>
      <c r="F15" s="5">
        <f>SUBTOTAL(3,F16:F16)</f>
        <v>1</v>
      </c>
      <c r="G15" s="5"/>
      <c r="H15" s="5"/>
      <c r="I15" s="5"/>
      <c r="J15" s="5"/>
      <c r="K15" s="5"/>
      <c r="L15" s="5"/>
      <c r="M15" s="5"/>
      <c r="N15" s="3"/>
    </row>
    <row r="16" spans="1:14" ht="16.5" customHeight="1" outlineLevel="2">
      <c r="A16" s="3" t="s">
        <v>24</v>
      </c>
      <c r="B16" s="3" t="s">
        <v>56</v>
      </c>
      <c r="C16" s="3"/>
      <c r="D16" s="3" t="s">
        <v>65</v>
      </c>
      <c r="E16" s="3"/>
      <c r="F16" s="3" t="s">
        <v>187</v>
      </c>
      <c r="G16" s="3" t="s">
        <v>188</v>
      </c>
      <c r="H16" s="3" t="s">
        <v>189</v>
      </c>
      <c r="I16" s="3" t="s">
        <v>190</v>
      </c>
      <c r="J16" s="3" t="s">
        <v>191</v>
      </c>
      <c r="K16" s="3" t="s">
        <v>192</v>
      </c>
      <c r="L16" s="3" t="s">
        <v>20</v>
      </c>
      <c r="M16" s="3" t="s">
        <v>193</v>
      </c>
      <c r="N16" s="3" t="s">
        <v>23</v>
      </c>
    </row>
    <row r="17" spans="1:14" ht="17.25" customHeight="1" outlineLevel="1">
      <c r="A17" s="3"/>
      <c r="B17" s="3"/>
      <c r="C17" s="3"/>
      <c r="D17" s="3"/>
      <c r="E17" s="4" t="s">
        <v>264</v>
      </c>
      <c r="F17" s="5">
        <f>SUBTOTAL(3,F18:F18)</f>
        <v>1</v>
      </c>
      <c r="G17" s="5"/>
      <c r="H17" s="5"/>
      <c r="I17" s="5"/>
      <c r="J17" s="5"/>
      <c r="K17" s="5"/>
      <c r="L17" s="5"/>
      <c r="M17" s="5"/>
      <c r="N17" s="3"/>
    </row>
    <row r="18" spans="1:14" ht="15.75" customHeight="1" outlineLevel="2">
      <c r="A18" s="3" t="s">
        <v>63</v>
      </c>
      <c r="B18" s="3" t="s">
        <v>64</v>
      </c>
      <c r="C18" s="3"/>
      <c r="D18" s="3" t="s">
        <v>242</v>
      </c>
      <c r="E18" s="3"/>
      <c r="F18" s="3" t="s">
        <v>264</v>
      </c>
      <c r="G18" s="3" t="s">
        <v>265</v>
      </c>
      <c r="H18" s="3" t="s">
        <v>266</v>
      </c>
      <c r="I18" s="3" t="s">
        <v>267</v>
      </c>
      <c r="J18" s="3" t="s">
        <v>268</v>
      </c>
      <c r="K18" s="3" t="s">
        <v>269</v>
      </c>
      <c r="L18" s="3" t="s">
        <v>20</v>
      </c>
      <c r="M18" s="3" t="s">
        <v>270</v>
      </c>
      <c r="N18" s="3" t="s">
        <v>22</v>
      </c>
    </row>
    <row r="19" spans="1:14" ht="18.75" customHeight="1" outlineLevel="1">
      <c r="A19" s="3"/>
      <c r="B19" s="3"/>
      <c r="C19" s="3"/>
      <c r="D19" s="3"/>
      <c r="E19" s="4" t="s">
        <v>387</v>
      </c>
      <c r="F19" s="5">
        <f>SUBTOTAL(3,F20:F20)</f>
        <v>1</v>
      </c>
      <c r="G19" s="5"/>
      <c r="H19" s="5"/>
      <c r="I19" s="5"/>
      <c r="J19" s="5"/>
      <c r="K19" s="5"/>
      <c r="L19" s="5"/>
      <c r="M19" s="5"/>
      <c r="N19" s="3"/>
    </row>
    <row r="20" spans="1:14" ht="16.5" customHeight="1" outlineLevel="2">
      <c r="A20" s="3" t="s">
        <v>24</v>
      </c>
      <c r="B20" s="3" t="s">
        <v>25</v>
      </c>
      <c r="C20" s="3"/>
      <c r="D20" s="3" t="s">
        <v>242</v>
      </c>
      <c r="E20" s="3"/>
      <c r="F20" s="3" t="s">
        <v>154</v>
      </c>
      <c r="G20" s="3" t="s">
        <v>155</v>
      </c>
      <c r="H20" s="3" t="s">
        <v>156</v>
      </c>
      <c r="I20" s="3" t="s">
        <v>157</v>
      </c>
      <c r="J20" s="3" t="s">
        <v>158</v>
      </c>
      <c r="K20" s="3" t="s">
        <v>159</v>
      </c>
      <c r="L20" s="3" t="s">
        <v>160</v>
      </c>
      <c r="M20" s="3" t="s">
        <v>161</v>
      </c>
      <c r="N20" s="3" t="s">
        <v>33</v>
      </c>
    </row>
    <row r="21" spans="1:14" ht="21" customHeight="1" outlineLevel="1">
      <c r="A21" s="3"/>
      <c r="B21" s="3"/>
      <c r="C21" s="3"/>
      <c r="D21" s="3"/>
      <c r="E21" s="4" t="s">
        <v>362</v>
      </c>
      <c r="F21" s="5">
        <f>SUBTOTAL(3,F22:F22)</f>
        <v>1</v>
      </c>
      <c r="G21" s="5"/>
      <c r="H21" s="5"/>
      <c r="I21" s="5"/>
      <c r="J21" s="5"/>
      <c r="K21" s="5"/>
      <c r="L21" s="5"/>
      <c r="M21" s="5"/>
      <c r="N21" s="3"/>
    </row>
    <row r="22" spans="1:14" ht="14.25" customHeight="1" outlineLevel="2">
      <c r="A22" s="3" t="s">
        <v>24</v>
      </c>
      <c r="B22" s="3" t="s">
        <v>81</v>
      </c>
      <c r="C22" s="3"/>
      <c r="D22" s="3" t="s">
        <v>242</v>
      </c>
      <c r="E22" s="3"/>
      <c r="F22" s="3" t="s">
        <v>129</v>
      </c>
      <c r="G22" s="3" t="s">
        <v>130</v>
      </c>
      <c r="H22" s="3" t="s">
        <v>131</v>
      </c>
      <c r="I22" s="3" t="s">
        <v>132</v>
      </c>
      <c r="J22" s="3" t="s">
        <v>359</v>
      </c>
      <c r="K22" s="3" t="s">
        <v>133</v>
      </c>
      <c r="L22" s="3" t="s">
        <v>20</v>
      </c>
      <c r="M22" s="3" t="s">
        <v>134</v>
      </c>
      <c r="N22" s="3" t="s">
        <v>33</v>
      </c>
    </row>
    <row r="23" spans="1:14" ht="15.75" customHeight="1" outlineLevel="1">
      <c r="A23" s="3"/>
      <c r="B23" s="3"/>
      <c r="C23" s="3"/>
      <c r="D23" s="3"/>
      <c r="E23" s="4" t="s">
        <v>203</v>
      </c>
      <c r="F23" s="5">
        <f>SUBTOTAL(3,F24:F24)</f>
        <v>1</v>
      </c>
      <c r="G23" s="5"/>
      <c r="H23" s="5"/>
      <c r="I23" s="5"/>
      <c r="J23" s="5"/>
      <c r="K23" s="5"/>
      <c r="L23" s="5"/>
      <c r="M23" s="5"/>
      <c r="N23" s="3"/>
    </row>
    <row r="24" spans="1:14" ht="14.25" customHeight="1" outlineLevel="2">
      <c r="A24" s="3" t="s">
        <v>24</v>
      </c>
      <c r="B24" s="3" t="s">
        <v>89</v>
      </c>
      <c r="C24" s="3"/>
      <c r="D24" s="3" t="s">
        <v>242</v>
      </c>
      <c r="E24" s="3"/>
      <c r="F24" s="3" t="s">
        <v>203</v>
      </c>
      <c r="G24" s="3" t="s">
        <v>204</v>
      </c>
      <c r="H24" s="3" t="s">
        <v>205</v>
      </c>
      <c r="I24" s="3" t="s">
        <v>206</v>
      </c>
      <c r="J24" s="3" t="s">
        <v>207</v>
      </c>
      <c r="K24" s="3" t="s">
        <v>208</v>
      </c>
      <c r="L24" s="3" t="s">
        <v>20</v>
      </c>
      <c r="M24" s="3" t="s">
        <v>209</v>
      </c>
      <c r="N24" s="3" t="s">
        <v>22</v>
      </c>
    </row>
    <row r="25" spans="1:14" ht="15" customHeight="1" outlineLevel="1">
      <c r="A25" s="3"/>
      <c r="B25" s="3"/>
      <c r="C25" s="3"/>
      <c r="D25" s="3"/>
      <c r="E25" s="4" t="s">
        <v>195</v>
      </c>
      <c r="F25" s="5">
        <f>SUBTOTAL(3,F26:F27)</f>
        <v>2</v>
      </c>
      <c r="G25" s="5"/>
      <c r="H25" s="5"/>
      <c r="I25" s="5"/>
      <c r="J25" s="5"/>
      <c r="K25" s="5"/>
      <c r="L25" s="5"/>
      <c r="M25" s="5"/>
      <c r="N25" s="3"/>
    </row>
    <row r="26" spans="1:14" ht="15.75" customHeight="1" outlineLevel="2">
      <c r="A26" s="3" t="s">
        <v>12</v>
      </c>
      <c r="B26" s="3" t="s">
        <v>97</v>
      </c>
      <c r="C26" s="3"/>
      <c r="D26" s="3" t="s">
        <v>242</v>
      </c>
      <c r="E26" s="3"/>
      <c r="F26" s="3" t="s">
        <v>195</v>
      </c>
      <c r="G26" s="3" t="s">
        <v>279</v>
      </c>
      <c r="H26" s="3" t="s">
        <v>280</v>
      </c>
      <c r="I26" s="3" t="s">
        <v>198</v>
      </c>
      <c r="J26" s="3" t="s">
        <v>281</v>
      </c>
      <c r="K26" s="3" t="s">
        <v>282</v>
      </c>
      <c r="L26" s="3" t="s">
        <v>20</v>
      </c>
      <c r="M26" s="3" t="s">
        <v>201</v>
      </c>
      <c r="N26" s="3" t="s">
        <v>33</v>
      </c>
    </row>
    <row r="27" spans="1:14" ht="15.75" customHeight="1" outlineLevel="2">
      <c r="A27" s="3" t="s">
        <v>12</v>
      </c>
      <c r="B27" s="3" t="s">
        <v>106</v>
      </c>
      <c r="C27" s="3"/>
      <c r="D27" s="3" t="s">
        <v>242</v>
      </c>
      <c r="E27" s="3"/>
      <c r="F27" s="3" t="s">
        <v>195</v>
      </c>
      <c r="G27" s="3" t="s">
        <v>196</v>
      </c>
      <c r="H27" s="3" t="s">
        <v>197</v>
      </c>
      <c r="I27" s="3" t="s">
        <v>198</v>
      </c>
      <c r="J27" s="3" t="s">
        <v>199</v>
      </c>
      <c r="K27" s="3" t="s">
        <v>200</v>
      </c>
      <c r="L27" s="3" t="s">
        <v>20</v>
      </c>
      <c r="M27" s="3" t="s">
        <v>201</v>
      </c>
      <c r="N27" s="3" t="s">
        <v>22</v>
      </c>
    </row>
    <row r="28" spans="1:14" ht="16.5" customHeight="1" outlineLevel="1">
      <c r="A28" s="3"/>
      <c r="B28" s="3"/>
      <c r="C28" s="3"/>
      <c r="D28" s="3"/>
      <c r="E28" s="4" t="s">
        <v>363</v>
      </c>
      <c r="F28" s="5">
        <f>SUBTOTAL(3,F29:F29)</f>
        <v>1</v>
      </c>
      <c r="G28" s="5"/>
      <c r="H28" s="5"/>
      <c r="I28" s="5"/>
      <c r="J28" s="5"/>
      <c r="K28" s="5"/>
      <c r="L28" s="5"/>
      <c r="M28" s="5"/>
      <c r="N28" s="3"/>
    </row>
    <row r="29" spans="1:14" ht="15.75" customHeight="1" outlineLevel="2">
      <c r="A29" s="3" t="s">
        <v>24</v>
      </c>
      <c r="B29" s="3" t="s">
        <v>56</v>
      </c>
      <c r="C29" s="3"/>
      <c r="D29" s="3" t="s">
        <v>26</v>
      </c>
      <c r="E29" s="3"/>
      <c r="F29" s="3" t="s">
        <v>250</v>
      </c>
      <c r="G29" s="3" t="s">
        <v>251</v>
      </c>
      <c r="H29" s="3" t="s">
        <v>252</v>
      </c>
      <c r="I29" s="3" t="s">
        <v>253</v>
      </c>
      <c r="J29" s="3" t="s">
        <v>247</v>
      </c>
      <c r="K29" s="3" t="s">
        <v>254</v>
      </c>
      <c r="L29" s="3" t="s">
        <v>20</v>
      </c>
      <c r="M29" s="3" t="s">
        <v>255</v>
      </c>
      <c r="N29" s="3" t="s">
        <v>22</v>
      </c>
    </row>
    <row r="30" spans="1:14" ht="16.5" customHeight="1" outlineLevel="1">
      <c r="A30" s="5"/>
      <c r="B30" s="5"/>
      <c r="C30" s="5"/>
      <c r="D30" s="5"/>
      <c r="E30" s="4" t="s">
        <v>364</v>
      </c>
      <c r="F30" s="5">
        <f>SUBTOTAL(3,F31:F31)</f>
        <v>1</v>
      </c>
      <c r="G30" s="5"/>
      <c r="H30" s="5"/>
      <c r="I30" s="5"/>
      <c r="J30" s="5"/>
      <c r="K30" s="5"/>
      <c r="L30" s="5"/>
      <c r="M30" s="5"/>
      <c r="N30" s="3"/>
    </row>
    <row r="31" spans="1:14" ht="15.75" customHeight="1" outlineLevel="2">
      <c r="A31" s="3" t="s">
        <v>119</v>
      </c>
      <c r="B31" s="3" t="s">
        <v>120</v>
      </c>
      <c r="C31" s="3"/>
      <c r="D31" s="3" t="s">
        <v>26</v>
      </c>
      <c r="E31" s="3"/>
      <c r="F31" s="3" t="s">
        <v>243</v>
      </c>
      <c r="G31" s="3" t="s">
        <v>244</v>
      </c>
      <c r="H31" s="3" t="s">
        <v>245</v>
      </c>
      <c r="I31" s="3" t="s">
        <v>246</v>
      </c>
      <c r="J31" s="3" t="s">
        <v>247</v>
      </c>
      <c r="K31" s="3" t="s">
        <v>248</v>
      </c>
      <c r="L31" s="3" t="s">
        <v>20</v>
      </c>
      <c r="M31" s="3" t="s">
        <v>249</v>
      </c>
      <c r="N31" s="3" t="s">
        <v>22</v>
      </c>
    </row>
    <row r="32" spans="1:14" ht="23.25" customHeight="1" outlineLevel="1">
      <c r="A32" s="3"/>
      <c r="B32" s="3"/>
      <c r="C32" s="3"/>
      <c r="D32" s="3"/>
      <c r="E32" s="4" t="s">
        <v>365</v>
      </c>
      <c r="F32" s="5">
        <f>SUBTOTAL(3,F33:F33)</f>
        <v>1</v>
      </c>
      <c r="G32" s="5"/>
      <c r="H32" s="5"/>
      <c r="I32" s="5"/>
      <c r="J32" s="5"/>
      <c r="K32" s="5"/>
      <c r="L32" s="5"/>
      <c r="M32" s="5"/>
      <c r="N32" s="3"/>
    </row>
    <row r="33" spans="1:14" ht="17.25" customHeight="1" outlineLevel="2">
      <c r="A33" s="3" t="s">
        <v>119</v>
      </c>
      <c r="B33" s="3" t="s">
        <v>120</v>
      </c>
      <c r="C33" s="3"/>
      <c r="D33" s="3" t="s">
        <v>26</v>
      </c>
      <c r="E33" s="3"/>
      <c r="F33" s="3" t="s">
        <v>57</v>
      </c>
      <c r="G33" s="3" t="s">
        <v>58</v>
      </c>
      <c r="H33" s="3" t="s">
        <v>59</v>
      </c>
      <c r="I33" s="3" t="s">
        <v>60</v>
      </c>
      <c r="J33" s="3" t="s">
        <v>61</v>
      </c>
      <c r="K33" s="3" t="s">
        <v>62</v>
      </c>
      <c r="L33" s="3" t="s">
        <v>20</v>
      </c>
      <c r="M33" s="3" t="s">
        <v>20</v>
      </c>
      <c r="N33" s="3" t="s">
        <v>33</v>
      </c>
    </row>
    <row r="34" spans="1:14" ht="16.5" customHeight="1" outlineLevel="1">
      <c r="A34" s="3"/>
      <c r="B34" s="3"/>
      <c r="C34" s="3"/>
      <c r="D34" s="3"/>
      <c r="E34" s="4" t="s">
        <v>73</v>
      </c>
      <c r="F34" s="5">
        <f>SUBTOTAL(3,F35:F35)</f>
        <v>1</v>
      </c>
      <c r="G34" s="5"/>
      <c r="H34" s="5"/>
      <c r="I34" s="5"/>
      <c r="J34" s="5"/>
      <c r="K34" s="5"/>
      <c r="L34" s="5"/>
      <c r="M34" s="5"/>
      <c r="N34" s="3"/>
    </row>
    <row r="35" spans="1:14" ht="20.25" customHeight="1" outlineLevel="2">
      <c r="A35" s="3" t="s">
        <v>135</v>
      </c>
      <c r="B35" s="3" t="s">
        <v>136</v>
      </c>
      <c r="C35" s="3"/>
      <c r="D35" s="3" t="s">
        <v>26</v>
      </c>
      <c r="E35" s="3"/>
      <c r="F35" s="3" t="s">
        <v>73</v>
      </c>
      <c r="G35" s="3" t="s">
        <v>74</v>
      </c>
      <c r="H35" s="3" t="s">
        <v>75</v>
      </c>
      <c r="I35" s="3" t="s">
        <v>76</v>
      </c>
      <c r="J35" s="3" t="s">
        <v>77</v>
      </c>
      <c r="K35" s="3" t="s">
        <v>78</v>
      </c>
      <c r="L35" s="3" t="s">
        <v>79</v>
      </c>
      <c r="M35" s="3" t="s">
        <v>80</v>
      </c>
      <c r="N35" s="3" t="s">
        <v>33</v>
      </c>
    </row>
    <row r="36" spans="1:14" ht="15.75" customHeight="1" outlineLevel="1">
      <c r="A36" s="3"/>
      <c r="B36" s="3"/>
      <c r="C36" s="3"/>
      <c r="D36" s="3"/>
      <c r="E36" s="4" t="s">
        <v>366</v>
      </c>
      <c r="F36" s="5">
        <f>SUBTOTAL(3,F37:F37)</f>
        <v>1</v>
      </c>
      <c r="G36" s="5"/>
      <c r="H36" s="5"/>
      <c r="I36" s="5"/>
      <c r="J36" s="5"/>
      <c r="K36" s="5"/>
      <c r="L36" s="5"/>
      <c r="M36" s="5"/>
      <c r="N36" s="3"/>
    </row>
    <row r="37" spans="1:14" ht="18" customHeight="1" outlineLevel="2">
      <c r="A37" s="3" t="s">
        <v>135</v>
      </c>
      <c r="B37" s="3" t="s">
        <v>136</v>
      </c>
      <c r="C37" s="3"/>
      <c r="D37" s="3" t="s">
        <v>26</v>
      </c>
      <c r="E37" s="3"/>
      <c r="F37" s="3" t="s">
        <v>211</v>
      </c>
      <c r="G37" s="3" t="s">
        <v>212</v>
      </c>
      <c r="H37" s="3" t="s">
        <v>213</v>
      </c>
      <c r="I37" s="3" t="s">
        <v>214</v>
      </c>
      <c r="J37" s="3" t="s">
        <v>215</v>
      </c>
      <c r="K37" s="3" t="s">
        <v>216</v>
      </c>
      <c r="L37" s="3" t="s">
        <v>20</v>
      </c>
      <c r="M37" s="3" t="s">
        <v>217</v>
      </c>
      <c r="N37" s="3" t="s">
        <v>22</v>
      </c>
    </row>
    <row r="38" spans="1:14" ht="14.25" customHeight="1" outlineLevel="1">
      <c r="A38" s="3"/>
      <c r="B38" s="3"/>
      <c r="C38" s="3"/>
      <c r="D38" s="3"/>
      <c r="E38" s="4" t="s">
        <v>367</v>
      </c>
      <c r="F38" s="5">
        <f>SUBTOTAL(3,F39:F39)</f>
        <v>1</v>
      </c>
      <c r="G38" s="5"/>
      <c r="H38" s="5"/>
      <c r="I38" s="5"/>
      <c r="J38" s="5"/>
      <c r="K38" s="5"/>
      <c r="L38" s="5"/>
      <c r="M38" s="5"/>
      <c r="N38" s="3"/>
    </row>
    <row r="39" spans="1:14" ht="18" customHeight="1" outlineLevel="2">
      <c r="A39" s="3" t="s">
        <v>135</v>
      </c>
      <c r="B39" s="3" t="s">
        <v>153</v>
      </c>
      <c r="C39" s="3"/>
      <c r="D39" s="3" t="s">
        <v>26</v>
      </c>
      <c r="E39" s="3"/>
      <c r="F39" s="3" t="s">
        <v>122</v>
      </c>
      <c r="G39" s="3" t="s">
        <v>123</v>
      </c>
      <c r="H39" s="3" t="s">
        <v>124</v>
      </c>
      <c r="I39" s="3" t="s">
        <v>125</v>
      </c>
      <c r="J39" s="3" t="s">
        <v>126</v>
      </c>
      <c r="K39" s="3" t="s">
        <v>127</v>
      </c>
      <c r="L39" s="3" t="s">
        <v>20</v>
      </c>
      <c r="M39" s="3" t="s">
        <v>128</v>
      </c>
      <c r="N39" s="3" t="s">
        <v>33</v>
      </c>
    </row>
    <row r="40" spans="1:16" ht="13.5" customHeight="1" outlineLevel="1">
      <c r="A40" s="3"/>
      <c r="B40" s="3"/>
      <c r="C40" s="3"/>
      <c r="D40" s="3"/>
      <c r="E40" s="4" t="s">
        <v>368</v>
      </c>
      <c r="F40" s="5">
        <f>SUBTOTAL(3,F41:F41)</f>
        <v>1</v>
      </c>
      <c r="G40" s="5"/>
      <c r="H40" s="5"/>
      <c r="I40" s="5"/>
      <c r="J40" s="5"/>
      <c r="K40" s="5"/>
      <c r="L40" s="5"/>
      <c r="M40" s="5"/>
      <c r="N40" s="3"/>
      <c r="P40" t="s">
        <v>388</v>
      </c>
    </row>
    <row r="41" spans="1:14" ht="22.5" customHeight="1" outlineLevel="2">
      <c r="A41" s="3" t="s">
        <v>135</v>
      </c>
      <c r="B41" s="3" t="s">
        <v>153</v>
      </c>
      <c r="C41" s="3"/>
      <c r="D41" s="3" t="s">
        <v>26</v>
      </c>
      <c r="E41" s="3"/>
      <c r="F41" s="3" t="s">
        <v>219</v>
      </c>
      <c r="G41" s="3" t="s">
        <v>220</v>
      </c>
      <c r="H41" s="3" t="s">
        <v>221</v>
      </c>
      <c r="I41" s="3" t="s">
        <v>222</v>
      </c>
      <c r="J41" s="3" t="s">
        <v>223</v>
      </c>
      <c r="K41" s="3" t="s">
        <v>224</v>
      </c>
      <c r="L41" s="3" t="s">
        <v>20</v>
      </c>
      <c r="M41" s="3" t="s">
        <v>225</v>
      </c>
      <c r="N41" s="3" t="s">
        <v>22</v>
      </c>
    </row>
    <row r="42" spans="1:14" ht="34.5" customHeight="1" outlineLevel="1">
      <c r="A42" s="3"/>
      <c r="B42" s="3"/>
      <c r="C42" s="3"/>
      <c r="D42" s="3"/>
      <c r="E42" s="4" t="s">
        <v>369</v>
      </c>
      <c r="F42" s="5">
        <f>SUBTOTAL(3,F43:F43)</f>
        <v>1</v>
      </c>
      <c r="G42" s="5"/>
      <c r="H42" s="5"/>
      <c r="I42" s="5"/>
      <c r="J42" s="5"/>
      <c r="K42" s="5"/>
      <c r="L42" s="5"/>
      <c r="M42" s="5"/>
      <c r="N42" s="3"/>
    </row>
    <row r="43" spans="1:14" ht="17.25" customHeight="1" outlineLevel="2">
      <c r="A43" s="3" t="s">
        <v>135</v>
      </c>
      <c r="B43" s="3" t="s">
        <v>153</v>
      </c>
      <c r="C43" s="3"/>
      <c r="D43" s="3" t="s">
        <v>26</v>
      </c>
      <c r="E43" s="3"/>
      <c r="F43" s="3" t="s">
        <v>170</v>
      </c>
      <c r="G43" s="3" t="s">
        <v>171</v>
      </c>
      <c r="H43" s="3" t="s">
        <v>172</v>
      </c>
      <c r="I43" s="3" t="s">
        <v>173</v>
      </c>
      <c r="J43" s="3" t="s">
        <v>174</v>
      </c>
      <c r="K43" s="3" t="s">
        <v>175</v>
      </c>
      <c r="L43" s="3" t="s">
        <v>176</v>
      </c>
      <c r="M43" s="3" t="s">
        <v>177</v>
      </c>
      <c r="N43" s="3" t="s">
        <v>33</v>
      </c>
    </row>
    <row r="44" spans="1:14" ht="23.25" customHeight="1" outlineLevel="1">
      <c r="A44" s="3"/>
      <c r="B44" s="3"/>
      <c r="C44" s="3"/>
      <c r="D44" s="3"/>
      <c r="E44" s="4" t="s">
        <v>370</v>
      </c>
      <c r="F44" s="5">
        <f>SUBTOTAL(3,F45:F45)</f>
        <v>1</v>
      </c>
      <c r="G44" s="5"/>
      <c r="H44" s="5"/>
      <c r="I44" s="5"/>
      <c r="J44" s="5"/>
      <c r="K44" s="5"/>
      <c r="L44" s="5"/>
      <c r="M44" s="5"/>
      <c r="N44" s="3"/>
    </row>
    <row r="45" spans="1:14" ht="15.75" customHeight="1" outlineLevel="2">
      <c r="A45" s="3" t="s">
        <v>135</v>
      </c>
      <c r="B45" s="3" t="s">
        <v>153</v>
      </c>
      <c r="C45" s="3"/>
      <c r="D45" s="3" t="s">
        <v>26</v>
      </c>
      <c r="E45" s="3"/>
      <c r="F45" s="3" t="s">
        <v>114</v>
      </c>
      <c r="G45" s="3" t="s">
        <v>115</v>
      </c>
      <c r="H45" s="3" t="s">
        <v>20</v>
      </c>
      <c r="I45" s="3" t="s">
        <v>116</v>
      </c>
      <c r="J45" s="3" t="s">
        <v>358</v>
      </c>
      <c r="K45" s="3" t="s">
        <v>117</v>
      </c>
      <c r="L45" s="3" t="s">
        <v>20</v>
      </c>
      <c r="M45" s="3" t="s">
        <v>118</v>
      </c>
      <c r="N45" s="3" t="s">
        <v>33</v>
      </c>
    </row>
    <row r="46" spans="1:14" ht="22.5" customHeight="1" outlineLevel="1">
      <c r="A46" s="3"/>
      <c r="B46" s="3"/>
      <c r="C46" s="3"/>
      <c r="D46" s="3"/>
      <c r="E46" s="4" t="s">
        <v>346</v>
      </c>
      <c r="F46" s="5">
        <f>SUBTOTAL(3,F47:F47)</f>
        <v>1</v>
      </c>
      <c r="G46" s="5"/>
      <c r="H46" s="5"/>
      <c r="I46" s="5"/>
      <c r="J46" s="5"/>
      <c r="K46" s="5"/>
      <c r="L46" s="5"/>
      <c r="M46" s="5"/>
      <c r="N46" s="3"/>
    </row>
    <row r="47" spans="1:14" ht="15.75" customHeight="1" outlineLevel="2">
      <c r="A47" s="3" t="s">
        <v>63</v>
      </c>
      <c r="B47" s="3" t="s">
        <v>186</v>
      </c>
      <c r="C47" s="3"/>
      <c r="D47" s="3" t="s">
        <v>26</v>
      </c>
      <c r="E47" s="3"/>
      <c r="F47" s="3" t="s">
        <v>346</v>
      </c>
      <c r="G47" s="3" t="s">
        <v>347</v>
      </c>
      <c r="H47" s="3" t="s">
        <v>92</v>
      </c>
      <c r="I47" s="3" t="s">
        <v>348</v>
      </c>
      <c r="J47" s="3" t="s">
        <v>349</v>
      </c>
      <c r="K47" s="3" t="s">
        <v>350</v>
      </c>
      <c r="L47" s="3" t="s">
        <v>351</v>
      </c>
      <c r="M47" s="3" t="s">
        <v>352</v>
      </c>
      <c r="N47" s="3" t="s">
        <v>33</v>
      </c>
    </row>
    <row r="48" spans="1:14" ht="23.25" customHeight="1" outlineLevel="1">
      <c r="A48" s="3"/>
      <c r="B48" s="3"/>
      <c r="C48" s="3"/>
      <c r="D48" s="3"/>
      <c r="E48" s="4" t="s">
        <v>178</v>
      </c>
      <c r="F48" s="5">
        <f>SUBTOTAL(3,F49:F49)</f>
        <v>1</v>
      </c>
      <c r="G48" s="5"/>
      <c r="H48" s="5"/>
      <c r="I48" s="5"/>
      <c r="J48" s="5"/>
      <c r="K48" s="5"/>
      <c r="L48" s="5"/>
      <c r="M48" s="5"/>
      <c r="N48" s="3"/>
    </row>
    <row r="49" spans="1:14" ht="17.25" customHeight="1" outlineLevel="2">
      <c r="A49" s="3" t="s">
        <v>119</v>
      </c>
      <c r="B49" s="3" t="s">
        <v>194</v>
      </c>
      <c r="C49" s="3"/>
      <c r="D49" s="3" t="s">
        <v>121</v>
      </c>
      <c r="E49" s="3"/>
      <c r="F49" s="3" t="s">
        <v>178</v>
      </c>
      <c r="G49" s="3" t="s">
        <v>179</v>
      </c>
      <c r="H49" s="3" t="s">
        <v>180</v>
      </c>
      <c r="I49" s="3" t="s">
        <v>181</v>
      </c>
      <c r="J49" s="3" t="s">
        <v>182</v>
      </c>
      <c r="K49" s="3" t="s">
        <v>183</v>
      </c>
      <c r="L49" s="3" t="s">
        <v>184</v>
      </c>
      <c r="M49" s="3" t="s">
        <v>185</v>
      </c>
      <c r="N49" s="3" t="s">
        <v>22</v>
      </c>
    </row>
    <row r="50" spans="1:14" ht="14.25" customHeight="1" outlineLevel="1">
      <c r="A50" s="3"/>
      <c r="B50" s="3"/>
      <c r="C50" s="3"/>
      <c r="D50" s="3"/>
      <c r="E50" s="4" t="s">
        <v>14</v>
      </c>
      <c r="F50" s="5">
        <f>SUBTOTAL(3,F51:F51)</f>
        <v>1</v>
      </c>
      <c r="G50" s="5"/>
      <c r="H50" s="5"/>
      <c r="I50" s="5"/>
      <c r="J50" s="5"/>
      <c r="K50" s="5"/>
      <c r="L50" s="5"/>
      <c r="M50" s="5"/>
      <c r="N50" s="3"/>
    </row>
    <row r="51" spans="1:14" ht="15.75" customHeight="1" outlineLevel="2">
      <c r="A51" s="3" t="s">
        <v>63</v>
      </c>
      <c r="B51" s="3" t="s">
        <v>202</v>
      </c>
      <c r="C51" s="3"/>
      <c r="D51" s="3" t="s">
        <v>121</v>
      </c>
      <c r="E51" s="3"/>
      <c r="F51" s="3" t="s">
        <v>14</v>
      </c>
      <c r="G51" s="3" t="s">
        <v>15</v>
      </c>
      <c r="H51" s="3" t="s">
        <v>16</v>
      </c>
      <c r="I51" s="3" t="s">
        <v>17</v>
      </c>
      <c r="J51" s="3" t="s">
        <v>18</v>
      </c>
      <c r="K51" s="3" t="s">
        <v>19</v>
      </c>
      <c r="L51" s="3" t="s">
        <v>20</v>
      </c>
      <c r="M51" s="3" t="s">
        <v>21</v>
      </c>
      <c r="N51" s="3" t="s">
        <v>22</v>
      </c>
    </row>
    <row r="52" spans="1:14" ht="21.75" customHeight="1" outlineLevel="1">
      <c r="A52" s="3"/>
      <c r="B52" s="3"/>
      <c r="C52" s="3"/>
      <c r="D52" s="3"/>
      <c r="E52" s="4" t="s">
        <v>371</v>
      </c>
      <c r="F52" s="5">
        <f>SUBTOTAL(3,F53:F53)</f>
        <v>1</v>
      </c>
      <c r="G52" s="5"/>
      <c r="H52" s="5"/>
      <c r="I52" s="5"/>
      <c r="J52" s="5"/>
      <c r="K52" s="5"/>
      <c r="L52" s="5"/>
      <c r="M52" s="5"/>
      <c r="N52" s="3"/>
    </row>
    <row r="53" spans="1:14" ht="16.5" customHeight="1" outlineLevel="2">
      <c r="A53" s="3" t="s">
        <v>63</v>
      </c>
      <c r="B53" s="3" t="s">
        <v>210</v>
      </c>
      <c r="C53" s="3"/>
      <c r="D53" s="3" t="s">
        <v>121</v>
      </c>
      <c r="E53" s="3"/>
      <c r="F53" s="3" t="s">
        <v>98</v>
      </c>
      <c r="G53" s="3" t="s">
        <v>99</v>
      </c>
      <c r="H53" s="3" t="s">
        <v>100</v>
      </c>
      <c r="I53" s="3" t="s">
        <v>101</v>
      </c>
      <c r="J53" s="3" t="s">
        <v>102</v>
      </c>
      <c r="K53" s="3" t="s">
        <v>103</v>
      </c>
      <c r="L53" s="3" t="s">
        <v>104</v>
      </c>
      <c r="M53" s="3" t="s">
        <v>105</v>
      </c>
      <c r="N53" s="3" t="s">
        <v>20</v>
      </c>
    </row>
    <row r="54" spans="1:14" ht="15" customHeight="1" outlineLevel="1">
      <c r="A54" s="3"/>
      <c r="B54" s="3"/>
      <c r="C54" s="3"/>
      <c r="D54" s="3"/>
      <c r="E54" s="4" t="s">
        <v>372</v>
      </c>
      <c r="F54" s="5">
        <f>SUBTOTAL(3,F55:F55)</f>
        <v>1</v>
      </c>
      <c r="G54" s="5"/>
      <c r="H54" s="5"/>
      <c r="I54" s="5"/>
      <c r="J54" s="5"/>
      <c r="K54" s="5"/>
      <c r="L54" s="5"/>
      <c r="M54" s="5"/>
      <c r="N54" s="3"/>
    </row>
    <row r="55" spans="1:14" ht="16.5" customHeight="1" outlineLevel="2">
      <c r="A55" s="3" t="s">
        <v>12</v>
      </c>
      <c r="B55" s="3" t="s">
        <v>218</v>
      </c>
      <c r="C55" s="3"/>
      <c r="D55" s="3" t="s">
        <v>121</v>
      </c>
      <c r="E55" s="3"/>
      <c r="F55" s="3" t="s">
        <v>162</v>
      </c>
      <c r="G55" s="3" t="s">
        <v>163</v>
      </c>
      <c r="H55" s="3" t="s">
        <v>164</v>
      </c>
      <c r="I55" s="3" t="s">
        <v>165</v>
      </c>
      <c r="J55" s="3" t="s">
        <v>166</v>
      </c>
      <c r="K55" s="3" t="s">
        <v>167</v>
      </c>
      <c r="L55" s="3" t="s">
        <v>168</v>
      </c>
      <c r="M55" s="3" t="s">
        <v>169</v>
      </c>
      <c r="N55" s="3" t="s">
        <v>20</v>
      </c>
    </row>
    <row r="56" spans="1:14" ht="16.5" customHeight="1" outlineLevel="1">
      <c r="A56" s="3"/>
      <c r="B56" s="3"/>
      <c r="C56" s="3"/>
      <c r="D56" s="3"/>
      <c r="E56" s="4" t="s">
        <v>318</v>
      </c>
      <c r="F56" s="5">
        <f>SUBTOTAL(3,F57:F57)</f>
        <v>1</v>
      </c>
      <c r="G56" s="5"/>
      <c r="H56" s="5"/>
      <c r="I56" s="5"/>
      <c r="J56" s="5"/>
      <c r="K56" s="5"/>
      <c r="L56" s="5"/>
      <c r="M56" s="5"/>
      <c r="N56" s="3"/>
    </row>
    <row r="57" spans="1:14" ht="16.5" customHeight="1" outlineLevel="2">
      <c r="A57" s="3" t="s">
        <v>12</v>
      </c>
      <c r="B57" s="3" t="s">
        <v>218</v>
      </c>
      <c r="C57" s="3"/>
      <c r="D57" s="3" t="s">
        <v>121</v>
      </c>
      <c r="E57" s="3"/>
      <c r="F57" s="3" t="s">
        <v>318</v>
      </c>
      <c r="G57" s="3" t="s">
        <v>319</v>
      </c>
      <c r="H57" s="3" t="s">
        <v>29</v>
      </c>
      <c r="I57" s="3" t="s">
        <v>320</v>
      </c>
      <c r="J57" s="3" t="s">
        <v>321</v>
      </c>
      <c r="K57" s="3" t="s">
        <v>322</v>
      </c>
      <c r="L57" s="3" t="s">
        <v>20</v>
      </c>
      <c r="M57" s="3" t="s">
        <v>323</v>
      </c>
      <c r="N57" s="3" t="s">
        <v>33</v>
      </c>
    </row>
    <row r="58" spans="1:14" ht="15.75" customHeight="1" outlineLevel="1">
      <c r="A58" s="3"/>
      <c r="B58" s="3"/>
      <c r="C58" s="3"/>
      <c r="D58" s="3"/>
      <c r="E58" s="4" t="s">
        <v>90</v>
      </c>
      <c r="F58" s="5">
        <f>SUBTOTAL(3,F59:F59)</f>
        <v>1</v>
      </c>
      <c r="G58" s="5"/>
      <c r="H58" s="5"/>
      <c r="I58" s="5"/>
      <c r="J58" s="5"/>
      <c r="K58" s="5"/>
      <c r="L58" s="5"/>
      <c r="M58" s="5"/>
      <c r="N58" s="3"/>
    </row>
    <row r="59" spans="1:14" ht="15.75" customHeight="1" outlineLevel="2">
      <c r="A59" s="3" t="s">
        <v>12</v>
      </c>
      <c r="B59" s="3" t="s">
        <v>218</v>
      </c>
      <c r="C59" s="3"/>
      <c r="D59" s="3" t="s">
        <v>121</v>
      </c>
      <c r="E59" s="3"/>
      <c r="F59" s="3" t="s">
        <v>90</v>
      </c>
      <c r="G59" s="3" t="s">
        <v>91</v>
      </c>
      <c r="H59" s="3" t="s">
        <v>92</v>
      </c>
      <c r="I59" s="3" t="s">
        <v>93</v>
      </c>
      <c r="J59" s="3" t="s">
        <v>357</v>
      </c>
      <c r="K59" s="3" t="s">
        <v>94</v>
      </c>
      <c r="L59" s="3" t="s">
        <v>95</v>
      </c>
      <c r="M59" s="3" t="s">
        <v>96</v>
      </c>
      <c r="N59" s="3" t="s">
        <v>20</v>
      </c>
    </row>
    <row r="60" spans="1:14" ht="16.5" customHeight="1" outlineLevel="1">
      <c r="A60" s="3"/>
      <c r="B60" s="3"/>
      <c r="C60" s="3"/>
      <c r="D60" s="3"/>
      <c r="E60" s="4" t="s">
        <v>373</v>
      </c>
      <c r="F60" s="5">
        <f>SUBTOTAL(3,F61:F61)</f>
        <v>1</v>
      </c>
      <c r="G60" s="5"/>
      <c r="H60" s="5"/>
      <c r="I60" s="5"/>
      <c r="J60" s="5"/>
      <c r="K60" s="5"/>
      <c r="L60" s="5"/>
      <c r="M60" s="5"/>
      <c r="N60" s="3"/>
    </row>
    <row r="61" spans="1:14" ht="15" customHeight="1" outlineLevel="2">
      <c r="A61" s="3" t="s">
        <v>240</v>
      </c>
      <c r="B61" s="3" t="s">
        <v>241</v>
      </c>
      <c r="C61" s="3"/>
      <c r="D61" s="3" t="s">
        <v>121</v>
      </c>
      <c r="E61" s="3"/>
      <c r="F61" s="3" t="s">
        <v>256</v>
      </c>
      <c r="G61" s="3" t="s">
        <v>257</v>
      </c>
      <c r="H61" s="3" t="s">
        <v>258</v>
      </c>
      <c r="I61" s="3" t="s">
        <v>259</v>
      </c>
      <c r="J61" s="3" t="s">
        <v>260</v>
      </c>
      <c r="K61" s="3" t="s">
        <v>261</v>
      </c>
      <c r="L61" s="3" t="s">
        <v>20</v>
      </c>
      <c r="M61" s="3" t="s">
        <v>262</v>
      </c>
      <c r="N61" s="3" t="s">
        <v>22</v>
      </c>
    </row>
    <row r="62" spans="1:14" ht="22.5" customHeight="1" outlineLevel="1">
      <c r="A62" s="3"/>
      <c r="B62" s="3"/>
      <c r="C62" s="3"/>
      <c r="D62" s="3"/>
      <c r="E62" s="4" t="s">
        <v>374</v>
      </c>
      <c r="F62" s="5">
        <f>SUBTOTAL(3,F63:F63)</f>
        <v>1</v>
      </c>
      <c r="G62" s="5"/>
      <c r="H62" s="5"/>
      <c r="I62" s="5"/>
      <c r="J62" s="5"/>
      <c r="K62" s="5"/>
      <c r="L62" s="5"/>
      <c r="M62" s="5"/>
      <c r="N62" s="3"/>
    </row>
    <row r="63" spans="1:14" ht="16.5" customHeight="1" outlineLevel="2">
      <c r="A63" s="3" t="s">
        <v>240</v>
      </c>
      <c r="B63" s="3" t="s">
        <v>241</v>
      </c>
      <c r="C63" s="3"/>
      <c r="D63" s="3" t="s">
        <v>13</v>
      </c>
      <c r="E63" s="3"/>
      <c r="F63" s="3" t="s">
        <v>226</v>
      </c>
      <c r="G63" s="3" t="s">
        <v>227</v>
      </c>
      <c r="H63" s="3" t="s">
        <v>228</v>
      </c>
      <c r="I63" s="3" t="s">
        <v>229</v>
      </c>
      <c r="J63" s="3" t="s">
        <v>230</v>
      </c>
      <c r="K63" s="3" t="s">
        <v>231</v>
      </c>
      <c r="L63" s="3" t="s">
        <v>20</v>
      </c>
      <c r="M63" s="3" t="s">
        <v>232</v>
      </c>
      <c r="N63" s="3" t="s">
        <v>22</v>
      </c>
    </row>
    <row r="64" spans="1:14" ht="17.25" customHeight="1" outlineLevel="1">
      <c r="A64" s="3"/>
      <c r="B64" s="3"/>
      <c r="C64" s="3"/>
      <c r="D64" s="3"/>
      <c r="E64" s="4" t="s">
        <v>375</v>
      </c>
      <c r="F64" s="5">
        <f>SUBTOTAL(3,F65:F65)</f>
        <v>1</v>
      </c>
      <c r="G64" s="5"/>
      <c r="H64" s="5"/>
      <c r="I64" s="5"/>
      <c r="J64" s="5"/>
      <c r="K64" s="5"/>
      <c r="L64" s="5"/>
      <c r="M64" s="5"/>
      <c r="N64" s="3"/>
    </row>
    <row r="65" spans="1:14" ht="15.75" customHeight="1" outlineLevel="2">
      <c r="A65" s="3" t="s">
        <v>240</v>
      </c>
      <c r="B65" s="3" t="s">
        <v>241</v>
      </c>
      <c r="C65" s="3"/>
      <c r="D65" s="3" t="s">
        <v>13</v>
      </c>
      <c r="E65" s="3"/>
      <c r="F65" s="3" t="s">
        <v>271</v>
      </c>
      <c r="G65" s="3" t="s">
        <v>272</v>
      </c>
      <c r="H65" s="3" t="s">
        <v>273</v>
      </c>
      <c r="I65" s="3" t="s">
        <v>274</v>
      </c>
      <c r="J65" s="3" t="s">
        <v>275</v>
      </c>
      <c r="K65" s="3" t="s">
        <v>276</v>
      </c>
      <c r="L65" s="3" t="s">
        <v>277</v>
      </c>
      <c r="M65" s="3" t="s">
        <v>278</v>
      </c>
      <c r="N65" s="3" t="s">
        <v>22</v>
      </c>
    </row>
    <row r="66" spans="1:14" ht="17.25" customHeight="1" outlineLevel="1">
      <c r="A66" s="3"/>
      <c r="B66" s="3"/>
      <c r="C66" s="3"/>
      <c r="D66" s="3"/>
      <c r="E66" s="4" t="s">
        <v>298</v>
      </c>
      <c r="F66" s="5">
        <f>SUBTOTAL(3,F67:F67)</f>
        <v>1</v>
      </c>
      <c r="G66" s="5"/>
      <c r="H66" s="5"/>
      <c r="I66" s="5"/>
      <c r="J66" s="5"/>
      <c r="K66" s="5"/>
      <c r="L66" s="5"/>
      <c r="M66" s="5"/>
      <c r="N66" s="3"/>
    </row>
    <row r="67" spans="1:14" ht="15" customHeight="1" outlineLevel="2">
      <c r="A67" s="3" t="s">
        <v>240</v>
      </c>
      <c r="B67" s="3" t="s">
        <v>263</v>
      </c>
      <c r="C67" s="3"/>
      <c r="D67" s="3" t="s">
        <v>13</v>
      </c>
      <c r="E67" s="3"/>
      <c r="F67" s="3" t="s">
        <v>298</v>
      </c>
      <c r="G67" s="3" t="s">
        <v>299</v>
      </c>
      <c r="H67" s="3" t="s">
        <v>29</v>
      </c>
      <c r="I67" s="3" t="s">
        <v>300</v>
      </c>
      <c r="J67" s="3" t="s">
        <v>301</v>
      </c>
      <c r="K67" s="3" t="s">
        <v>302</v>
      </c>
      <c r="L67" s="3" t="s">
        <v>303</v>
      </c>
      <c r="M67" s="3" t="s">
        <v>304</v>
      </c>
      <c r="N67" s="3" t="s">
        <v>33</v>
      </c>
    </row>
    <row r="68" spans="1:14" ht="16.5" customHeight="1" outlineLevel="1">
      <c r="A68" s="3"/>
      <c r="B68" s="3"/>
      <c r="C68" s="3"/>
      <c r="D68" s="3"/>
      <c r="E68" s="4" t="s">
        <v>376</v>
      </c>
      <c r="F68" s="5">
        <f>SUBTOTAL(3,F69:F69)</f>
        <v>1</v>
      </c>
      <c r="G68" s="5"/>
      <c r="H68" s="5"/>
      <c r="I68" s="5"/>
      <c r="J68" s="5"/>
      <c r="K68" s="5"/>
      <c r="L68" s="5"/>
      <c r="M68" s="5"/>
      <c r="N68" s="3"/>
    </row>
    <row r="69" spans="1:14" ht="14.25" customHeight="1" outlineLevel="2">
      <c r="A69" s="3" t="s">
        <v>12</v>
      </c>
      <c r="B69" s="3" t="s">
        <v>97</v>
      </c>
      <c r="C69" s="3"/>
      <c r="D69" s="3" t="s">
        <v>13</v>
      </c>
      <c r="E69" s="3"/>
      <c r="F69" s="3" t="s">
        <v>145</v>
      </c>
      <c r="G69" s="3" t="s">
        <v>146</v>
      </c>
      <c r="H69" s="3" t="s">
        <v>147</v>
      </c>
      <c r="I69" s="3" t="s">
        <v>148</v>
      </c>
      <c r="J69" s="3" t="s">
        <v>149</v>
      </c>
      <c r="K69" s="3" t="s">
        <v>150</v>
      </c>
      <c r="L69" s="3" t="s">
        <v>151</v>
      </c>
      <c r="M69" s="3" t="s">
        <v>152</v>
      </c>
      <c r="N69" s="3" t="s">
        <v>33</v>
      </c>
    </row>
    <row r="70" spans="1:14" ht="21.75" customHeight="1" outlineLevel="1">
      <c r="A70" s="3"/>
      <c r="B70" s="3"/>
      <c r="C70" s="3"/>
      <c r="D70" s="3"/>
      <c r="E70" s="4" t="s">
        <v>291</v>
      </c>
      <c r="F70" s="5">
        <f>SUBTOTAL(3,F71:F71)</f>
        <v>1</v>
      </c>
      <c r="G70" s="5"/>
      <c r="H70" s="5"/>
      <c r="I70" s="5"/>
      <c r="J70" s="5"/>
      <c r="K70" s="5"/>
      <c r="L70" s="5"/>
      <c r="M70" s="5"/>
      <c r="N70" s="3"/>
    </row>
    <row r="71" spans="1:14" ht="18.75" customHeight="1" outlineLevel="2">
      <c r="A71" s="3" t="s">
        <v>240</v>
      </c>
      <c r="B71" s="3" t="s">
        <v>263</v>
      </c>
      <c r="C71" s="3"/>
      <c r="D71" s="3" t="s">
        <v>13</v>
      </c>
      <c r="E71" s="3"/>
      <c r="F71" s="3" t="s">
        <v>291</v>
      </c>
      <c r="G71" s="3" t="s">
        <v>292</v>
      </c>
      <c r="H71" s="3" t="s">
        <v>293</v>
      </c>
      <c r="I71" s="3" t="s">
        <v>294</v>
      </c>
      <c r="J71" s="3" t="s">
        <v>295</v>
      </c>
      <c r="K71" s="3" t="s">
        <v>296</v>
      </c>
      <c r="L71" s="3" t="s">
        <v>20</v>
      </c>
      <c r="M71" s="3" t="s">
        <v>297</v>
      </c>
      <c r="N71" s="3" t="s">
        <v>22</v>
      </c>
    </row>
    <row r="72" spans="1:14" ht="16.5" customHeight="1" outlineLevel="1">
      <c r="A72" s="3"/>
      <c r="B72" s="3"/>
      <c r="C72" s="3"/>
      <c r="D72" s="3"/>
      <c r="E72" s="4" t="s">
        <v>377</v>
      </c>
      <c r="F72" s="5">
        <f>SUBTOTAL(3,F73:F75)</f>
        <v>3</v>
      </c>
      <c r="G72" s="5"/>
      <c r="H72" s="5"/>
      <c r="I72" s="5"/>
      <c r="J72" s="5"/>
      <c r="K72" s="5"/>
      <c r="L72" s="5"/>
      <c r="M72" s="5"/>
      <c r="N72" s="3"/>
    </row>
    <row r="73" spans="1:14" ht="15.75" customHeight="1" outlineLevel="2">
      <c r="A73" s="3" t="s">
        <v>135</v>
      </c>
      <c r="B73" s="3" t="s">
        <v>136</v>
      </c>
      <c r="C73" s="3"/>
      <c r="D73" s="3" t="s">
        <v>13</v>
      </c>
      <c r="E73" s="3"/>
      <c r="F73" s="3" t="s">
        <v>35</v>
      </c>
      <c r="G73" s="3" t="s">
        <v>333</v>
      </c>
      <c r="H73" s="3" t="s">
        <v>334</v>
      </c>
      <c r="I73" s="3" t="s">
        <v>335</v>
      </c>
      <c r="J73" s="3" t="s">
        <v>336</v>
      </c>
      <c r="K73" s="3" t="s">
        <v>337</v>
      </c>
      <c r="L73" s="3" t="s">
        <v>338</v>
      </c>
      <c r="M73" s="3" t="s">
        <v>339</v>
      </c>
      <c r="N73" s="3" t="s">
        <v>22</v>
      </c>
    </row>
    <row r="74" spans="1:14" ht="15.75" customHeight="1" outlineLevel="2">
      <c r="A74" s="3" t="s">
        <v>24</v>
      </c>
      <c r="B74" s="3" t="s">
        <v>56</v>
      </c>
      <c r="C74" s="3"/>
      <c r="D74" s="3" t="s">
        <v>13</v>
      </c>
      <c r="E74" s="3"/>
      <c r="F74" s="3" t="s">
        <v>35</v>
      </c>
      <c r="G74" s="3" t="s">
        <v>36</v>
      </c>
      <c r="H74" s="3" t="s">
        <v>37</v>
      </c>
      <c r="I74" s="3" t="s">
        <v>38</v>
      </c>
      <c r="J74" s="3" t="s">
        <v>39</v>
      </c>
      <c r="K74" s="3" t="s">
        <v>40</v>
      </c>
      <c r="L74" s="3" t="s">
        <v>20</v>
      </c>
      <c r="M74" s="3" t="s">
        <v>41</v>
      </c>
      <c r="N74" s="3" t="s">
        <v>22</v>
      </c>
    </row>
    <row r="75" spans="1:14" ht="14.25" customHeight="1" outlineLevel="2">
      <c r="A75" s="3" t="s">
        <v>63</v>
      </c>
      <c r="B75" s="3" t="s">
        <v>64</v>
      </c>
      <c r="C75" s="3"/>
      <c r="D75" s="3" t="s">
        <v>13</v>
      </c>
      <c r="E75" s="3"/>
      <c r="F75" s="3" t="s">
        <v>35</v>
      </c>
      <c r="G75" s="3" t="s">
        <v>353</v>
      </c>
      <c r="H75" s="3" t="s">
        <v>354</v>
      </c>
      <c r="I75" s="3" t="s">
        <v>335</v>
      </c>
      <c r="J75" s="3" t="s">
        <v>355</v>
      </c>
      <c r="K75" s="3" t="s">
        <v>337</v>
      </c>
      <c r="L75" s="3" t="s">
        <v>338</v>
      </c>
      <c r="M75" s="3" t="s">
        <v>339</v>
      </c>
      <c r="N75" s="3" t="s">
        <v>22</v>
      </c>
    </row>
    <row r="76" spans="1:14" ht="15.75" customHeight="1" outlineLevel="1">
      <c r="A76" s="3"/>
      <c r="B76" s="3"/>
      <c r="C76" s="3"/>
      <c r="D76" s="3"/>
      <c r="E76" s="4" t="s">
        <v>378</v>
      </c>
      <c r="F76" s="5">
        <f>SUBTOTAL(3,F77:F77)</f>
        <v>1</v>
      </c>
      <c r="G76" s="5"/>
      <c r="H76" s="5"/>
      <c r="I76" s="5"/>
      <c r="J76" s="5"/>
      <c r="K76" s="5"/>
      <c r="L76" s="5"/>
      <c r="M76" s="5"/>
      <c r="N76" s="3"/>
    </row>
    <row r="77" spans="1:14" ht="15.75" customHeight="1" outlineLevel="2">
      <c r="A77" s="3" t="s">
        <v>119</v>
      </c>
      <c r="B77" s="3" t="s">
        <v>120</v>
      </c>
      <c r="C77" s="3"/>
      <c r="D77" s="3" t="s">
        <v>137</v>
      </c>
      <c r="E77" s="3"/>
      <c r="F77" s="3" t="s">
        <v>233</v>
      </c>
      <c r="G77" s="3" t="s">
        <v>234</v>
      </c>
      <c r="H77" s="3" t="s">
        <v>235</v>
      </c>
      <c r="I77" s="3" t="s">
        <v>236</v>
      </c>
      <c r="J77" s="3" t="s">
        <v>237</v>
      </c>
      <c r="K77" s="3" t="s">
        <v>238</v>
      </c>
      <c r="L77" s="3" t="s">
        <v>20</v>
      </c>
      <c r="M77" s="3" t="s">
        <v>239</v>
      </c>
      <c r="N77" s="3" t="s">
        <v>33</v>
      </c>
    </row>
    <row r="78" spans="1:14" ht="15" customHeight="1" outlineLevel="1">
      <c r="A78" s="3"/>
      <c r="B78" s="3"/>
      <c r="C78" s="3"/>
      <c r="D78" s="3"/>
      <c r="E78" s="4" t="s">
        <v>305</v>
      </c>
      <c r="F78" s="5">
        <f>SUBTOTAL(3,F79:F79)</f>
        <v>1</v>
      </c>
      <c r="G78" s="5"/>
      <c r="H78" s="5"/>
      <c r="I78" s="5"/>
      <c r="J78" s="5"/>
      <c r="K78" s="5"/>
      <c r="L78" s="5"/>
      <c r="M78" s="5"/>
      <c r="N78" s="3"/>
    </row>
    <row r="79" spans="1:14" ht="15.75" customHeight="1" outlineLevel="2">
      <c r="A79" s="3" t="s">
        <v>119</v>
      </c>
      <c r="B79" s="3" t="s">
        <v>194</v>
      </c>
      <c r="C79" s="3"/>
      <c r="D79" s="3" t="s">
        <v>137</v>
      </c>
      <c r="E79" s="3"/>
      <c r="F79" s="3" t="s">
        <v>305</v>
      </c>
      <c r="G79" s="3" t="s">
        <v>306</v>
      </c>
      <c r="H79" s="3" t="s">
        <v>29</v>
      </c>
      <c r="I79" s="3" t="s">
        <v>307</v>
      </c>
      <c r="J79" s="3" t="s">
        <v>308</v>
      </c>
      <c r="K79" s="3" t="s">
        <v>309</v>
      </c>
      <c r="L79" s="3" t="s">
        <v>309</v>
      </c>
      <c r="M79" s="3" t="s">
        <v>310</v>
      </c>
      <c r="N79" s="3" t="s">
        <v>22</v>
      </c>
    </row>
    <row r="80" spans="1:14" ht="15.75" customHeight="1" outlineLevel="1">
      <c r="A80" s="3"/>
      <c r="B80" s="3"/>
      <c r="C80" s="3"/>
      <c r="D80" s="3"/>
      <c r="E80" s="4" t="s">
        <v>379</v>
      </c>
      <c r="F80" s="5">
        <f>SUBTOTAL(3,F81:F81)</f>
        <v>1</v>
      </c>
      <c r="G80" s="5"/>
      <c r="H80" s="5"/>
      <c r="I80" s="5"/>
      <c r="J80" s="5"/>
      <c r="K80" s="5"/>
      <c r="L80" s="5"/>
      <c r="M80" s="5"/>
      <c r="N80" s="3"/>
    </row>
    <row r="81" spans="1:14" ht="23.25" customHeight="1" outlineLevel="2">
      <c r="A81" s="3" t="s">
        <v>119</v>
      </c>
      <c r="B81" s="3" t="s">
        <v>194</v>
      </c>
      <c r="C81" s="3"/>
      <c r="D81" s="3" t="s">
        <v>137</v>
      </c>
      <c r="E81" s="3"/>
      <c r="F81" s="3" t="s">
        <v>42</v>
      </c>
      <c r="G81" s="3" t="s">
        <v>43</v>
      </c>
      <c r="H81" s="3" t="s">
        <v>44</v>
      </c>
      <c r="I81" s="3" t="s">
        <v>45</v>
      </c>
      <c r="J81" s="3" t="s">
        <v>46</v>
      </c>
      <c r="K81" s="3" t="s">
        <v>47</v>
      </c>
      <c r="L81" s="3" t="s">
        <v>20</v>
      </c>
      <c r="M81" s="3" t="s">
        <v>48</v>
      </c>
      <c r="N81" s="3" t="s">
        <v>22</v>
      </c>
    </row>
    <row r="82" spans="1:14" ht="17.25" customHeight="1" outlineLevel="1">
      <c r="A82" s="3"/>
      <c r="B82" s="3"/>
      <c r="C82" s="3"/>
      <c r="D82" s="3"/>
      <c r="E82" s="4" t="s">
        <v>380</v>
      </c>
      <c r="F82" s="5">
        <f>SUBTOTAL(3,F83:F83)</f>
        <v>1</v>
      </c>
      <c r="G82" s="5"/>
      <c r="H82" s="5"/>
      <c r="I82" s="5"/>
      <c r="J82" s="5"/>
      <c r="K82" s="5"/>
      <c r="L82" s="5"/>
      <c r="M82" s="5"/>
      <c r="N82" s="3"/>
    </row>
    <row r="83" spans="1:14" ht="15.75" customHeight="1" outlineLevel="2">
      <c r="A83" s="3" t="s">
        <v>119</v>
      </c>
      <c r="B83" s="3" t="s">
        <v>120</v>
      </c>
      <c r="C83" s="3"/>
      <c r="D83" s="3" t="s">
        <v>137</v>
      </c>
      <c r="E83" s="3"/>
      <c r="F83" s="3" t="s">
        <v>27</v>
      </c>
      <c r="G83" s="3" t="s">
        <v>28</v>
      </c>
      <c r="H83" s="3" t="s">
        <v>29</v>
      </c>
      <c r="I83" s="3" t="s">
        <v>30</v>
      </c>
      <c r="J83" s="3" t="s">
        <v>356</v>
      </c>
      <c r="K83" s="3" t="s">
        <v>31</v>
      </c>
      <c r="L83" s="3" t="s">
        <v>20</v>
      </c>
      <c r="M83" s="3" t="s">
        <v>32</v>
      </c>
      <c r="N83" s="3" t="s">
        <v>22</v>
      </c>
    </row>
    <row r="84" spans="1:14" ht="21.75" customHeight="1" outlineLevel="1">
      <c r="A84" s="3"/>
      <c r="B84" s="3"/>
      <c r="C84" s="3"/>
      <c r="D84" s="3"/>
      <c r="E84" s="4" t="s">
        <v>381</v>
      </c>
      <c r="F84" s="5">
        <f>SUBTOTAL(3,F85:F85)</f>
        <v>1</v>
      </c>
      <c r="G84" s="5"/>
      <c r="H84" s="5"/>
      <c r="I84" s="5"/>
      <c r="J84" s="5"/>
      <c r="K84" s="5"/>
      <c r="L84" s="5"/>
      <c r="M84" s="5"/>
      <c r="N84" s="3"/>
    </row>
    <row r="85" spans="1:14" ht="16.5" customHeight="1" outlineLevel="2">
      <c r="A85" s="3" t="s">
        <v>63</v>
      </c>
      <c r="B85" s="3" t="s">
        <v>332</v>
      </c>
      <c r="C85" s="3"/>
      <c r="D85" s="3" t="s">
        <v>137</v>
      </c>
      <c r="E85" s="3"/>
      <c r="F85" s="3" t="s">
        <v>340</v>
      </c>
      <c r="G85" s="3" t="s">
        <v>108</v>
      </c>
      <c r="H85" s="3" t="s">
        <v>109</v>
      </c>
      <c r="I85" s="3" t="s">
        <v>341</v>
      </c>
      <c r="J85" s="3" t="s">
        <v>342</v>
      </c>
      <c r="K85" s="3" t="s">
        <v>343</v>
      </c>
      <c r="L85" s="3" t="s">
        <v>344</v>
      </c>
      <c r="M85" s="3" t="s">
        <v>345</v>
      </c>
      <c r="N85" s="3" t="s">
        <v>22</v>
      </c>
    </row>
    <row r="86" spans="1:14" ht="22.5" customHeight="1" outlineLevel="1">
      <c r="A86" s="3"/>
      <c r="B86" s="3"/>
      <c r="C86" s="3"/>
      <c r="D86" s="3"/>
      <c r="E86" s="4" t="s">
        <v>382</v>
      </c>
      <c r="F86" s="5">
        <f>SUBTOTAL(3,F87:F87)</f>
        <v>1</v>
      </c>
      <c r="G86" s="5"/>
      <c r="H86" s="5"/>
      <c r="I86" s="5"/>
      <c r="J86" s="5"/>
      <c r="K86" s="5"/>
      <c r="L86" s="5"/>
      <c r="M86" s="5"/>
      <c r="N86" s="3"/>
    </row>
    <row r="87" spans="1:14" ht="16.5" customHeight="1" outlineLevel="2">
      <c r="A87" s="3" t="s">
        <v>12</v>
      </c>
      <c r="B87" s="3" t="s">
        <v>106</v>
      </c>
      <c r="C87" s="3"/>
      <c r="D87" s="3" t="s">
        <v>137</v>
      </c>
      <c r="E87" s="3"/>
      <c r="F87" s="3" t="s">
        <v>107</v>
      </c>
      <c r="G87" s="3" t="s">
        <v>108</v>
      </c>
      <c r="H87" s="3" t="s">
        <v>109</v>
      </c>
      <c r="I87" s="3" t="s">
        <v>110</v>
      </c>
      <c r="J87" s="3" t="s">
        <v>111</v>
      </c>
      <c r="K87" s="3" t="s">
        <v>103</v>
      </c>
      <c r="L87" s="3" t="s">
        <v>112</v>
      </c>
      <c r="M87" s="3" t="s">
        <v>113</v>
      </c>
      <c r="N87" s="3" t="s">
        <v>22</v>
      </c>
    </row>
    <row r="88" spans="1:14" ht="16.5" customHeight="1" outlineLevel="1">
      <c r="A88" s="3"/>
      <c r="B88" s="3"/>
      <c r="C88" s="3"/>
      <c r="D88" s="3"/>
      <c r="E88" s="4" t="s">
        <v>383</v>
      </c>
      <c r="F88" s="5">
        <f>SUBTOTAL(3,F89:F89)</f>
        <v>1</v>
      </c>
      <c r="G88" s="5"/>
      <c r="H88" s="5"/>
      <c r="I88" s="5"/>
      <c r="J88" s="5"/>
      <c r="K88" s="5"/>
      <c r="L88" s="5"/>
      <c r="M88" s="5"/>
      <c r="N88" s="3"/>
    </row>
    <row r="89" spans="1:14" ht="17.25" customHeight="1" outlineLevel="2">
      <c r="A89" s="3" t="s">
        <v>240</v>
      </c>
      <c r="B89" s="3" t="s">
        <v>241</v>
      </c>
      <c r="C89" s="3"/>
      <c r="D89" s="3" t="s">
        <v>137</v>
      </c>
      <c r="E89" s="3"/>
      <c r="F89" s="3" t="s">
        <v>138</v>
      </c>
      <c r="G89" s="3" t="s">
        <v>139</v>
      </c>
      <c r="H89" s="3" t="s">
        <v>140</v>
      </c>
      <c r="I89" s="3" t="s">
        <v>141</v>
      </c>
      <c r="J89" s="3" t="s">
        <v>142</v>
      </c>
      <c r="K89" s="3" t="s">
        <v>143</v>
      </c>
      <c r="L89" s="3" t="s">
        <v>20</v>
      </c>
      <c r="M89" s="3" t="s">
        <v>144</v>
      </c>
      <c r="N89" s="3" t="s">
        <v>22</v>
      </c>
    </row>
    <row r="90" spans="1:14" ht="23.25" customHeight="1" outlineLevel="1">
      <c r="A90" s="3"/>
      <c r="B90" s="3"/>
      <c r="C90" s="3"/>
      <c r="D90" s="3"/>
      <c r="E90" s="6" t="s">
        <v>384</v>
      </c>
      <c r="F90" s="5">
        <f>SUBTOTAL(3,F91:F91)</f>
        <v>1</v>
      </c>
      <c r="G90" s="5"/>
      <c r="H90" s="5"/>
      <c r="I90" s="5"/>
      <c r="J90" s="5"/>
      <c r="K90" s="5"/>
      <c r="L90" s="5"/>
      <c r="M90" s="5"/>
      <c r="N90" s="3"/>
    </row>
    <row r="91" spans="1:14" ht="15.75" customHeight="1" outlineLevel="2">
      <c r="A91" s="3" t="s">
        <v>135</v>
      </c>
      <c r="B91" s="3" t="s">
        <v>136</v>
      </c>
      <c r="C91" s="3"/>
      <c r="D91" s="3" t="s">
        <v>137</v>
      </c>
      <c r="E91" s="3"/>
      <c r="F91" s="3" t="s">
        <v>283</v>
      </c>
      <c r="G91" s="3" t="s">
        <v>284</v>
      </c>
      <c r="H91" s="3" t="s">
        <v>285</v>
      </c>
      <c r="I91" s="3" t="s">
        <v>286</v>
      </c>
      <c r="J91" s="3" t="s">
        <v>287</v>
      </c>
      <c r="K91" s="3" t="s">
        <v>288</v>
      </c>
      <c r="L91" s="3" t="s">
        <v>289</v>
      </c>
      <c r="M91" s="3" t="s">
        <v>290</v>
      </c>
      <c r="N91" s="3" t="s">
        <v>22</v>
      </c>
    </row>
  </sheetData>
  <sheetProtection password="C524" sheet="1" objects="1" scenarios="1"/>
  <mergeCells count="1">
    <mergeCell ref="G1:K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 PTA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USAID/SA Partners information by contracts and recipients</dc:title>
  <dc:subject>Partners contact information by organisation</dc:subject>
  <dc:creator>zradebe</dc:creator>
  <cp:keywords>partners, contracts and recipients</cp:keywords>
  <dc:description/>
  <cp:lastModifiedBy>USAID PTA</cp:lastModifiedBy>
  <cp:lastPrinted>2004-11-10T06:11:15Z</cp:lastPrinted>
  <dcterms:created xsi:type="dcterms:W3CDTF">2004-11-09T09:34:40Z</dcterms:created>
  <dcterms:modified xsi:type="dcterms:W3CDTF">2006-03-29T13:06:16Z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1589895581</vt:i4>
  </property>
  <property fmtid="{D5CDD505-2E9C-101B-9397-08002B2CF9AE}" pid="3" name="_EmailSubject">
    <vt:lpwstr>Partners Information sorted by Sector and by Name of Organisation</vt:lpwstr>
  </property>
  <property fmtid="{D5CDD505-2E9C-101B-9397-08002B2CF9AE}" pid="4" name="_AuthorEmail">
    <vt:lpwstr>zradebe@usaid.gov</vt:lpwstr>
  </property>
  <property fmtid="{D5CDD505-2E9C-101B-9397-08002B2CF9AE}" pid="5" name="_AuthorEmailDisplayName">
    <vt:lpwstr>Radebe, Zanele (PRETORIA/OAA)</vt:lpwstr>
  </property>
  <property fmtid="{D5CDD505-2E9C-101B-9397-08002B2CF9AE}" pid="6" name="_ReviewingToolsShownOnce">
    <vt:lpwstr/>
  </property>
</Properties>
</file>