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620" windowHeight="769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<sst xmlns="http://schemas.openxmlformats.org/spreadsheetml/2006/main" count="51" uniqueCount="39">
  <si>
    <t>HEV</t>
  </si>
  <si>
    <t>Petroleum Use (MJ/mi)</t>
  </si>
  <si>
    <t>GHG Emissions (g/mi)</t>
  </si>
  <si>
    <t>ICEV</t>
  </si>
  <si>
    <t>Fuel Cell</t>
  </si>
  <si>
    <t>Carbon Footprint and Petroleum Use of Fuels in Urban Buses; California 2012</t>
  </si>
  <si>
    <t>Abbreviation</t>
  </si>
  <si>
    <t>Fuel, Source</t>
  </si>
  <si>
    <t>CNG</t>
  </si>
  <si>
    <t>Diesel</t>
  </si>
  <si>
    <t>Methanol</t>
  </si>
  <si>
    <t>Methanol from NG</t>
  </si>
  <si>
    <t>CA ultra-low sulfur diesel</t>
  </si>
  <si>
    <t>CNG from Natural Gas</t>
  </si>
  <si>
    <t>B20 from Midwest soy</t>
  </si>
  <si>
    <t>LNG from pipeline liquefier</t>
  </si>
  <si>
    <t>B20</t>
  </si>
  <si>
    <t>LNG</t>
  </si>
  <si>
    <t>Data Source:</t>
  </si>
  <si>
    <r>
      <t xml:space="preserve">California Energy Commission (2007). </t>
    </r>
    <r>
      <rPr>
        <i/>
        <sz val="10"/>
        <rFont val="Arial"/>
        <family val="2"/>
      </rPr>
      <t>Fuel Cycle Assessment: Well-to-Wheels Energy Inputs, Emissions, and Water Impacts.</t>
    </r>
    <r>
      <rPr>
        <sz val="10"/>
        <rFont val="Arial"/>
        <family val="0"/>
      </rPr>
      <t xml:space="preserve"> Part of the state plan to increase the use of non-petroleum transportation fuels. Appendix A. Available at www.energy.ca.gov/2007publications/CEC-600-2007-004/CEC-600-2007-004-REV.PDF</t>
    </r>
  </si>
  <si>
    <t>Notes:</t>
  </si>
  <si>
    <t>Greenhouse gas emissions are weighted by global warming potential and reported in grams CO2-equivalent per mile. They include emissions from fuel extraction through driving (well to wheel), but not those emitted during production of the vehicle</t>
  </si>
  <si>
    <t>Acronyms:</t>
  </si>
  <si>
    <t>B20: 20% biodiesel, 80% diesel</t>
  </si>
  <si>
    <t>CNG: compressed natural gas</t>
  </si>
  <si>
    <t>H2: hydrogen</t>
  </si>
  <si>
    <t>HEV: hybrid electric vehicle</t>
  </si>
  <si>
    <t>ICEV: internal combustion engine vehicle</t>
  </si>
  <si>
    <t>NG: natural gas</t>
  </si>
  <si>
    <t>The values given here are different for different parts of the country. For example, B20 has a smaller carbon footprint and petroleum use in the Midwest because it would not have to be transported as far.</t>
  </si>
  <si>
    <t>Scenario year 2012 includes buses from all model years expected to be in operation at the time.</t>
  </si>
  <si>
    <t>Bus Type</t>
  </si>
  <si>
    <t>GHG: greenhouse gas</t>
  </si>
  <si>
    <t>GHG Reduction from Diesel</t>
  </si>
  <si>
    <t>Petroleum Reduction from Diesel</t>
  </si>
  <si>
    <t>Worksheet available at www.eere.energy.gov/afdc/data/index.html</t>
  </si>
  <si>
    <t>See "Data" tab for supporting data, sources, and notes.</t>
  </si>
  <si>
    <t>LNG: liquefied natural gas</t>
  </si>
  <si>
    <t>H2 from NG, local steam reform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</si>
</sst>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3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9" fontId="0" fillId="0" borderId="1" xfId="0" applyNumberFormat="1" applyBorder="1" applyAlignment="1">
      <alignment/>
    </xf>
    <xf numFmtId="9" fontId="0" fillId="0" borderId="4" xfId="0" applyNumberFormat="1" applyBorder="1" applyAlignment="1">
      <alignment/>
    </xf>
    <xf numFmtId="9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9" fontId="0" fillId="0" borderId="5" xfId="0" applyNumberFormat="1" applyBorder="1" applyAlignment="1">
      <alignment/>
    </xf>
    <xf numFmtId="0" fontId="7" fillId="0" borderId="6" xfId="0" applyFont="1" applyBorder="1" applyAlignment="1">
      <alignment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GHG Emissions and Petroleum Use of Fuels in California's Urban Buses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Data!$E$3</c:f>
              <c:strCache>
                <c:ptCount val="1"/>
                <c:pt idx="0">
                  <c:v>GHG Emissions (g/mi)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993366"/>
              </a:solidFill>
            </c:spPr>
          </c:dPt>
          <c:dPt>
            <c:idx val="6"/>
            <c:invertIfNegative val="0"/>
            <c:spPr>
              <a:solidFill>
                <a:srgbClr val="99CC00"/>
              </a:solidFill>
            </c:spPr>
          </c:dPt>
          <c:cat>
            <c:strRef>
              <c:f>Data!$B$4:$B$10</c:f>
              <c:strCache>
                <c:ptCount val="7"/>
                <c:pt idx="0">
                  <c:v>Fuel Cell</c:v>
                </c:pt>
                <c:pt idx="1">
                  <c:v>CNG</c:v>
                </c:pt>
                <c:pt idx="2">
                  <c:v>HEV</c:v>
                </c:pt>
                <c:pt idx="3">
                  <c:v>Methanol</c:v>
                </c:pt>
                <c:pt idx="4">
                  <c:v>LNG</c:v>
                </c:pt>
                <c:pt idx="5">
                  <c:v>B20</c:v>
                </c:pt>
                <c:pt idx="6">
                  <c:v>Diesel</c:v>
                </c:pt>
              </c:strCache>
            </c:strRef>
          </c:cat>
          <c:val>
            <c:numRef>
              <c:f>Data!$E$4:$E$10</c:f>
              <c:numCache>
                <c:ptCount val="7"/>
                <c:pt idx="0">
                  <c:v>2492</c:v>
                </c:pt>
                <c:pt idx="1">
                  <c:v>2540</c:v>
                </c:pt>
                <c:pt idx="2">
                  <c:v>2633</c:v>
                </c:pt>
                <c:pt idx="3">
                  <c:v>2710</c:v>
                </c:pt>
                <c:pt idx="4">
                  <c:v>2776</c:v>
                </c:pt>
                <c:pt idx="5">
                  <c:v>2894</c:v>
                </c:pt>
                <c:pt idx="6">
                  <c:v>3287</c:v>
                </c:pt>
              </c:numCache>
            </c:numRef>
          </c:val>
        </c:ser>
        <c:axId val="16414655"/>
        <c:axId val="13514168"/>
      </c:barChart>
      <c:lineChart>
        <c:grouping val="standard"/>
        <c:varyColors val="0"/>
        <c:ser>
          <c:idx val="0"/>
          <c:order val="1"/>
          <c:tx>
            <c:strRef>
              <c:f>Data!$G$3</c:f>
              <c:strCache>
                <c:ptCount val="1"/>
                <c:pt idx="0">
                  <c:v>Petroleum Use (MJ/mi)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6600"/>
                </a:solidFill>
                <a:ln>
                  <a:solidFill>
                    <a:srgbClr val="FFFFFF"/>
                  </a:solidFill>
                </a:ln>
              </c:spPr>
            </c:marker>
          </c:dPt>
          <c:val>
            <c:numRef>
              <c:f>Data!$G$4:$G$10</c:f>
              <c:numCache>
                <c:ptCount val="7"/>
                <c:pt idx="0">
                  <c:v>0.16</c:v>
                </c:pt>
                <c:pt idx="1">
                  <c:v>0.17</c:v>
                </c:pt>
                <c:pt idx="2">
                  <c:v>31.92</c:v>
                </c:pt>
                <c:pt idx="3">
                  <c:v>1.1</c:v>
                </c:pt>
                <c:pt idx="4">
                  <c:v>0.18</c:v>
                </c:pt>
                <c:pt idx="5">
                  <c:v>33.55</c:v>
                </c:pt>
                <c:pt idx="6">
                  <c:v>39.89</c:v>
                </c:pt>
              </c:numCache>
            </c:numRef>
          </c:val>
          <c:smooth val="0"/>
        </c:ser>
        <c:axId val="54518649"/>
        <c:axId val="20905794"/>
      </c:lineChart>
      <c:catAx>
        <c:axId val="16414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514168"/>
        <c:crosses val="autoZero"/>
        <c:auto val="0"/>
        <c:lblOffset val="100"/>
        <c:tickLblSkip val="1"/>
        <c:noMultiLvlLbl val="0"/>
      </c:catAx>
      <c:valAx>
        <c:axId val="13514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GHG Emissions (g/mi)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414655"/>
        <c:crossesAt val="1"/>
        <c:crossBetween val="between"/>
        <c:dispUnits/>
      </c:valAx>
      <c:catAx>
        <c:axId val="54518649"/>
        <c:scaling>
          <c:orientation val="minMax"/>
        </c:scaling>
        <c:axPos val="b"/>
        <c:delete val="1"/>
        <c:majorTickMark val="in"/>
        <c:minorTickMark val="none"/>
        <c:tickLblPos val="nextTo"/>
        <c:crossAx val="20905794"/>
        <c:crosses val="autoZero"/>
        <c:auto val="0"/>
        <c:lblOffset val="100"/>
        <c:tickLblSkip val="1"/>
        <c:noMultiLvlLbl val="0"/>
      </c:catAx>
      <c:valAx>
        <c:axId val="20905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Petroleum Use (MJ/mi)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5186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0.88275</cdr:x>
      <cdr:y>0.9505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0" y="4295775"/>
          <a:ext cx="10001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Source: AFDC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15</xdr:col>
      <xdr:colOff>9525</xdr:colOff>
      <xdr:row>28</xdr:row>
      <xdr:rowOff>152400</xdr:rowOff>
    </xdr:to>
    <xdr:graphicFrame>
      <xdr:nvGraphicFramePr>
        <xdr:cNvPr id="1" name="Chart 2"/>
        <xdr:cNvGraphicFramePr/>
      </xdr:nvGraphicFramePr>
      <xdr:xfrm>
        <a:off x="266700" y="161925"/>
        <a:ext cx="85344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2:B40"/>
  <sheetViews>
    <sheetView tabSelected="1" workbookViewId="0" topLeftCell="A1">
      <selection activeCell="K41" sqref="J41:K41"/>
    </sheetView>
  </sheetViews>
  <sheetFormatPr defaultColWidth="9.140625" defaultRowHeight="12.75"/>
  <cols>
    <col min="1" max="1" width="3.8515625" style="0" customWidth="1"/>
  </cols>
  <sheetData>
    <row r="32" ht="12.75">
      <c r="B32" t="s">
        <v>35</v>
      </c>
    </row>
    <row r="33" ht="12.75">
      <c r="B33" t="s">
        <v>36</v>
      </c>
    </row>
    <row r="35" ht="12.75">
      <c r="B35" s="2" t="s">
        <v>22</v>
      </c>
    </row>
    <row r="36" ht="12.75">
      <c r="B36" t="s">
        <v>23</v>
      </c>
    </row>
    <row r="37" ht="12.75">
      <c r="B37" t="s">
        <v>24</v>
      </c>
    </row>
    <row r="38" ht="12.75">
      <c r="B38" t="s">
        <v>32</v>
      </c>
    </row>
    <row r="39" ht="12.75">
      <c r="B39" t="s">
        <v>26</v>
      </c>
    </row>
    <row r="40" ht="12.75">
      <c r="B40" t="s">
        <v>37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1">
      <selection activeCell="J10" sqref="J10"/>
    </sheetView>
  </sheetViews>
  <sheetFormatPr defaultColWidth="9.140625" defaultRowHeight="12.75"/>
  <cols>
    <col min="2" max="2" width="12.7109375" style="0" customWidth="1"/>
    <col min="3" max="3" width="28.421875" style="0" customWidth="1"/>
    <col min="4" max="4" width="9.7109375" style="0" customWidth="1"/>
    <col min="5" max="5" width="15.140625" style="0" customWidth="1"/>
    <col min="6" max="6" width="14.8515625" style="0" customWidth="1"/>
    <col min="7" max="7" width="13.421875" style="0" customWidth="1"/>
    <col min="8" max="8" width="20.7109375" style="0" customWidth="1"/>
  </cols>
  <sheetData>
    <row r="1" ht="13.5" thickBot="1"/>
    <row r="2" spans="2:8" ht="13.5">
      <c r="B2" s="19" t="s">
        <v>5</v>
      </c>
      <c r="C2" s="20"/>
      <c r="D2" s="20"/>
      <c r="E2" s="20"/>
      <c r="F2" s="20"/>
      <c r="G2" s="20"/>
      <c r="H2" s="21"/>
    </row>
    <row r="3" spans="2:8" ht="26.25" customHeight="1">
      <c r="B3" s="9" t="s">
        <v>6</v>
      </c>
      <c r="C3" s="10" t="s">
        <v>7</v>
      </c>
      <c r="D3" s="10" t="s">
        <v>31</v>
      </c>
      <c r="E3" s="10" t="s">
        <v>2</v>
      </c>
      <c r="F3" s="10" t="s">
        <v>33</v>
      </c>
      <c r="G3" s="10" t="s">
        <v>1</v>
      </c>
      <c r="H3" s="11" t="s">
        <v>34</v>
      </c>
    </row>
    <row r="4" spans="2:8" ht="12.75">
      <c r="B4" s="5" t="s">
        <v>4</v>
      </c>
      <c r="C4" s="1" t="s">
        <v>38</v>
      </c>
      <c r="D4" s="1" t="s">
        <v>4</v>
      </c>
      <c r="E4" s="3">
        <v>2492</v>
      </c>
      <c r="F4" s="12">
        <f aca="true" t="shared" si="0" ref="F4:F10">($E$10-E4)/$E$10</f>
        <v>0.24186188013386067</v>
      </c>
      <c r="G4" s="4">
        <v>0.16</v>
      </c>
      <c r="H4" s="13">
        <f aca="true" t="shared" si="1" ref="H4:H10">($G$10-G4)/$G$10</f>
        <v>0.9959889696665832</v>
      </c>
    </row>
    <row r="5" spans="2:8" ht="12.75">
      <c r="B5" s="5" t="s">
        <v>8</v>
      </c>
      <c r="C5" s="1" t="s">
        <v>13</v>
      </c>
      <c r="D5" s="1" t="s">
        <v>3</v>
      </c>
      <c r="E5" s="3">
        <v>2540</v>
      </c>
      <c r="F5" s="12">
        <f t="shared" si="0"/>
        <v>0.22725889869181626</v>
      </c>
      <c r="G5" s="4">
        <v>0.17</v>
      </c>
      <c r="H5" s="13">
        <f t="shared" si="1"/>
        <v>0.9957382802707445</v>
      </c>
    </row>
    <row r="6" spans="2:8" ht="12.75">
      <c r="B6" s="5" t="s">
        <v>0</v>
      </c>
      <c r="C6" s="1" t="s">
        <v>12</v>
      </c>
      <c r="D6" s="1" t="s">
        <v>0</v>
      </c>
      <c r="E6" s="3">
        <v>2633</v>
      </c>
      <c r="F6" s="12">
        <f t="shared" si="0"/>
        <v>0.19896562214785518</v>
      </c>
      <c r="G6" s="4">
        <v>31.92</v>
      </c>
      <c r="H6" s="13">
        <f t="shared" si="1"/>
        <v>0.19979944848332912</v>
      </c>
    </row>
    <row r="7" spans="2:8" ht="12.75">
      <c r="B7" s="5" t="s">
        <v>10</v>
      </c>
      <c r="C7" s="1" t="s">
        <v>11</v>
      </c>
      <c r="D7" s="1" t="s">
        <v>3</v>
      </c>
      <c r="E7" s="3">
        <v>2710</v>
      </c>
      <c r="F7" s="12">
        <f t="shared" si="0"/>
        <v>0.1755400060845756</v>
      </c>
      <c r="G7" s="4">
        <v>1.1</v>
      </c>
      <c r="H7" s="13">
        <f t="shared" si="1"/>
        <v>0.9724241664577588</v>
      </c>
    </row>
    <row r="8" spans="2:8" ht="12.75">
      <c r="B8" s="5" t="s">
        <v>17</v>
      </c>
      <c r="C8" s="1" t="s">
        <v>15</v>
      </c>
      <c r="D8" s="1" t="s">
        <v>3</v>
      </c>
      <c r="E8" s="3">
        <v>2776</v>
      </c>
      <c r="F8" s="12">
        <f t="shared" si="0"/>
        <v>0.15546090660176454</v>
      </c>
      <c r="G8" s="4">
        <v>0.18</v>
      </c>
      <c r="H8" s="13">
        <f t="shared" si="1"/>
        <v>0.995487590874906</v>
      </c>
    </row>
    <row r="9" spans="2:8" ht="12.75">
      <c r="B9" s="5" t="s">
        <v>16</v>
      </c>
      <c r="C9" s="1" t="s">
        <v>14</v>
      </c>
      <c r="D9" s="1" t="s">
        <v>3</v>
      </c>
      <c r="E9" s="3">
        <v>2894</v>
      </c>
      <c r="F9" s="12">
        <f t="shared" si="0"/>
        <v>0.11956191055673866</v>
      </c>
      <c r="G9" s="4">
        <v>33.55</v>
      </c>
      <c r="H9" s="13">
        <f t="shared" si="1"/>
        <v>0.1589370769616446</v>
      </c>
    </row>
    <row r="10" spans="2:8" ht="13.5" thickBot="1">
      <c r="B10" s="17" t="s">
        <v>9</v>
      </c>
      <c r="C10" s="6" t="s">
        <v>12</v>
      </c>
      <c r="D10" s="6" t="s">
        <v>3</v>
      </c>
      <c r="E10" s="7">
        <v>3287</v>
      </c>
      <c r="F10" s="14">
        <f t="shared" si="0"/>
        <v>0</v>
      </c>
      <c r="G10" s="15">
        <v>39.89</v>
      </c>
      <c r="H10" s="16">
        <f t="shared" si="1"/>
        <v>0</v>
      </c>
    </row>
    <row r="13" spans="2:6" ht="12.75">
      <c r="B13" s="2" t="s">
        <v>18</v>
      </c>
      <c r="E13" s="8"/>
      <c r="F13" s="8"/>
    </row>
    <row r="14" spans="2:8" ht="38.25" customHeight="1">
      <c r="B14" s="18" t="s">
        <v>19</v>
      </c>
      <c r="C14" s="18"/>
      <c r="D14" s="18"/>
      <c r="E14" s="18"/>
      <c r="F14" s="18"/>
      <c r="G14" s="18"/>
      <c r="H14" s="18"/>
    </row>
    <row r="15" spans="2:6" ht="12.75">
      <c r="B15" s="2" t="s">
        <v>20</v>
      </c>
      <c r="E15" s="8"/>
      <c r="F15" s="8"/>
    </row>
    <row r="16" spans="2:8" ht="25.5" customHeight="1">
      <c r="B16" s="18" t="s">
        <v>29</v>
      </c>
      <c r="C16" s="18"/>
      <c r="D16" s="18"/>
      <c r="E16" s="18"/>
      <c r="F16" s="18"/>
      <c r="G16" s="18"/>
      <c r="H16" s="18"/>
    </row>
    <row r="17" spans="2:8" ht="27" customHeight="1">
      <c r="B17" s="18" t="s">
        <v>21</v>
      </c>
      <c r="C17" s="18"/>
      <c r="D17" s="18"/>
      <c r="E17" s="18"/>
      <c r="F17" s="18"/>
      <c r="G17" s="18"/>
      <c r="H17" s="18"/>
    </row>
    <row r="18" spans="2:8" ht="12.75">
      <c r="B18" s="18" t="s">
        <v>30</v>
      </c>
      <c r="C18" s="18"/>
      <c r="D18" s="18"/>
      <c r="E18" s="18"/>
      <c r="F18" s="18"/>
      <c r="G18" s="18"/>
      <c r="H18" s="18"/>
    </row>
    <row r="19" spans="2:6" ht="12.75">
      <c r="B19" s="2" t="s">
        <v>22</v>
      </c>
      <c r="E19" s="8"/>
      <c r="F19" s="8"/>
    </row>
    <row r="20" spans="2:6" ht="12.75">
      <c r="B20" t="s">
        <v>23</v>
      </c>
      <c r="E20" s="8"/>
      <c r="F20" s="8"/>
    </row>
    <row r="21" spans="2:6" ht="12.75">
      <c r="B21" t="s">
        <v>24</v>
      </c>
      <c r="E21" s="8"/>
      <c r="F21" s="8"/>
    </row>
    <row r="22" spans="2:6" ht="12.75">
      <c r="B22" t="s">
        <v>32</v>
      </c>
      <c r="E22" s="8"/>
      <c r="F22" s="8"/>
    </row>
    <row r="23" ht="12.75">
      <c r="B23" t="s">
        <v>25</v>
      </c>
    </row>
    <row r="24" ht="12.75">
      <c r="B24" t="s">
        <v>26</v>
      </c>
    </row>
    <row r="25" ht="12.75">
      <c r="B25" t="s">
        <v>27</v>
      </c>
    </row>
    <row r="26" ht="12.75">
      <c r="B26" t="s">
        <v>28</v>
      </c>
    </row>
  </sheetData>
  <mergeCells count="5">
    <mergeCell ref="B18:H18"/>
    <mergeCell ref="B2:H2"/>
    <mergeCell ref="B14:H14"/>
    <mergeCell ref="B16:H16"/>
    <mergeCell ref="B17:H1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cjohnson</dc:creator>
  <cp:keywords/>
  <dc:description/>
  <cp:lastModifiedBy>cjohnson</cp:lastModifiedBy>
  <dcterms:created xsi:type="dcterms:W3CDTF">2008-02-04T17:47:02Z</dcterms:created>
  <dcterms:modified xsi:type="dcterms:W3CDTF">2008-02-11T17:58:13Z</dcterms:modified>
  <cp:category/>
  <cp:version/>
  <cp:contentType/>
  <cp:contentStatus/>
</cp:coreProperties>
</file>