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4850" windowHeight="8505" activeTab="0"/>
  </bookViews>
  <sheets>
    <sheet name="Breakout_Boxes" sheetId="1" r:id="rId1"/>
    <sheet name="AllInfo" sheetId="2" r:id="rId2"/>
    <sheet name="Breakout" sheetId="3" r:id="rId3"/>
  </sheets>
  <definedNames>
    <definedName name="_xlnm.Print_Area" localSheetId="0">'Breakout_Boxes'!$A$1:$Q$122</definedName>
  </definedNames>
  <calcPr fullCalcOnLoad="1"/>
</workbook>
</file>

<file path=xl/sharedStrings.xml><?xml version="1.0" encoding="utf-8"?>
<sst xmlns="http://schemas.openxmlformats.org/spreadsheetml/2006/main" count="395" uniqueCount="115">
  <si>
    <t>Louisiana</t>
  </si>
  <si>
    <t>Mississippi</t>
  </si>
  <si>
    <t>Alabama</t>
  </si>
  <si>
    <t>Texas</t>
  </si>
  <si>
    <t>Florida</t>
  </si>
  <si>
    <t>Totals</t>
  </si>
  <si>
    <t xml:space="preserve">Overall benefit </t>
  </si>
  <si>
    <t xml:space="preserve">Direct action </t>
  </si>
  <si>
    <t xml:space="preserve">Consistency with consolidated plan </t>
  </si>
  <si>
    <t xml:space="preserve">Action plan for disaster recovery </t>
  </si>
  <si>
    <t>Citizen participation</t>
  </si>
  <si>
    <t>Administration limitation</t>
  </si>
  <si>
    <t>Use of subrecipients</t>
  </si>
  <si>
    <t>Reporting</t>
  </si>
  <si>
    <t>Certification</t>
  </si>
  <si>
    <t>Program income alternative</t>
  </si>
  <si>
    <t>Housing-related eligibility</t>
  </si>
  <si>
    <t>Compensation for loss of housing</t>
  </si>
  <si>
    <t>Planning requirements</t>
  </si>
  <si>
    <t>Activities to support tourism industry</t>
  </si>
  <si>
    <t>Anti-pirating</t>
  </si>
  <si>
    <t>One-for-one replacement of units</t>
  </si>
  <si>
    <t>Uniform relocation act</t>
  </si>
  <si>
    <t xml:space="preserve">Timely distribution of funds </t>
  </si>
  <si>
    <t>Building for conduct of government</t>
  </si>
  <si>
    <t>Non-federal cost sharing Corp of Engineers</t>
  </si>
  <si>
    <t>Wind pool reinsurance premium</t>
  </si>
  <si>
    <t>Pre-agreement costs reimbursable</t>
  </si>
  <si>
    <t>Environmental release clarification</t>
  </si>
  <si>
    <t>Recordkeeping</t>
  </si>
  <si>
    <t>Control of real property</t>
  </si>
  <si>
    <t>State-run activities</t>
  </si>
  <si>
    <t>Date</t>
  </si>
  <si>
    <t>Docket No.</t>
  </si>
  <si>
    <t>FR-5051-N-01</t>
  </si>
  <si>
    <t>Flood buyouts activity</t>
  </si>
  <si>
    <t>FR-5051-N-03</t>
  </si>
  <si>
    <t>Rollover of waivers for 2nd Supplemental</t>
  </si>
  <si>
    <t>Action Plan: Additional Elements</t>
  </si>
  <si>
    <t>Geographic Targeting in Louisiana</t>
  </si>
  <si>
    <t>Operating Subsidies for Affordable Rental Housing</t>
  </si>
  <si>
    <t>National Objective Documentation: Economic Development activities</t>
  </si>
  <si>
    <t>Consultation with local governments</t>
  </si>
  <si>
    <t>Duplication of benefits</t>
  </si>
  <si>
    <t>Distribution to entitlement/urban counties</t>
  </si>
  <si>
    <t>Resettlement incentives</t>
  </si>
  <si>
    <t>Research Commercialization &amp; Educational Enhancement Program</t>
  </si>
  <si>
    <t>Rental/Utility Payment Assistance</t>
  </si>
  <si>
    <t xml:space="preserve">Public Benefit: Economic Development </t>
  </si>
  <si>
    <t>Voluntary Acquisition (Piggyback Program)</t>
  </si>
  <si>
    <r>
      <t>3/6/2007</t>
    </r>
    <r>
      <rPr>
        <vertAlign val="superscript"/>
        <sz val="12"/>
        <color indexed="52"/>
        <rFont val="Times New Roman"/>
        <family val="1"/>
      </rPr>
      <t>2</t>
    </r>
  </si>
  <si>
    <r>
      <t>3/6/2007</t>
    </r>
    <r>
      <rPr>
        <vertAlign val="superscript"/>
        <sz val="12"/>
        <color indexed="52"/>
        <rFont val="Times New Roman"/>
        <family val="1"/>
      </rPr>
      <t>1</t>
    </r>
  </si>
  <si>
    <t>71FR7666</t>
  </si>
  <si>
    <t>71FR34448</t>
  </si>
  <si>
    <t>FR-5051-N-04</t>
  </si>
  <si>
    <t>FR-5051-N-02</t>
  </si>
  <si>
    <t>Volume/Page</t>
  </si>
  <si>
    <t>Overall Benefit: Further Change</t>
  </si>
  <si>
    <t>State</t>
  </si>
  <si>
    <t>71FR34451</t>
  </si>
  <si>
    <t>71FR34457</t>
  </si>
  <si>
    <t>FR-5051-N-05</t>
  </si>
  <si>
    <t>71FR43622</t>
  </si>
  <si>
    <t>71FR51678</t>
  </si>
  <si>
    <t>FR-5051-N-06</t>
  </si>
  <si>
    <t>71FR62372</t>
  </si>
  <si>
    <t>FR-5051-N-07</t>
  </si>
  <si>
    <t>71FR63337</t>
  </si>
  <si>
    <t>FR-5089-N-01</t>
  </si>
  <si>
    <t>72FR10020</t>
  </si>
  <si>
    <t>FR-5089-N-03</t>
  </si>
  <si>
    <t>72FR10014</t>
  </si>
  <si>
    <t>FR-5089-N-04</t>
  </si>
  <si>
    <t>All (1st Supp)</t>
  </si>
  <si>
    <t>All (2nd Supp)</t>
  </si>
  <si>
    <t xml:space="preserve">     Legend:</t>
  </si>
  <si>
    <t>Enterprise and LISC</t>
  </si>
  <si>
    <t>Overall Benefit: Further Application</t>
  </si>
  <si>
    <t>W</t>
  </si>
  <si>
    <t>W/AR</t>
  </si>
  <si>
    <t>Category</t>
  </si>
  <si>
    <t>N</t>
  </si>
  <si>
    <t>Geographic Disbtibution of Funds</t>
  </si>
  <si>
    <t>Duration of Funds</t>
  </si>
  <si>
    <t>N/A</t>
  </si>
  <si>
    <t>Waiver Count</t>
  </si>
  <si>
    <t>-</t>
  </si>
  <si>
    <t>Operating Subsidies for Affordable Rental</t>
  </si>
  <si>
    <t>National Objective Documentation: ED</t>
  </si>
  <si>
    <t>One-for-one replacement of units and subsequent URA requirements</t>
  </si>
  <si>
    <t>6/14/06 - 11; 3/6/07 - 2</t>
  </si>
  <si>
    <r>
      <t>3/6/2007</t>
    </r>
    <r>
      <rPr>
        <vertAlign val="superscript"/>
        <sz val="10"/>
        <color indexed="52"/>
        <rFont val="Times New Roman"/>
        <family val="1"/>
      </rPr>
      <t>1</t>
    </r>
  </si>
  <si>
    <r>
      <t>3/6/2007</t>
    </r>
    <r>
      <rPr>
        <vertAlign val="superscript"/>
        <sz val="10"/>
        <color indexed="52"/>
        <rFont val="Times New Roman"/>
        <family val="1"/>
      </rPr>
      <t>2</t>
    </r>
  </si>
  <si>
    <r>
      <t>Low-Mod Benefit: Multi-Unit Housing</t>
    </r>
    <r>
      <rPr>
        <vertAlign val="superscript"/>
        <sz val="10"/>
        <rFont val="Times New Roman"/>
        <family val="1"/>
      </rPr>
      <t>3</t>
    </r>
  </si>
  <si>
    <t>Rental/Utility Payment Assistance (homeless)</t>
  </si>
  <si>
    <t>6/14/06 - 9; 3/6/07 - 8</t>
  </si>
  <si>
    <t>WAIVERS</t>
  </si>
  <si>
    <t>NOTES</t>
  </si>
  <si>
    <t>Legend:</t>
  </si>
  <si>
    <t>Rental/Utility Payment Assistance (Homeless)</t>
  </si>
  <si>
    <t>w/ ALTERNATIVE REQUIREMENTS</t>
  </si>
  <si>
    <t>Total Waivers + Waivers w/ Alt. Requirements + Notes:</t>
  </si>
  <si>
    <t>Total Waivers + Waivers w/ Alt. Requirements:</t>
  </si>
  <si>
    <t>Rule Number</t>
  </si>
  <si>
    <t>Date of FR Publication</t>
  </si>
  <si>
    <t>Down Payment Assistance;                       New Contruction</t>
  </si>
  <si>
    <r>
      <t>Geographic Disbtibution of Funds</t>
    </r>
    <r>
      <rPr>
        <vertAlign val="superscript"/>
        <sz val="12"/>
        <rFont val="Times New Roman"/>
        <family val="1"/>
      </rPr>
      <t>4</t>
    </r>
  </si>
  <si>
    <t>3/6/07 - 2</t>
  </si>
  <si>
    <t xml:space="preserve">6/14/06 - 11; </t>
  </si>
  <si>
    <r>
      <t>3/6/2007</t>
    </r>
    <r>
      <rPr>
        <u val="single"/>
        <vertAlign val="superscript"/>
        <sz val="12"/>
        <color indexed="52"/>
        <rFont val="Times New Roman"/>
        <family val="1"/>
      </rPr>
      <t>1</t>
    </r>
  </si>
  <si>
    <t xml:space="preserve"> 3/6/07 - 8</t>
  </si>
  <si>
    <t>6/14/06 - 9;</t>
  </si>
  <si>
    <r>
      <t>3/6/2007</t>
    </r>
    <r>
      <rPr>
        <u val="single"/>
        <vertAlign val="superscript"/>
        <sz val="12"/>
        <color indexed="52"/>
        <rFont val="Times New Roman"/>
        <family val="1"/>
      </rPr>
      <t>2</t>
    </r>
  </si>
  <si>
    <t>2/13/06 - 12</t>
  </si>
  <si>
    <t>10/30/06 - 3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</si>
</sst>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m\-yyyy"/>
  </numFmts>
  <fonts count="56">
    <font>
      <sz val="10"/>
      <name val="Arial"/>
      <family val="0"/>
    </font>
    <font>
      <sz val="12"/>
      <name val="Times New Roman"/>
      <family val="1"/>
    </font>
    <font>
      <b/>
      <sz val="12"/>
      <name val="Times New Roman"/>
      <family val="1"/>
    </font>
    <font>
      <sz val="12"/>
      <color indexed="10"/>
      <name val="Times New Roman"/>
      <family val="1"/>
    </font>
    <font>
      <sz val="12"/>
      <color indexed="48"/>
      <name val="Times New Roman"/>
      <family val="1"/>
    </font>
    <font>
      <sz val="12"/>
      <color indexed="19"/>
      <name val="Times New Roman"/>
      <family val="1"/>
    </font>
    <font>
      <sz val="12"/>
      <color indexed="14"/>
      <name val="Times New Roman"/>
      <family val="1"/>
    </font>
    <font>
      <sz val="10"/>
      <color indexed="10"/>
      <name val="Times New Roman"/>
      <family val="1"/>
    </font>
    <font>
      <sz val="10"/>
      <name val="Times New Roman"/>
      <family val="1"/>
    </font>
    <font>
      <b/>
      <sz val="14"/>
      <name val="Times New Roman"/>
      <family val="1"/>
    </font>
    <font>
      <sz val="12"/>
      <color indexed="59"/>
      <name val="Times New Roman"/>
      <family val="1"/>
    </font>
    <font>
      <sz val="12"/>
      <color indexed="52"/>
      <name val="Times New Roman"/>
      <family val="1"/>
    </font>
    <font>
      <vertAlign val="superscript"/>
      <sz val="10"/>
      <color indexed="52"/>
      <name val="Arial"/>
      <family val="2"/>
    </font>
    <font>
      <sz val="10"/>
      <color indexed="52"/>
      <name val="Arial"/>
      <family val="2"/>
    </font>
    <font>
      <vertAlign val="superscript"/>
      <sz val="12"/>
      <color indexed="52"/>
      <name val="Times New Roman"/>
      <family val="1"/>
    </font>
    <font>
      <sz val="12"/>
      <color indexed="61"/>
      <name val="Times New Roman"/>
      <family val="1"/>
    </font>
    <font>
      <sz val="12"/>
      <color indexed="46"/>
      <name val="Times New Roman"/>
      <family val="1"/>
    </font>
    <font>
      <sz val="10"/>
      <color indexed="48"/>
      <name val="Times New Roman"/>
      <family val="1"/>
    </font>
    <font>
      <sz val="10"/>
      <color indexed="14"/>
      <name val="Times New Roman"/>
      <family val="1"/>
    </font>
    <font>
      <sz val="10"/>
      <color indexed="19"/>
      <name val="Times New Roman"/>
      <family val="1"/>
    </font>
    <font>
      <sz val="10"/>
      <color indexed="61"/>
      <name val="Times New Roman"/>
      <family val="1"/>
    </font>
    <font>
      <sz val="10"/>
      <color indexed="46"/>
      <name val="Times New Roman"/>
      <family val="1"/>
    </font>
    <font>
      <sz val="10"/>
      <color indexed="52"/>
      <name val="Times New Roman"/>
      <family val="1"/>
    </font>
    <font>
      <vertAlign val="superscript"/>
      <sz val="8"/>
      <color indexed="52"/>
      <name val="Times New Roman"/>
      <family val="1"/>
    </font>
    <font>
      <sz val="12"/>
      <color indexed="55"/>
      <name val="Times New Roman"/>
      <family val="1"/>
    </font>
    <font>
      <sz val="8"/>
      <color indexed="23"/>
      <name val="Times New Roman"/>
      <family val="1"/>
    </font>
    <font>
      <u val="single"/>
      <sz val="10"/>
      <name val="Arial"/>
      <family val="2"/>
    </font>
    <font>
      <vertAlign val="superscript"/>
      <sz val="10"/>
      <color indexed="52"/>
      <name val="Times New Roman"/>
      <family val="1"/>
    </font>
    <font>
      <vertAlign val="superscript"/>
      <sz val="10"/>
      <name val="Times New Roman"/>
      <family val="1"/>
    </font>
    <font>
      <sz val="8"/>
      <name val="Arial"/>
      <family val="2"/>
    </font>
    <font>
      <b/>
      <sz val="15"/>
      <name val="Times New Roman"/>
      <family val="1"/>
    </font>
    <font>
      <b/>
      <sz val="13"/>
      <name val="Times New Roman"/>
      <family val="1"/>
    </font>
    <font>
      <vertAlign val="superscript"/>
      <sz val="10"/>
      <name val="Arial"/>
      <family val="2"/>
    </font>
    <font>
      <i/>
      <sz val="10"/>
      <name val="Times New Roman"/>
      <family val="1"/>
    </font>
    <font>
      <b/>
      <i/>
      <sz val="13"/>
      <name val="Times New Roman"/>
      <family val="1"/>
    </font>
    <font>
      <vertAlign val="superscript"/>
      <sz val="12"/>
      <name val="Times New Roman"/>
      <family val="1"/>
    </font>
    <font>
      <u val="single"/>
      <sz val="10"/>
      <color indexed="12"/>
      <name val="Arial"/>
      <family val="0"/>
    </font>
    <font>
      <u val="single"/>
      <sz val="10"/>
      <color indexed="10"/>
      <name val="Times New Roman"/>
      <family val="1"/>
    </font>
    <font>
      <u val="single"/>
      <sz val="12"/>
      <color indexed="10"/>
      <name val="Times New Roman"/>
      <family val="1"/>
    </font>
    <font>
      <u val="single"/>
      <sz val="10"/>
      <color indexed="36"/>
      <name val="Arial"/>
      <family val="0"/>
    </font>
    <font>
      <u val="single"/>
      <sz val="10"/>
      <color indexed="48"/>
      <name val="Times New Roman"/>
      <family val="1"/>
    </font>
    <font>
      <u val="single"/>
      <sz val="12"/>
      <color indexed="48"/>
      <name val="Times New Roman"/>
      <family val="1"/>
    </font>
    <font>
      <u val="single"/>
      <sz val="12"/>
      <color indexed="14"/>
      <name val="Times New Roman"/>
      <family val="1"/>
    </font>
    <font>
      <u val="single"/>
      <sz val="12"/>
      <color indexed="19"/>
      <name val="Times New Roman"/>
      <family val="1"/>
    </font>
    <font>
      <sz val="8"/>
      <color indexed="55"/>
      <name val="Times New Roman"/>
      <family val="1"/>
    </font>
    <font>
      <u val="single"/>
      <sz val="10"/>
      <color indexed="52"/>
      <name val="Times New Roman"/>
      <family val="1"/>
    </font>
    <font>
      <u val="single"/>
      <sz val="12"/>
      <color indexed="52"/>
      <name val="Times New Roman"/>
      <family val="1"/>
    </font>
    <font>
      <u val="single"/>
      <vertAlign val="superscript"/>
      <sz val="12"/>
      <color indexed="52"/>
      <name val="Times New Roman"/>
      <family val="1"/>
    </font>
    <font>
      <u val="single"/>
      <sz val="8"/>
      <color indexed="23"/>
      <name val="Times New Roman"/>
      <family val="1"/>
    </font>
    <font>
      <u val="single"/>
      <sz val="12"/>
      <color indexed="61"/>
      <name val="Times New Roman"/>
      <family val="1"/>
    </font>
    <font>
      <u val="single"/>
      <sz val="8"/>
      <color indexed="55"/>
      <name val="Times New Roman"/>
      <family val="1"/>
    </font>
    <font>
      <u val="single"/>
      <sz val="12"/>
      <color indexed="46"/>
      <name val="Times New Roman"/>
      <family val="1"/>
    </font>
    <font>
      <u val="single"/>
      <sz val="10"/>
      <color indexed="14"/>
      <name val="Times New Roman"/>
      <family val="1"/>
    </font>
    <font>
      <u val="single"/>
      <sz val="10"/>
      <color indexed="19"/>
      <name val="Times New Roman"/>
      <family val="1"/>
    </font>
    <font>
      <u val="single"/>
      <sz val="10"/>
      <color indexed="46"/>
      <name val="Times New Roman"/>
      <family val="1"/>
    </font>
    <font>
      <u val="single"/>
      <sz val="10"/>
      <color indexed="61"/>
      <name val="Times New Roman"/>
      <family val="1"/>
    </font>
  </fonts>
  <fills count="4">
    <fill>
      <patternFill/>
    </fill>
    <fill>
      <patternFill patternType="gray125"/>
    </fill>
    <fill>
      <patternFill patternType="gray0625"/>
    </fill>
    <fill>
      <patternFill patternType="solid">
        <fgColor indexed="22"/>
        <bgColor indexed="64"/>
      </patternFill>
    </fill>
  </fills>
  <borders count="72">
    <border>
      <left/>
      <right/>
      <top/>
      <bottom/>
      <diagonal/>
    </border>
    <border>
      <left>
        <color indexed="63"/>
      </left>
      <right style="thin"/>
      <top style="thin"/>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style="thin"/>
    </border>
    <border>
      <left>
        <color indexed="63"/>
      </left>
      <right style="medium"/>
      <top>
        <color indexed="63"/>
      </top>
      <bottom style="thin"/>
    </border>
    <border>
      <left>
        <color indexed="63"/>
      </left>
      <right style="thin"/>
      <top style="medium"/>
      <bottom style="thin"/>
    </border>
    <border>
      <left>
        <color indexed="63"/>
      </left>
      <right style="medium"/>
      <top style="medium"/>
      <bottom style="thin"/>
    </border>
    <border>
      <left style="medium"/>
      <right style="thin"/>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medium"/>
      <right style="thin"/>
      <top>
        <color indexed="63"/>
      </top>
      <bottom style="thin"/>
    </border>
    <border>
      <left>
        <color indexed="63"/>
      </left>
      <right style="thin"/>
      <top style="medium"/>
      <bottom>
        <color indexed="63"/>
      </bottom>
    </border>
    <border>
      <left>
        <color indexed="63"/>
      </left>
      <right style="medium"/>
      <top style="medium"/>
      <bottom>
        <color indexed="63"/>
      </bottom>
    </border>
    <border>
      <left>
        <color indexed="63"/>
      </left>
      <right style="thin"/>
      <top>
        <color indexed="63"/>
      </top>
      <bottom style="medium"/>
    </border>
    <border>
      <left style="thin"/>
      <right style="thin"/>
      <top style="dotted"/>
      <bottom style="thin"/>
    </border>
    <border>
      <left>
        <color indexed="63"/>
      </left>
      <right style="thin"/>
      <top style="dotted"/>
      <bottom style="thin"/>
    </border>
    <border>
      <left>
        <color indexed="63"/>
      </left>
      <right style="thin"/>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medium"/>
      <right style="thin"/>
      <top style="thin"/>
      <bottom style="thin"/>
    </border>
    <border>
      <left>
        <color indexed="63"/>
      </left>
      <right style="medium"/>
      <top style="thin"/>
      <bottom style="thin"/>
    </border>
    <border>
      <left>
        <color indexed="63"/>
      </left>
      <right>
        <color indexed="63"/>
      </right>
      <top>
        <color indexed="63"/>
      </top>
      <bottom style="thin"/>
    </border>
    <border>
      <left>
        <color indexed="63"/>
      </left>
      <right style="medium"/>
      <top style="dotted"/>
      <bottom style="thin"/>
    </border>
    <border>
      <left style="thin"/>
      <right style="medium"/>
      <top style="dotted"/>
      <bottom style="thin"/>
    </border>
    <border>
      <left>
        <color indexed="63"/>
      </left>
      <right>
        <color indexed="63"/>
      </right>
      <top>
        <color indexed="63"/>
      </top>
      <bottom style="medium"/>
    </border>
    <border>
      <left>
        <color indexed="63"/>
      </left>
      <right style="thin"/>
      <top style="dotted"/>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style="dotted"/>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color indexed="63"/>
      </bottom>
    </border>
    <border>
      <left style="thin"/>
      <right style="medium"/>
      <top style="medium"/>
      <bottom style="medium"/>
    </border>
    <border>
      <left style="thin"/>
      <right style="thin"/>
      <top style="thin"/>
      <bottom style="dotted"/>
    </border>
    <border>
      <left style="thin"/>
      <right>
        <color indexed="63"/>
      </right>
      <top style="thin"/>
      <bottom>
        <color indexed="63"/>
      </bottom>
    </border>
    <border>
      <left style="thin"/>
      <right>
        <color indexed="63"/>
      </right>
      <top>
        <color indexed="63"/>
      </top>
      <bottom style="thin"/>
    </border>
    <border>
      <left>
        <color indexed="63"/>
      </left>
      <right>
        <color indexed="63"/>
      </right>
      <top style="dotted"/>
      <bottom style="thin"/>
    </border>
    <border>
      <left>
        <color indexed="63"/>
      </left>
      <right>
        <color indexed="63"/>
      </right>
      <top style="medium"/>
      <bottom style="thin"/>
    </border>
    <border>
      <left style="medium"/>
      <right>
        <color indexed="63"/>
      </right>
      <top>
        <color indexed="63"/>
      </top>
      <bottom style="medium"/>
    </border>
    <border>
      <left style="thin"/>
      <right style="medium"/>
      <top>
        <color indexed="63"/>
      </top>
      <bottom style="medium"/>
    </border>
    <border>
      <left style="thin"/>
      <right>
        <color indexed="63"/>
      </right>
      <top>
        <color indexed="63"/>
      </top>
      <bottom style="medium"/>
    </border>
    <border>
      <left style="medium"/>
      <right style="thin"/>
      <top style="thin"/>
      <bottom>
        <color indexed="63"/>
      </bottom>
    </border>
    <border>
      <left style="thin"/>
      <right style="medium"/>
      <top style="thin"/>
      <bottom style="thin"/>
    </border>
    <border>
      <left style="thin"/>
      <right style="thin"/>
      <top style="medium"/>
      <bottom style="thin"/>
    </border>
    <border>
      <left style="thin"/>
      <right>
        <color indexed="63"/>
      </right>
      <top style="thin"/>
      <bottom style="thin"/>
    </border>
    <border>
      <left style="thin"/>
      <right style="medium"/>
      <top style="thin"/>
      <bottom>
        <color indexed="63"/>
      </bottom>
    </border>
    <border>
      <left style="medium"/>
      <right style="thin"/>
      <top style="medium"/>
      <bottom>
        <color indexed="63"/>
      </bottom>
    </border>
    <border>
      <left style="thin"/>
      <right>
        <color indexed="63"/>
      </right>
      <top style="medium"/>
      <bottom>
        <color indexed="63"/>
      </bottom>
    </border>
    <border>
      <left style="thin"/>
      <right style="medium"/>
      <top style="medium"/>
      <bottom style="thin"/>
    </border>
    <border>
      <left style="medium"/>
      <right>
        <color indexed="63"/>
      </right>
      <top style="thin"/>
      <bottom>
        <color indexed="63"/>
      </bottom>
    </border>
    <border>
      <left style="medium"/>
      <right>
        <color indexed="63"/>
      </right>
      <top>
        <color indexed="63"/>
      </top>
      <bottom style="thin"/>
    </border>
    <border>
      <left style="thin"/>
      <right style="medium"/>
      <top style="thin"/>
      <bottom style="medium"/>
    </border>
    <border>
      <left style="medium"/>
      <right style="thin"/>
      <top>
        <color indexed="63"/>
      </top>
      <bottom style="medium"/>
    </border>
    <border>
      <left style="medium"/>
      <right>
        <color indexed="63"/>
      </right>
      <top style="medium"/>
      <bottom style="dotted"/>
    </border>
    <border>
      <left>
        <color indexed="63"/>
      </left>
      <right style="medium"/>
      <top style="medium"/>
      <bottom style="dotted"/>
    </border>
    <border>
      <left style="medium"/>
      <right>
        <color indexed="63"/>
      </right>
      <top style="dotted"/>
      <bottom style="medium"/>
    </border>
    <border>
      <left>
        <color indexed="63"/>
      </left>
      <right style="medium"/>
      <top style="dotted"/>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
      <left style="thin"/>
      <right>
        <color indexed="63"/>
      </right>
      <top style="medium"/>
      <bottom style="thin"/>
    </border>
    <border>
      <left style="thin"/>
      <right>
        <color indexed="63"/>
      </right>
      <top style="thin"/>
      <bottom style="medium"/>
    </border>
    <border>
      <left style="thin"/>
      <right style="thin"/>
      <top style="medium"/>
      <bottom style="dotted"/>
    </border>
    <border>
      <left>
        <color indexed="63"/>
      </left>
      <right style="thin"/>
      <top style="medium"/>
      <bottom style="dotted"/>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36" fillId="0" borderId="0" applyNumberFormat="0" applyFill="0" applyBorder="0" applyAlignment="0" applyProtection="0"/>
    <xf numFmtId="9" fontId="0" fillId="0" borderId="0" applyFont="0" applyFill="0" applyBorder="0" applyAlignment="0" applyProtection="0"/>
  </cellStyleXfs>
  <cellXfs count="302">
    <xf numFmtId="0" fontId="0" fillId="0" borderId="0" xfId="0" applyAlignment="1">
      <alignment/>
    </xf>
    <xf numFmtId="0" fontId="1" fillId="0" borderId="0" xfId="0" applyFont="1" applyAlignment="1">
      <alignment/>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2" fillId="0" borderId="2" xfId="0" applyFont="1" applyBorder="1" applyAlignment="1">
      <alignment horizontal="center" vertical="top" wrapText="1"/>
    </xf>
    <xf numFmtId="14" fontId="3" fillId="0" borderId="2" xfId="0" applyNumberFormat="1" applyFont="1" applyBorder="1" applyAlignment="1">
      <alignment horizontal="center" vertical="top" wrapText="1"/>
    </xf>
    <xf numFmtId="14" fontId="4" fillId="0" borderId="2" xfId="0" applyNumberFormat="1" applyFont="1" applyBorder="1" applyAlignment="1">
      <alignment horizontal="center" vertical="top" wrapText="1"/>
    </xf>
    <xf numFmtId="14" fontId="6" fillId="0" borderId="2" xfId="0" applyNumberFormat="1" applyFont="1" applyBorder="1" applyAlignment="1">
      <alignment horizontal="center" vertical="top" wrapText="1"/>
    </xf>
    <xf numFmtId="0" fontId="4" fillId="2" borderId="2" xfId="0" applyFont="1" applyFill="1" applyBorder="1" applyAlignment="1">
      <alignment horizontal="center" vertical="top" wrapText="1"/>
    </xf>
    <xf numFmtId="0" fontId="6" fillId="2" borderId="2" xfId="0" applyFont="1" applyFill="1" applyBorder="1" applyAlignment="1">
      <alignment horizontal="center" vertical="top" wrapText="1"/>
    </xf>
    <xf numFmtId="0" fontId="1" fillId="2" borderId="2" xfId="0" applyFont="1" applyFill="1" applyBorder="1" applyAlignment="1">
      <alignment horizontal="center" vertical="top" wrapText="1"/>
    </xf>
    <xf numFmtId="14" fontId="10" fillId="2" borderId="2" xfId="0" applyNumberFormat="1" applyFont="1" applyFill="1" applyBorder="1" applyAlignment="1">
      <alignment horizontal="center" vertical="top" wrapText="1"/>
    </xf>
    <xf numFmtId="14" fontId="11" fillId="0" borderId="2" xfId="0" applyNumberFormat="1" applyFont="1" applyFill="1" applyBorder="1" applyAlignment="1">
      <alignment horizontal="center" vertical="top" wrapText="1"/>
    </xf>
    <xf numFmtId="14" fontId="15" fillId="0" borderId="2" xfId="0" applyNumberFormat="1" applyFont="1" applyBorder="1" applyAlignment="1">
      <alignment horizontal="center" vertical="top" wrapText="1"/>
    </xf>
    <xf numFmtId="14" fontId="16" fillId="0" borderId="2" xfId="0" applyNumberFormat="1" applyFont="1" applyBorder="1" applyAlignment="1">
      <alignment horizontal="center" vertical="top" wrapText="1"/>
    </xf>
    <xf numFmtId="0" fontId="1" fillId="0" borderId="0" xfId="0" applyFont="1" applyBorder="1" applyAlignment="1">
      <alignment/>
    </xf>
    <xf numFmtId="0" fontId="1" fillId="0" borderId="3" xfId="0" applyFont="1" applyBorder="1" applyAlignment="1">
      <alignment/>
    </xf>
    <xf numFmtId="0" fontId="8" fillId="3" borderId="4" xfId="0" applyFont="1" applyFill="1" applyBorder="1" applyAlignment="1">
      <alignment horizontal="center" vertical="center"/>
    </xf>
    <xf numFmtId="14" fontId="7" fillId="0" borderId="4" xfId="0" applyNumberFormat="1" applyFont="1" applyBorder="1" applyAlignment="1">
      <alignment horizontal="center" vertical="center" wrapText="1"/>
    </xf>
    <xf numFmtId="0" fontId="7" fillId="0" borderId="4" xfId="0" applyFont="1" applyBorder="1" applyAlignment="1">
      <alignment horizontal="center" vertical="center"/>
    </xf>
    <xf numFmtId="14" fontId="17" fillId="0" borderId="4" xfId="0" applyNumberFormat="1" applyFont="1" applyBorder="1" applyAlignment="1">
      <alignment horizontal="center" vertical="center" wrapText="1"/>
    </xf>
    <xf numFmtId="0" fontId="17" fillId="0" borderId="4" xfId="0" applyFont="1" applyBorder="1" applyAlignment="1">
      <alignment horizontal="center" vertical="center"/>
    </xf>
    <xf numFmtId="14" fontId="18" fillId="0" borderId="4" xfId="0" applyNumberFormat="1" applyFont="1" applyBorder="1" applyAlignment="1">
      <alignment horizontal="center" vertical="center" wrapText="1"/>
    </xf>
    <xf numFmtId="0" fontId="18" fillId="0" borderId="4" xfId="0" applyFont="1" applyBorder="1" applyAlignment="1">
      <alignment horizontal="center" vertical="center"/>
    </xf>
    <xf numFmtId="14" fontId="19" fillId="0" borderId="4" xfId="0" applyNumberFormat="1" applyFont="1" applyBorder="1" applyAlignment="1">
      <alignment horizontal="center" vertical="center" wrapText="1"/>
    </xf>
    <xf numFmtId="0" fontId="19" fillId="0" borderId="4" xfId="0" applyFont="1" applyFill="1" applyBorder="1" applyAlignment="1">
      <alignment horizontal="center" vertical="center"/>
    </xf>
    <xf numFmtId="14" fontId="19" fillId="0" borderId="4" xfId="0" applyNumberFormat="1" applyFont="1" applyFill="1" applyBorder="1" applyAlignment="1">
      <alignment horizontal="center" vertical="center" wrapText="1"/>
    </xf>
    <xf numFmtId="14" fontId="20" fillId="0" borderId="4" xfId="0" applyNumberFormat="1" applyFont="1" applyBorder="1" applyAlignment="1">
      <alignment horizontal="center" vertical="center" wrapText="1"/>
    </xf>
    <xf numFmtId="0" fontId="20" fillId="0" borderId="4" xfId="0" applyFont="1" applyBorder="1" applyAlignment="1">
      <alignment horizontal="center" vertical="center"/>
    </xf>
    <xf numFmtId="14" fontId="21" fillId="0" borderId="4" xfId="0" applyNumberFormat="1" applyFont="1" applyBorder="1" applyAlignment="1">
      <alignment horizontal="center" vertical="center" wrapText="1"/>
    </xf>
    <xf numFmtId="0" fontId="21" fillId="0" borderId="4" xfId="0" applyFont="1" applyBorder="1" applyAlignment="1">
      <alignment horizontal="center" vertical="center"/>
    </xf>
    <xf numFmtId="14" fontId="22" fillId="0" borderId="4" xfId="0" applyNumberFormat="1" applyFont="1" applyFill="1" applyBorder="1" applyAlignment="1">
      <alignment horizontal="center" vertical="center" wrapText="1"/>
    </xf>
    <xf numFmtId="0" fontId="22" fillId="0" borderId="4" xfId="0" applyFont="1" applyBorder="1" applyAlignment="1">
      <alignment horizontal="center" vertical="center"/>
    </xf>
    <xf numFmtId="14" fontId="3" fillId="0" borderId="5" xfId="0" applyNumberFormat="1" applyFont="1" applyBorder="1" applyAlignment="1">
      <alignment horizontal="center" vertical="top" wrapText="1"/>
    </xf>
    <xf numFmtId="14" fontId="5" fillId="0" borderId="5" xfId="0" applyNumberFormat="1" applyFont="1" applyBorder="1" applyAlignment="1">
      <alignment horizontal="center" vertical="top" wrapText="1"/>
    </xf>
    <xf numFmtId="0" fontId="5" fillId="2" borderId="5" xfId="0" applyFont="1" applyFill="1" applyBorder="1" applyAlignment="1">
      <alignment horizontal="center" vertical="top" wrapText="1"/>
    </xf>
    <xf numFmtId="0" fontId="6" fillId="2" borderId="5" xfId="0" applyFont="1" applyFill="1" applyBorder="1" applyAlignment="1">
      <alignment horizontal="center" vertical="top" wrapText="1"/>
    </xf>
    <xf numFmtId="0" fontId="1" fillId="2" borderId="5" xfId="0" applyFont="1" applyFill="1" applyBorder="1" applyAlignment="1">
      <alignment horizontal="center" vertical="top" wrapText="1"/>
    </xf>
    <xf numFmtId="14" fontId="16" fillId="0" borderId="5" xfId="0" applyNumberFormat="1" applyFont="1" applyBorder="1" applyAlignment="1">
      <alignment horizontal="center" vertical="top" wrapText="1"/>
    </xf>
    <xf numFmtId="14" fontId="10" fillId="2" borderId="5" xfId="0" applyNumberFormat="1" applyFont="1" applyFill="1" applyBorder="1" applyAlignment="1">
      <alignment horizontal="center" vertical="top" wrapText="1"/>
    </xf>
    <xf numFmtId="14" fontId="3" fillId="0" borderId="6" xfId="0" applyNumberFormat="1" applyFont="1" applyBorder="1" applyAlignment="1">
      <alignment horizontal="center" vertical="top" wrapText="1"/>
    </xf>
    <xf numFmtId="14" fontId="3" fillId="0" borderId="7" xfId="0" applyNumberFormat="1" applyFont="1" applyBorder="1" applyAlignment="1">
      <alignment horizontal="center" vertical="top" wrapText="1"/>
    </xf>
    <xf numFmtId="0" fontId="9" fillId="0" borderId="8" xfId="0" applyFont="1" applyBorder="1" applyAlignment="1">
      <alignment horizontal="center" vertical="top" wrapText="1"/>
    </xf>
    <xf numFmtId="0" fontId="9" fillId="0" borderId="9" xfId="0" applyFont="1" applyBorder="1" applyAlignment="1">
      <alignment horizontal="center" vertical="top" wrapText="1"/>
    </xf>
    <xf numFmtId="0" fontId="9" fillId="0" borderId="10" xfId="0" applyFont="1" applyBorder="1" applyAlignment="1">
      <alignment horizontal="center" vertical="top" wrapText="1"/>
    </xf>
    <xf numFmtId="0" fontId="1" fillId="2" borderId="4" xfId="0" applyFont="1" applyFill="1" applyBorder="1" applyAlignment="1">
      <alignment horizontal="center"/>
    </xf>
    <xf numFmtId="0" fontId="1" fillId="0" borderId="0" xfId="0" applyFont="1" applyAlignment="1">
      <alignment horizontal="center"/>
    </xf>
    <xf numFmtId="0" fontId="1" fillId="0" borderId="0" xfId="0" applyFont="1" applyFill="1" applyBorder="1" applyAlignment="1">
      <alignment horizontal="left" vertical="top" wrapText="1" indent="1"/>
    </xf>
    <xf numFmtId="0" fontId="1" fillId="0" borderId="11" xfId="0" applyFont="1" applyBorder="1" applyAlignment="1">
      <alignment horizontal="left" vertical="top" wrapText="1" indent="1"/>
    </xf>
    <xf numFmtId="0" fontId="1" fillId="0" borderId="12" xfId="0" applyFont="1" applyBorder="1" applyAlignment="1">
      <alignment horizontal="left" vertical="top" wrapText="1" indent="1"/>
    </xf>
    <xf numFmtId="0" fontId="23" fillId="0" borderId="0" xfId="0" applyFont="1" applyAlignment="1">
      <alignment horizontal="left" indent="1"/>
    </xf>
    <xf numFmtId="0" fontId="1" fillId="0" borderId="0" xfId="0" applyFont="1" applyAlignment="1">
      <alignment horizontal="left" indent="1"/>
    </xf>
    <xf numFmtId="0" fontId="1" fillId="0" borderId="0" xfId="0" applyFont="1" applyFill="1" applyAlignment="1">
      <alignment/>
    </xf>
    <xf numFmtId="14" fontId="3" fillId="0" borderId="13" xfId="0" applyNumberFormat="1" applyFont="1" applyBorder="1" applyAlignment="1">
      <alignment horizontal="center" vertical="center" wrapText="1"/>
    </xf>
    <xf numFmtId="14" fontId="3" fillId="0" borderId="14" xfId="0" applyNumberFormat="1" applyFont="1" applyBorder="1" applyAlignment="1">
      <alignment horizontal="center" vertical="center" wrapText="1"/>
    </xf>
    <xf numFmtId="0" fontId="5" fillId="2" borderId="5"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5" xfId="0" applyFont="1" applyFill="1" applyBorder="1" applyAlignment="1">
      <alignment horizontal="center" vertical="center" wrapText="1"/>
    </xf>
    <xf numFmtId="14" fontId="10" fillId="2" borderId="2" xfId="0" applyNumberFormat="1" applyFont="1" applyFill="1" applyBorder="1" applyAlignment="1">
      <alignment horizontal="center" vertical="center" wrapText="1"/>
    </xf>
    <xf numFmtId="0" fontId="1" fillId="0" borderId="0" xfId="0" applyFont="1" applyAlignment="1">
      <alignment horizontal="center" vertical="center"/>
    </xf>
    <xf numFmtId="0" fontId="24" fillId="0" borderId="0" xfId="0" applyFont="1" applyAlignment="1">
      <alignment/>
    </xf>
    <xf numFmtId="0" fontId="25" fillId="0" borderId="16" xfId="0" applyNumberFormat="1" applyFont="1" applyBorder="1" applyAlignment="1">
      <alignment horizontal="center" vertical="center" wrapText="1"/>
    </xf>
    <xf numFmtId="0" fontId="25" fillId="0" borderId="17" xfId="0" applyNumberFormat="1" applyFont="1" applyBorder="1" applyAlignment="1">
      <alignment horizontal="center" vertical="center" wrapText="1"/>
    </xf>
    <xf numFmtId="14" fontId="3" fillId="0" borderId="18" xfId="0" applyNumberFormat="1" applyFont="1" applyBorder="1" applyAlignment="1">
      <alignment horizontal="center" vertical="center" wrapText="1"/>
    </xf>
    <xf numFmtId="14" fontId="3" fillId="0" borderId="19" xfId="0" applyNumberFormat="1" applyFont="1" applyBorder="1" applyAlignment="1">
      <alignment horizontal="center" vertical="center" wrapText="1"/>
    </xf>
    <xf numFmtId="14" fontId="4" fillId="0" borderId="18" xfId="0" applyNumberFormat="1" applyFont="1" applyBorder="1" applyAlignment="1">
      <alignment horizontal="center" vertical="center" wrapText="1"/>
    </xf>
    <xf numFmtId="14" fontId="6" fillId="0" borderId="18" xfId="0" applyNumberFormat="1" applyFont="1" applyBorder="1" applyAlignment="1">
      <alignment horizontal="center" vertical="center" wrapText="1"/>
    </xf>
    <xf numFmtId="14" fontId="5" fillId="0" borderId="19" xfId="0" applyNumberFormat="1" applyFont="1" applyBorder="1" applyAlignment="1">
      <alignment horizontal="center" vertical="center" wrapText="1"/>
    </xf>
    <xf numFmtId="14" fontId="10" fillId="2" borderId="0" xfId="0" applyNumberFormat="1" applyFont="1" applyFill="1" applyBorder="1" applyAlignment="1">
      <alignment horizontal="center" vertical="center" wrapText="1"/>
    </xf>
    <xf numFmtId="14" fontId="10" fillId="2" borderId="19" xfId="0" applyNumberFormat="1" applyFont="1" applyFill="1" applyBorder="1" applyAlignment="1">
      <alignment horizontal="center" vertical="center" wrapText="1"/>
    </xf>
    <xf numFmtId="0" fontId="1" fillId="0" borderId="0" xfId="0" applyFont="1" applyAlignment="1">
      <alignment/>
    </xf>
    <xf numFmtId="0" fontId="1" fillId="0" borderId="0" xfId="0" applyFont="1" applyFill="1" applyBorder="1" applyAlignment="1">
      <alignment horizontal="left" vertical="center" wrapText="1" indent="1"/>
    </xf>
    <xf numFmtId="0" fontId="1" fillId="0" borderId="0" xfId="0" applyFont="1" applyAlignment="1">
      <alignment horizontal="left" vertical="center" indent="1"/>
    </xf>
    <xf numFmtId="0" fontId="23" fillId="0" borderId="0" xfId="0" applyFont="1" applyAlignment="1">
      <alignment horizontal="left" vertical="center" indent="1"/>
    </xf>
    <xf numFmtId="0" fontId="1" fillId="0" borderId="0" xfId="0" applyFont="1" applyFill="1" applyAlignment="1">
      <alignment/>
    </xf>
    <xf numFmtId="0" fontId="6"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 fillId="0" borderId="0" xfId="0" applyFont="1" applyFill="1" applyAlignment="1">
      <alignment horizontal="right"/>
    </xf>
    <xf numFmtId="0" fontId="1" fillId="0" borderId="0" xfId="0" applyFont="1" applyAlignment="1">
      <alignment horizontal="right"/>
    </xf>
    <xf numFmtId="0" fontId="1" fillId="0" borderId="20" xfId="0" applyFont="1" applyBorder="1" applyAlignment="1">
      <alignment horizontal="left" vertical="top" wrapText="1" indent="1"/>
    </xf>
    <xf numFmtId="0" fontId="1" fillId="2" borderId="18" xfId="0" applyFont="1" applyFill="1" applyBorder="1" applyAlignment="1">
      <alignment horizontal="center" vertical="top" wrapText="1"/>
    </xf>
    <xf numFmtId="14" fontId="4" fillId="0" borderId="18" xfId="0" applyNumberFormat="1" applyFont="1" applyBorder="1" applyAlignment="1">
      <alignment horizontal="center" vertical="top" wrapText="1"/>
    </xf>
    <xf numFmtId="0" fontId="1" fillId="2" borderId="19" xfId="0" applyFont="1" applyFill="1" applyBorder="1" applyAlignment="1">
      <alignment horizontal="center" vertical="top" wrapText="1"/>
    </xf>
    <xf numFmtId="0" fontId="1" fillId="0" borderId="21" xfId="0" applyFont="1" applyBorder="1" applyAlignment="1">
      <alignment horizontal="left" vertical="top" wrapText="1" indent="1"/>
    </xf>
    <xf numFmtId="0" fontId="1" fillId="2" borderId="1" xfId="0" applyFont="1" applyFill="1" applyBorder="1" applyAlignment="1">
      <alignment horizontal="center" vertical="top" wrapText="1"/>
    </xf>
    <xf numFmtId="14" fontId="15" fillId="0" borderId="1" xfId="0" applyNumberFormat="1" applyFont="1" applyBorder="1" applyAlignment="1">
      <alignment horizontal="center" vertical="top" wrapText="1"/>
    </xf>
    <xf numFmtId="0" fontId="1" fillId="2" borderId="22" xfId="0" applyFont="1" applyFill="1" applyBorder="1" applyAlignment="1">
      <alignment horizontal="center" vertical="top" wrapText="1"/>
    </xf>
    <xf numFmtId="0" fontId="1" fillId="0" borderId="23" xfId="0" applyFont="1" applyBorder="1" applyAlignment="1">
      <alignment horizontal="center" vertical="top" wrapText="1"/>
    </xf>
    <xf numFmtId="0" fontId="7" fillId="0" borderId="0" xfId="0" applyFont="1" applyBorder="1" applyAlignment="1">
      <alignment horizontal="center" vertical="center"/>
    </xf>
    <xf numFmtId="0" fontId="17" fillId="0" borderId="0" xfId="0" applyFont="1" applyBorder="1" applyAlignment="1">
      <alignment horizontal="center" vertical="center"/>
    </xf>
    <xf numFmtId="0" fontId="18" fillId="0" borderId="0" xfId="0" applyFont="1" applyBorder="1" applyAlignment="1">
      <alignment horizontal="center" vertical="center"/>
    </xf>
    <xf numFmtId="0" fontId="19" fillId="0" borderId="0" xfId="0" applyFont="1" applyFill="1" applyBorder="1" applyAlignment="1">
      <alignment horizontal="center" vertical="center"/>
    </xf>
    <xf numFmtId="14" fontId="19" fillId="0" borderId="0" xfId="0" applyNumberFormat="1" applyFont="1" applyFill="1" applyBorder="1" applyAlignment="1">
      <alignment horizontal="center" vertical="center" wrapText="1"/>
    </xf>
    <xf numFmtId="0" fontId="20" fillId="0" borderId="0" xfId="0" applyFont="1" applyBorder="1" applyAlignment="1">
      <alignment horizontal="center" vertical="center"/>
    </xf>
    <xf numFmtId="0" fontId="21" fillId="0" borderId="0" xfId="0" applyFont="1" applyBorder="1" applyAlignment="1">
      <alignment horizontal="center" vertical="center"/>
    </xf>
    <xf numFmtId="14" fontId="22" fillId="0" borderId="0" xfId="0" applyNumberFormat="1" applyFont="1" applyFill="1" applyBorder="1" applyAlignment="1">
      <alignment horizontal="center" vertical="center" wrapText="1"/>
    </xf>
    <xf numFmtId="0" fontId="22" fillId="0" borderId="0" xfId="0" applyFont="1" applyBorder="1" applyAlignment="1">
      <alignment horizontal="center" vertical="center"/>
    </xf>
    <xf numFmtId="0" fontId="1" fillId="0" borderId="0" xfId="0" applyFont="1" applyFill="1" applyBorder="1" applyAlignment="1">
      <alignment horizontal="center"/>
    </xf>
    <xf numFmtId="0" fontId="1" fillId="0" borderId="0" xfId="0" applyFont="1" applyFill="1" applyBorder="1" applyAlignment="1">
      <alignment/>
    </xf>
    <xf numFmtId="0" fontId="8" fillId="0" borderId="0" xfId="0" applyFont="1" applyFill="1" applyBorder="1" applyAlignment="1">
      <alignment horizontal="center" vertical="center"/>
    </xf>
    <xf numFmtId="14"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14" fontId="17" fillId="0" borderId="0" xfId="0" applyNumberFormat="1" applyFont="1" applyFill="1" applyBorder="1" applyAlignment="1">
      <alignment horizontal="center" vertical="center" wrapText="1"/>
    </xf>
    <xf numFmtId="0" fontId="17" fillId="0" borderId="0" xfId="0" applyFont="1" applyFill="1" applyBorder="1" applyAlignment="1">
      <alignment horizontal="center" vertical="center"/>
    </xf>
    <xf numFmtId="14" fontId="18"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xf>
    <xf numFmtId="14" fontId="20" fillId="0" borderId="0" xfId="0" applyNumberFormat="1" applyFont="1" applyFill="1" applyBorder="1" applyAlignment="1">
      <alignment horizontal="center" vertical="center" wrapText="1"/>
    </xf>
    <xf numFmtId="0" fontId="20" fillId="0" borderId="0" xfId="0" applyFont="1" applyFill="1" applyBorder="1" applyAlignment="1">
      <alignment horizontal="center" vertical="center"/>
    </xf>
    <xf numFmtId="14" fontId="21" fillId="0" borderId="0" xfId="0" applyNumberFormat="1" applyFont="1" applyFill="1" applyBorder="1" applyAlignment="1">
      <alignment horizontal="center" vertical="center" wrapText="1"/>
    </xf>
    <xf numFmtId="0" fontId="21"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0" borderId="0" xfId="0" applyFont="1" applyBorder="1" applyAlignment="1">
      <alignment textRotation="43"/>
    </xf>
    <xf numFmtId="0" fontId="26" fillId="0" borderId="0" xfId="0" applyFont="1" applyFill="1" applyBorder="1" applyAlignment="1">
      <alignment horizontal="left" textRotation="43"/>
    </xf>
    <xf numFmtId="0" fontId="0" fillId="0" borderId="0" xfId="0" applyFont="1" applyFill="1" applyAlignment="1">
      <alignment horizontal="center" vertical="center"/>
    </xf>
    <xf numFmtId="0" fontId="12" fillId="0" borderId="0" xfId="0" applyFont="1" applyFill="1" applyAlignment="1">
      <alignment horizontal="center" vertical="center"/>
    </xf>
    <xf numFmtId="14" fontId="5" fillId="2" borderId="19" xfId="0" applyNumberFormat="1" applyFont="1" applyFill="1" applyBorder="1" applyAlignment="1">
      <alignment horizontal="center" vertical="center" wrapText="1"/>
    </xf>
    <xf numFmtId="1" fontId="0" fillId="0" borderId="0" xfId="0" applyNumberFormat="1" applyFont="1" applyAlignment="1">
      <alignment vertical="center"/>
    </xf>
    <xf numFmtId="1" fontId="0" fillId="0" borderId="0" xfId="0" applyNumberFormat="1" applyFont="1" applyAlignment="1">
      <alignment horizontal="center" vertical="center"/>
    </xf>
    <xf numFmtId="0" fontId="25" fillId="0" borderId="24" xfId="0" applyNumberFormat="1" applyFont="1" applyBorder="1" applyAlignment="1">
      <alignment horizontal="center" vertical="center" wrapText="1"/>
    </xf>
    <xf numFmtId="0" fontId="25" fillId="0" borderId="25" xfId="0" applyNumberFormat="1" applyFont="1" applyBorder="1" applyAlignment="1">
      <alignment horizontal="center" vertical="center" wrapText="1"/>
    </xf>
    <xf numFmtId="14" fontId="10" fillId="2" borderId="26" xfId="0" applyNumberFormat="1" applyFont="1" applyFill="1" applyBorder="1" applyAlignment="1">
      <alignment horizontal="center" vertical="center" wrapText="1"/>
    </xf>
    <xf numFmtId="0" fontId="1" fillId="0" borderId="21" xfId="0" applyFont="1" applyBorder="1" applyAlignment="1">
      <alignment horizontal="left" vertical="center" wrapText="1" indent="1"/>
    </xf>
    <xf numFmtId="0" fontId="25" fillId="0" borderId="27" xfId="0" applyNumberFormat="1" applyFont="1" applyBorder="1" applyAlignment="1">
      <alignment horizontal="center" vertical="center" wrapText="1"/>
    </xf>
    <xf numFmtId="0" fontId="1" fillId="0" borderId="28"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6" fillId="2" borderId="19" xfId="0" applyFont="1" applyFill="1" applyBorder="1" applyAlignment="1">
      <alignment horizontal="center" vertical="center" wrapText="1"/>
    </xf>
    <xf numFmtId="0" fontId="1" fillId="2" borderId="31" xfId="0" applyFont="1" applyFill="1" applyBorder="1" applyAlignment="1">
      <alignment horizontal="center" vertical="center" wrapText="1"/>
    </xf>
    <xf numFmtId="14" fontId="15" fillId="0" borderId="31" xfId="0" applyNumberFormat="1" applyFont="1" applyBorder="1" applyAlignment="1">
      <alignment horizontal="center" vertical="center" wrapText="1"/>
    </xf>
    <xf numFmtId="14" fontId="10" fillId="2" borderId="18" xfId="0" applyNumberFormat="1" applyFont="1" applyFill="1" applyBorder="1" applyAlignment="1">
      <alignment horizontal="center" vertical="center" wrapText="1"/>
    </xf>
    <xf numFmtId="14" fontId="11" fillId="0" borderId="18" xfId="0" applyNumberFormat="1" applyFont="1" applyFill="1" applyBorder="1" applyAlignment="1">
      <alignment horizontal="center" vertical="center" wrapText="1"/>
    </xf>
    <xf numFmtId="0" fontId="1" fillId="2" borderId="32" xfId="0" applyFont="1" applyFill="1" applyBorder="1" applyAlignment="1">
      <alignment horizontal="center" vertical="center"/>
    </xf>
    <xf numFmtId="14" fontId="10" fillId="2" borderId="31" xfId="0" applyNumberFormat="1" applyFont="1" applyFill="1" applyBorder="1" applyAlignment="1">
      <alignment horizontal="center" vertical="center" wrapText="1"/>
    </xf>
    <xf numFmtId="0" fontId="1" fillId="2" borderId="29" xfId="0" applyFont="1" applyFill="1" applyBorder="1" applyAlignment="1">
      <alignment horizontal="center" vertical="center"/>
    </xf>
    <xf numFmtId="14" fontId="10" fillId="2" borderId="29" xfId="0" applyNumberFormat="1" applyFont="1" applyFill="1" applyBorder="1" applyAlignment="1">
      <alignment horizontal="center" vertical="center" wrapText="1"/>
    </xf>
    <xf numFmtId="0" fontId="1" fillId="2" borderId="29" xfId="0" applyFont="1" applyFill="1" applyBorder="1" applyAlignment="1">
      <alignment horizontal="center" vertical="center" wrapText="1"/>
    </xf>
    <xf numFmtId="14" fontId="10" fillId="2" borderId="33" xfId="0" applyNumberFormat="1" applyFont="1" applyFill="1" applyBorder="1" applyAlignment="1">
      <alignment horizontal="center" vertical="center" wrapText="1"/>
    </xf>
    <xf numFmtId="0" fontId="1" fillId="2" borderId="32" xfId="0" applyFont="1" applyFill="1" applyBorder="1" applyAlignment="1">
      <alignment horizontal="center" vertical="center" wrapText="1"/>
    </xf>
    <xf numFmtId="14" fontId="4" fillId="2" borderId="29" xfId="0" applyNumberFormat="1"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1" fillId="0" borderId="18" xfId="0" applyFont="1" applyBorder="1" applyAlignment="1">
      <alignment horizontal="center" vertical="top" wrapText="1"/>
    </xf>
    <xf numFmtId="0" fontId="25" fillId="0" borderId="34" xfId="0" applyNumberFormat="1" applyFont="1" applyBorder="1" applyAlignment="1">
      <alignment horizontal="center" vertical="center" wrapText="1"/>
    </xf>
    <xf numFmtId="0" fontId="1" fillId="3" borderId="35" xfId="0" applyFont="1" applyFill="1" applyBorder="1" applyAlignment="1">
      <alignment horizontal="left" vertical="center" indent="1"/>
    </xf>
    <xf numFmtId="0" fontId="0" fillId="3" borderId="36" xfId="0" applyFont="1" applyFill="1" applyBorder="1" applyAlignment="1">
      <alignment horizontal="center" vertical="center"/>
    </xf>
    <xf numFmtId="0" fontId="1" fillId="3" borderId="36" xfId="0" applyFont="1" applyFill="1" applyBorder="1" applyAlignment="1">
      <alignment horizontal="center" vertical="center"/>
    </xf>
    <xf numFmtId="0" fontId="9" fillId="0" borderId="26" xfId="0" applyFont="1" applyBorder="1" applyAlignment="1">
      <alignment horizontal="center" vertical="center" wrapText="1"/>
    </xf>
    <xf numFmtId="0" fontId="9" fillId="0" borderId="0" xfId="0" applyFont="1" applyBorder="1" applyAlignment="1">
      <alignment horizontal="center" wrapText="1"/>
    </xf>
    <xf numFmtId="0" fontId="1" fillId="0" borderId="6" xfId="0" applyFont="1" applyBorder="1" applyAlignment="1">
      <alignment horizontal="center" vertical="top" wrapText="1"/>
    </xf>
    <xf numFmtId="0" fontId="1" fillId="0" borderId="37" xfId="0" applyFont="1" applyBorder="1" applyAlignment="1">
      <alignment horizontal="center" vertical="top" wrapText="1"/>
    </xf>
    <xf numFmtId="0" fontId="5" fillId="2" borderId="31"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1" fillId="3" borderId="36" xfId="0" applyFont="1" applyFill="1" applyBorder="1" applyAlignment="1">
      <alignment horizontal="center" vertical="top" wrapText="1"/>
    </xf>
    <xf numFmtId="0" fontId="1" fillId="3" borderId="9" xfId="0" applyFont="1" applyFill="1" applyBorder="1" applyAlignment="1">
      <alignment/>
    </xf>
    <xf numFmtId="0" fontId="1" fillId="3" borderId="36" xfId="0" applyFont="1" applyFill="1" applyBorder="1" applyAlignment="1">
      <alignment/>
    </xf>
    <xf numFmtId="0" fontId="1" fillId="0" borderId="0" xfId="0" applyFont="1" applyBorder="1" applyAlignment="1">
      <alignment horizontal="right" wrapText="1"/>
    </xf>
    <xf numFmtId="1" fontId="0" fillId="0" borderId="38" xfId="0" applyNumberFormat="1" applyFont="1" applyBorder="1" applyAlignment="1">
      <alignment horizontal="center" vertical="center"/>
    </xf>
    <xf numFmtId="14" fontId="11" fillId="0" borderId="39" xfId="0" applyNumberFormat="1" applyFont="1" applyFill="1" applyBorder="1" applyAlignment="1">
      <alignment horizontal="center" vertical="center" wrapText="1"/>
    </xf>
    <xf numFmtId="14" fontId="15" fillId="0" borderId="18" xfId="0" applyNumberFormat="1" applyFont="1" applyBorder="1" applyAlignment="1">
      <alignment horizontal="center" vertical="center" wrapText="1"/>
    </xf>
    <xf numFmtId="0" fontId="1" fillId="3" borderId="26" xfId="0" applyFont="1" applyFill="1" applyBorder="1" applyAlignment="1">
      <alignment horizontal="center" vertical="center"/>
    </xf>
    <xf numFmtId="0" fontId="4" fillId="2" borderId="40"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25" fillId="0" borderId="42" xfId="0" applyNumberFormat="1" applyFont="1" applyBorder="1" applyAlignment="1">
      <alignment horizontal="center" vertical="center" wrapText="1"/>
    </xf>
    <xf numFmtId="14" fontId="4" fillId="2" borderId="40" xfId="0" applyNumberFormat="1" applyFont="1" applyFill="1" applyBorder="1" applyAlignment="1">
      <alignment horizontal="center" vertical="center" wrapText="1"/>
    </xf>
    <xf numFmtId="14" fontId="6" fillId="2" borderId="37" xfId="0" applyNumberFormat="1" applyFont="1" applyFill="1" applyBorder="1" applyAlignment="1">
      <alignment horizontal="center" vertical="center" wrapText="1"/>
    </xf>
    <xf numFmtId="14" fontId="5" fillId="2" borderId="31" xfId="0" applyNumberFormat="1" applyFont="1" applyFill="1" applyBorder="1" applyAlignment="1">
      <alignment horizontal="center" vertical="center" wrapText="1"/>
    </xf>
    <xf numFmtId="14" fontId="10" fillId="2" borderId="3" xfId="0" applyNumberFormat="1" applyFont="1" applyFill="1" applyBorder="1" applyAlignment="1">
      <alignment horizontal="center" vertical="center" wrapText="1"/>
    </xf>
    <xf numFmtId="14" fontId="10" fillId="2" borderId="41" xfId="0" applyNumberFormat="1" applyFont="1" applyFill="1" applyBorder="1" applyAlignment="1">
      <alignment horizontal="center" vertical="center" wrapText="1"/>
    </xf>
    <xf numFmtId="14" fontId="10" fillId="2" borderId="23" xfId="0" applyNumberFormat="1" applyFont="1" applyFill="1" applyBorder="1" applyAlignment="1">
      <alignment horizontal="center" vertical="center" wrapText="1"/>
    </xf>
    <xf numFmtId="0" fontId="1" fillId="0" borderId="43" xfId="0" applyFont="1" applyBorder="1" applyAlignment="1">
      <alignment horizontal="center" vertical="top" wrapText="1"/>
    </xf>
    <xf numFmtId="0" fontId="2" fillId="0" borderId="23" xfId="0" applyFont="1" applyBorder="1" applyAlignment="1">
      <alignment horizontal="center" vertical="top" wrapText="1"/>
    </xf>
    <xf numFmtId="0" fontId="1" fillId="0" borderId="29" xfId="0" applyFont="1" applyFill="1" applyBorder="1" applyAlignment="1">
      <alignment horizontal="center"/>
    </xf>
    <xf numFmtId="14" fontId="4" fillId="2" borderId="31" xfId="0" applyNumberFormat="1" applyFont="1" applyFill="1" applyBorder="1" applyAlignment="1">
      <alignment horizontal="center" vertical="center" wrapText="1"/>
    </xf>
    <xf numFmtId="0" fontId="1" fillId="3" borderId="26" xfId="0" applyFont="1" applyFill="1" applyBorder="1" applyAlignment="1">
      <alignment/>
    </xf>
    <xf numFmtId="14" fontId="10" fillId="2" borderId="15" xfId="0" applyNumberFormat="1" applyFont="1" applyFill="1" applyBorder="1" applyAlignment="1">
      <alignment horizontal="center" vertical="center" wrapText="1"/>
    </xf>
    <xf numFmtId="0" fontId="1" fillId="0" borderId="26" xfId="0" applyFont="1" applyBorder="1" applyAlignment="1">
      <alignment/>
    </xf>
    <xf numFmtId="14" fontId="10" fillId="2" borderId="40" xfId="0" applyNumberFormat="1" applyFont="1" applyFill="1" applyBorder="1" applyAlignment="1">
      <alignment horizontal="center" vertical="center" wrapText="1"/>
    </xf>
    <xf numFmtId="14" fontId="10" fillId="2" borderId="37" xfId="0" applyNumberFormat="1" applyFont="1" applyFill="1" applyBorder="1" applyAlignment="1">
      <alignment horizontal="center" vertical="center" wrapText="1"/>
    </xf>
    <xf numFmtId="0" fontId="1" fillId="2" borderId="40"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3" borderId="44" xfId="0" applyFont="1" applyFill="1" applyBorder="1" applyAlignment="1">
      <alignment horizontal="left" vertical="center" indent="1"/>
    </xf>
    <xf numFmtId="0" fontId="0" fillId="3" borderId="26" xfId="0" applyFont="1" applyFill="1" applyBorder="1" applyAlignment="1">
      <alignment horizontal="center" vertical="center"/>
    </xf>
    <xf numFmtId="0" fontId="1" fillId="3" borderId="26" xfId="0" applyFont="1" applyFill="1" applyBorder="1" applyAlignment="1">
      <alignment horizontal="center" vertical="top" wrapText="1"/>
    </xf>
    <xf numFmtId="0" fontId="1" fillId="3" borderId="15" xfId="0" applyFont="1" applyFill="1" applyBorder="1" applyAlignment="1">
      <alignment/>
    </xf>
    <xf numFmtId="1" fontId="0" fillId="0" borderId="45" xfId="0" applyNumberFormat="1" applyFont="1" applyBorder="1" applyAlignment="1">
      <alignment horizontal="center" vertical="center"/>
    </xf>
    <xf numFmtId="14" fontId="10" fillId="2" borderId="46" xfId="0" applyNumberFormat="1" applyFont="1" applyFill="1" applyBorder="1" applyAlignment="1">
      <alignment horizontal="center" vertical="center" wrapText="1"/>
    </xf>
    <xf numFmtId="0" fontId="30" fillId="0" borderId="0" xfId="0" applyFont="1" applyFill="1" applyBorder="1" applyAlignment="1">
      <alignment horizontal="left" vertical="center" wrapText="1"/>
    </xf>
    <xf numFmtId="0" fontId="30" fillId="0" borderId="0" xfId="0" applyFont="1" applyAlignment="1">
      <alignment horizontal="left"/>
    </xf>
    <xf numFmtId="0" fontId="31" fillId="0" borderId="0" xfId="0" applyFont="1" applyAlignment="1">
      <alignment horizontal="left" wrapText="1" indent="4"/>
    </xf>
    <xf numFmtId="0" fontId="0" fillId="0" borderId="0" xfId="0" applyFont="1" applyFill="1" applyBorder="1" applyAlignment="1">
      <alignment horizontal="center" wrapText="1"/>
    </xf>
    <xf numFmtId="1" fontId="0" fillId="0" borderId="0" xfId="0" applyNumberFormat="1" applyFont="1" applyBorder="1" applyAlignment="1">
      <alignment horizontal="center" wrapText="1"/>
    </xf>
    <xf numFmtId="0" fontId="1" fillId="3" borderId="35" xfId="0" applyFont="1" applyFill="1" applyBorder="1" applyAlignment="1">
      <alignment horizontal="left" vertical="top" wrapText="1" indent="1"/>
    </xf>
    <xf numFmtId="0" fontId="0" fillId="3" borderId="36" xfId="0" applyFont="1" applyFill="1" applyBorder="1" applyAlignment="1">
      <alignment horizontal="center" vertical="top" wrapText="1"/>
    </xf>
    <xf numFmtId="0" fontId="1" fillId="3" borderId="10" xfId="0" applyFont="1" applyFill="1" applyBorder="1" applyAlignment="1">
      <alignment horizontal="center" vertical="top" wrapText="1"/>
    </xf>
    <xf numFmtId="14" fontId="16" fillId="0" borderId="18" xfId="0" applyNumberFormat="1" applyFont="1" applyBorder="1" applyAlignment="1">
      <alignment horizontal="center" vertical="center" wrapText="1"/>
    </xf>
    <xf numFmtId="14" fontId="16" fillId="0" borderId="19" xfId="0" applyNumberFormat="1" applyFont="1" applyBorder="1" applyAlignment="1">
      <alignment horizontal="center" vertical="center" wrapText="1"/>
    </xf>
    <xf numFmtId="0" fontId="1" fillId="2" borderId="40" xfId="0" applyFont="1" applyFill="1" applyBorder="1" applyAlignment="1">
      <alignment horizontal="center" vertical="center"/>
    </xf>
    <xf numFmtId="0" fontId="1" fillId="2" borderId="3" xfId="0" applyFont="1" applyFill="1" applyBorder="1" applyAlignment="1">
      <alignment horizontal="center" vertical="center"/>
    </xf>
    <xf numFmtId="14" fontId="4" fillId="2" borderId="3" xfId="0" applyNumberFormat="1" applyFont="1" applyFill="1" applyBorder="1" applyAlignment="1">
      <alignment horizontal="center" vertical="center" wrapText="1"/>
    </xf>
    <xf numFmtId="14" fontId="6" fillId="2" borderId="0" xfId="0" applyNumberFormat="1"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3" xfId="0" applyFont="1" applyFill="1" applyBorder="1" applyAlignment="1">
      <alignment horizontal="center" vertical="center" wrapText="1"/>
    </xf>
    <xf numFmtId="1" fontId="0" fillId="0" borderId="36" xfId="0" applyNumberFormat="1" applyFont="1" applyBorder="1" applyAlignment="1">
      <alignment horizontal="center" vertical="center"/>
    </xf>
    <xf numFmtId="0" fontId="34" fillId="0" borderId="0" xfId="0" applyFont="1" applyBorder="1" applyAlignment="1">
      <alignment horizontal="right"/>
    </xf>
    <xf numFmtId="1" fontId="34" fillId="0" borderId="0" xfId="0" applyNumberFormat="1" applyFont="1" applyBorder="1" applyAlignment="1">
      <alignment horizontal="left"/>
    </xf>
    <xf numFmtId="1" fontId="33" fillId="0" borderId="0" xfId="0" applyNumberFormat="1" applyFont="1" applyAlignment="1">
      <alignment horizontal="left" vertical="center"/>
    </xf>
    <xf numFmtId="1" fontId="29" fillId="0" borderId="0" xfId="0" applyNumberFormat="1" applyFont="1" applyBorder="1" applyAlignment="1">
      <alignment horizontal="center"/>
    </xf>
    <xf numFmtId="0" fontId="1" fillId="0" borderId="47" xfId="0" applyFont="1" applyFill="1" applyBorder="1" applyAlignment="1">
      <alignment horizontal="left" vertical="center" wrapText="1" indent="1"/>
    </xf>
    <xf numFmtId="0" fontId="1" fillId="0" borderId="21" xfId="0" applyFont="1" applyFill="1" applyBorder="1" applyAlignment="1">
      <alignment horizontal="left" vertical="center" wrapText="1" indent="1"/>
    </xf>
    <xf numFmtId="0" fontId="0" fillId="0" borderId="4" xfId="0" applyFont="1" applyFill="1" applyBorder="1" applyAlignment="1">
      <alignment horizontal="center" vertical="center" wrapText="1"/>
    </xf>
    <xf numFmtId="1" fontId="0" fillId="0" borderId="48" xfId="0" applyNumberFormat="1" applyFont="1" applyBorder="1" applyAlignment="1">
      <alignment horizontal="center" vertical="center"/>
    </xf>
    <xf numFmtId="0" fontId="1" fillId="0" borderId="11" xfId="0" applyFont="1" applyFill="1" applyBorder="1" applyAlignment="1">
      <alignment horizontal="left" vertical="center" wrapText="1" indent="1"/>
    </xf>
    <xf numFmtId="0" fontId="0" fillId="0" borderId="49" xfId="0" applyFont="1" applyFill="1" applyBorder="1" applyAlignment="1">
      <alignment horizontal="center" vertical="center" wrapText="1"/>
    </xf>
    <xf numFmtId="0" fontId="1" fillId="0" borderId="21" xfId="0" applyFont="1" applyBorder="1" applyAlignment="1">
      <alignment horizontal="left" vertical="center" wrapText="1" indent="1"/>
    </xf>
    <xf numFmtId="0" fontId="0" fillId="0" borderId="50" xfId="0" applyFont="1" applyFill="1" applyBorder="1" applyAlignment="1">
      <alignment horizontal="center" vertical="center" wrapText="1"/>
    </xf>
    <xf numFmtId="0" fontId="1" fillId="0" borderId="47" xfId="0" applyFont="1" applyBorder="1" applyAlignment="1">
      <alignment horizontal="left" vertical="center" wrapText="1" indent="1"/>
    </xf>
    <xf numFmtId="0" fontId="0" fillId="0" borderId="32" xfId="0" applyFont="1" applyFill="1" applyBorder="1" applyAlignment="1">
      <alignment horizontal="center" vertical="center" wrapText="1"/>
    </xf>
    <xf numFmtId="1" fontId="0" fillId="0" borderId="51" xfId="0" applyNumberFormat="1" applyFont="1" applyBorder="1" applyAlignment="1">
      <alignment horizontal="center" vertical="center"/>
    </xf>
    <xf numFmtId="0" fontId="1" fillId="0" borderId="52" xfId="0" applyFont="1" applyFill="1" applyBorder="1" applyAlignment="1">
      <alignment horizontal="left" vertical="center" wrapText="1" indent="1"/>
    </xf>
    <xf numFmtId="0" fontId="1" fillId="0" borderId="12" xfId="0" applyFont="1" applyFill="1" applyBorder="1" applyAlignment="1">
      <alignment horizontal="left" vertical="center" wrapText="1" indent="1"/>
    </xf>
    <xf numFmtId="0" fontId="0" fillId="0" borderId="53" xfId="0" applyFont="1" applyFill="1" applyBorder="1" applyAlignment="1">
      <alignment horizontal="center" vertical="center" wrapText="1"/>
    </xf>
    <xf numFmtId="0" fontId="0" fillId="0" borderId="41" xfId="0" applyFont="1" applyFill="1" applyBorder="1" applyAlignment="1">
      <alignment horizontal="center" vertical="center" wrapText="1"/>
    </xf>
    <xf numFmtId="1" fontId="0" fillId="0" borderId="54" xfId="0" applyNumberFormat="1" applyFont="1" applyBorder="1" applyAlignment="1">
      <alignment horizontal="center" vertical="center"/>
    </xf>
    <xf numFmtId="0" fontId="0" fillId="0" borderId="40" xfId="0" applyFont="1" applyFill="1" applyBorder="1" applyAlignment="1">
      <alignment horizontal="center" vertical="center" wrapText="1"/>
    </xf>
    <xf numFmtId="0" fontId="1" fillId="0" borderId="12" xfId="0" applyFont="1" applyBorder="1" applyAlignment="1">
      <alignment horizontal="left" vertical="center" wrapText="1" indent="1"/>
    </xf>
    <xf numFmtId="1" fontId="0" fillId="0" borderId="48" xfId="0" applyNumberFormat="1" applyFont="1" applyFill="1" applyBorder="1" applyAlignment="1">
      <alignment horizontal="center" vertical="center"/>
    </xf>
    <xf numFmtId="0" fontId="1" fillId="0" borderId="55" xfId="0" applyFont="1" applyBorder="1" applyAlignment="1">
      <alignment horizontal="left" vertical="center" wrapText="1" indent="1"/>
    </xf>
    <xf numFmtId="0" fontId="1" fillId="0" borderId="56" xfId="0" applyFont="1" applyBorder="1" applyAlignment="1">
      <alignment horizontal="left" vertical="center" wrapText="1" indent="1"/>
    </xf>
    <xf numFmtId="0" fontId="0" fillId="0" borderId="37" xfId="0" applyFont="1" applyFill="1" applyBorder="1" applyAlignment="1">
      <alignment horizontal="center" vertical="center" wrapText="1"/>
    </xf>
    <xf numFmtId="0" fontId="0" fillId="0" borderId="23" xfId="0" applyFont="1" applyFill="1" applyBorder="1" applyAlignment="1">
      <alignment horizontal="center" vertical="center" wrapText="1"/>
    </xf>
    <xf numFmtId="1" fontId="0" fillId="0" borderId="57" xfId="0" applyNumberFormat="1" applyFont="1" applyBorder="1" applyAlignment="1">
      <alignment horizontal="center" vertical="center"/>
    </xf>
    <xf numFmtId="0" fontId="1" fillId="0" borderId="52" xfId="0" applyFont="1" applyBorder="1" applyAlignment="1">
      <alignment horizontal="left" vertical="center" wrapText="1" indent="1"/>
    </xf>
    <xf numFmtId="0" fontId="1" fillId="0" borderId="20" xfId="0" applyFont="1" applyBorder="1" applyAlignment="1">
      <alignment horizontal="left" vertical="center" wrapText="1" indent="1"/>
    </xf>
    <xf numFmtId="0" fontId="1" fillId="0" borderId="58" xfId="0" applyFont="1" applyBorder="1" applyAlignment="1">
      <alignment horizontal="left" vertical="center" wrapText="1" indent="1"/>
    </xf>
    <xf numFmtId="0" fontId="0" fillId="0" borderId="46" xfId="0" applyFont="1" applyFill="1" applyBorder="1" applyAlignment="1">
      <alignment horizontal="center" vertical="center" wrapText="1"/>
    </xf>
    <xf numFmtId="0" fontId="33" fillId="0" borderId="0" xfId="0" applyFont="1" applyAlignment="1">
      <alignment horizontal="right" vertical="center"/>
    </xf>
    <xf numFmtId="0" fontId="1" fillId="0" borderId="23" xfId="0" applyFont="1" applyFill="1" applyBorder="1" applyAlignment="1">
      <alignment horizontal="left"/>
    </xf>
    <xf numFmtId="1" fontId="29" fillId="0" borderId="26" xfId="0" applyNumberFormat="1" applyFont="1" applyBorder="1" applyAlignment="1">
      <alignment horizontal="center"/>
    </xf>
    <xf numFmtId="0" fontId="3" fillId="0" borderId="59" xfId="0" applyFont="1" applyBorder="1" applyAlignment="1">
      <alignment horizontal="center" vertical="center"/>
    </xf>
    <xf numFmtId="0" fontId="1" fillId="0" borderId="60" xfId="0" applyFont="1" applyBorder="1" applyAlignment="1">
      <alignment horizontal="center" vertical="center"/>
    </xf>
    <xf numFmtId="0" fontId="25" fillId="0" borderId="61" xfId="0" applyFont="1" applyBorder="1" applyAlignment="1">
      <alignment horizontal="center"/>
    </xf>
    <xf numFmtId="0" fontId="25" fillId="0" borderId="62" xfId="0" applyFont="1" applyBorder="1" applyAlignment="1">
      <alignment horizontal="center"/>
    </xf>
    <xf numFmtId="0" fontId="1" fillId="3" borderId="63" xfId="0" applyFont="1" applyFill="1" applyBorder="1" applyAlignment="1">
      <alignment horizontal="center" vertical="top" wrapText="1"/>
    </xf>
    <xf numFmtId="0" fontId="1" fillId="3" borderId="64" xfId="0" applyFont="1" applyFill="1" applyBorder="1" applyAlignment="1">
      <alignment horizontal="center" vertical="top" wrapText="1"/>
    </xf>
    <xf numFmtId="0" fontId="1" fillId="3" borderId="65" xfId="0" applyFont="1" applyFill="1" applyBorder="1" applyAlignment="1">
      <alignment horizontal="center" vertical="top" wrapText="1"/>
    </xf>
    <xf numFmtId="0" fontId="1" fillId="0" borderId="3" xfId="0" applyFont="1" applyBorder="1" applyAlignment="1">
      <alignment horizontal="center"/>
    </xf>
    <xf numFmtId="0" fontId="1" fillId="0" borderId="0" xfId="0" applyFont="1" applyAlignment="1">
      <alignment horizontal="center"/>
    </xf>
    <xf numFmtId="0" fontId="1" fillId="0" borderId="66" xfId="0" applyFont="1" applyBorder="1" applyAlignment="1">
      <alignment horizontal="left" vertical="center" wrapText="1" indent="1"/>
    </xf>
    <xf numFmtId="0" fontId="0" fillId="0" borderId="67" xfId="0" applyFont="1" applyFill="1" applyBorder="1" applyAlignment="1">
      <alignment horizontal="center" vertical="center" wrapText="1"/>
    </xf>
    <xf numFmtId="1" fontId="0" fillId="0" borderId="50" xfId="0" applyNumberFormat="1" applyFont="1" applyBorder="1" applyAlignment="1">
      <alignment horizontal="center" vertical="center"/>
    </xf>
    <xf numFmtId="1" fontId="0" fillId="0" borderId="50" xfId="0" applyNumberFormat="1" applyFont="1" applyFill="1" applyBorder="1" applyAlignment="1">
      <alignment horizontal="center" vertical="center"/>
    </xf>
    <xf numFmtId="1" fontId="0" fillId="0" borderId="68" xfId="0" applyNumberFormat="1" applyFont="1" applyBorder="1" applyAlignment="1">
      <alignment horizontal="center" vertical="center"/>
    </xf>
    <xf numFmtId="1" fontId="0" fillId="0" borderId="69" xfId="0" applyNumberFormat="1" applyFont="1" applyBorder="1" applyAlignment="1">
      <alignment horizontal="center" vertical="center"/>
    </xf>
    <xf numFmtId="14" fontId="38" fillId="0" borderId="13" xfId="20" applyNumberFormat="1" applyFont="1" applyBorder="1" applyAlignment="1">
      <alignment horizontal="center" vertical="center" wrapText="1"/>
    </xf>
    <xf numFmtId="14" fontId="41" fillId="0" borderId="18" xfId="20" applyNumberFormat="1" applyFont="1" applyBorder="1" applyAlignment="1">
      <alignment horizontal="center" vertical="center" wrapText="1"/>
    </xf>
    <xf numFmtId="14" fontId="42" fillId="0" borderId="18" xfId="20" applyNumberFormat="1" applyFont="1" applyBorder="1" applyAlignment="1">
      <alignment horizontal="center" vertical="center" wrapText="1"/>
    </xf>
    <xf numFmtId="14" fontId="43" fillId="0" borderId="18" xfId="20" applyNumberFormat="1" applyFont="1" applyBorder="1" applyAlignment="1">
      <alignment horizontal="center" vertical="center" wrapText="1"/>
    </xf>
    <xf numFmtId="14" fontId="11" fillId="0" borderId="34" xfId="0" applyNumberFormat="1" applyFont="1" applyFill="1" applyBorder="1" applyAlignment="1">
      <alignment horizontal="center" vertical="center" wrapText="1"/>
    </xf>
    <xf numFmtId="0" fontId="25" fillId="0" borderId="33" xfId="0" applyNumberFormat="1" applyFont="1" applyBorder="1" applyAlignment="1">
      <alignment horizontal="center" vertical="center" wrapText="1"/>
    </xf>
    <xf numFmtId="14" fontId="46" fillId="0" borderId="18" xfId="20" applyNumberFormat="1" applyFont="1" applyFill="1" applyBorder="1" applyAlignment="1">
      <alignment horizontal="center" vertical="center" wrapText="1"/>
    </xf>
    <xf numFmtId="14" fontId="46" fillId="0" borderId="39" xfId="20" applyNumberFormat="1" applyFont="1" applyFill="1" applyBorder="1" applyAlignment="1">
      <alignment horizontal="center" vertical="center" wrapText="1"/>
    </xf>
    <xf numFmtId="14" fontId="48" fillId="0" borderId="34" xfId="20" applyNumberFormat="1" applyFont="1" applyFill="1" applyBorder="1" applyAlignment="1">
      <alignment horizontal="center" vertical="center" wrapText="1"/>
    </xf>
    <xf numFmtId="14" fontId="49" fillId="0" borderId="31" xfId="20" applyNumberFormat="1" applyFont="1" applyBorder="1" applyAlignment="1">
      <alignment horizontal="center" vertical="center" wrapText="1"/>
    </xf>
    <xf numFmtId="14" fontId="38" fillId="0" borderId="18" xfId="20" applyNumberFormat="1" applyFont="1" applyBorder="1" applyAlignment="1">
      <alignment horizontal="center" vertical="center" wrapText="1"/>
    </xf>
    <xf numFmtId="14" fontId="41" fillId="0" borderId="0" xfId="20" applyNumberFormat="1" applyFont="1" applyBorder="1" applyAlignment="1">
      <alignment horizontal="center" vertical="center" wrapText="1"/>
    </xf>
    <xf numFmtId="14" fontId="49" fillId="0" borderId="0" xfId="20" applyNumberFormat="1" applyFont="1" applyBorder="1" applyAlignment="1">
      <alignment horizontal="center" vertical="center" wrapText="1"/>
    </xf>
    <xf numFmtId="14" fontId="46" fillId="0" borderId="0" xfId="2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14" fontId="44" fillId="0" borderId="34" xfId="20" applyNumberFormat="1" applyFont="1" applyBorder="1" applyAlignment="1">
      <alignment horizontal="center" vertical="center" wrapText="1"/>
    </xf>
    <xf numFmtId="0" fontId="50" fillId="0" borderId="2" xfId="20" applyNumberFormat="1" applyFont="1" applyBorder="1" applyAlignment="1">
      <alignment horizontal="center" vertical="center" wrapText="1"/>
    </xf>
    <xf numFmtId="14" fontId="41" fillId="0" borderId="2" xfId="20" applyNumberFormat="1" applyFont="1" applyBorder="1" applyAlignment="1">
      <alignment horizontal="center" vertical="center" wrapText="1"/>
    </xf>
    <xf numFmtId="14" fontId="42" fillId="0" borderId="2" xfId="20" applyNumberFormat="1" applyFont="1" applyBorder="1" applyAlignment="1">
      <alignment horizontal="center" vertical="center" wrapText="1"/>
    </xf>
    <xf numFmtId="14" fontId="43" fillId="0" borderId="33" xfId="20" applyNumberFormat="1" applyFont="1" applyBorder="1" applyAlignment="1">
      <alignment horizontal="center" vertical="center" wrapText="1"/>
    </xf>
    <xf numFmtId="14" fontId="38" fillId="0" borderId="70" xfId="20" applyNumberFormat="1" applyFont="1" applyBorder="1" applyAlignment="1">
      <alignment horizontal="center" vertical="center" wrapText="1"/>
    </xf>
    <xf numFmtId="14" fontId="38" fillId="0" borderId="71" xfId="20" applyNumberFormat="1" applyFont="1" applyBorder="1" applyAlignment="1">
      <alignment horizontal="center" vertical="center" wrapText="1"/>
    </xf>
    <xf numFmtId="14" fontId="51" fillId="0" borderId="2" xfId="20" applyNumberFormat="1" applyFont="1" applyBorder="1" applyAlignment="1">
      <alignment horizontal="center" vertical="center" wrapText="1"/>
    </xf>
    <xf numFmtId="14" fontId="37" fillId="0" borderId="4" xfId="20" applyNumberFormat="1" applyFont="1" applyBorder="1" applyAlignment="1">
      <alignment horizontal="center" vertical="center" wrapText="1"/>
    </xf>
    <xf numFmtId="14" fontId="40" fillId="0" borderId="4" xfId="20" applyNumberFormat="1" applyFont="1" applyBorder="1" applyAlignment="1">
      <alignment horizontal="center" vertical="center" wrapText="1"/>
    </xf>
    <xf numFmtId="14" fontId="52" fillId="0" borderId="4" xfId="20" applyNumberFormat="1" applyFont="1" applyBorder="1" applyAlignment="1">
      <alignment horizontal="center" vertical="center" wrapText="1"/>
    </xf>
    <xf numFmtId="14" fontId="53" fillId="0" borderId="4" xfId="20" applyNumberFormat="1" applyFont="1" applyBorder="1" applyAlignment="1">
      <alignment horizontal="center" vertical="center" wrapText="1"/>
    </xf>
    <xf numFmtId="14" fontId="54" fillId="0" borderId="4" xfId="20" applyNumberFormat="1" applyFont="1" applyBorder="1" applyAlignment="1">
      <alignment horizontal="center" vertical="center" wrapText="1"/>
    </xf>
    <xf numFmtId="14" fontId="45" fillId="0" borderId="4" xfId="20" applyNumberFormat="1" applyFont="1" applyFill="1" applyBorder="1" applyAlignment="1">
      <alignment horizontal="center" vertical="center" wrapText="1"/>
    </xf>
    <xf numFmtId="14" fontId="55" fillId="0" borderId="4" xfId="20" applyNumberFormat="1"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109</xdr:row>
      <xdr:rowOff>47625</xdr:rowOff>
    </xdr:from>
    <xdr:to>
      <xdr:col>14</xdr:col>
      <xdr:colOff>590550</xdr:colOff>
      <xdr:row>120</xdr:row>
      <xdr:rowOff>190500</xdr:rowOff>
    </xdr:to>
    <xdr:sp>
      <xdr:nvSpPr>
        <xdr:cNvPr id="1" name="TextBox 1"/>
        <xdr:cNvSpPr txBox="1">
          <a:spLocks noChangeArrowheads="1"/>
        </xdr:cNvSpPr>
      </xdr:nvSpPr>
      <xdr:spPr>
        <a:xfrm>
          <a:off x="333375" y="21107400"/>
          <a:ext cx="9201150" cy="2867025"/>
        </a:xfrm>
        <a:prstGeom prst="rect">
          <a:avLst/>
        </a:prstGeom>
        <a:solidFill>
          <a:srgbClr val="FFFFFF"/>
        </a:solidFill>
        <a:ln w="9525" cmpd="sng">
          <a:noFill/>
        </a:ln>
      </xdr:spPr>
      <xdr:txBody>
        <a:bodyPr vertOverflow="clip" wrap="square"/>
        <a:p>
          <a:pPr algn="l">
            <a:defRPr/>
          </a:pPr>
          <a:r>
            <a:rPr lang="en-US" cap="none" sz="1000" b="0" i="0" u="none" baseline="30000">
              <a:latin typeface="Arial"/>
              <a:ea typeface="Arial"/>
              <a:cs typeface="Arial"/>
            </a:rPr>
            <a:t>1</a:t>
          </a:r>
          <a:r>
            <a:rPr lang="en-US" cap="none" sz="1000" b="0" i="0" u="none" baseline="0">
              <a:latin typeface="Arial"/>
              <a:ea typeface="Arial"/>
              <a:cs typeface="Arial"/>
            </a:rPr>
            <a:t>The waiver for "Buildings for the general conduct of government" first appeared in the 6/14/2006 Notice (71FR34457), Waiver 11 but was replaced by Waiver 2 in the 3/6/2007 Notice (72FR10014).</a:t>
          </a:r>
          <a:r>
            <a:rPr lang="en-US" cap="none" sz="1000" b="0" i="0" u="none" baseline="30000">
              <a:latin typeface="Arial"/>
              <a:ea typeface="Arial"/>
              <a:cs typeface="Arial"/>
            </a:rPr>
            <a:t>
2</a:t>
          </a:r>
          <a:r>
            <a:rPr lang="en-US" cap="none" sz="1000" b="0" i="0" u="none" baseline="0">
              <a:latin typeface="Arial"/>
              <a:ea typeface="Arial"/>
              <a:cs typeface="Arial"/>
            </a:rPr>
            <a:t>The waiver for "Public benefit standards for economic development activities" for Louisiana was first introduced in the 6/14/2006 Notice (71FR34457), Waiver 9 for the bridge loan program only. In Waiver 8 of the 3/6/2007 Notice (72FR10017), the waiver was expanded to include such activities, but not be limited to: "BRIDGE, Short term, Long term, infrastructure projects".</a:t>
          </a:r>
          <a:r>
            <a:rPr lang="en-US" cap="none" sz="1000" b="0" i="0" u="none" baseline="30000">
              <a:latin typeface="Arial"/>
              <a:ea typeface="Arial"/>
              <a:cs typeface="Arial"/>
            </a:rPr>
            <a:t>
3</a:t>
          </a:r>
          <a:r>
            <a:rPr lang="en-US" cap="none" sz="1000" b="0" i="0" u="none" baseline="0">
              <a:latin typeface="Arial"/>
              <a:ea typeface="Arial"/>
              <a:cs typeface="Arial"/>
            </a:rPr>
            <a:t>The waiver for "Documentation of low- and moderate-income benefit for multi-unit housing projects" appeared in the 10/24/2006 Notice (71FR34457), Waiver 2 for Mississippi. It was mimicked almost verbatim in Waiver 4 of the 3/6/2007 Notice (72FR10017) but with the following verbiage added (see italics): "HUD will consider assistance for a multi-unit housing project involving new construction, acquisition, reconstruction or rehabilitation to benefit..."
</a:t>
          </a:r>
          <a:r>
            <a:rPr lang="en-US" cap="none" sz="1000" b="0" i="0" u="none" baseline="30000">
              <a:latin typeface="Arial"/>
              <a:ea typeface="Arial"/>
              <a:cs typeface="Arial"/>
            </a:rPr>
            <a:t>
4</a:t>
          </a:r>
          <a:r>
            <a:rPr lang="en-US" cap="none" sz="1000" b="0" i="0" u="none" baseline="0">
              <a:latin typeface="Arial"/>
              <a:ea typeface="Arial"/>
              <a:cs typeface="Arial"/>
            </a:rPr>
            <a:t>The note for "Geographic Distribution of Funds" appeared in both the 2/13/06 Notice (71FR7666) and the 10/30/06 Notice (71FR63337) detailing that grant funds, according to the Appropriations Acts, require that activities funded under these notices must be for necessary expenses related to disaster relief, long-term recovery, and restoration of infrastructure in the most impacted and distressed areas related to the consequences of the hurricanes in communities included in Presidential disaster declarations.</a:t>
          </a:r>
        </a:p>
      </xdr:txBody>
    </xdr:sp>
    <xdr:clientData/>
  </xdr:twoCellAnchor>
  <xdr:twoCellAnchor>
    <xdr:from>
      <xdr:col>12</xdr:col>
      <xdr:colOff>228600</xdr:colOff>
      <xdr:row>25</xdr:row>
      <xdr:rowOff>38100</xdr:rowOff>
    </xdr:from>
    <xdr:to>
      <xdr:col>15</xdr:col>
      <xdr:colOff>771525</xdr:colOff>
      <xdr:row>37</xdr:row>
      <xdr:rowOff>57150</xdr:rowOff>
    </xdr:to>
    <xdr:sp>
      <xdr:nvSpPr>
        <xdr:cNvPr id="2" name="TextBox 4"/>
        <xdr:cNvSpPr txBox="1">
          <a:spLocks noChangeArrowheads="1"/>
        </xdr:cNvSpPr>
      </xdr:nvSpPr>
      <xdr:spPr>
        <a:xfrm>
          <a:off x="7734300" y="5353050"/>
          <a:ext cx="2800350" cy="2466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To find an individual waiver for a particular state, locate the Date of FR Publication and Rule Number. The Legend has the date and state corresponding to the Federal Register volume and page. Rule Numbers correspond to the section in the notice titled "Applicable Rules, Statutes, Waivers and Alternative Requirements" or in some cases "Waivers and Alternative Requirements."
For example, the Direct Action waiver for Texas is located in the February 13, 2006 Notice 71FR7666 under Rule #3.
Additionally, the Waiver Dates are hyperlinked to the relevant pages in the appropriate notice.
</a:t>
          </a:r>
        </a:p>
      </xdr:txBody>
    </xdr:sp>
    <xdr:clientData/>
  </xdr:twoCellAnchor>
  <xdr:twoCellAnchor>
    <xdr:from>
      <xdr:col>11</xdr:col>
      <xdr:colOff>447675</xdr:colOff>
      <xdr:row>24</xdr:row>
      <xdr:rowOff>9525</xdr:rowOff>
    </xdr:from>
    <xdr:to>
      <xdr:col>13</xdr:col>
      <xdr:colOff>457200</xdr:colOff>
      <xdr:row>25</xdr:row>
      <xdr:rowOff>19050</xdr:rowOff>
    </xdr:to>
    <xdr:sp>
      <xdr:nvSpPr>
        <xdr:cNvPr id="3" name="TextBox 5"/>
        <xdr:cNvSpPr txBox="1">
          <a:spLocks noChangeArrowheads="1"/>
        </xdr:cNvSpPr>
      </xdr:nvSpPr>
      <xdr:spPr>
        <a:xfrm>
          <a:off x="7486650" y="5172075"/>
          <a:ext cx="1200150" cy="1619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TABLE KEY:</a:t>
          </a:r>
        </a:p>
      </xdr:txBody>
    </xdr:sp>
    <xdr:clientData/>
  </xdr:twoCellAnchor>
  <xdr:twoCellAnchor>
    <xdr:from>
      <xdr:col>0</xdr:col>
      <xdr:colOff>133350</xdr:colOff>
      <xdr:row>109</xdr:row>
      <xdr:rowOff>0</xdr:rowOff>
    </xdr:from>
    <xdr:to>
      <xdr:col>0</xdr:col>
      <xdr:colOff>2552700</xdr:colOff>
      <xdr:row>109</xdr:row>
      <xdr:rowOff>0</xdr:rowOff>
    </xdr:to>
    <xdr:sp>
      <xdr:nvSpPr>
        <xdr:cNvPr id="4" name="Line 6"/>
        <xdr:cNvSpPr>
          <a:spLocks/>
        </xdr:cNvSpPr>
      </xdr:nvSpPr>
      <xdr:spPr>
        <a:xfrm flipV="1">
          <a:off x="133350" y="21059775"/>
          <a:ext cx="2419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809625</xdr:colOff>
      <xdr:row>0</xdr:row>
      <xdr:rowOff>123825</xdr:rowOff>
    </xdr:from>
    <xdr:to>
      <xdr:col>16</xdr:col>
      <xdr:colOff>352425</xdr:colOff>
      <xdr:row>1</xdr:row>
      <xdr:rowOff>76200</xdr:rowOff>
    </xdr:to>
    <xdr:sp>
      <xdr:nvSpPr>
        <xdr:cNvPr id="5" name="Oval 7"/>
        <xdr:cNvSpPr>
          <a:spLocks/>
        </xdr:cNvSpPr>
      </xdr:nvSpPr>
      <xdr:spPr>
        <a:xfrm>
          <a:off x="10572750" y="123825"/>
          <a:ext cx="390525" cy="361950"/>
        </a:xfrm>
        <a:prstGeom prst="ellipse">
          <a:avLst/>
        </a:prstGeom>
        <a:noFill/>
        <a:ln w="1270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46</xdr:row>
      <xdr:rowOff>152400</xdr:rowOff>
    </xdr:from>
    <xdr:to>
      <xdr:col>7</xdr:col>
      <xdr:colOff>0</xdr:colOff>
      <xdr:row>56</xdr:row>
      <xdr:rowOff>9525</xdr:rowOff>
    </xdr:to>
    <xdr:sp>
      <xdr:nvSpPr>
        <xdr:cNvPr id="1" name="TextBox 1"/>
        <xdr:cNvSpPr txBox="1">
          <a:spLocks noChangeArrowheads="1"/>
        </xdr:cNvSpPr>
      </xdr:nvSpPr>
      <xdr:spPr>
        <a:xfrm>
          <a:off x="104775" y="11772900"/>
          <a:ext cx="6848475" cy="2333625"/>
        </a:xfrm>
        <a:prstGeom prst="rect">
          <a:avLst/>
        </a:prstGeom>
        <a:solidFill>
          <a:srgbClr val="FFFFFF"/>
        </a:solidFill>
        <a:ln w="9525" cmpd="sng">
          <a:noFill/>
        </a:ln>
      </xdr:spPr>
      <xdr:txBody>
        <a:bodyPr vertOverflow="clip" wrap="square"/>
        <a:p>
          <a:pPr algn="l">
            <a:defRPr/>
          </a:pPr>
          <a:r>
            <a:rPr lang="en-US" cap="none" sz="1000" b="0" i="0" u="none" baseline="30000">
              <a:solidFill>
                <a:srgbClr val="FF9900"/>
              </a:solidFill>
              <a:latin typeface="Arial"/>
              <a:ea typeface="Arial"/>
              <a:cs typeface="Arial"/>
            </a:rPr>
            <a:t>1</a:t>
          </a:r>
          <a:r>
            <a:rPr lang="en-US" cap="none" sz="1000" b="0" i="0" u="none" baseline="0">
              <a:solidFill>
                <a:srgbClr val="FF9900"/>
              </a:solidFill>
              <a:latin typeface="Arial"/>
              <a:ea typeface="Arial"/>
              <a:cs typeface="Arial"/>
            </a:rPr>
            <a:t>The waiver for "Public benefit standards for economic development activities" for Louisiana was first introduced in the 6/14/2006 Notice (71FR34457), Waiver 9 for the bridge loan program only. In Waiver 8 of the 3/6/2007 Notice (72FR10017), the waiver was expanded to include such activites, but not be limited to: "BRIDGE, Short term, Long term, infrastructure projects".</a:t>
          </a:r>
          <a:r>
            <a:rPr lang="en-US" cap="none" sz="1000" b="0" i="0" u="none" baseline="30000">
              <a:solidFill>
                <a:srgbClr val="FF9900"/>
              </a:solidFill>
              <a:latin typeface="Arial"/>
              <a:ea typeface="Arial"/>
              <a:cs typeface="Arial"/>
            </a:rPr>
            <a:t>
2</a:t>
          </a:r>
          <a:r>
            <a:rPr lang="en-US" cap="none" sz="1000" b="0" i="0" u="none" baseline="0">
              <a:solidFill>
                <a:srgbClr val="FF9900"/>
              </a:solidFill>
              <a:latin typeface="Arial"/>
              <a:ea typeface="Arial"/>
              <a:cs typeface="Arial"/>
            </a:rPr>
            <a:t>The waiver for "Buildings for the general conduct of government" first appeared in the 6/14/2006 Notice (71FR34457), Waiver 11 but was replaced by Waiver 2 in the 3/6/2007 Notice (72FR10014).</a:t>
          </a:r>
          <a:r>
            <a:rPr lang="en-US" cap="none" sz="1000" b="0" i="0" u="none" baseline="30000">
              <a:solidFill>
                <a:srgbClr val="FF9900"/>
              </a:solidFill>
              <a:latin typeface="Arial"/>
              <a:ea typeface="Arial"/>
              <a:cs typeface="Arial"/>
            </a:rPr>
            <a:t>
3</a:t>
          </a:r>
          <a:r>
            <a:rPr lang="en-US" cap="none" sz="1000" b="0" i="0" u="none" baseline="0">
              <a:solidFill>
                <a:srgbClr val="FF9900"/>
              </a:solidFill>
              <a:latin typeface="Arial"/>
              <a:ea typeface="Arial"/>
              <a:cs typeface="Arial"/>
            </a:rPr>
            <a:t>The waiver for "Documentation of low- and moderate-income benefit for multi-unit housing projects" appeared in the 10/24/2006 Notice (71FR34457), Waiver 2 for Mississippi. It was mimicked almost verbatim in Waiver 4 of the 3/6/2007 Notice (72FR10017) but with the following verbiage added (see italics): "HUD will consider assistance for a multi-unit housing project involving new construction, acquisition, reconstruction or rehabilitation to benefit..."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97</xdr:row>
      <xdr:rowOff>38100</xdr:rowOff>
    </xdr:from>
    <xdr:to>
      <xdr:col>12</xdr:col>
      <xdr:colOff>381000</xdr:colOff>
      <xdr:row>104</xdr:row>
      <xdr:rowOff>161925</xdr:rowOff>
    </xdr:to>
    <xdr:sp>
      <xdr:nvSpPr>
        <xdr:cNvPr id="1" name="TextBox 1"/>
        <xdr:cNvSpPr txBox="1">
          <a:spLocks noChangeArrowheads="1"/>
        </xdr:cNvSpPr>
      </xdr:nvSpPr>
      <xdr:spPr>
        <a:xfrm>
          <a:off x="247650" y="19659600"/>
          <a:ext cx="9582150" cy="1857375"/>
        </a:xfrm>
        <a:prstGeom prst="rect">
          <a:avLst/>
        </a:prstGeom>
        <a:solidFill>
          <a:srgbClr val="FFFFFF"/>
        </a:solidFill>
        <a:ln w="9525" cmpd="sng">
          <a:noFill/>
        </a:ln>
      </xdr:spPr>
      <xdr:txBody>
        <a:bodyPr vertOverflow="clip" wrap="square"/>
        <a:p>
          <a:pPr algn="l">
            <a:defRPr/>
          </a:pPr>
          <a:r>
            <a:rPr lang="en-US" cap="none" sz="1000" b="0" i="0" u="none" baseline="30000">
              <a:latin typeface="Arial"/>
              <a:ea typeface="Arial"/>
              <a:cs typeface="Arial"/>
            </a:rPr>
            <a:t>1</a:t>
          </a:r>
          <a:r>
            <a:rPr lang="en-US" cap="none" sz="1000" b="0" i="0" u="none" baseline="0">
              <a:latin typeface="Arial"/>
              <a:ea typeface="Arial"/>
              <a:cs typeface="Arial"/>
            </a:rPr>
            <a:t>The waiver for "Public benefit standards for economic development activities" for Louisiana was first introduced in the 6/14/2006 Notice (71FR34457), Waiver 9 for the bridge loan program only. In Waiver 8 of the 3/6/2007 Notice (72FR10017), the waiver was expanded to include such activites, but not be limited to: "BRIDGE, Short term, Long term, infrastructure projects".</a:t>
          </a:r>
          <a:r>
            <a:rPr lang="en-US" cap="none" sz="1000" b="0" i="0" u="none" baseline="30000">
              <a:latin typeface="Arial"/>
              <a:ea typeface="Arial"/>
              <a:cs typeface="Arial"/>
            </a:rPr>
            <a:t>
2</a:t>
          </a:r>
          <a:r>
            <a:rPr lang="en-US" cap="none" sz="1000" b="0" i="0" u="none" baseline="0">
              <a:latin typeface="Arial"/>
              <a:ea typeface="Arial"/>
              <a:cs typeface="Arial"/>
            </a:rPr>
            <a:t>The waiver for "Buildings for the general conduct of government" first appeared in the 6/14/2006 Notice (71FR34457), Waiver 11 but was replaced by Waiver 2 in the 3/6/2007 Notice (72FR10014).</a:t>
          </a:r>
          <a:r>
            <a:rPr lang="en-US" cap="none" sz="1000" b="0" i="0" u="none" baseline="30000">
              <a:latin typeface="Arial"/>
              <a:ea typeface="Arial"/>
              <a:cs typeface="Arial"/>
            </a:rPr>
            <a:t>
3</a:t>
          </a:r>
          <a:r>
            <a:rPr lang="en-US" cap="none" sz="1000" b="0" i="0" u="none" baseline="0">
              <a:latin typeface="Arial"/>
              <a:ea typeface="Arial"/>
              <a:cs typeface="Arial"/>
            </a:rPr>
            <a:t>The waiver for "Documentation of low- and moderate-income benefit for multi-unit housing projects" appeared in the 10/24/2006 Notice (71FR34457), Waiver 2 for Mississippi. It was mimicked almost verbatim in Waiver 4 of the 3/6/2007 Notice (72FR10017) but with the following verbiage added (see italics): "HUD will consider assistance for a multi-unit housing project involving new construction, acquisition, reconstruction or rehabilitation to benefit..."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LANNFP018\CPD-CPD-01\CGBD\Timeline\Intranet%20Documents\Waiver%20Document\ALL_1st_Appro_02-12-06_1-5.pdf" TargetMode="External" /><Relationship Id="rId2" Type="http://schemas.openxmlformats.org/officeDocument/2006/relationships/hyperlink" Target="\\HLANNFP018\CPD-CPD-01\CGBD\Timeline\Intranet%20Documents\Waiver%20Document\ALL_1st_Appro_02-12-06_1-5.pdf" TargetMode="External" /><Relationship Id="rId3" Type="http://schemas.openxmlformats.org/officeDocument/2006/relationships/hyperlink" Target="\\HLANNFP018\CPD-CPD-01\CGBD\Timeline\Intranet%20Documents\Waiver%20Document\ALL_1st_Appro_02-12-06_1-5.pdf" TargetMode="External" /><Relationship Id="rId4" Type="http://schemas.openxmlformats.org/officeDocument/2006/relationships/hyperlink" Target="\\HLANNFP018\CPD-CPD-01\CGBD\Timeline\Intranet%20Documents\Waiver%20Document\ALL_1st_Appro_02-12-06_1-5.pdf" TargetMode="External" /><Relationship Id="rId5" Type="http://schemas.openxmlformats.org/officeDocument/2006/relationships/hyperlink" Target="\\HLANNFP018\CPD-CPD-01\CGBD\Timeline\Intranet%20Documents\Waiver%20Document\ALL_1st_Appro_02-12-06_1-5.pdf" TargetMode="External" /><Relationship Id="rId6" Type="http://schemas.openxmlformats.org/officeDocument/2006/relationships/hyperlink" Target="\\Hlannfp018\cpd-cpd-01\CGBD\Timeline\Intranet%20Documents\Waiver%20Document\LA.06-14-06_2-8.pdf" TargetMode="External" /><Relationship Id="rId7" Type="http://schemas.openxmlformats.org/officeDocument/2006/relationships/hyperlink" Target="\\Hlannfp018\cpd-cpd-01\CGBD\Timeline\Intranet%20Documents\Waiver%20Document\LA.06-14-06_9-13.pdf" TargetMode="External" /><Relationship Id="rId8" Type="http://schemas.openxmlformats.org/officeDocument/2006/relationships/hyperlink" Target="\\HLANNFP018\CPD-CPD-01\CGBD\Timeline\Intranet%20Documents\Waiver%20Document\AL.06-14-06_2-7.pdf" TargetMode="External" /><Relationship Id="rId9" Type="http://schemas.openxmlformats.org/officeDocument/2006/relationships/hyperlink" Target="\\HLANNFP018\CPD-CPD-01\CGBD\Timeline\Intranet%20Documents\Waiver%20Document\AL.06-14-06_2-7.pdf" TargetMode="External" /><Relationship Id="rId10" Type="http://schemas.openxmlformats.org/officeDocument/2006/relationships/hyperlink" Target="\\HLANNFP018\CPD-CPD-01\CGBD\Timeline\Intranet%20Documents\Waiver%20Document\AL.06-14-06_2-7.pdf" TargetMode="External" /><Relationship Id="rId11" Type="http://schemas.openxmlformats.org/officeDocument/2006/relationships/hyperlink" Target="\\HLANNFP018\CPD-CPD-01\CGBD\Timeline\Intranet%20Documents\Waiver%20Document\AL.06-14-06_2-7.pdf" TargetMode="External" /><Relationship Id="rId12" Type="http://schemas.openxmlformats.org/officeDocument/2006/relationships/hyperlink" Target="\\Hlannfp018\cpd-cpd-01\CGBD\Timeline\Intranet%20Documents\Waiver%20Document\LA.06-14-06_2-8.pdf" TargetMode="External" /><Relationship Id="rId13" Type="http://schemas.openxmlformats.org/officeDocument/2006/relationships/hyperlink" Target="\\Hlannfp018\cpd-cpd-01\CGBD\Timeline\Intranet%20Documents\Waiver%20Document\LA.06-14-06_2-8.pdf" TargetMode="External" /><Relationship Id="rId14" Type="http://schemas.openxmlformats.org/officeDocument/2006/relationships/hyperlink" Target="\\Hlannfp018\cpd-cpd-01\CGBD\Timeline\Intranet%20Documents\Waiver%20Document\LA.06-14-06_2-8.pdf" TargetMode="External" /><Relationship Id="rId15" Type="http://schemas.openxmlformats.org/officeDocument/2006/relationships/hyperlink" Target="\\Hlannfp018\cpd-cpd-01\CGBD\Timeline\Intranet%20Documents\Waiver%20Document\LA.06-14-06_2-8.pdf" TargetMode="External" /><Relationship Id="rId16" Type="http://schemas.openxmlformats.org/officeDocument/2006/relationships/hyperlink" Target="\\Hlannfp018\cpd-cpd-01\CGBD\Timeline\Intranet%20Documents\Waiver%20Document\LA.06-14-06_2-8.pdf" TargetMode="External" /><Relationship Id="rId17" Type="http://schemas.openxmlformats.org/officeDocument/2006/relationships/hyperlink" Target="\\HLANNFP018\CPD-CPD-01\CGBD\Timeline\Intranet%20Documents\Waiver%20Document\MS.06-14-06_2-10.pdf" TargetMode="External" /><Relationship Id="rId18" Type="http://schemas.openxmlformats.org/officeDocument/2006/relationships/hyperlink" Target="\\HLANNFP018\CPD-CPD-01\CGBD\Timeline\Intranet%20Documents\Waiver%20Document\MS.06-14-06_2-10.pdf" TargetMode="External" /><Relationship Id="rId19" Type="http://schemas.openxmlformats.org/officeDocument/2006/relationships/hyperlink" Target="\\HLANNFP018\CPD-CPD-01\CGBD\Timeline\Intranet%20Documents\Waiver%20Document\MS.06-14-06_2-10.pdf" TargetMode="External" /><Relationship Id="rId20" Type="http://schemas.openxmlformats.org/officeDocument/2006/relationships/hyperlink" Target="\\HLANNFP018\CPD-CPD-01\CGBD\Timeline\Intranet%20Documents\Waiver%20Document\MS.06-14-06_2-10.pdf" TargetMode="External" /><Relationship Id="rId21" Type="http://schemas.openxmlformats.org/officeDocument/2006/relationships/hyperlink" Target="\\HLANNFP018\CPD-CPD-01\CGBD\Timeline\Intranet%20Documents\Waiver%20Document\MS.06-14-06_2-10.pdf" TargetMode="External" /><Relationship Id="rId22" Type="http://schemas.openxmlformats.org/officeDocument/2006/relationships/hyperlink" Target="\\HLANNFP018\CPD-CPD-01\CGBD\Timeline\Intranet%20Documents\Waiver%20Document\TX.08-01-06_2-7.pdf" TargetMode="External" /><Relationship Id="rId23" Type="http://schemas.openxmlformats.org/officeDocument/2006/relationships/hyperlink" Target="\\HLANNFP018\CPD-CPD-01\CGBD\Timeline\Intranet%20Documents\Waiver%20Document\TX.08-01-06_2-7.pdf" TargetMode="External" /><Relationship Id="rId24" Type="http://schemas.openxmlformats.org/officeDocument/2006/relationships/hyperlink" Target="\\HLANNFP018\CPD-CPD-01\CGBD\Timeline\Intranet%20Documents\Waiver%20Document\TX.08-01-06_2-7.pdf" TargetMode="External" /><Relationship Id="rId25" Type="http://schemas.openxmlformats.org/officeDocument/2006/relationships/hyperlink" Target="\\HLANNFP018\CPD-CPD-01\CGBD\Timeline\Intranet%20Documents\Waiver%20Document\TX.08-01-06_2-7.pdf" TargetMode="External" /><Relationship Id="rId26" Type="http://schemas.openxmlformats.org/officeDocument/2006/relationships/hyperlink" Target="\\HLANNFP018\CPD-CPD-01\CGBD\Timeline\Intranet%20Documents\Waiver%20Document\FL.08-30-06_2-7.pdf" TargetMode="External" /><Relationship Id="rId27" Type="http://schemas.openxmlformats.org/officeDocument/2006/relationships/hyperlink" Target="\\HLANNFP018\CPD-CPD-01\CGBD\Timeline\Intranet%20Documents\Waiver%20Document\FL.08-30-06_2-7.pdf" TargetMode="External" /><Relationship Id="rId28" Type="http://schemas.openxmlformats.org/officeDocument/2006/relationships/hyperlink" Target="\\HLANNFP018\CPD-CPD-01\CGBD\Timeline\Intranet%20Documents\Waiver%20Document\FL.08-30-06_2-7.pdf" TargetMode="External" /><Relationship Id="rId29" Type="http://schemas.openxmlformats.org/officeDocument/2006/relationships/hyperlink" Target="\\HLANNFP018\CPD-CPD-01\CGBD\Timeline\Intranet%20Documents\Waiver%20Document\FL.08-30-06_2-7.pdf" TargetMode="External" /><Relationship Id="rId30" Type="http://schemas.openxmlformats.org/officeDocument/2006/relationships/hyperlink" Target="\\HLANNFP018\CPD-CPD-01\CGBD\Timeline\Intranet%20Documents\Waiver%20Document\LA.03-06-2007_1-8.pdf" TargetMode="External" /><Relationship Id="rId31" Type="http://schemas.openxmlformats.org/officeDocument/2006/relationships/hyperlink" Target="\\HLANNFP018\CPD-CPD-01\CGBD\Timeline\Intranet%20Documents\Waiver%20Document\LA.03-06-2007_1-8.pdf" TargetMode="External" /><Relationship Id="rId32" Type="http://schemas.openxmlformats.org/officeDocument/2006/relationships/hyperlink" Target="\\HLANNFP018\CPD-CPD-01\CGBD\Timeline\Intranet%20Documents\Waiver%20Document\LA.03-06-2007_1-8.pdf" TargetMode="External" /><Relationship Id="rId33" Type="http://schemas.openxmlformats.org/officeDocument/2006/relationships/hyperlink" Target="\\HLANNFP018\CPD-CPD-01\CGBD\Timeline\Intranet%20Documents\Waiver%20Document\LA.03-06-2007_1-8.pdf" TargetMode="External" /><Relationship Id="rId34" Type="http://schemas.openxmlformats.org/officeDocument/2006/relationships/hyperlink" Target="\\HLANNFP018\CPD-CPD-01\CGBD\Timeline\Intranet%20Documents\Waiver%20Document\LA.03-06-2007_1-8.pdf" TargetMode="External" /><Relationship Id="rId35" Type="http://schemas.openxmlformats.org/officeDocument/2006/relationships/hyperlink" Target="\\Hlannfp018\cpd-cpd-01\CGBD\Timeline\Intranet%20Documents\Waiver%20Document\LA.03-06-2007_9-10.pdf" TargetMode="External" /><Relationship Id="rId36" Type="http://schemas.openxmlformats.org/officeDocument/2006/relationships/hyperlink" Target="\\HLANNFP018\CPD-CPD-01\CGBD\Timeline\Intranet%20Documents\Waiver%20Document\LA.06-14-06_9-13.pdf" TargetMode="External" /><Relationship Id="rId37" Type="http://schemas.openxmlformats.org/officeDocument/2006/relationships/hyperlink" Target="\\HLANNFP018\CPD-CPD-01\CGBD\Timeline\Intranet%20Documents\Waiver%20Document\MS.06-14-06_2-10.pdf" TargetMode="External" /><Relationship Id="rId38" Type="http://schemas.openxmlformats.org/officeDocument/2006/relationships/hyperlink" Target="\\HLANNFP018\CPD-CPD-01\CGBD\Timeline\Intranet%20Documents\Waiver%20Document\MS.06-14-06_2-10.pdf" TargetMode="External" /><Relationship Id="rId39" Type="http://schemas.openxmlformats.org/officeDocument/2006/relationships/hyperlink" Target="\\HLANNFP018\CPD-CPD-01\CGBD\Timeline\Intranet%20Documents\Waiver%20Document\MS.10-24-06_1-5.pdf" TargetMode="External" /><Relationship Id="rId40" Type="http://schemas.openxmlformats.org/officeDocument/2006/relationships/hyperlink" Target="\\HLANNFP018\CPD-CPD-01\CGBD\Timeline\Intranet%20Documents\Waiver%20Document\ALL_1st_Appro_02-12-06_1-5.pdf" TargetMode="External" /><Relationship Id="rId41" Type="http://schemas.openxmlformats.org/officeDocument/2006/relationships/hyperlink" Target="\\HLANNFP018\CPD-CPD-01\CGBD\Timeline\Intranet%20Documents\Waiver%20Document\ALL_1st_Appro_02-12-06_1-5.pdf" TargetMode="External" /><Relationship Id="rId42" Type="http://schemas.openxmlformats.org/officeDocument/2006/relationships/hyperlink" Target="\\HLANNFP018\CPD-CPD-01\CGBD\Timeline\Intranet%20Documents\Waiver%20Document\ALL_1st_Appro_02-12-06_1-5.pdf" TargetMode="External" /><Relationship Id="rId43" Type="http://schemas.openxmlformats.org/officeDocument/2006/relationships/hyperlink" Target="\\HLANNFP018\CPD-CPD-01\CGBD\Timeline\Intranet%20Documents\Waiver%20Document\ALL_1st_Appro_02-12-06_6-9.pdf" TargetMode="External" /><Relationship Id="rId44" Type="http://schemas.openxmlformats.org/officeDocument/2006/relationships/hyperlink" Target="\\HLANNFP018\CPD-CPD-01\CGBD\Timeline\Intranet%20Documents\Waiver%20Document\ALL_1st_Appro_02-12-06_6-9.pdf" TargetMode="External" /><Relationship Id="rId45" Type="http://schemas.openxmlformats.org/officeDocument/2006/relationships/hyperlink" Target="\\HLANNFP018\CPD-CPD-01\CGBD\Timeline\Intranet%20Documents\Waiver%20Document\ALL_1st_Appro_02-12-06_6-9.pdf" TargetMode="External" /><Relationship Id="rId46" Type="http://schemas.openxmlformats.org/officeDocument/2006/relationships/hyperlink" Target="\\HLANNFP018\CPD-CPD-01\CGBD\Timeline\Intranet%20Documents\Waiver%20Document\ALL_1st_Appro_02-12-06_6-9.pdf" TargetMode="External" /><Relationship Id="rId47" Type="http://schemas.openxmlformats.org/officeDocument/2006/relationships/hyperlink" Target="\\HLANNFP018\CPD-CPD-01\CGBD\Timeline\Intranet%20Documents\Waiver%20Document\ALL_1st_Appro_02-12-06_10-18.pdf" TargetMode="External" /><Relationship Id="rId48" Type="http://schemas.openxmlformats.org/officeDocument/2006/relationships/hyperlink" Target="\\HLANNFP018\CPD-CPD-01\CGBD\Timeline\Intranet%20Documents\Waiver%20Document\ALL_1st_Appro_02-12-06_10-18.pdf" TargetMode="External" /><Relationship Id="rId49" Type="http://schemas.openxmlformats.org/officeDocument/2006/relationships/hyperlink" Target="\\HLANNFP018\CPD-CPD-01\CGBD\Timeline\Intranet%20Documents\Waiver%20Document\ALL_1st_Appro_02-12-06_10-18.pdf" TargetMode="External" /><Relationship Id="rId50" Type="http://schemas.openxmlformats.org/officeDocument/2006/relationships/hyperlink" Target="\\HLANNFP018\CPD-CPD-01\CGBD\Timeline\Intranet%20Documents\Waiver%20Document\ALL_1st_Appro_02-12-06_10-18.pdf" TargetMode="External" /><Relationship Id="rId51" Type="http://schemas.openxmlformats.org/officeDocument/2006/relationships/hyperlink" Target="\\HLANNFP018\CPD-CPD-01\CGBD\Timeline\Intranet%20Documents\Waiver%20Document\ALL_1st_Appro_02-12-06_10-18.pdf" TargetMode="External" /><Relationship Id="rId52" Type="http://schemas.openxmlformats.org/officeDocument/2006/relationships/hyperlink" Target="\\HLANNFP018\CPD-CPD-01\CGBD\Timeline\Intranet%20Documents\Waiver%20Document\ALL_1st_Appro_02-12-06_10-18.pdf" TargetMode="External" /><Relationship Id="rId53" Type="http://schemas.openxmlformats.org/officeDocument/2006/relationships/hyperlink" Target="\\HLANNFP018\CPD-CPD-01\CGBD\Timeline\Intranet%20Documents\Waiver%20Document\ALL_1st_Appro_02-12-06_10-18.pdf" TargetMode="External" /><Relationship Id="rId54" Type="http://schemas.openxmlformats.org/officeDocument/2006/relationships/hyperlink" Target="\\HLANNFP018\CPD-CPD-01\CGBD\Timeline\Intranet%20Documents\Waiver%20Document\ALL_1st_Appro_02-12-06_10-18.pdf" TargetMode="External" /><Relationship Id="rId55" Type="http://schemas.openxmlformats.org/officeDocument/2006/relationships/hyperlink" Target="\\HLANNFP018\CPD-CPD-01\CGBD\Timeline\Intranet%20Documents\Waiver%20Document\ALL_1st_Appro_02-12-06_10-18.pdf" TargetMode="External" /><Relationship Id="rId56" Type="http://schemas.openxmlformats.org/officeDocument/2006/relationships/hyperlink" Target="\\HLANNFP018\CPD-CPD-01\CGBD\Timeline\Intranet%20Documents\Waiver%20Document\ALL_1st_Appro_02-12-06_10-18.pdf" TargetMode="External" /><Relationship Id="rId57" Type="http://schemas.openxmlformats.org/officeDocument/2006/relationships/hyperlink" Target="\\HLANNFP018\CPD-CPD-01\CGBD\Timeline\Intranet%20Documents\Waiver%20Document\ALL_1st_Appro_02-12-06_10-18.pdf" TargetMode="External" /><Relationship Id="rId58" Type="http://schemas.openxmlformats.org/officeDocument/2006/relationships/hyperlink" Target="\\HLANNFP018\CPD-CPD-01\CGBD\Timeline\Intranet%20Documents\Waiver%20Document\ALL_1st_Appro_02-12-06_10-18.pdf" TargetMode="External" /><Relationship Id="rId59" Type="http://schemas.openxmlformats.org/officeDocument/2006/relationships/hyperlink" Target="\\HLANNFP018\CPD-CPD-01\CGBD\Timeline\Intranet%20Documents\Waiver%20Document\ALL_1st_Appro_02-12-06_10-18.pdf" TargetMode="External" /><Relationship Id="rId60" Type="http://schemas.openxmlformats.org/officeDocument/2006/relationships/hyperlink" Target="\\HLANNFP018\CPD-CPD-01\CGBD\Timeline\Intranet%20Documents\Waiver%20Document\ALL_1st_Appro_02-12-06_10-18.pdf" TargetMode="External" /><Relationship Id="rId61" Type="http://schemas.openxmlformats.org/officeDocument/2006/relationships/hyperlink" Target="\\HLANNFP018\CPD-CPD-01\CGBD\Timeline\Intranet%20Documents\Waiver%20Document\ALL_1st_Appro_02-12-06_19-20.pdf" TargetMode="External" /><Relationship Id="rId62" Type="http://schemas.openxmlformats.org/officeDocument/2006/relationships/hyperlink" Target="\\HLANNFP018\CPD-CPD-01\CGBD\Timeline\Intranet%20Documents\Waiver%20Document\ALL_1st_Appro_02-12-06_19-20.pdf" TargetMode="External" /><Relationship Id="rId63" Type="http://schemas.openxmlformats.org/officeDocument/2006/relationships/hyperlink" Target="\\Hlannfp018\cpd-cpd-01\CGBD\Timeline\Intranet%20Documents\Waiver%20Document\MS.06-14-06_2-10.pdf" TargetMode="External" /><Relationship Id="rId64" Type="http://schemas.openxmlformats.org/officeDocument/2006/relationships/hyperlink" Target="\\HLANNFP018\CPD-CPD-01\CGBD\Timeline\Intranet%20Documents\Waiver%20Document\MS.10-24-06_1-5.pdf" TargetMode="External" /><Relationship Id="rId65" Type="http://schemas.openxmlformats.org/officeDocument/2006/relationships/hyperlink" Target="\\HLANNFP018\CPD-CPD-01\CGBD\Timeline\Intranet%20Documents\Waiver%20Document\MS.03-06-2007_1-6.pdf" TargetMode="External" /><Relationship Id="rId66" Type="http://schemas.openxmlformats.org/officeDocument/2006/relationships/hyperlink" Target="\\HLANNFP018\CPD-CPD-01\CGBD\Timeline\Intranet%20Documents\Waiver%20Document\LA.06-14-06_1.pdf" TargetMode="External" /><Relationship Id="rId67" Type="http://schemas.openxmlformats.org/officeDocument/2006/relationships/hyperlink" Target="\\HLANNFP018\CPD-CPD-01\CGBD\Timeline\Intranet%20Documents\Waiver%20Document\LA.06-14-06_2-8.pdf" TargetMode="External" /><Relationship Id="rId68" Type="http://schemas.openxmlformats.org/officeDocument/2006/relationships/hyperlink" Target="\\HLANNFP018\CPD-CPD-01\CGBD\Timeline\Intranet%20Documents\Waiver%20Document\MS.06-14-06_1.pdf" TargetMode="External" /><Relationship Id="rId69" Type="http://schemas.openxmlformats.org/officeDocument/2006/relationships/hyperlink" Target="\\HLANNFP018\CPD-CPD-01\CGBD\Timeline\Intranet%20Documents\Waiver%20Document\AL.06-14-06_1.pdf" TargetMode="External" /><Relationship Id="rId70" Type="http://schemas.openxmlformats.org/officeDocument/2006/relationships/hyperlink" Target="\\HLANNFP018\CPD-CPD-01\CGBD\Timeline\Intranet%20Documents\Waiver%20Document\TX.08-01-06_1.pdf" TargetMode="External" /><Relationship Id="rId71" Type="http://schemas.openxmlformats.org/officeDocument/2006/relationships/hyperlink" Target="\\HLANNFP018\CPD-CPD-01\CGBD\Timeline\Intranet%20Documents\Waiver%20Document\FL.08-30-06_1.pdf" TargetMode="External" /><Relationship Id="rId72" Type="http://schemas.openxmlformats.org/officeDocument/2006/relationships/hyperlink" Target="\\Hlannfp018\cpd-cpd-01\CGBD\Timeline\Intranet%20Documents\Waiver%20Document\LA.03-06-2007_1-8.pdf" TargetMode="External" /><Relationship Id="rId73" Type="http://schemas.openxmlformats.org/officeDocument/2006/relationships/hyperlink" Target="\\Hlannfp018\cpd-cpd-01\CGBD\Timeline\Intranet%20Documents\Waiver%20Document\LA.06-14-06_9-13.pdf" TargetMode="External" /><Relationship Id="rId74" Type="http://schemas.openxmlformats.org/officeDocument/2006/relationships/hyperlink" Target="\\HLANNFP018\CPD-CPD-01\CGBD\Timeline\Intranet%20Documents\Waiver%20Document\MS.03-06-2007_1-6.pdf" TargetMode="External" /><Relationship Id="rId75" Type="http://schemas.openxmlformats.org/officeDocument/2006/relationships/hyperlink" Target="\\HLANNFP018\CPD-CPD-01\CGBD\Timeline\Intranet%20Documents\Waiver%20Document\MS.10-24-06_1-5.pdf" TargetMode="External" /><Relationship Id="rId76" Type="http://schemas.openxmlformats.org/officeDocument/2006/relationships/hyperlink" Target="\\Hlannfp018\cpd-cpd-01\CGBD\Timeline\Intranet%20Documents\Waiver%20Document\MS.06-14-06_2-10.pdf" TargetMode="External" /><Relationship Id="rId77" Type="http://schemas.openxmlformats.org/officeDocument/2006/relationships/hyperlink" Target="\\HLANNFP018\CPD-CPD-01\CGBD\Timeline\Intranet%20Documents\Waiver%20Document\AL.06-14-06_2-7.pdf" TargetMode="External" /><Relationship Id="rId78" Type="http://schemas.openxmlformats.org/officeDocument/2006/relationships/hyperlink" Target="\\HLANNFP018\CPD-CPD-01\CGBD\Timeline\Intranet%20Documents\Waiver%20Document\TX.08-01-06_2-7.pdf" TargetMode="External" /><Relationship Id="rId79" Type="http://schemas.openxmlformats.org/officeDocument/2006/relationships/hyperlink" Target="\\HLANNFP018\CPD-CPD-01\CGBD\Timeline\Intranet%20Documents\Waiver%20Document\FL.08-30-06_2-7.pdf" TargetMode="External" /><Relationship Id="rId80" Type="http://schemas.openxmlformats.org/officeDocument/2006/relationships/hyperlink" Target="\\HLANNFP018\CPD-CPD-01\CGBD\Timeline\Intranet%20Documents\Waiver%20Document\ALL_1st_Appro_02-12-06_6-9.pdf" TargetMode="External" /><Relationship Id="rId81" Type="http://schemas.openxmlformats.org/officeDocument/2006/relationships/hyperlink" Target="\\HLANNFP018\CPD-CPD-01\CGBD\Timeline\Intranet%20Documents\Waiver%20Document\ALL_1st_Appro_02-12-06_6-9.pdf" TargetMode="External" /><Relationship Id="rId82" Type="http://schemas.openxmlformats.org/officeDocument/2006/relationships/hyperlink" Target="\\HLANNFP018\CPD-CPD-01\CGBD\Timeline\Intranet%20Documents\Waiver%20Document\ALL_1st_Appro_02-12-06_6-9.pdf" TargetMode="External" /><Relationship Id="rId83" Type="http://schemas.openxmlformats.org/officeDocument/2006/relationships/hyperlink" Target="\\HLANNFP018\CPD-CPD-01\CGBD\Timeline\Intranet%20Documents\Waiver%20Document\ALL_1st_Appro_02-12-06_6-9.pdf" TargetMode="External" /><Relationship Id="rId84" Type="http://schemas.openxmlformats.org/officeDocument/2006/relationships/hyperlink" Target="\\HLANNFP018\CPD-CPD-01\CGBD\Timeline\Intranet%20Documents\Waiver%20Document\ALL_1st_Appro_02-12-06_10-18.pdf" TargetMode="External" /><Relationship Id="rId85" Type="http://schemas.openxmlformats.org/officeDocument/2006/relationships/hyperlink" Target="\\HLANNFP018\CPD-CPD-01\CGBD\Timeline\Intranet%20Documents\Waiver%20Document\ALL_1st_Appro_02-12-06_10-18.pdf" TargetMode="External" /><Relationship Id="rId86" Type="http://schemas.openxmlformats.org/officeDocument/2006/relationships/hyperlink" Target="\\HLANNFP018\CPD-CPD-01\CGBD\Timeline\Intranet%20Documents\Waiver%20Document\ALL_1st_Appro_02-12-06_10-18.pdf" TargetMode="External" /><Relationship Id="rId87" Type="http://schemas.openxmlformats.org/officeDocument/2006/relationships/hyperlink" Target="\\HLANNFP018\CPD-CPD-01\CGBD\Timeline\Intranet%20Documents\Waiver%20Document\ALL_1st_Appro_02-12-06_10-18.pdf" TargetMode="External" /><Relationship Id="rId88" Type="http://schemas.openxmlformats.org/officeDocument/2006/relationships/hyperlink" Target="\\HLANNFP018\CPD-CPD-01\CGBD\Timeline\Intranet%20Documents\Waiver%20Document\ALL_1st_Appro_02-12-06_19-20.pdf" TargetMode="External" /><Relationship Id="rId89" Type="http://schemas.openxmlformats.org/officeDocument/2006/relationships/hyperlink" Target="\\HLANNFP018\CPD-CPD-01\CGBD\Timeline\Intranet%20Documents\Waiver%20Document\ALL_1st_Appro_02-12-06_19-20.pdf" TargetMode="External" /><Relationship Id="rId90" Type="http://schemas.openxmlformats.org/officeDocument/2006/relationships/hyperlink" Target="\\HLANNFP018\CPD-CPD-01\CGBD\Timeline\Intranet%20Documents\Waiver%20Document\ALL_2nd_Appro_10-30-06_1-4.pdf" TargetMode="External" /><Relationship Id="rId91" Type="http://schemas.openxmlformats.org/officeDocument/2006/relationships/hyperlink" Target="\\HLANNFP018\CPD-CPD-01\CGBD\Timeline\Intranet%20Documents\Waiver%20Document\ALL_2nd_Appro_10-30-06_1-4.pdf" TargetMode="External" /><Relationship Id="rId92" Type="http://schemas.openxmlformats.org/officeDocument/2006/relationships/hyperlink" Target="\\HLANNFP018\CPD-CPD-01\CGBD\Timeline\Intranet%20Documents\Waiver%20Document\ALL_2nd_Appro_10-30-06_1-4.pdf" TargetMode="External" /><Relationship Id="rId93" Type="http://schemas.openxmlformats.org/officeDocument/2006/relationships/hyperlink" Target="\\HLANNFP018\CPD-CPD-01\CGBD\Timeline\Intranet%20Documents\Waiver%20Document\ALL_2nd_Appro_10-30-06_1-4.pdf" TargetMode="External" /><Relationship Id="rId94" Type="http://schemas.openxmlformats.org/officeDocument/2006/relationships/hyperlink" Target="\\HLANNFP018\CPD-CPD-01\CGBD\Timeline\Intranet%20Documents\Waiver%20Document\ALL_2nd_Appro_10-30-06_1-4.pdf" TargetMode="External" /><Relationship Id="rId95" Type="http://schemas.openxmlformats.org/officeDocument/2006/relationships/hyperlink" Target="\\HLANNFP018\CPD-CPD-01\CGBD\Timeline\Intranet%20Documents\Waiver%20Document\LA.06-14-06_9-13.pdf" TargetMode="External" /><Relationship Id="rId96" Type="http://schemas.openxmlformats.org/officeDocument/2006/relationships/hyperlink" Target="\\HLANNFP018\CPD-CPD-01\CGBD\Timeline\Intranet%20Documents\Waiver%20Document\LA.06-14-06_9-13.pdf" TargetMode="External" /><Relationship Id="rId97" Type="http://schemas.openxmlformats.org/officeDocument/2006/relationships/hyperlink" Target="\\HLANNFP018\CPD-CPD-01\CGBD\Timeline\Intranet%20Documents\Waiver%20Document\LA.06-14-06_14.pdf" TargetMode="External" /><Relationship Id="rId98" Type="http://schemas.openxmlformats.org/officeDocument/2006/relationships/hyperlink" Target="\\HLANNFP018\CPD-CPD-01\CGBD\Timeline\Intranet%20Documents\Waiver%20Document\MS.06-14-06_2-10.pdf" TargetMode="External" /><Relationship Id="rId99" Type="http://schemas.openxmlformats.org/officeDocument/2006/relationships/hyperlink" Target="\\HLANNFP018\CPD-CPD-01\CGBD\Timeline\Intranet%20Documents\Waiver%20Document\MS.06-14-06_2-10.pdf" TargetMode="External" /><Relationship Id="rId100" Type="http://schemas.openxmlformats.org/officeDocument/2006/relationships/hyperlink" Target="\\HLANNFP018\CPD-CPD-01\CGBD\Timeline\Intranet%20Documents\Waiver%20Document\AL.06-14-06_2-7.pdf" TargetMode="External" /><Relationship Id="rId101" Type="http://schemas.openxmlformats.org/officeDocument/2006/relationships/hyperlink" Target="\\HLANNFP018\CPD-CPD-01\CGBD\Timeline\Intranet%20Documents\Waiver%20Document\AL.06-14-06_8.pdf" TargetMode="External" /><Relationship Id="rId102" Type="http://schemas.openxmlformats.org/officeDocument/2006/relationships/hyperlink" Target="\\HLANNFP018\CPD-CPD-01\CGBD\Timeline\Intranet%20Documents\Waiver%20Document\TX.08-01-06_2-7.pdf" TargetMode="External" /><Relationship Id="rId103" Type="http://schemas.openxmlformats.org/officeDocument/2006/relationships/hyperlink" Target="\\HLANNFP018\CPD-CPD-01\CGBD\Timeline\Intranet%20Documents\Waiver%20Document\TX.08-01-06_8.pdf" TargetMode="External" /><Relationship Id="rId104" Type="http://schemas.openxmlformats.org/officeDocument/2006/relationships/hyperlink" Target="\\HLANNFP018\CPD-CPD-01\CGBD\Timeline\Intranet%20Documents\Waiver%20Document\FL.08-30-06_2-7.pdf" TargetMode="External" /><Relationship Id="rId105" Type="http://schemas.openxmlformats.org/officeDocument/2006/relationships/hyperlink" Target="\\Hlannfp018\cpd-cpd-01\CGBD\Timeline\Intranet%20Documents\Waiver%20Document\FL.08-30-06_8.pdf" TargetMode="External" /><Relationship Id="rId106" Type="http://schemas.openxmlformats.org/officeDocument/2006/relationships/hyperlink" Target="\\HLANNFP018\CPD-CPD-01\CGBD\Timeline\Intranet%20Documents\Waiver%20Document\ALL_2nd_Appro_10-30-06_1-4.pdf" TargetMode="External" /><Relationship Id="rId107" Type="http://schemas.openxmlformats.org/officeDocument/2006/relationships/hyperlink" Target="\\HLANNFP018\CPD-CPD-01\CGBD\Timeline\Intranet%20Documents\Waiver%20Document\ALL_2nd_Appro_10-30-06_1-4.pdf" TargetMode="External" /><Relationship Id="rId108" Type="http://schemas.openxmlformats.org/officeDocument/2006/relationships/hyperlink" Target="\\HLANNFP018\CPD-CPD-01\CGBD\Timeline\Intranet%20Documents\Waiver%20Document\ALL_2nd_Appro_10-30-06_1-4.pdf" TargetMode="External" /><Relationship Id="rId109" Type="http://schemas.openxmlformats.org/officeDocument/2006/relationships/hyperlink" Target="\\HLANNFP018\CPD-CPD-01\CGBD\Timeline\Intranet%20Documents\Waiver%20Document\ALL_2nd_Appro_10-30-06_1-4.pdf" TargetMode="External" /><Relationship Id="rId110" Type="http://schemas.openxmlformats.org/officeDocument/2006/relationships/hyperlink" Target="\\HLANNFP018\CPD-CPD-01\CGBD\Timeline\Intranet%20Documents\Waiver%20Document\ALL_2nd_Appro_10-30-06_1-4.pdf" TargetMode="External" /><Relationship Id="rId111" Type="http://schemas.openxmlformats.org/officeDocument/2006/relationships/hyperlink" Target="\\HLANNFP018\CPD-CPD-01\CGBD\Timeline\Intranet%20Documents\ALL_Waiver_1st_Appro_71FR7666_02-12-06.pdf" TargetMode="External" /><Relationship Id="rId112" Type="http://schemas.openxmlformats.org/officeDocument/2006/relationships/hyperlink" Target="\\HLANNFP018\CPD-CPD-01\CGBD\Timeline\Intranet%20Documents\AL_Waiver_71FR34448_06-14-06.pdf" TargetMode="External" /><Relationship Id="rId113" Type="http://schemas.openxmlformats.org/officeDocument/2006/relationships/hyperlink" Target="\\HLANNFP018\CPD-CPD-01\CGBD\Timeline\Intranet%20Documents\LA_Waiver_71FR34451_06-14-06.pdf" TargetMode="External" /><Relationship Id="rId114" Type="http://schemas.openxmlformats.org/officeDocument/2006/relationships/hyperlink" Target="\\HLANNFP018\CPD-CPD-01\CGBD\Timeline\Intranet%20Documents\MS_Waiver_71FR34457_06-14-06.pdf" TargetMode="External" /><Relationship Id="rId115" Type="http://schemas.openxmlformats.org/officeDocument/2006/relationships/hyperlink" Target="\\HLANNFP018\CPD-CPD-01\CGBD\Timeline\Intranet%20Documents\TX_Waiver_71FR43622_08-01-06.pdf" TargetMode="External" /><Relationship Id="rId116" Type="http://schemas.openxmlformats.org/officeDocument/2006/relationships/hyperlink" Target="\\HLANNFP018\CPD-CPD-01\CGBD\Timeline\Intranet%20Documents\FL_Waiver_71FR51678_08-30-06.pdf" TargetMode="External" /><Relationship Id="rId117" Type="http://schemas.openxmlformats.org/officeDocument/2006/relationships/hyperlink" Target="\\HLANNFP018\CPD-CPD-01\CGBD\Timeline\Intranet%20Documents\ALL_Waiver_2nd_Appro_71FR63337_10-30-06.pdf" TargetMode="External" /><Relationship Id="rId118" Type="http://schemas.openxmlformats.org/officeDocument/2006/relationships/hyperlink" Target="\\HLANNFP018\CPD-CPD-01\CGBD\Timeline\Intranet%20Documents\72FR10014.LA.03-06-2007.pdf" TargetMode="External" /><Relationship Id="rId119" Type="http://schemas.openxmlformats.org/officeDocument/2006/relationships/hyperlink" Target="\\HLANNFP018\CPD-CPD-01\CGBD\Timeline\Intranet%20Documents\72FR10020.MS.03-06-2007.pdf" TargetMode="External" /><Relationship Id="rId120" Type="http://schemas.openxmlformats.org/officeDocument/2006/relationships/hyperlink" Target="\\Hlannfp018\cpd-cpd-01\CGBD\Timeline\Intranet%20Documents\Waiver%20Document\LA.03-06-2007_1-8.pdf" TargetMode="External" /><Relationship Id="rId121" Type="http://schemas.openxmlformats.org/officeDocument/2006/relationships/hyperlink" Target="\\HLANNFP018\CPD-CPD-01\CGBD\Timeline\Intranet%20Documents\MS_Waiver_71FR62372_10-24-06.pdf" TargetMode="External" /><Relationship Id="rId122" Type="http://schemas.openxmlformats.org/officeDocument/2006/relationships/drawing" Target="../drawings/drawing1.xml" /><Relationship Id="rId12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T108"/>
  <sheetViews>
    <sheetView tabSelected="1" zoomScaleSheetLayoutView="100" workbookViewId="0" topLeftCell="A2">
      <pane ySplit="825" topLeftCell="BM1" activePane="bottomLeft" state="split"/>
      <selection pane="topLeft" activeCell="E13" sqref="E13"/>
      <selection pane="bottomLeft" activeCell="M19" sqref="M19"/>
    </sheetView>
  </sheetViews>
  <sheetFormatPr defaultColWidth="9.140625" defaultRowHeight="19.5" customHeight="1"/>
  <cols>
    <col min="1" max="1" width="38.8515625" style="73" customWidth="1"/>
    <col min="2" max="2" width="9.00390625" style="116" hidden="1" customWidth="1"/>
    <col min="3" max="3" width="0.42578125" style="15" customWidth="1"/>
    <col min="4" max="4" width="12.7109375" style="60" bestFit="1" customWidth="1"/>
    <col min="5" max="5" width="14.28125" style="60" bestFit="1" customWidth="1"/>
    <col min="6" max="6" width="11.7109375" style="60" bestFit="1" customWidth="1"/>
    <col min="7" max="7" width="11.140625" style="60" customWidth="1"/>
    <col min="8" max="8" width="12.28125" style="60" customWidth="1"/>
    <col min="9" max="9" width="6.28125" style="1" hidden="1" customWidth="1"/>
    <col min="10" max="10" width="0.42578125" style="15" customWidth="1"/>
    <col min="11" max="11" width="3.7109375" style="120" customWidth="1"/>
    <col min="12" max="12" width="7.00390625" style="1" customWidth="1"/>
    <col min="13" max="13" width="10.8515625" style="1" customWidth="1"/>
    <col min="14" max="14" width="10.7109375" style="1" customWidth="1"/>
    <col min="15" max="15" width="12.28125" style="1" customWidth="1"/>
    <col min="16" max="16" width="12.7109375" style="1" customWidth="1"/>
    <col min="17" max="17" width="5.421875" style="1" customWidth="1"/>
    <col min="18" max="18" width="0.71875" style="1" customWidth="1"/>
    <col min="19" max="16384" width="9.140625" style="1" customWidth="1"/>
  </cols>
  <sheetData>
    <row r="1" spans="13:17" ht="32.25" customHeight="1">
      <c r="M1" s="71"/>
      <c r="N1" s="165"/>
      <c r="O1" s="71"/>
      <c r="P1" s="222" t="s">
        <v>102</v>
      </c>
      <c r="Q1" s="223">
        <f>K38+K82</f>
        <v>120</v>
      </c>
    </row>
    <row r="2" spans="1:46" ht="28.5" customHeight="1" thickBot="1">
      <c r="A2" s="204" t="s">
        <v>96</v>
      </c>
      <c r="B2" s="115" t="s">
        <v>80</v>
      </c>
      <c r="C2" s="115"/>
      <c r="D2" s="155" t="s">
        <v>0</v>
      </c>
      <c r="E2" s="155" t="s">
        <v>1</v>
      </c>
      <c r="F2" s="155" t="s">
        <v>2</v>
      </c>
      <c r="G2" s="155" t="s">
        <v>3</v>
      </c>
      <c r="H2" s="155" t="s">
        <v>4</v>
      </c>
      <c r="I2" s="157" t="s">
        <v>5</v>
      </c>
      <c r="J2" s="256" t="s">
        <v>5</v>
      </c>
      <c r="K2" s="256"/>
      <c r="L2" s="254" t="s">
        <v>101</v>
      </c>
      <c r="M2" s="254"/>
      <c r="N2" s="254"/>
      <c r="O2" s="254"/>
      <c r="P2" s="254"/>
      <c r="Q2" s="224">
        <f>K38+K82+K108</f>
        <v>167</v>
      </c>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row>
    <row r="3" spans="1:12" ht="19.5" customHeight="1">
      <c r="A3" s="230" t="s">
        <v>7</v>
      </c>
      <c r="B3" s="231" t="s">
        <v>78</v>
      </c>
      <c r="C3" s="126"/>
      <c r="D3" s="272">
        <v>38761</v>
      </c>
      <c r="E3" s="272">
        <v>38761</v>
      </c>
      <c r="F3" s="272">
        <v>38761</v>
      </c>
      <c r="G3" s="272">
        <v>38761</v>
      </c>
      <c r="H3" s="272">
        <v>38761</v>
      </c>
      <c r="I3" s="156">
        <v>5</v>
      </c>
      <c r="J3" s="126"/>
      <c r="K3" s="241">
        <v>5</v>
      </c>
      <c r="L3" s="79"/>
    </row>
    <row r="4" spans="1:12" ht="12" customHeight="1" thickBot="1">
      <c r="A4" s="227"/>
      <c r="B4" s="228"/>
      <c r="C4" s="127"/>
      <c r="D4" s="62">
        <v>3</v>
      </c>
      <c r="E4" s="62">
        <v>3</v>
      </c>
      <c r="F4" s="62">
        <v>3</v>
      </c>
      <c r="G4" s="62">
        <v>3</v>
      </c>
      <c r="H4" s="62">
        <v>3</v>
      </c>
      <c r="I4" s="3"/>
      <c r="J4" s="127"/>
      <c r="K4" s="229"/>
      <c r="L4" s="79"/>
    </row>
    <row r="5" spans="1:14" ht="19.5" customHeight="1">
      <c r="A5" s="227" t="s">
        <v>8</v>
      </c>
      <c r="B5" s="228" t="s">
        <v>78</v>
      </c>
      <c r="C5" s="127"/>
      <c r="D5" s="272">
        <v>38761</v>
      </c>
      <c r="E5" s="272">
        <v>38761</v>
      </c>
      <c r="F5" s="272">
        <v>38761</v>
      </c>
      <c r="G5" s="272">
        <v>38761</v>
      </c>
      <c r="H5" s="272">
        <v>38761</v>
      </c>
      <c r="I5" s="3">
        <v>5</v>
      </c>
      <c r="J5" s="127"/>
      <c r="K5" s="229">
        <v>5</v>
      </c>
      <c r="M5" s="257" t="s">
        <v>104</v>
      </c>
      <c r="N5" s="258"/>
    </row>
    <row r="6" spans="1:14" ht="12" customHeight="1" thickBot="1">
      <c r="A6" s="227"/>
      <c r="B6" s="228"/>
      <c r="C6" s="127"/>
      <c r="D6" s="62">
        <v>4</v>
      </c>
      <c r="E6" s="62">
        <v>4</v>
      </c>
      <c r="F6" s="62">
        <v>4</v>
      </c>
      <c r="G6" s="62">
        <v>4</v>
      </c>
      <c r="H6" s="62">
        <v>4</v>
      </c>
      <c r="I6" s="3"/>
      <c r="J6" s="127"/>
      <c r="K6" s="229"/>
      <c r="M6" s="259" t="s">
        <v>103</v>
      </c>
      <c r="N6" s="260"/>
    </row>
    <row r="7" spans="1:11" ht="19.5" customHeight="1">
      <c r="A7" s="232" t="s">
        <v>105</v>
      </c>
      <c r="B7" s="228" t="s">
        <v>78</v>
      </c>
      <c r="C7" s="127"/>
      <c r="D7" s="273">
        <v>38882</v>
      </c>
      <c r="E7" s="273">
        <v>38882</v>
      </c>
      <c r="F7" s="273">
        <v>38882</v>
      </c>
      <c r="G7" s="274">
        <v>38930</v>
      </c>
      <c r="H7" s="275">
        <v>38959</v>
      </c>
      <c r="I7" s="3">
        <v>5</v>
      </c>
      <c r="J7" s="127"/>
      <c r="K7" s="229">
        <v>5</v>
      </c>
    </row>
    <row r="8" spans="1:14" ht="12" customHeight="1">
      <c r="A8" s="232"/>
      <c r="B8" s="228"/>
      <c r="C8" s="127"/>
      <c r="D8" s="62">
        <v>2</v>
      </c>
      <c r="E8" s="62">
        <v>2</v>
      </c>
      <c r="F8" s="62">
        <v>2</v>
      </c>
      <c r="G8" s="62">
        <v>2</v>
      </c>
      <c r="H8" s="62">
        <v>2</v>
      </c>
      <c r="I8" s="3"/>
      <c r="J8" s="127"/>
      <c r="K8" s="229"/>
      <c r="L8" s="100"/>
      <c r="M8" s="255" t="s">
        <v>98</v>
      </c>
      <c r="N8" s="255"/>
    </row>
    <row r="9" spans="1:16" ht="19.5" customHeight="1">
      <c r="A9" s="232" t="s">
        <v>17</v>
      </c>
      <c r="B9" s="228" t="s">
        <v>78</v>
      </c>
      <c r="C9" s="127"/>
      <c r="D9" s="273">
        <v>38882</v>
      </c>
      <c r="E9" s="273">
        <v>38882</v>
      </c>
      <c r="F9" s="142"/>
      <c r="G9" s="144"/>
      <c r="H9" s="158"/>
      <c r="I9" s="3">
        <v>5</v>
      </c>
      <c r="J9" s="127"/>
      <c r="K9" s="229">
        <v>2</v>
      </c>
      <c r="L9" s="101"/>
      <c r="M9" s="17" t="s">
        <v>32</v>
      </c>
      <c r="N9" s="17" t="s">
        <v>56</v>
      </c>
      <c r="O9" s="17" t="s">
        <v>33</v>
      </c>
      <c r="P9" s="17" t="s">
        <v>58</v>
      </c>
    </row>
    <row r="10" spans="1:16" ht="12" customHeight="1">
      <c r="A10" s="232"/>
      <c r="B10" s="228"/>
      <c r="C10" s="127"/>
      <c r="D10" s="62">
        <v>3</v>
      </c>
      <c r="E10" s="62">
        <v>3</v>
      </c>
      <c r="F10" s="147"/>
      <c r="G10" s="148"/>
      <c r="H10" s="159"/>
      <c r="I10" s="3"/>
      <c r="J10" s="127"/>
      <c r="K10" s="229"/>
      <c r="L10" s="103"/>
      <c r="M10" s="295">
        <v>38761</v>
      </c>
      <c r="N10" s="18" t="s">
        <v>52</v>
      </c>
      <c r="O10" s="18" t="s">
        <v>34</v>
      </c>
      <c r="P10" s="19" t="s">
        <v>73</v>
      </c>
    </row>
    <row r="11" spans="1:16" ht="19.5" customHeight="1">
      <c r="A11" s="232" t="s">
        <v>19</v>
      </c>
      <c r="B11" s="228" t="s">
        <v>78</v>
      </c>
      <c r="C11" s="127"/>
      <c r="D11" s="273">
        <v>38882</v>
      </c>
      <c r="E11" s="142"/>
      <c r="F11" s="147"/>
      <c r="G11" s="76"/>
      <c r="H11" s="160"/>
      <c r="I11" s="3">
        <v>5</v>
      </c>
      <c r="J11" s="127"/>
      <c r="K11" s="229">
        <v>1</v>
      </c>
      <c r="L11" s="103"/>
      <c r="M11" s="296">
        <v>38882</v>
      </c>
      <c r="N11" s="20" t="s">
        <v>53</v>
      </c>
      <c r="O11" s="20" t="s">
        <v>55</v>
      </c>
      <c r="P11" s="21" t="s">
        <v>2</v>
      </c>
    </row>
    <row r="12" spans="1:16" ht="12" customHeight="1">
      <c r="A12" s="232"/>
      <c r="B12" s="228"/>
      <c r="C12" s="127"/>
      <c r="D12" s="62">
        <v>5</v>
      </c>
      <c r="E12" s="145"/>
      <c r="F12" s="145"/>
      <c r="G12" s="146"/>
      <c r="H12" s="161"/>
      <c r="I12" s="3">
        <v>5</v>
      </c>
      <c r="J12" s="127"/>
      <c r="K12" s="229"/>
      <c r="L12" s="103"/>
      <c r="M12" s="296">
        <v>38882</v>
      </c>
      <c r="N12" s="20" t="s">
        <v>59</v>
      </c>
      <c r="O12" s="20" t="s">
        <v>54</v>
      </c>
      <c r="P12" s="21" t="s">
        <v>0</v>
      </c>
    </row>
    <row r="13" spans="1:16" ht="19.5" customHeight="1">
      <c r="A13" s="232" t="s">
        <v>20</v>
      </c>
      <c r="B13" s="228" t="s">
        <v>78</v>
      </c>
      <c r="C13" s="127"/>
      <c r="D13" s="273">
        <v>38882</v>
      </c>
      <c r="E13" s="273">
        <v>38882</v>
      </c>
      <c r="F13" s="273">
        <v>38882</v>
      </c>
      <c r="G13" s="274">
        <v>38930</v>
      </c>
      <c r="H13" s="275">
        <v>38959</v>
      </c>
      <c r="I13" s="3">
        <v>5</v>
      </c>
      <c r="J13" s="127"/>
      <c r="K13" s="229">
        <v>5</v>
      </c>
      <c r="L13" s="106"/>
      <c r="M13" s="296">
        <v>38882</v>
      </c>
      <c r="N13" s="20" t="s">
        <v>60</v>
      </c>
      <c r="O13" s="20" t="s">
        <v>36</v>
      </c>
      <c r="P13" s="21" t="s">
        <v>1</v>
      </c>
    </row>
    <row r="14" spans="1:16" ht="12" customHeight="1">
      <c r="A14" s="232"/>
      <c r="B14" s="228"/>
      <c r="C14" s="127"/>
      <c r="D14" s="62">
        <v>6</v>
      </c>
      <c r="E14" s="62">
        <v>5</v>
      </c>
      <c r="F14" s="62">
        <v>4</v>
      </c>
      <c r="G14" s="62">
        <v>4</v>
      </c>
      <c r="H14" s="62">
        <v>4</v>
      </c>
      <c r="I14" s="3">
        <v>5</v>
      </c>
      <c r="J14" s="127"/>
      <c r="K14" s="229"/>
      <c r="L14" s="92"/>
      <c r="M14" s="297">
        <v>38930</v>
      </c>
      <c r="N14" s="23" t="s">
        <v>62</v>
      </c>
      <c r="O14" s="22" t="s">
        <v>61</v>
      </c>
      <c r="P14" s="23" t="s">
        <v>3</v>
      </c>
    </row>
    <row r="15" spans="1:16" ht="19.5" customHeight="1">
      <c r="A15" s="232" t="s">
        <v>89</v>
      </c>
      <c r="B15" s="228" t="s">
        <v>78</v>
      </c>
      <c r="C15" s="127"/>
      <c r="D15" s="273">
        <v>38882</v>
      </c>
      <c r="E15" s="273">
        <v>38882</v>
      </c>
      <c r="F15" s="273">
        <v>38882</v>
      </c>
      <c r="G15" s="274">
        <v>38930</v>
      </c>
      <c r="H15" s="275">
        <v>38959</v>
      </c>
      <c r="I15" s="88">
        <v>5</v>
      </c>
      <c r="J15" s="127"/>
      <c r="K15" s="229">
        <v>5</v>
      </c>
      <c r="L15" s="108"/>
      <c r="M15" s="298">
        <v>38959</v>
      </c>
      <c r="N15" s="25" t="s">
        <v>63</v>
      </c>
      <c r="O15" s="26" t="s">
        <v>64</v>
      </c>
      <c r="P15" s="25" t="s">
        <v>4</v>
      </c>
    </row>
    <row r="16" spans="1:16" ht="12" customHeight="1">
      <c r="A16" s="232"/>
      <c r="B16" s="228"/>
      <c r="C16" s="127"/>
      <c r="D16" s="62">
        <v>7</v>
      </c>
      <c r="E16" s="62">
        <v>6</v>
      </c>
      <c r="F16" s="62">
        <v>5</v>
      </c>
      <c r="G16" s="62">
        <v>5</v>
      </c>
      <c r="H16" s="62">
        <v>5</v>
      </c>
      <c r="I16" s="88">
        <v>5</v>
      </c>
      <c r="J16" s="127"/>
      <c r="K16" s="229"/>
      <c r="L16" s="110"/>
      <c r="M16" s="301">
        <v>39014</v>
      </c>
      <c r="N16" s="28" t="s">
        <v>65</v>
      </c>
      <c r="O16" s="27" t="s">
        <v>66</v>
      </c>
      <c r="P16" s="28" t="s">
        <v>1</v>
      </c>
    </row>
    <row r="17" spans="1:16" ht="19.5" customHeight="1">
      <c r="A17" s="232" t="s">
        <v>22</v>
      </c>
      <c r="B17" s="228" t="s">
        <v>78</v>
      </c>
      <c r="C17" s="127"/>
      <c r="D17" s="273">
        <v>38882</v>
      </c>
      <c r="E17" s="142"/>
      <c r="F17" s="143"/>
      <c r="G17" s="144"/>
      <c r="H17" s="144"/>
      <c r="I17" s="88">
        <v>5</v>
      </c>
      <c r="J17" s="127"/>
      <c r="K17" s="229">
        <v>1</v>
      </c>
      <c r="L17" s="111"/>
      <c r="M17" s="299">
        <v>39020</v>
      </c>
      <c r="N17" s="30" t="s">
        <v>67</v>
      </c>
      <c r="O17" s="30" t="s">
        <v>68</v>
      </c>
      <c r="P17" s="30" t="s">
        <v>74</v>
      </c>
    </row>
    <row r="18" spans="1:16" ht="12" customHeight="1">
      <c r="A18" s="232"/>
      <c r="B18" s="228"/>
      <c r="C18" s="127"/>
      <c r="D18" s="62">
        <v>8</v>
      </c>
      <c r="E18" s="145"/>
      <c r="F18" s="145"/>
      <c r="G18" s="146"/>
      <c r="H18" s="146"/>
      <c r="I18" s="88">
        <v>5</v>
      </c>
      <c r="J18" s="127"/>
      <c r="K18" s="229"/>
      <c r="L18" s="111"/>
      <c r="M18" s="300">
        <v>39147</v>
      </c>
      <c r="N18" s="32" t="s">
        <v>71</v>
      </c>
      <c r="O18" s="32" t="s">
        <v>70</v>
      </c>
      <c r="P18" s="32" t="s">
        <v>0</v>
      </c>
    </row>
    <row r="19" spans="1:16" ht="19.5" customHeight="1">
      <c r="A19" s="232" t="s">
        <v>23</v>
      </c>
      <c r="B19" s="228" t="s">
        <v>78</v>
      </c>
      <c r="C19" s="127"/>
      <c r="D19" s="273">
        <v>38882</v>
      </c>
      <c r="E19" s="273">
        <v>38882</v>
      </c>
      <c r="F19" s="273">
        <v>38882</v>
      </c>
      <c r="G19" s="274">
        <v>38930</v>
      </c>
      <c r="H19" s="275">
        <v>38959</v>
      </c>
      <c r="I19" s="88">
        <v>5</v>
      </c>
      <c r="J19" s="127"/>
      <c r="K19" s="229">
        <v>5</v>
      </c>
      <c r="M19" s="300">
        <v>39147</v>
      </c>
      <c r="N19" s="32" t="s">
        <v>69</v>
      </c>
      <c r="O19" s="32" t="s">
        <v>72</v>
      </c>
      <c r="P19" s="32" t="s">
        <v>1</v>
      </c>
    </row>
    <row r="20" spans="1:11" ht="12" customHeight="1">
      <c r="A20" s="232"/>
      <c r="B20" s="228"/>
      <c r="C20" s="127"/>
      <c r="D20" s="62">
        <v>10</v>
      </c>
      <c r="E20" s="62">
        <v>8</v>
      </c>
      <c r="F20" s="62">
        <v>6</v>
      </c>
      <c r="G20" s="62">
        <v>6</v>
      </c>
      <c r="H20" s="62">
        <v>6</v>
      </c>
      <c r="I20" s="88">
        <v>5</v>
      </c>
      <c r="J20" s="127"/>
      <c r="K20" s="229"/>
    </row>
    <row r="21" spans="1:11" ht="19.5" customHeight="1">
      <c r="A21" s="232" t="s">
        <v>24</v>
      </c>
      <c r="B21" s="228" t="s">
        <v>78</v>
      </c>
      <c r="C21" s="127"/>
      <c r="D21" s="278" t="s">
        <v>109</v>
      </c>
      <c r="E21" s="278">
        <v>39147</v>
      </c>
      <c r="F21" s="140"/>
      <c r="G21" s="130"/>
      <c r="H21" s="130"/>
      <c r="I21" s="88">
        <v>5</v>
      </c>
      <c r="J21" s="127"/>
      <c r="K21" s="229">
        <v>2</v>
      </c>
    </row>
    <row r="22" spans="1:11" ht="12" customHeight="1">
      <c r="A22" s="232"/>
      <c r="B22" s="228"/>
      <c r="C22" s="127"/>
      <c r="D22" s="280" t="s">
        <v>108</v>
      </c>
      <c r="E22" s="276"/>
      <c r="F22" s="138"/>
      <c r="G22" s="112"/>
      <c r="H22" s="112"/>
      <c r="I22" s="88"/>
      <c r="J22" s="127"/>
      <c r="K22" s="229"/>
    </row>
    <row r="23" spans="1:11" ht="11.25" customHeight="1">
      <c r="A23" s="232"/>
      <c r="B23" s="228"/>
      <c r="C23" s="127"/>
      <c r="D23" s="277" t="s">
        <v>107</v>
      </c>
      <c r="E23" s="277">
        <v>2</v>
      </c>
      <c r="F23" s="138"/>
      <c r="G23" s="112"/>
      <c r="H23" s="112"/>
      <c r="I23" s="88">
        <v>5</v>
      </c>
      <c r="J23" s="127"/>
      <c r="K23" s="229"/>
    </row>
    <row r="24" spans="1:11" ht="19.5" customHeight="1">
      <c r="A24" s="232" t="s">
        <v>26</v>
      </c>
      <c r="B24" s="228" t="s">
        <v>78</v>
      </c>
      <c r="C24" s="127"/>
      <c r="D24" s="138"/>
      <c r="E24" s="281">
        <v>39014</v>
      </c>
      <c r="F24" s="138"/>
      <c r="G24" s="112"/>
      <c r="H24" s="112"/>
      <c r="I24" s="88">
        <v>2</v>
      </c>
      <c r="J24" s="127"/>
      <c r="K24" s="229">
        <v>1</v>
      </c>
    </row>
    <row r="25" spans="1:11" ht="12" customHeight="1">
      <c r="A25" s="232"/>
      <c r="B25" s="228"/>
      <c r="C25" s="127"/>
      <c r="D25" s="138"/>
      <c r="E25" s="62">
        <v>3</v>
      </c>
      <c r="F25" s="138"/>
      <c r="G25" s="138"/>
      <c r="H25" s="138"/>
      <c r="I25" s="88">
        <v>5</v>
      </c>
      <c r="J25" s="127"/>
      <c r="K25" s="229"/>
    </row>
    <row r="26" spans="1:19" ht="19.5" customHeight="1">
      <c r="A26" s="232" t="s">
        <v>45</v>
      </c>
      <c r="B26" s="228" t="s">
        <v>78</v>
      </c>
      <c r="C26" s="127"/>
      <c r="D26" s="137"/>
      <c r="E26" s="278">
        <v>39147</v>
      </c>
      <c r="F26" s="137"/>
      <c r="G26" s="132"/>
      <c r="H26" s="132"/>
      <c r="I26" s="3">
        <v>1</v>
      </c>
      <c r="J26" s="127"/>
      <c r="K26" s="229">
        <v>1</v>
      </c>
      <c r="Q26" s="100"/>
      <c r="R26" s="52"/>
      <c r="S26" s="52"/>
    </row>
    <row r="27" spans="1:17" ht="12" customHeight="1">
      <c r="A27" s="232"/>
      <c r="B27" s="228"/>
      <c r="C27" s="127"/>
      <c r="D27" s="137"/>
      <c r="E27" s="62">
        <v>3</v>
      </c>
      <c r="F27" s="137"/>
      <c r="G27" s="137"/>
      <c r="H27" s="137"/>
      <c r="I27" s="3">
        <v>5</v>
      </c>
      <c r="J27" s="127"/>
      <c r="K27" s="229"/>
      <c r="Q27" s="89"/>
    </row>
    <row r="28" spans="1:17" ht="19.5" customHeight="1">
      <c r="A28" s="232" t="s">
        <v>46</v>
      </c>
      <c r="B28" s="228" t="s">
        <v>78</v>
      </c>
      <c r="C28" s="127"/>
      <c r="D28" s="279">
        <v>39147</v>
      </c>
      <c r="E28" s="134"/>
      <c r="F28" s="137"/>
      <c r="G28" s="132"/>
      <c r="H28" s="132"/>
      <c r="I28" s="3">
        <v>2</v>
      </c>
      <c r="J28" s="127"/>
      <c r="K28" s="229">
        <v>1</v>
      </c>
      <c r="Q28" s="90"/>
    </row>
    <row r="29" spans="1:17" ht="12" customHeight="1">
      <c r="A29" s="232"/>
      <c r="B29" s="228"/>
      <c r="C29" s="127"/>
      <c r="D29" s="62">
        <v>3</v>
      </c>
      <c r="E29" s="136"/>
      <c r="F29" s="137"/>
      <c r="G29" s="137"/>
      <c r="H29" s="137"/>
      <c r="I29" s="3">
        <v>5</v>
      </c>
      <c r="J29" s="127"/>
      <c r="K29" s="229"/>
      <c r="Q29" s="90"/>
    </row>
    <row r="30" spans="1:17" ht="19.5" customHeight="1">
      <c r="A30" s="232" t="s">
        <v>87</v>
      </c>
      <c r="B30" s="228" t="s">
        <v>78</v>
      </c>
      <c r="C30" s="127"/>
      <c r="D30" s="278">
        <v>39147</v>
      </c>
      <c r="E30" s="136"/>
      <c r="F30" s="132"/>
      <c r="G30" s="132"/>
      <c r="H30" s="132"/>
      <c r="I30" s="3">
        <v>2</v>
      </c>
      <c r="J30" s="127"/>
      <c r="K30" s="229">
        <v>1</v>
      </c>
      <c r="Q30" s="90"/>
    </row>
    <row r="31" spans="1:17" ht="12" customHeight="1">
      <c r="A31" s="232"/>
      <c r="B31" s="228"/>
      <c r="C31" s="127"/>
      <c r="D31" s="62">
        <v>5</v>
      </c>
      <c r="E31" s="136"/>
      <c r="F31" s="137"/>
      <c r="G31" s="137"/>
      <c r="H31" s="137"/>
      <c r="I31" s="3">
        <v>3</v>
      </c>
      <c r="J31" s="127"/>
      <c r="K31" s="229"/>
      <c r="Q31" s="91"/>
    </row>
    <row r="32" spans="1:17" ht="15.75">
      <c r="A32" s="232" t="s">
        <v>88</v>
      </c>
      <c r="B32" s="228" t="s">
        <v>78</v>
      </c>
      <c r="C32" s="127"/>
      <c r="D32" s="278">
        <v>39147</v>
      </c>
      <c r="E32" s="136"/>
      <c r="F32" s="132"/>
      <c r="G32" s="132"/>
      <c r="H32" s="132"/>
      <c r="I32" s="3">
        <v>2</v>
      </c>
      <c r="J32" s="127"/>
      <c r="K32" s="229">
        <v>1</v>
      </c>
      <c r="Q32" s="92"/>
    </row>
    <row r="33" spans="1:17" ht="12" customHeight="1">
      <c r="A33" s="232"/>
      <c r="B33" s="228"/>
      <c r="C33" s="127"/>
      <c r="D33" s="62">
        <v>6</v>
      </c>
      <c r="E33" s="136"/>
      <c r="F33" s="137"/>
      <c r="G33" s="137"/>
      <c r="H33" s="137"/>
      <c r="I33" s="3">
        <v>5</v>
      </c>
      <c r="J33" s="127"/>
      <c r="K33" s="229"/>
      <c r="Q33" s="94"/>
    </row>
    <row r="34" spans="1:17" ht="19.5" customHeight="1">
      <c r="A34" s="232" t="s">
        <v>99</v>
      </c>
      <c r="B34" s="228" t="s">
        <v>78</v>
      </c>
      <c r="C34" s="127"/>
      <c r="D34" s="278">
        <v>39147</v>
      </c>
      <c r="E34" s="136"/>
      <c r="F34" s="132"/>
      <c r="G34" s="132"/>
      <c r="H34" s="132"/>
      <c r="I34" s="3"/>
      <c r="J34" s="127"/>
      <c r="K34" s="229">
        <v>1</v>
      </c>
      <c r="Q34" s="95"/>
    </row>
    <row r="35" spans="1:17" ht="12" customHeight="1">
      <c r="A35" s="232"/>
      <c r="B35" s="228"/>
      <c r="C35" s="127"/>
      <c r="D35" s="62">
        <v>7</v>
      </c>
      <c r="E35" s="136"/>
      <c r="F35" s="137"/>
      <c r="G35" s="137"/>
      <c r="H35" s="137"/>
      <c r="I35" s="63" t="s">
        <v>84</v>
      </c>
      <c r="J35" s="127"/>
      <c r="K35" s="229"/>
      <c r="Q35" s="97"/>
    </row>
    <row r="36" spans="1:17" ht="19.5" customHeight="1">
      <c r="A36" s="232" t="s">
        <v>49</v>
      </c>
      <c r="B36" s="228" t="s">
        <v>78</v>
      </c>
      <c r="C36" s="127"/>
      <c r="D36" s="278">
        <v>39147</v>
      </c>
      <c r="E36" s="136"/>
      <c r="F36" s="132"/>
      <c r="G36" s="132"/>
      <c r="H36" s="132"/>
      <c r="I36" s="3">
        <v>1</v>
      </c>
      <c r="J36" s="127"/>
      <c r="K36" s="229">
        <v>1</v>
      </c>
      <c r="Q36" s="97"/>
    </row>
    <row r="37" spans="1:11" ht="19.5" customHeight="1" thickBot="1">
      <c r="A37" s="234"/>
      <c r="B37" s="235"/>
      <c r="C37" s="127"/>
      <c r="D37" s="150">
        <v>9</v>
      </c>
      <c r="E37" s="136"/>
      <c r="F37" s="137"/>
      <c r="G37" s="137"/>
      <c r="H37" s="137"/>
      <c r="I37" s="149"/>
      <c r="J37" s="127"/>
      <c r="K37" s="236"/>
    </row>
    <row r="38" spans="1:11" ht="16.5" thickBot="1">
      <c r="A38" s="151"/>
      <c r="B38" s="152"/>
      <c r="C38" s="164"/>
      <c r="D38" s="153"/>
      <c r="E38" s="153"/>
      <c r="F38" s="153"/>
      <c r="G38" s="153"/>
      <c r="H38" s="153"/>
      <c r="I38" s="162"/>
      <c r="J38" s="163"/>
      <c r="K38" s="166">
        <f>SUM(K3:K37)</f>
        <v>43</v>
      </c>
    </row>
    <row r="39" ht="2.25" customHeight="1">
      <c r="I39" s="3" t="s">
        <v>5</v>
      </c>
    </row>
    <row r="40" ht="17.25" customHeight="1">
      <c r="I40" s="3"/>
    </row>
    <row r="41" spans="1:9" ht="15" customHeight="1">
      <c r="A41" s="204" t="s">
        <v>96</v>
      </c>
      <c r="I41" s="3">
        <v>1</v>
      </c>
    </row>
    <row r="42" spans="1:11" ht="34.5" customHeight="1" thickBot="1">
      <c r="A42" s="206" t="s">
        <v>100</v>
      </c>
      <c r="B42" s="115" t="s">
        <v>80</v>
      </c>
      <c r="C42" s="114"/>
      <c r="D42" s="155" t="s">
        <v>0</v>
      </c>
      <c r="E42" s="155" t="s">
        <v>1</v>
      </c>
      <c r="F42" s="155" t="s">
        <v>2</v>
      </c>
      <c r="G42" s="155" t="s">
        <v>3</v>
      </c>
      <c r="H42" s="155" t="s">
        <v>4</v>
      </c>
      <c r="I42" s="157" t="s">
        <v>5</v>
      </c>
      <c r="J42" s="225" t="s">
        <v>5</v>
      </c>
      <c r="K42" s="225"/>
    </row>
    <row r="43" spans="1:46" ht="15.75">
      <c r="A43" s="237" t="s">
        <v>6</v>
      </c>
      <c r="B43" s="239" t="s">
        <v>79</v>
      </c>
      <c r="C43" s="126"/>
      <c r="D43" s="272">
        <v>38761</v>
      </c>
      <c r="E43" s="272">
        <v>38761</v>
      </c>
      <c r="F43" s="272">
        <v>38761</v>
      </c>
      <c r="G43" s="272">
        <v>38761</v>
      </c>
      <c r="H43" s="272">
        <v>38761</v>
      </c>
      <c r="I43" s="185">
        <v>5</v>
      </c>
      <c r="J43" s="126"/>
      <c r="K43" s="241">
        <v>5</v>
      </c>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row>
    <row r="44" spans="1:11" ht="12" customHeight="1">
      <c r="A44" s="238"/>
      <c r="B44" s="240"/>
      <c r="C44" s="127"/>
      <c r="D44" s="63">
        <v>2</v>
      </c>
      <c r="E44" s="63">
        <v>2</v>
      </c>
      <c r="F44" s="63">
        <v>2</v>
      </c>
      <c r="G44" s="63">
        <v>2</v>
      </c>
      <c r="H44" s="63">
        <v>2</v>
      </c>
      <c r="I44" s="88">
        <v>1</v>
      </c>
      <c r="J44" s="127"/>
      <c r="K44" s="229"/>
    </row>
    <row r="45" spans="1:11" ht="15.75">
      <c r="A45" s="232" t="s">
        <v>77</v>
      </c>
      <c r="B45" s="233" t="s">
        <v>78</v>
      </c>
      <c r="C45" s="127"/>
      <c r="D45" s="188"/>
      <c r="E45" s="283">
        <v>38882</v>
      </c>
      <c r="F45" s="179"/>
      <c r="G45" s="180"/>
      <c r="H45" s="181"/>
      <c r="I45" s="88">
        <v>5</v>
      </c>
      <c r="J45" s="127"/>
      <c r="K45" s="229">
        <v>1</v>
      </c>
    </row>
    <row r="46" spans="1:13" ht="12" customHeight="1">
      <c r="A46" s="232"/>
      <c r="B46" s="233"/>
      <c r="C46" s="127"/>
      <c r="D46" s="112"/>
      <c r="E46" s="178">
        <v>7</v>
      </c>
      <c r="F46" s="174"/>
      <c r="G46" s="175"/>
      <c r="H46" s="112"/>
      <c r="I46" s="88">
        <v>5</v>
      </c>
      <c r="J46" s="127"/>
      <c r="K46" s="229"/>
      <c r="L46" s="15"/>
      <c r="M46" s="15"/>
    </row>
    <row r="47" spans="1:11" ht="15.75">
      <c r="A47" s="234" t="s">
        <v>77</v>
      </c>
      <c r="B47" s="242" t="s">
        <v>79</v>
      </c>
      <c r="C47" s="127"/>
      <c r="D47" s="112"/>
      <c r="E47" s="284">
        <v>39014</v>
      </c>
      <c r="F47" s="174"/>
      <c r="G47" s="175"/>
      <c r="H47" s="112"/>
      <c r="I47" s="15"/>
      <c r="J47" s="127"/>
      <c r="K47" s="229">
        <v>1</v>
      </c>
    </row>
    <row r="48" spans="1:11" ht="12" customHeight="1">
      <c r="A48" s="243"/>
      <c r="B48" s="240"/>
      <c r="C48" s="127"/>
      <c r="D48" s="112"/>
      <c r="E48" s="178">
        <v>4</v>
      </c>
      <c r="F48" s="174"/>
      <c r="G48" s="175"/>
      <c r="H48" s="112"/>
      <c r="I48" s="15"/>
      <c r="J48" s="127"/>
      <c r="K48" s="229"/>
    </row>
    <row r="49" spans="1:11" ht="15.75">
      <c r="A49" s="232" t="s">
        <v>77</v>
      </c>
      <c r="B49" s="233" t="s">
        <v>78</v>
      </c>
      <c r="C49" s="127"/>
      <c r="D49" s="132"/>
      <c r="E49" s="285">
        <v>39147</v>
      </c>
      <c r="F49" s="182"/>
      <c r="G49" s="69"/>
      <c r="H49" s="132"/>
      <c r="I49" s="88">
        <v>5</v>
      </c>
      <c r="J49" s="127"/>
      <c r="K49" s="229">
        <v>1</v>
      </c>
    </row>
    <row r="50" spans="1:11" ht="12" customHeight="1" thickBot="1">
      <c r="A50" s="232"/>
      <c r="B50" s="233"/>
      <c r="C50" s="127"/>
      <c r="D50" s="59"/>
      <c r="E50" s="178">
        <v>5</v>
      </c>
      <c r="F50" s="183"/>
      <c r="G50" s="184"/>
      <c r="H50" s="59"/>
      <c r="I50" s="88">
        <v>1</v>
      </c>
      <c r="J50" s="127"/>
      <c r="K50" s="229"/>
    </row>
    <row r="51" spans="1:11" ht="15.75">
      <c r="A51" s="226" t="s">
        <v>10</v>
      </c>
      <c r="B51" s="242" t="s">
        <v>79</v>
      </c>
      <c r="C51" s="127"/>
      <c r="D51" s="272">
        <v>38761</v>
      </c>
      <c r="E51" s="272">
        <v>38761</v>
      </c>
      <c r="F51" s="272">
        <v>38761</v>
      </c>
      <c r="G51" s="272">
        <v>38761</v>
      </c>
      <c r="H51" s="272">
        <v>38761</v>
      </c>
      <c r="I51" s="88">
        <v>1</v>
      </c>
      <c r="J51" s="127"/>
      <c r="K51" s="229">
        <v>5</v>
      </c>
    </row>
    <row r="52" spans="1:11" ht="12" customHeight="1">
      <c r="A52" s="238"/>
      <c r="B52" s="240"/>
      <c r="C52" s="127"/>
      <c r="D52" s="63">
        <v>5</v>
      </c>
      <c r="E52" s="62">
        <v>5</v>
      </c>
      <c r="F52" s="62">
        <v>5</v>
      </c>
      <c r="G52" s="62">
        <v>5</v>
      </c>
      <c r="H52" s="62">
        <v>5</v>
      </c>
      <c r="I52" s="88">
        <v>1</v>
      </c>
      <c r="J52" s="127"/>
      <c r="K52" s="229"/>
    </row>
    <row r="53" spans="1:11" ht="15.75">
      <c r="A53" s="226" t="s">
        <v>42</v>
      </c>
      <c r="B53" s="242" t="s">
        <v>79</v>
      </c>
      <c r="C53" s="127"/>
      <c r="D53" s="282">
        <v>38761</v>
      </c>
      <c r="E53" s="282">
        <v>38761</v>
      </c>
      <c r="F53" s="282">
        <v>38761</v>
      </c>
      <c r="G53" s="282">
        <v>38761</v>
      </c>
      <c r="H53" s="282">
        <v>38761</v>
      </c>
      <c r="I53" s="88">
        <v>1</v>
      </c>
      <c r="J53" s="127"/>
      <c r="K53" s="229">
        <v>5</v>
      </c>
    </row>
    <row r="54" spans="1:11" ht="12" customHeight="1">
      <c r="A54" s="238"/>
      <c r="B54" s="240"/>
      <c r="C54" s="127"/>
      <c r="D54" s="63">
        <v>6</v>
      </c>
      <c r="E54" s="62">
        <v>6</v>
      </c>
      <c r="F54" s="62">
        <v>6</v>
      </c>
      <c r="G54" s="62">
        <v>6</v>
      </c>
      <c r="H54" s="62">
        <v>6</v>
      </c>
      <c r="I54" s="88">
        <v>1</v>
      </c>
      <c r="J54" s="127"/>
      <c r="K54" s="229"/>
    </row>
    <row r="55" spans="1:11" ht="15.75">
      <c r="A55" s="234" t="s">
        <v>9</v>
      </c>
      <c r="B55" s="242" t="s">
        <v>79</v>
      </c>
      <c r="C55" s="127"/>
      <c r="D55" s="282">
        <v>38761</v>
      </c>
      <c r="E55" s="282">
        <v>38761</v>
      </c>
      <c r="F55" s="282">
        <v>38761</v>
      </c>
      <c r="G55" s="282">
        <v>38761</v>
      </c>
      <c r="H55" s="282">
        <v>38761</v>
      </c>
      <c r="I55" s="88">
        <v>1</v>
      </c>
      <c r="J55" s="127"/>
      <c r="K55" s="229">
        <v>5</v>
      </c>
    </row>
    <row r="56" spans="1:11" ht="12" customHeight="1">
      <c r="A56" s="243"/>
      <c r="B56" s="240"/>
      <c r="C56" s="127"/>
      <c r="D56" s="63">
        <v>7</v>
      </c>
      <c r="E56" s="62">
        <v>7</v>
      </c>
      <c r="F56" s="62">
        <v>7</v>
      </c>
      <c r="G56" s="62">
        <v>7</v>
      </c>
      <c r="H56" s="62">
        <v>7</v>
      </c>
      <c r="I56" s="88">
        <v>1</v>
      </c>
      <c r="J56" s="127"/>
      <c r="K56" s="229"/>
    </row>
    <row r="57" spans="1:11" ht="15.75">
      <c r="A57" s="234" t="s">
        <v>44</v>
      </c>
      <c r="B57" s="242" t="s">
        <v>79</v>
      </c>
      <c r="C57" s="187"/>
      <c r="D57" s="282">
        <v>38761</v>
      </c>
      <c r="E57" s="282">
        <v>38761</v>
      </c>
      <c r="F57" s="282">
        <v>38761</v>
      </c>
      <c r="G57" s="282">
        <v>38761</v>
      </c>
      <c r="H57" s="282">
        <v>38761</v>
      </c>
      <c r="I57" s="88">
        <v>1</v>
      </c>
      <c r="J57" s="187"/>
      <c r="K57" s="244">
        <v>5</v>
      </c>
    </row>
    <row r="58" spans="1:11" ht="12" customHeight="1">
      <c r="A58" s="243"/>
      <c r="B58" s="240"/>
      <c r="C58" s="187"/>
      <c r="D58" s="63">
        <v>11</v>
      </c>
      <c r="E58" s="62">
        <v>11</v>
      </c>
      <c r="F58" s="62">
        <v>11</v>
      </c>
      <c r="G58" s="62">
        <v>11</v>
      </c>
      <c r="H58" s="62">
        <v>11</v>
      </c>
      <c r="I58" s="186">
        <f>SUM(I3:I41)</f>
        <v>114</v>
      </c>
      <c r="J58" s="187"/>
      <c r="K58" s="244"/>
    </row>
    <row r="59" spans="1:11" ht="15.75">
      <c r="A59" s="234" t="s">
        <v>11</v>
      </c>
      <c r="B59" s="242" t="s">
        <v>79</v>
      </c>
      <c r="C59" s="187"/>
      <c r="D59" s="282">
        <v>38761</v>
      </c>
      <c r="E59" s="282">
        <v>38761</v>
      </c>
      <c r="F59" s="282">
        <v>38761</v>
      </c>
      <c r="G59" s="282">
        <v>38761</v>
      </c>
      <c r="H59" s="282">
        <v>38761</v>
      </c>
      <c r="I59" s="15"/>
      <c r="J59" s="187"/>
      <c r="K59" s="244">
        <v>5</v>
      </c>
    </row>
    <row r="60" spans="1:11" ht="12" customHeight="1">
      <c r="A60" s="243"/>
      <c r="B60" s="240"/>
      <c r="C60" s="187"/>
      <c r="D60" s="63">
        <v>13</v>
      </c>
      <c r="E60" s="62">
        <v>13</v>
      </c>
      <c r="F60" s="62">
        <v>13</v>
      </c>
      <c r="G60" s="62">
        <v>13</v>
      </c>
      <c r="H60" s="62">
        <v>13</v>
      </c>
      <c r="I60" s="15"/>
      <c r="J60" s="187"/>
      <c r="K60" s="244"/>
    </row>
    <row r="61" spans="1:11" ht="15.75">
      <c r="A61" s="234" t="s">
        <v>13</v>
      </c>
      <c r="B61" s="242" t="s">
        <v>79</v>
      </c>
      <c r="C61" s="187"/>
      <c r="D61" s="282">
        <v>38761</v>
      </c>
      <c r="E61" s="282">
        <v>38761</v>
      </c>
      <c r="F61" s="282">
        <v>38761</v>
      </c>
      <c r="G61" s="282">
        <v>38761</v>
      </c>
      <c r="H61" s="282">
        <v>38761</v>
      </c>
      <c r="I61" s="15"/>
      <c r="J61" s="187"/>
      <c r="K61" s="244">
        <v>5</v>
      </c>
    </row>
    <row r="62" spans="1:11" ht="12" customHeight="1">
      <c r="A62" s="243"/>
      <c r="B62" s="240"/>
      <c r="C62" s="187"/>
      <c r="D62" s="63">
        <v>14</v>
      </c>
      <c r="E62" s="62">
        <v>14</v>
      </c>
      <c r="F62" s="62">
        <v>14</v>
      </c>
      <c r="G62" s="62">
        <v>14</v>
      </c>
      <c r="H62" s="62">
        <v>14</v>
      </c>
      <c r="I62" s="15"/>
      <c r="J62" s="187"/>
      <c r="K62" s="244"/>
    </row>
    <row r="63" spans="1:11" ht="15.75">
      <c r="A63" s="234" t="s">
        <v>12</v>
      </c>
      <c r="B63" s="242" t="s">
        <v>79</v>
      </c>
      <c r="C63" s="127"/>
      <c r="D63" s="282">
        <v>38761</v>
      </c>
      <c r="E63" s="282">
        <v>38761</v>
      </c>
      <c r="F63" s="282">
        <v>38761</v>
      </c>
      <c r="G63" s="282">
        <v>38761</v>
      </c>
      <c r="H63" s="282">
        <v>38761</v>
      </c>
      <c r="I63" s="15"/>
      <c r="J63" s="127"/>
      <c r="K63" s="229">
        <v>5</v>
      </c>
    </row>
    <row r="64" spans="1:11" ht="12" customHeight="1">
      <c r="A64" s="243"/>
      <c r="B64" s="240"/>
      <c r="C64" s="127"/>
      <c r="D64" s="63">
        <v>15</v>
      </c>
      <c r="E64" s="62">
        <v>15</v>
      </c>
      <c r="F64" s="62">
        <v>15</v>
      </c>
      <c r="G64" s="62">
        <v>15</v>
      </c>
      <c r="H64" s="62">
        <v>15</v>
      </c>
      <c r="I64" s="15"/>
      <c r="J64" s="127"/>
      <c r="K64" s="229"/>
    </row>
    <row r="65" spans="1:11" ht="15.75">
      <c r="A65" s="234" t="s">
        <v>29</v>
      </c>
      <c r="B65" s="242" t="s">
        <v>79</v>
      </c>
      <c r="C65" s="127"/>
      <c r="D65" s="282">
        <v>38761</v>
      </c>
      <c r="E65" s="282">
        <v>38761</v>
      </c>
      <c r="F65" s="282">
        <v>38761</v>
      </c>
      <c r="G65" s="282">
        <v>38761</v>
      </c>
      <c r="H65" s="282">
        <v>38761</v>
      </c>
      <c r="I65" s="15"/>
      <c r="J65" s="127"/>
      <c r="K65" s="229">
        <v>5</v>
      </c>
    </row>
    <row r="66" spans="1:11" ht="12" customHeight="1">
      <c r="A66" s="243"/>
      <c r="B66" s="240"/>
      <c r="C66" s="127"/>
      <c r="D66" s="63">
        <v>16</v>
      </c>
      <c r="E66" s="62">
        <v>16</v>
      </c>
      <c r="F66" s="62">
        <v>16</v>
      </c>
      <c r="G66" s="62">
        <v>16</v>
      </c>
      <c r="H66" s="62">
        <v>16</v>
      </c>
      <c r="I66" s="15"/>
      <c r="J66" s="127"/>
      <c r="K66" s="229"/>
    </row>
    <row r="67" spans="1:11" ht="15.75">
      <c r="A67" s="234" t="s">
        <v>30</v>
      </c>
      <c r="B67" s="242" t="s">
        <v>79</v>
      </c>
      <c r="C67" s="127"/>
      <c r="D67" s="282">
        <v>38761</v>
      </c>
      <c r="E67" s="282">
        <v>38761</v>
      </c>
      <c r="F67" s="282">
        <v>38761</v>
      </c>
      <c r="G67" s="282">
        <v>38761</v>
      </c>
      <c r="H67" s="282">
        <v>38761</v>
      </c>
      <c r="I67" s="15"/>
      <c r="J67" s="127"/>
      <c r="K67" s="229">
        <v>5</v>
      </c>
    </row>
    <row r="68" spans="1:11" ht="12" customHeight="1">
      <c r="A68" s="243"/>
      <c r="B68" s="240"/>
      <c r="C68" s="127"/>
      <c r="D68" s="63">
        <v>17</v>
      </c>
      <c r="E68" s="62">
        <v>17</v>
      </c>
      <c r="F68" s="62">
        <v>17</v>
      </c>
      <c r="G68" s="62">
        <v>17</v>
      </c>
      <c r="H68" s="62">
        <v>17</v>
      </c>
      <c r="I68" s="15"/>
      <c r="J68" s="127"/>
      <c r="K68" s="229"/>
    </row>
    <row r="69" spans="1:11" ht="15.75">
      <c r="A69" s="234" t="s">
        <v>31</v>
      </c>
      <c r="B69" s="242" t="s">
        <v>79</v>
      </c>
      <c r="C69" s="127"/>
      <c r="D69" s="282">
        <v>38761</v>
      </c>
      <c r="E69" s="282">
        <v>38761</v>
      </c>
      <c r="F69" s="282">
        <v>38761</v>
      </c>
      <c r="G69" s="282">
        <v>38761</v>
      </c>
      <c r="H69" s="282">
        <v>38761</v>
      </c>
      <c r="I69" s="15"/>
      <c r="J69" s="127"/>
      <c r="K69" s="229">
        <v>5</v>
      </c>
    </row>
    <row r="70" spans="1:11" ht="12" customHeight="1">
      <c r="A70" s="243"/>
      <c r="B70" s="240"/>
      <c r="C70" s="127"/>
      <c r="D70" s="63">
        <v>18</v>
      </c>
      <c r="E70" s="62">
        <v>18</v>
      </c>
      <c r="F70" s="62">
        <v>18</v>
      </c>
      <c r="G70" s="62">
        <v>18</v>
      </c>
      <c r="H70" s="62">
        <v>18</v>
      </c>
      <c r="I70" s="15"/>
      <c r="J70" s="127"/>
      <c r="K70" s="229"/>
    </row>
    <row r="71" spans="1:11" ht="15.75">
      <c r="A71" s="234" t="s">
        <v>14</v>
      </c>
      <c r="B71" s="242" t="s">
        <v>79</v>
      </c>
      <c r="C71" s="127"/>
      <c r="D71" s="282">
        <v>38761</v>
      </c>
      <c r="E71" s="282">
        <v>38761</v>
      </c>
      <c r="F71" s="282">
        <v>38761</v>
      </c>
      <c r="G71" s="282">
        <v>38761</v>
      </c>
      <c r="H71" s="282">
        <v>38761</v>
      </c>
      <c r="I71" s="15"/>
      <c r="J71" s="127"/>
      <c r="K71" s="229">
        <v>5</v>
      </c>
    </row>
    <row r="72" spans="1:11" ht="12" customHeight="1">
      <c r="A72" s="243"/>
      <c r="B72" s="240"/>
      <c r="C72" s="127"/>
      <c r="D72" s="63">
        <v>20</v>
      </c>
      <c r="E72" s="63">
        <v>20</v>
      </c>
      <c r="F72" s="63">
        <v>20</v>
      </c>
      <c r="G72" s="63">
        <v>20</v>
      </c>
      <c r="H72" s="63">
        <v>20</v>
      </c>
      <c r="I72" s="15"/>
      <c r="J72" s="127"/>
      <c r="K72" s="229"/>
    </row>
    <row r="73" spans="1:11" ht="15.75">
      <c r="A73" s="234" t="s">
        <v>15</v>
      </c>
      <c r="B73" s="242" t="s">
        <v>79</v>
      </c>
      <c r="C73" s="127"/>
      <c r="D73" s="273">
        <v>38882</v>
      </c>
      <c r="E73" s="273">
        <v>38882</v>
      </c>
      <c r="F73" s="273">
        <v>38882</v>
      </c>
      <c r="G73" s="274">
        <v>38930</v>
      </c>
      <c r="H73" s="275">
        <v>38959</v>
      </c>
      <c r="I73" s="15"/>
      <c r="J73" s="127"/>
      <c r="K73" s="229">
        <v>5</v>
      </c>
    </row>
    <row r="74" spans="1:11" ht="12" customHeight="1">
      <c r="A74" s="243"/>
      <c r="B74" s="240"/>
      <c r="C74" s="127"/>
      <c r="D74" s="63">
        <v>1</v>
      </c>
      <c r="E74" s="62">
        <v>1</v>
      </c>
      <c r="F74" s="62">
        <v>1</v>
      </c>
      <c r="G74" s="62">
        <v>1</v>
      </c>
      <c r="H74" s="62">
        <v>1</v>
      </c>
      <c r="I74" s="15"/>
      <c r="J74" s="127"/>
      <c r="K74" s="229"/>
    </row>
    <row r="75" spans="1:11" ht="15.75">
      <c r="A75" s="234" t="s">
        <v>18</v>
      </c>
      <c r="B75" s="242" t="s">
        <v>79</v>
      </c>
      <c r="C75" s="127"/>
      <c r="D75" s="273">
        <v>38882</v>
      </c>
      <c r="E75" s="283">
        <v>38882</v>
      </c>
      <c r="F75" s="273">
        <v>38882</v>
      </c>
      <c r="G75" s="274">
        <v>38930</v>
      </c>
      <c r="H75" s="275">
        <v>38959</v>
      </c>
      <c r="I75" s="15"/>
      <c r="J75" s="127"/>
      <c r="K75" s="229">
        <v>5</v>
      </c>
    </row>
    <row r="76" spans="1:11" ht="12" customHeight="1">
      <c r="A76" s="243"/>
      <c r="B76" s="240"/>
      <c r="C76" s="127"/>
      <c r="D76" s="63">
        <v>4</v>
      </c>
      <c r="E76" s="62">
        <v>4</v>
      </c>
      <c r="F76" s="62">
        <v>3</v>
      </c>
      <c r="G76" s="62">
        <v>3</v>
      </c>
      <c r="H76" s="62">
        <v>3</v>
      </c>
      <c r="I76" s="15"/>
      <c r="J76" s="127"/>
      <c r="K76" s="229"/>
    </row>
    <row r="77" spans="1:11" ht="18.75">
      <c r="A77" s="234" t="s">
        <v>48</v>
      </c>
      <c r="B77" s="242" t="s">
        <v>79</v>
      </c>
      <c r="C77" s="127"/>
      <c r="D77" s="278" t="s">
        <v>112</v>
      </c>
      <c r="E77" s="285">
        <v>39147</v>
      </c>
      <c r="F77" s="170"/>
      <c r="G77" s="171"/>
      <c r="H77" s="144"/>
      <c r="I77" s="15"/>
      <c r="J77" s="127"/>
      <c r="K77" s="229">
        <v>2</v>
      </c>
    </row>
    <row r="78" spans="1:11" ht="12" customHeight="1">
      <c r="A78" s="251"/>
      <c r="B78" s="286"/>
      <c r="C78" s="127"/>
      <c r="D78" s="280" t="s">
        <v>111</v>
      </c>
      <c r="E78" s="276"/>
      <c r="F78" s="172"/>
      <c r="G78" s="173"/>
      <c r="H78" s="76"/>
      <c r="I78" s="15"/>
      <c r="J78" s="127"/>
      <c r="K78" s="229"/>
    </row>
    <row r="79" spans="1:11" ht="11.25" customHeight="1">
      <c r="A79" s="243"/>
      <c r="B79" s="240"/>
      <c r="C79" s="127"/>
      <c r="D79" s="277" t="s">
        <v>110</v>
      </c>
      <c r="E79" s="277">
        <v>4</v>
      </c>
      <c r="F79" s="172"/>
      <c r="G79" s="173"/>
      <c r="H79" s="76"/>
      <c r="I79" s="15"/>
      <c r="J79" s="127"/>
      <c r="K79" s="229"/>
    </row>
    <row r="80" spans="1:11" ht="15.75">
      <c r="A80" s="245" t="s">
        <v>93</v>
      </c>
      <c r="B80" s="247" t="s">
        <v>79</v>
      </c>
      <c r="C80" s="127"/>
      <c r="D80" s="278">
        <v>39147</v>
      </c>
      <c r="E80" s="281">
        <v>39014</v>
      </c>
      <c r="F80" s="174"/>
      <c r="G80" s="175"/>
      <c r="H80" s="112"/>
      <c r="I80" s="15"/>
      <c r="J80" s="127"/>
      <c r="K80" s="229">
        <v>2</v>
      </c>
    </row>
    <row r="81" spans="1:11" ht="12" customHeight="1" thickBot="1">
      <c r="A81" s="246"/>
      <c r="B81" s="248"/>
      <c r="C81" s="128"/>
      <c r="D81" s="63">
        <v>4</v>
      </c>
      <c r="E81" s="62">
        <v>2</v>
      </c>
      <c r="F81" s="176"/>
      <c r="G81" s="177"/>
      <c r="H81" s="58"/>
      <c r="I81" s="15"/>
      <c r="J81" s="128"/>
      <c r="K81" s="249"/>
    </row>
    <row r="82" spans="1:11" ht="16.5" thickBot="1">
      <c r="A82" s="151"/>
      <c r="B82" s="152"/>
      <c r="C82" s="189"/>
      <c r="D82" s="153"/>
      <c r="E82" s="153"/>
      <c r="F82" s="153"/>
      <c r="G82" s="153"/>
      <c r="H82" s="153"/>
      <c r="I82" s="162"/>
      <c r="J82" s="163"/>
      <c r="K82" s="166">
        <f>SUM(K43:K81)</f>
        <v>77</v>
      </c>
    </row>
    <row r="83" ht="17.25" customHeight="1">
      <c r="I83" s="3"/>
    </row>
    <row r="84" spans="1:11" ht="30" customHeight="1" thickBot="1">
      <c r="A84" s="205" t="s">
        <v>97</v>
      </c>
      <c r="B84" s="115" t="s">
        <v>80</v>
      </c>
      <c r="C84" s="114"/>
      <c r="D84" s="155" t="s">
        <v>0</v>
      </c>
      <c r="E84" s="155" t="s">
        <v>1</v>
      </c>
      <c r="F84" s="155" t="s">
        <v>2</v>
      </c>
      <c r="G84" s="155" t="s">
        <v>3</v>
      </c>
      <c r="H84" s="155" t="s">
        <v>4</v>
      </c>
      <c r="I84" s="157" t="s">
        <v>5</v>
      </c>
      <c r="J84" s="225" t="s">
        <v>5</v>
      </c>
      <c r="K84" s="225"/>
    </row>
    <row r="85" spans="1:11" ht="15.75">
      <c r="A85" s="250" t="s">
        <v>27</v>
      </c>
      <c r="B85" s="239" t="s">
        <v>81</v>
      </c>
      <c r="C85" s="126"/>
      <c r="D85" s="292">
        <v>38761</v>
      </c>
      <c r="E85" s="293">
        <v>38761</v>
      </c>
      <c r="F85" s="293">
        <v>38761</v>
      </c>
      <c r="G85" s="293">
        <v>38761</v>
      </c>
      <c r="H85" s="293">
        <v>38761</v>
      </c>
      <c r="I85" s="282">
        <v>38761</v>
      </c>
      <c r="J85" s="282">
        <v>38761</v>
      </c>
      <c r="K85" s="241">
        <v>5</v>
      </c>
    </row>
    <row r="86" spans="1:11" ht="12" customHeight="1">
      <c r="A86" s="243"/>
      <c r="B86" s="240"/>
      <c r="C86" s="127"/>
      <c r="D86" s="63">
        <v>8</v>
      </c>
      <c r="E86" s="62">
        <v>8</v>
      </c>
      <c r="F86" s="62">
        <v>8</v>
      </c>
      <c r="G86" s="62">
        <v>8</v>
      </c>
      <c r="H86" s="62">
        <v>8</v>
      </c>
      <c r="I86" s="15"/>
      <c r="J86" s="127"/>
      <c r="K86" s="229"/>
    </row>
    <row r="87" spans="1:11" ht="15.75">
      <c r="A87" s="234" t="s">
        <v>28</v>
      </c>
      <c r="B87" s="242" t="s">
        <v>81</v>
      </c>
      <c r="C87" s="187"/>
      <c r="D87" s="282">
        <v>38761</v>
      </c>
      <c r="E87" s="282">
        <v>38761</v>
      </c>
      <c r="F87" s="282">
        <v>38761</v>
      </c>
      <c r="G87" s="282">
        <v>38761</v>
      </c>
      <c r="H87" s="282">
        <v>38761</v>
      </c>
      <c r="I87" s="15"/>
      <c r="J87" s="187"/>
      <c r="K87" s="244">
        <v>5</v>
      </c>
    </row>
    <row r="88" spans="1:11" ht="12" customHeight="1">
      <c r="A88" s="243"/>
      <c r="B88" s="240"/>
      <c r="C88" s="187"/>
      <c r="D88" s="63">
        <v>9</v>
      </c>
      <c r="E88" s="62">
        <v>9</v>
      </c>
      <c r="F88" s="62">
        <v>9</v>
      </c>
      <c r="G88" s="62">
        <v>9</v>
      </c>
      <c r="H88" s="62">
        <v>9</v>
      </c>
      <c r="I88" s="15"/>
      <c r="J88" s="187"/>
      <c r="K88" s="244"/>
    </row>
    <row r="89" spans="1:11" ht="15.75">
      <c r="A89" s="234" t="s">
        <v>43</v>
      </c>
      <c r="B89" s="242" t="s">
        <v>81</v>
      </c>
      <c r="C89" s="187"/>
      <c r="D89" s="282">
        <v>38761</v>
      </c>
      <c r="E89" s="282">
        <v>38761</v>
      </c>
      <c r="F89" s="282">
        <v>38761</v>
      </c>
      <c r="G89" s="282">
        <v>38761</v>
      </c>
      <c r="H89" s="282">
        <v>38761</v>
      </c>
      <c r="I89" s="15"/>
      <c r="J89" s="187"/>
      <c r="K89" s="244">
        <v>5</v>
      </c>
    </row>
    <row r="90" spans="1:11" ht="12" customHeight="1">
      <c r="A90" s="243"/>
      <c r="B90" s="240"/>
      <c r="C90" s="187"/>
      <c r="D90" s="63">
        <v>10</v>
      </c>
      <c r="E90" s="62">
        <v>10</v>
      </c>
      <c r="F90" s="62">
        <v>10</v>
      </c>
      <c r="G90" s="62">
        <v>10</v>
      </c>
      <c r="H90" s="62">
        <v>10</v>
      </c>
      <c r="I90" s="15"/>
      <c r="J90" s="187"/>
      <c r="K90" s="244"/>
    </row>
    <row r="91" spans="1:11" ht="15.75">
      <c r="A91" s="234" t="s">
        <v>106</v>
      </c>
      <c r="B91" s="242" t="s">
        <v>81</v>
      </c>
      <c r="C91" s="187"/>
      <c r="D91" s="282">
        <v>38761</v>
      </c>
      <c r="E91" s="282">
        <v>38761</v>
      </c>
      <c r="F91" s="282">
        <v>38761</v>
      </c>
      <c r="G91" s="282">
        <v>38761</v>
      </c>
      <c r="H91" s="282">
        <v>38761</v>
      </c>
      <c r="I91" s="15"/>
      <c r="J91" s="187"/>
      <c r="K91" s="244">
        <v>5</v>
      </c>
    </row>
    <row r="92" spans="1:11" ht="12.75" customHeight="1">
      <c r="A92" s="251"/>
      <c r="B92" s="286"/>
      <c r="C92" s="187"/>
      <c r="D92" s="287" t="s">
        <v>113</v>
      </c>
      <c r="E92" s="287" t="s">
        <v>113</v>
      </c>
      <c r="F92" s="287" t="s">
        <v>113</v>
      </c>
      <c r="G92" s="287" t="s">
        <v>113</v>
      </c>
      <c r="H92" s="287" t="s">
        <v>113</v>
      </c>
      <c r="I92" s="15"/>
      <c r="J92" s="187"/>
      <c r="K92" s="244"/>
    </row>
    <row r="93" spans="1:11" ht="11.25" customHeight="1">
      <c r="A93" s="243"/>
      <c r="B93" s="240"/>
      <c r="C93" s="187"/>
      <c r="D93" s="288" t="s">
        <v>114</v>
      </c>
      <c r="E93" s="288" t="s">
        <v>114</v>
      </c>
      <c r="F93" s="288" t="s">
        <v>114</v>
      </c>
      <c r="G93" s="288" t="s">
        <v>114</v>
      </c>
      <c r="H93" s="288" t="s">
        <v>114</v>
      </c>
      <c r="I93" s="15"/>
      <c r="J93" s="187"/>
      <c r="K93" s="244"/>
    </row>
    <row r="94" spans="1:11" ht="15.75">
      <c r="A94" s="234" t="s">
        <v>83</v>
      </c>
      <c r="B94" s="242" t="s">
        <v>81</v>
      </c>
      <c r="C94" s="127"/>
      <c r="D94" s="282">
        <v>38761</v>
      </c>
      <c r="E94" s="282">
        <v>38761</v>
      </c>
      <c r="F94" s="282">
        <v>38761</v>
      </c>
      <c r="G94" s="282">
        <v>38761</v>
      </c>
      <c r="H94" s="282">
        <v>38761</v>
      </c>
      <c r="I94" s="15"/>
      <c r="J94" s="127"/>
      <c r="K94" s="229">
        <v>5</v>
      </c>
    </row>
    <row r="95" spans="1:11" ht="12" customHeight="1">
      <c r="A95" s="243"/>
      <c r="B95" s="240"/>
      <c r="C95" s="127"/>
      <c r="D95" s="63" t="s">
        <v>84</v>
      </c>
      <c r="E95" s="62" t="s">
        <v>84</v>
      </c>
      <c r="F95" s="62" t="s">
        <v>84</v>
      </c>
      <c r="G95" s="62" t="s">
        <v>84</v>
      </c>
      <c r="H95" s="62" t="s">
        <v>84</v>
      </c>
      <c r="I95" s="15"/>
      <c r="J95" s="127"/>
      <c r="K95" s="229"/>
    </row>
    <row r="96" spans="1:11" ht="15.75">
      <c r="A96" s="234" t="s">
        <v>76</v>
      </c>
      <c r="B96" s="242" t="s">
        <v>81</v>
      </c>
      <c r="C96" s="127"/>
      <c r="D96" s="289">
        <v>38882</v>
      </c>
      <c r="E96" s="289">
        <v>38882</v>
      </c>
      <c r="F96" s="194"/>
      <c r="G96" s="171"/>
      <c r="H96" s="158"/>
      <c r="I96" s="15"/>
      <c r="J96" s="127"/>
      <c r="K96" s="229">
        <v>2</v>
      </c>
    </row>
    <row r="97" spans="1:11" ht="12" customHeight="1">
      <c r="A97" s="243"/>
      <c r="B97" s="240"/>
      <c r="C97" s="127"/>
      <c r="D97" s="63">
        <v>12</v>
      </c>
      <c r="E97" s="62">
        <v>9</v>
      </c>
      <c r="F97" s="176"/>
      <c r="G97" s="195"/>
      <c r="H97" s="196"/>
      <c r="I97" s="15"/>
      <c r="J97" s="127"/>
      <c r="K97" s="229"/>
    </row>
    <row r="98" spans="1:11" ht="15.75">
      <c r="A98" s="234" t="s">
        <v>35</v>
      </c>
      <c r="B98" s="242" t="s">
        <v>81</v>
      </c>
      <c r="C98" s="127"/>
      <c r="D98" s="289">
        <v>38882</v>
      </c>
      <c r="E98" s="140"/>
      <c r="F98" s="289">
        <v>38882</v>
      </c>
      <c r="G98" s="290">
        <v>38930</v>
      </c>
      <c r="H98" s="291">
        <v>38959</v>
      </c>
      <c r="I98" s="15"/>
      <c r="J98" s="127"/>
      <c r="K98" s="229">
        <v>4</v>
      </c>
    </row>
    <row r="99" spans="1:11" ht="12" customHeight="1">
      <c r="A99" s="243"/>
      <c r="B99" s="240"/>
      <c r="C99" s="127"/>
      <c r="D99" s="63">
        <v>13</v>
      </c>
      <c r="E99" s="197"/>
      <c r="F99" s="62">
        <v>7</v>
      </c>
      <c r="G99" s="62">
        <v>7</v>
      </c>
      <c r="H99" s="62">
        <v>7</v>
      </c>
      <c r="I99" s="15"/>
      <c r="J99" s="127"/>
      <c r="K99" s="229"/>
    </row>
    <row r="100" spans="1:11" ht="15.75">
      <c r="A100" s="234" t="s">
        <v>25</v>
      </c>
      <c r="B100" s="242" t="s">
        <v>81</v>
      </c>
      <c r="C100" s="127"/>
      <c r="D100" s="289">
        <v>38882</v>
      </c>
      <c r="E100" s="289">
        <v>38882</v>
      </c>
      <c r="F100" s="289">
        <v>38882</v>
      </c>
      <c r="G100" s="290">
        <v>38930</v>
      </c>
      <c r="H100" s="291">
        <v>38959</v>
      </c>
      <c r="I100" s="15"/>
      <c r="J100" s="127"/>
      <c r="K100" s="229">
        <v>5</v>
      </c>
    </row>
    <row r="101" spans="1:11" ht="12" customHeight="1">
      <c r="A101" s="251"/>
      <c r="B101" s="240"/>
      <c r="C101" s="127"/>
      <c r="D101" s="63">
        <v>14</v>
      </c>
      <c r="E101" s="62">
        <v>10</v>
      </c>
      <c r="F101" s="62">
        <v>8</v>
      </c>
      <c r="G101" s="62">
        <v>8</v>
      </c>
      <c r="H101" s="62">
        <v>8</v>
      </c>
      <c r="I101" s="15"/>
      <c r="J101" s="127"/>
      <c r="K101" s="229"/>
    </row>
    <row r="102" spans="1:11" ht="15.75">
      <c r="A102" s="234" t="s">
        <v>37</v>
      </c>
      <c r="B102" s="242" t="s">
        <v>81</v>
      </c>
      <c r="C102" s="127"/>
      <c r="D102" s="294">
        <v>39020</v>
      </c>
      <c r="E102" s="294">
        <v>39020</v>
      </c>
      <c r="F102" s="294">
        <v>39020</v>
      </c>
      <c r="G102" s="294">
        <v>39020</v>
      </c>
      <c r="H102" s="294">
        <v>39020</v>
      </c>
      <c r="I102" s="15"/>
      <c r="J102" s="127"/>
      <c r="K102" s="229">
        <v>5</v>
      </c>
    </row>
    <row r="103" spans="1:11" ht="12" customHeight="1">
      <c r="A103" s="243"/>
      <c r="B103" s="240"/>
      <c r="C103" s="127"/>
      <c r="D103" s="63">
        <v>1</v>
      </c>
      <c r="E103" s="62">
        <v>1</v>
      </c>
      <c r="F103" s="62">
        <v>1</v>
      </c>
      <c r="G103" s="62">
        <v>1</v>
      </c>
      <c r="H103" s="62">
        <v>1</v>
      </c>
      <c r="I103" s="15"/>
      <c r="J103" s="127"/>
      <c r="K103" s="229"/>
    </row>
    <row r="104" spans="1:11" ht="15.75">
      <c r="A104" s="234" t="s">
        <v>38</v>
      </c>
      <c r="B104" s="242" t="s">
        <v>81</v>
      </c>
      <c r="C104" s="127"/>
      <c r="D104" s="294">
        <v>39020</v>
      </c>
      <c r="E104" s="294">
        <v>39020</v>
      </c>
      <c r="F104" s="294">
        <v>39020</v>
      </c>
      <c r="G104" s="294">
        <v>39020</v>
      </c>
      <c r="H104" s="294">
        <v>39020</v>
      </c>
      <c r="I104" s="15"/>
      <c r="J104" s="127"/>
      <c r="K104" s="229">
        <v>5</v>
      </c>
    </row>
    <row r="105" spans="1:11" ht="12" customHeight="1">
      <c r="A105" s="243"/>
      <c r="B105" s="240"/>
      <c r="C105" s="127"/>
      <c r="D105" s="63">
        <v>2</v>
      </c>
      <c r="E105" s="62">
        <v>2</v>
      </c>
      <c r="F105" s="62">
        <v>2</v>
      </c>
      <c r="G105" s="62">
        <v>2</v>
      </c>
      <c r="H105" s="62">
        <v>2</v>
      </c>
      <c r="I105" s="15"/>
      <c r="J105" s="127"/>
      <c r="K105" s="229"/>
    </row>
    <row r="106" spans="1:11" ht="15.75">
      <c r="A106" s="234" t="s">
        <v>39</v>
      </c>
      <c r="B106" s="242" t="s">
        <v>81</v>
      </c>
      <c r="C106" s="127"/>
      <c r="D106" s="294">
        <v>39020</v>
      </c>
      <c r="E106" s="192"/>
      <c r="F106" s="193"/>
      <c r="G106" s="193"/>
      <c r="H106" s="135"/>
      <c r="I106" s="15"/>
      <c r="J106" s="127"/>
      <c r="K106" s="229">
        <v>1</v>
      </c>
    </row>
    <row r="107" spans="1:11" ht="12" customHeight="1" thickBot="1">
      <c r="A107" s="252"/>
      <c r="B107" s="253"/>
      <c r="C107" s="128"/>
      <c r="D107" s="125">
        <v>4</v>
      </c>
      <c r="E107" s="203"/>
      <c r="F107" s="123"/>
      <c r="G107" s="123"/>
      <c r="H107" s="190"/>
      <c r="I107" s="191"/>
      <c r="J107" s="128"/>
      <c r="K107" s="249"/>
    </row>
    <row r="108" spans="1:11" ht="19.5" customHeight="1" thickBot="1">
      <c r="A108" s="198"/>
      <c r="B108" s="199"/>
      <c r="C108" s="189"/>
      <c r="D108" s="169"/>
      <c r="E108" s="169"/>
      <c r="F108" s="169"/>
      <c r="G108" s="169"/>
      <c r="H108" s="169"/>
      <c r="I108" s="200"/>
      <c r="J108" s="201"/>
      <c r="K108" s="202">
        <f>SUM(K85:K107)</f>
        <v>47</v>
      </c>
    </row>
  </sheetData>
  <mergeCells count="148">
    <mergeCell ref="J84:K84"/>
    <mergeCell ref="L2:P2"/>
    <mergeCell ref="M8:N8"/>
    <mergeCell ref="J2:K2"/>
    <mergeCell ref="K3:K4"/>
    <mergeCell ref="M5:N5"/>
    <mergeCell ref="M6:N6"/>
    <mergeCell ref="A106:A107"/>
    <mergeCell ref="B106:B107"/>
    <mergeCell ref="K106:K107"/>
    <mergeCell ref="A102:A103"/>
    <mergeCell ref="B102:B103"/>
    <mergeCell ref="K102:K103"/>
    <mergeCell ref="A104:A105"/>
    <mergeCell ref="B104:B105"/>
    <mergeCell ref="K104:K105"/>
    <mergeCell ref="A98:A99"/>
    <mergeCell ref="B98:B99"/>
    <mergeCell ref="K98:K99"/>
    <mergeCell ref="A100:A101"/>
    <mergeCell ref="B100:B101"/>
    <mergeCell ref="K100:K101"/>
    <mergeCell ref="A94:A95"/>
    <mergeCell ref="B94:B95"/>
    <mergeCell ref="K94:K95"/>
    <mergeCell ref="A96:A97"/>
    <mergeCell ref="B96:B97"/>
    <mergeCell ref="K96:K97"/>
    <mergeCell ref="A89:A90"/>
    <mergeCell ref="B89:B90"/>
    <mergeCell ref="K89:K90"/>
    <mergeCell ref="A91:A93"/>
    <mergeCell ref="B91:B93"/>
    <mergeCell ref="K91:K93"/>
    <mergeCell ref="A85:A86"/>
    <mergeCell ref="B85:B86"/>
    <mergeCell ref="K85:K86"/>
    <mergeCell ref="A87:A88"/>
    <mergeCell ref="B87:B88"/>
    <mergeCell ref="K87:K88"/>
    <mergeCell ref="A80:A81"/>
    <mergeCell ref="B80:B81"/>
    <mergeCell ref="K80:K81"/>
    <mergeCell ref="A47:A48"/>
    <mergeCell ref="B47:B48"/>
    <mergeCell ref="K47:K48"/>
    <mergeCell ref="A75:A76"/>
    <mergeCell ref="B75:B76"/>
    <mergeCell ref="K75:K76"/>
    <mergeCell ref="A77:A79"/>
    <mergeCell ref="B77:B79"/>
    <mergeCell ref="K77:K79"/>
    <mergeCell ref="A71:A72"/>
    <mergeCell ref="B71:B72"/>
    <mergeCell ref="K71:K72"/>
    <mergeCell ref="A73:A74"/>
    <mergeCell ref="B73:B74"/>
    <mergeCell ref="K73:K74"/>
    <mergeCell ref="A67:A68"/>
    <mergeCell ref="B67:B68"/>
    <mergeCell ref="K67:K68"/>
    <mergeCell ref="A69:A70"/>
    <mergeCell ref="B69:B70"/>
    <mergeCell ref="K69:K70"/>
    <mergeCell ref="A63:A64"/>
    <mergeCell ref="B63:B64"/>
    <mergeCell ref="K63:K64"/>
    <mergeCell ref="A65:A66"/>
    <mergeCell ref="B65:B66"/>
    <mergeCell ref="K65:K66"/>
    <mergeCell ref="A59:A60"/>
    <mergeCell ref="B59:B60"/>
    <mergeCell ref="K59:K60"/>
    <mergeCell ref="A61:A62"/>
    <mergeCell ref="B61:B62"/>
    <mergeCell ref="K61:K62"/>
    <mergeCell ref="B55:B56"/>
    <mergeCell ref="K55:K56"/>
    <mergeCell ref="A57:A58"/>
    <mergeCell ref="B57:B58"/>
    <mergeCell ref="K57:K58"/>
    <mergeCell ref="A55:A56"/>
    <mergeCell ref="A51:A52"/>
    <mergeCell ref="B51:B52"/>
    <mergeCell ref="K51:K52"/>
    <mergeCell ref="A53:A54"/>
    <mergeCell ref="B53:B54"/>
    <mergeCell ref="K53:K54"/>
    <mergeCell ref="A36:A37"/>
    <mergeCell ref="B36:B37"/>
    <mergeCell ref="K36:K37"/>
    <mergeCell ref="A43:A44"/>
    <mergeCell ref="B43:B44"/>
    <mergeCell ref="K43:K44"/>
    <mergeCell ref="J42:K42"/>
    <mergeCell ref="A32:A33"/>
    <mergeCell ref="B32:B33"/>
    <mergeCell ref="K32:K33"/>
    <mergeCell ref="A34:A35"/>
    <mergeCell ref="B34:B35"/>
    <mergeCell ref="K34:K35"/>
    <mergeCell ref="B28:B29"/>
    <mergeCell ref="K28:K29"/>
    <mergeCell ref="A30:A31"/>
    <mergeCell ref="B30:B31"/>
    <mergeCell ref="K30:K31"/>
    <mergeCell ref="A26:A27"/>
    <mergeCell ref="B26:B27"/>
    <mergeCell ref="K26:K27"/>
    <mergeCell ref="A49:A50"/>
    <mergeCell ref="B49:B50"/>
    <mergeCell ref="K49:K50"/>
    <mergeCell ref="A45:A46"/>
    <mergeCell ref="B45:B46"/>
    <mergeCell ref="K45:K46"/>
    <mergeCell ref="A28:A29"/>
    <mergeCell ref="A24:A25"/>
    <mergeCell ref="B24:B25"/>
    <mergeCell ref="K24:K25"/>
    <mergeCell ref="A19:A20"/>
    <mergeCell ref="B19:B20"/>
    <mergeCell ref="K19:K20"/>
    <mergeCell ref="A21:A23"/>
    <mergeCell ref="B21:B23"/>
    <mergeCell ref="K21:K23"/>
    <mergeCell ref="A15:A16"/>
    <mergeCell ref="B15:B16"/>
    <mergeCell ref="K15:K16"/>
    <mergeCell ref="A17:A18"/>
    <mergeCell ref="B17:B18"/>
    <mergeCell ref="K17:K18"/>
    <mergeCell ref="A11:A12"/>
    <mergeCell ref="B11:B12"/>
    <mergeCell ref="K11:K12"/>
    <mergeCell ref="A13:A14"/>
    <mergeCell ref="B13:B14"/>
    <mergeCell ref="K13:K14"/>
    <mergeCell ref="A7:A8"/>
    <mergeCell ref="B7:B8"/>
    <mergeCell ref="K7:K8"/>
    <mergeCell ref="A9:A10"/>
    <mergeCell ref="B9:B10"/>
    <mergeCell ref="K9:K10"/>
    <mergeCell ref="A5:A6"/>
    <mergeCell ref="B5:B6"/>
    <mergeCell ref="K5:K6"/>
    <mergeCell ref="A3:A4"/>
    <mergeCell ref="B3:B4"/>
  </mergeCells>
  <hyperlinks>
    <hyperlink ref="D3" r:id="rId1" display="\\HLANNFP018\CPD-CPD-01\CGBD\Timeline\Intranet Documents\Waiver Document\ALL_1st_Appro_02-12-06_1-5.pdf"/>
    <hyperlink ref="E3" r:id="rId2" display="\\HLANNFP018\CPD-CPD-01\CGBD\Timeline\Intranet Documents\Waiver Document\ALL_1st_Appro_02-12-06_1-5.pdf"/>
    <hyperlink ref="F3:H3" r:id="rId3" display="\\HLANNFP018\CPD-CPD-01\CGBD\Timeline\Intranet Documents\Waiver Document\ALL_1st_Appro_02-12-06_1-5.pdf"/>
    <hyperlink ref="D5" r:id="rId4" display="\\HLANNFP018\CPD-CPD-01\CGBD\Timeline\Intranet Documents\Waiver Document\ALL_1st_Appro_02-12-06_1-5.pdf"/>
    <hyperlink ref="E5:H5" r:id="rId5" display="\\HLANNFP018\CPD-CPD-01\CGBD\Timeline\Intranet Documents\Waiver Document\ALL_1st_Appro_02-12-06_1-5.pdf"/>
    <hyperlink ref="D7" r:id="rId6" display="\\Hlannfp018\cpd-cpd-01\CGBD\Timeline\Intranet Documents\Waiver Document\LA.06-14-06_2-8.pdf"/>
    <hyperlink ref="D19" r:id="rId7" display="\\Hlannfp018\cpd-cpd-01\CGBD\Timeline\Intranet Documents\Waiver Document\LA.06-14-06_9-13.pdf"/>
    <hyperlink ref="F7" r:id="rId8" display="\\HLANNFP018\CPD-CPD-01\CGBD\Timeline\Intranet Documents\Waiver Document\AL.06-14-06_2-7.pdf"/>
    <hyperlink ref="F13" r:id="rId9" display="\\HLANNFP018\CPD-CPD-01\CGBD\Timeline\Intranet Documents\Waiver Document\AL.06-14-06_2-7.pdf"/>
    <hyperlink ref="F15" r:id="rId10" display="\\HLANNFP018\CPD-CPD-01\CGBD\Timeline\Intranet Documents\Waiver Document\AL.06-14-06_2-7.pdf"/>
    <hyperlink ref="F19" r:id="rId11" display="\\HLANNFP018\CPD-CPD-01\CGBD\Timeline\Intranet Documents\Waiver Document\AL.06-14-06_2-7.pdf"/>
    <hyperlink ref="D9" r:id="rId12" display="\\Hlannfp018\cpd-cpd-01\CGBD\Timeline\Intranet Documents\Waiver Document\LA.06-14-06_2-8.pdf"/>
    <hyperlink ref="D11" r:id="rId13" display="\\Hlannfp018\cpd-cpd-01\CGBD\Timeline\Intranet Documents\Waiver Document\LA.06-14-06_2-8.pdf"/>
    <hyperlink ref="D13" r:id="rId14" display="\\Hlannfp018\cpd-cpd-01\CGBD\Timeline\Intranet Documents\Waiver Document\LA.06-14-06_2-8.pdf"/>
    <hyperlink ref="D15" r:id="rId15" display="\\Hlannfp018\cpd-cpd-01\CGBD\Timeline\Intranet Documents\Waiver Document\LA.06-14-06_2-8.pdf"/>
    <hyperlink ref="D17" r:id="rId16" display="\\Hlannfp018\cpd-cpd-01\CGBD\Timeline\Intranet Documents\Waiver Document\LA.06-14-06_2-8.pdf"/>
    <hyperlink ref="E7" r:id="rId17" display="\\HLANNFP018\CPD-CPD-01\CGBD\Timeline\Intranet Documents\Waiver Document\MS.06-14-06_2-10.pdf"/>
    <hyperlink ref="E9" r:id="rId18" display="\\HLANNFP018\CPD-CPD-01\CGBD\Timeline\Intranet Documents\Waiver Document\MS.06-14-06_2-10.pdf"/>
    <hyperlink ref="E13" r:id="rId19" display="\\HLANNFP018\CPD-CPD-01\CGBD\Timeline\Intranet Documents\Waiver Document\MS.06-14-06_2-10.pdf"/>
    <hyperlink ref="E15" r:id="rId20" display="\\HLANNFP018\CPD-CPD-01\CGBD\Timeline\Intranet Documents\Waiver Document\MS.06-14-06_2-10.pdf"/>
    <hyperlink ref="E19" r:id="rId21" display="\\HLANNFP018\CPD-CPD-01\CGBD\Timeline\Intranet Documents\Waiver Document\MS.06-14-06_2-10.pdf"/>
    <hyperlink ref="G7" r:id="rId22" display="\\HLANNFP018\CPD-CPD-01\CGBD\Timeline\Intranet Documents\Waiver Document\TX.08-01-06_2-7.pdf"/>
    <hyperlink ref="G13" r:id="rId23" display="\\HLANNFP018\CPD-CPD-01\CGBD\Timeline\Intranet Documents\Waiver Document\TX.08-01-06_2-7.pdf"/>
    <hyperlink ref="G15" r:id="rId24" display="\\HLANNFP018\CPD-CPD-01\CGBD\Timeline\Intranet Documents\Waiver Document\TX.08-01-06_2-7.pdf"/>
    <hyperlink ref="G19" r:id="rId25" display="\\HLANNFP018\CPD-CPD-01\CGBD\Timeline\Intranet Documents\Waiver Document\TX.08-01-06_2-7.pdf"/>
    <hyperlink ref="H7" r:id="rId26" display="\\HLANNFP018\CPD-CPD-01\CGBD\Timeline\Intranet Documents\Waiver Document\FL.08-30-06_2-7.pdf"/>
    <hyperlink ref="H13" r:id="rId27" display="\\HLANNFP018\CPD-CPD-01\CGBD\Timeline\Intranet Documents\Waiver Document\FL.08-30-06_2-7.pdf"/>
    <hyperlink ref="H15" r:id="rId28" display="\\HLANNFP018\CPD-CPD-01\CGBD\Timeline\Intranet Documents\Waiver Document\FL.08-30-06_2-7.pdf"/>
    <hyperlink ref="H19" r:id="rId29" display="\\HLANNFP018\CPD-CPD-01\CGBD\Timeline\Intranet Documents\Waiver Document\FL.08-30-06_2-7.pdf"/>
    <hyperlink ref="D21" r:id="rId30" display="3/6/20071"/>
    <hyperlink ref="D28" r:id="rId31" display="3/6/20071"/>
    <hyperlink ref="D30" r:id="rId32" display="3/6/20071"/>
    <hyperlink ref="D32" r:id="rId33" display="3/6/20071"/>
    <hyperlink ref="D34" r:id="rId34" display="3/6/20071"/>
    <hyperlink ref="D36" r:id="rId35" display="\\Hlannfp018\cpd-cpd-01\CGBD\Timeline\Intranet Documents\Waiver Document\LA.03-06-2007_9-10.pdf"/>
    <hyperlink ref="D22" r:id="rId36" display="6/14/06 - 11; "/>
    <hyperlink ref="E21" r:id="rId37" display="\\HLANNFP018\CPD-CPD-01\CGBD\Timeline\Intranet Documents\Waiver Document\MS.06-14-06_2-10.pdf"/>
    <hyperlink ref="E26" r:id="rId38" display="\\HLANNFP018\CPD-CPD-01\CGBD\Timeline\Intranet Documents\Waiver Document\MS.06-14-06_2-10.pdf"/>
    <hyperlink ref="E24" r:id="rId39" display="\\HLANNFP018\CPD-CPD-01\CGBD\Timeline\Intranet Documents\Waiver Document\MS.10-24-06_1-5.pdf"/>
    <hyperlink ref="D43" r:id="rId40" display="\\HLANNFP018\CPD-CPD-01\CGBD\Timeline\Intranet Documents\Waiver Document\ALL_1st_Appro_02-12-06_1-5.pdf"/>
    <hyperlink ref="E43:H43" r:id="rId41" display="\\HLANNFP018\CPD-CPD-01\CGBD\Timeline\Intranet Documents\Waiver Document\ALL_1st_Appro_02-12-06_1-5.pdf"/>
    <hyperlink ref="D51:H51" r:id="rId42" display="\\HLANNFP018\CPD-CPD-01\CGBD\Timeline\Intranet Documents\Waiver Document\ALL_1st_Appro_02-12-06_1-5.pdf"/>
    <hyperlink ref="D53" r:id="rId43" display="\\HLANNFP018\CPD-CPD-01\CGBD\Timeline\Intranet Documents\Waiver Document\ALL_1st_Appro_02-12-06_6-9.pdf"/>
    <hyperlink ref="E53:H53" r:id="rId44" display="\\HLANNFP018\CPD-CPD-01\CGBD\Timeline\Intranet Documents\Waiver Document\ALL_1st_Appro_02-12-06_6-9.pdf"/>
    <hyperlink ref="D55" r:id="rId45" display="\\HLANNFP018\CPD-CPD-01\CGBD\Timeline\Intranet Documents\Waiver Document\ALL_1st_Appro_02-12-06_6-9.pdf"/>
    <hyperlink ref="E55:H55" r:id="rId46" display="\\HLANNFP018\CPD-CPD-01\CGBD\Timeline\Intranet Documents\Waiver Document\ALL_1st_Appro_02-12-06_6-9.pdf"/>
    <hyperlink ref="D57" r:id="rId47" display="\\HLANNFP018\CPD-CPD-01\CGBD\Timeline\Intranet Documents\Waiver Document\ALL_1st_Appro_02-12-06_10-18.pdf"/>
    <hyperlink ref="E57:H57" r:id="rId48" display="\\HLANNFP018\CPD-CPD-01\CGBD\Timeline\Intranet Documents\Waiver Document\ALL_1st_Appro_02-12-06_10-18.pdf"/>
    <hyperlink ref="D59" r:id="rId49" display="\\HLANNFP018\CPD-CPD-01\CGBD\Timeline\Intranet Documents\Waiver Document\ALL_1st_Appro_02-12-06_10-18.pdf"/>
    <hyperlink ref="D61" r:id="rId50" display="\\HLANNFP018\CPD-CPD-01\CGBD\Timeline\Intranet Documents\Waiver Document\ALL_1st_Appro_02-12-06_10-18.pdf"/>
    <hyperlink ref="D63" r:id="rId51" display="\\HLANNFP018\CPD-CPD-01\CGBD\Timeline\Intranet Documents\Waiver Document\ALL_1st_Appro_02-12-06_10-18.pdf"/>
    <hyperlink ref="D65" r:id="rId52" display="\\HLANNFP018\CPD-CPD-01\CGBD\Timeline\Intranet Documents\Waiver Document\ALL_1st_Appro_02-12-06_10-18.pdf"/>
    <hyperlink ref="D67" r:id="rId53" display="\\HLANNFP018\CPD-CPD-01\CGBD\Timeline\Intranet Documents\Waiver Document\ALL_1st_Appro_02-12-06_10-18.pdf"/>
    <hyperlink ref="D69" r:id="rId54" display="\\HLANNFP018\CPD-CPD-01\CGBD\Timeline\Intranet Documents\Waiver Document\ALL_1st_Appro_02-12-06_10-18.pdf"/>
    <hyperlink ref="E59:H59" r:id="rId55" display="\\HLANNFP018\CPD-CPD-01\CGBD\Timeline\Intranet Documents\Waiver Document\ALL_1st_Appro_02-12-06_10-18.pdf"/>
    <hyperlink ref="E61:H61" r:id="rId56" display="\\HLANNFP018\CPD-CPD-01\CGBD\Timeline\Intranet Documents\Waiver Document\ALL_1st_Appro_02-12-06_10-18.pdf"/>
    <hyperlink ref="E63:H63" r:id="rId57" display="\\HLANNFP018\CPD-CPD-01\CGBD\Timeline\Intranet Documents\Waiver Document\ALL_1st_Appro_02-12-06_10-18.pdf"/>
    <hyperlink ref="E65:H65" r:id="rId58" display="\\HLANNFP018\CPD-CPD-01\CGBD\Timeline\Intranet Documents\Waiver Document\ALL_1st_Appro_02-12-06_10-18.pdf"/>
    <hyperlink ref="E67:H67" r:id="rId59" display="\\HLANNFP018\CPD-CPD-01\CGBD\Timeline\Intranet Documents\Waiver Document\ALL_1st_Appro_02-12-06_10-18.pdf"/>
    <hyperlink ref="E69:H69" r:id="rId60" display="\\HLANNFP018\CPD-CPD-01\CGBD\Timeline\Intranet Documents\Waiver Document\ALL_1st_Appro_02-12-06_10-18.pdf"/>
    <hyperlink ref="D71" r:id="rId61" display="\\HLANNFP018\CPD-CPD-01\CGBD\Timeline\Intranet Documents\Waiver Document\ALL_1st_Appro_02-12-06_19-20.pdf"/>
    <hyperlink ref="E71:H71" r:id="rId62" display="\\HLANNFP018\CPD-CPD-01\CGBD\Timeline\Intranet Documents\Waiver Document\ALL_1st_Appro_02-12-06_19-20.pdf"/>
    <hyperlink ref="E45" r:id="rId63" display="\\Hlannfp018\cpd-cpd-01\CGBD\Timeline\Intranet Documents\Waiver Document\MS.06-14-06_2-10.pdf"/>
    <hyperlink ref="E47" r:id="rId64" display="\\HLANNFP018\CPD-CPD-01\CGBD\Timeline\Intranet Documents\Waiver Document\MS.10-24-06_1-5.pdf"/>
    <hyperlink ref="E49" r:id="rId65" display="\\HLANNFP018\CPD-CPD-01\CGBD\Timeline\Intranet Documents\Waiver Document\MS.03-06-2007_1-6.pdf"/>
    <hyperlink ref="D73" r:id="rId66" display="\\HLANNFP018\CPD-CPD-01\CGBD\Timeline\Intranet Documents\Waiver Document\LA.06-14-06_1.pdf"/>
    <hyperlink ref="D75" r:id="rId67" display="\\HLANNFP018\CPD-CPD-01\CGBD\Timeline\Intranet Documents\Waiver Document\LA.06-14-06_2-8.pdf"/>
    <hyperlink ref="E73" r:id="rId68" display="\\HLANNFP018\CPD-CPD-01\CGBD\Timeline\Intranet Documents\Waiver Document\MS.06-14-06_1.pdf"/>
    <hyperlink ref="F73" r:id="rId69" display="\\HLANNFP018\CPD-CPD-01\CGBD\Timeline\Intranet Documents\Waiver Document\AL.06-14-06_1.pdf"/>
    <hyperlink ref="G73" r:id="rId70" display="\\HLANNFP018\CPD-CPD-01\CGBD\Timeline\Intranet Documents\Waiver Document\TX.08-01-06_1.pdf"/>
    <hyperlink ref="H73" r:id="rId71" display="\\HLANNFP018\CPD-CPD-01\CGBD\Timeline\Intranet Documents\Waiver Document\FL.08-30-06_1.pdf"/>
    <hyperlink ref="D77" r:id="rId72" display="3/6/20072"/>
    <hyperlink ref="D78" r:id="rId73" display="6/14/06 - 9;"/>
    <hyperlink ref="E77" r:id="rId74" display="\\HLANNFP018\CPD-CPD-01\CGBD\Timeline\Intranet Documents\Waiver Document\MS.03-06-2007_1-6.pdf"/>
    <hyperlink ref="E80" r:id="rId75" display="\\HLANNFP018\CPD-CPD-01\CGBD\Timeline\Intranet Documents\Waiver Document\MS.10-24-06_1-5.pdf"/>
    <hyperlink ref="E75" r:id="rId76" display="\\Hlannfp018\cpd-cpd-01\CGBD\Timeline\Intranet Documents\Waiver Document\MS.06-14-06_2-10.pdf"/>
    <hyperlink ref="F75" r:id="rId77" display="\\HLANNFP018\CPD-CPD-01\CGBD\Timeline\Intranet Documents\Waiver Document\AL.06-14-06_2-7.pdf"/>
    <hyperlink ref="G75" r:id="rId78" display="\\HLANNFP018\CPD-CPD-01\CGBD\Timeline\Intranet Documents\Waiver Document\TX.08-01-06_2-7.pdf"/>
    <hyperlink ref="H75" r:id="rId79" display="\\HLANNFP018\CPD-CPD-01\CGBD\Timeline\Intranet Documents\Waiver Document\FL.08-30-06_2-7.pdf"/>
    <hyperlink ref="D85" r:id="rId80" display="\\HLANNFP018\CPD-CPD-01\CGBD\Timeline\Intranet Documents\Waiver Document\ALL_1st_Appro_02-12-06_6-9.pdf"/>
    <hyperlink ref="D87" r:id="rId81" display="\\HLANNFP018\CPD-CPD-01\CGBD\Timeline\Intranet Documents\Waiver Document\ALL_1st_Appro_02-12-06_6-9.pdf"/>
    <hyperlink ref="E85:J85" r:id="rId82" display="\\HLANNFP018\CPD-CPD-01\CGBD\Timeline\Intranet Documents\Waiver Document\ALL_1st_Appro_02-12-06_6-9.pdf"/>
    <hyperlink ref="E87:H87" r:id="rId83" display="\\HLANNFP018\CPD-CPD-01\CGBD\Timeline\Intranet Documents\Waiver Document\ALL_1st_Appro_02-12-06_6-9.pdf"/>
    <hyperlink ref="D89" r:id="rId84" display="\\HLANNFP018\CPD-CPD-01\CGBD\Timeline\Intranet Documents\Waiver Document\ALL_1st_Appro_02-12-06_10-18.pdf"/>
    <hyperlink ref="D91" r:id="rId85" display="\\HLANNFP018\CPD-CPD-01\CGBD\Timeline\Intranet Documents\Waiver Document\ALL_1st_Appro_02-12-06_10-18.pdf"/>
    <hyperlink ref="E89:H89" r:id="rId86" display="\\HLANNFP018\CPD-CPD-01\CGBD\Timeline\Intranet Documents\Waiver Document\ALL_1st_Appro_02-12-06_10-18.pdf"/>
    <hyperlink ref="E91:H91" r:id="rId87" display="\\HLANNFP018\CPD-CPD-01\CGBD\Timeline\Intranet Documents\Waiver Document\ALL_1st_Appro_02-12-06_10-18.pdf"/>
    <hyperlink ref="D94" r:id="rId88" display="\\HLANNFP018\CPD-CPD-01\CGBD\Timeline\Intranet Documents\Waiver Document\ALL_1st_Appro_02-12-06_19-20.pdf"/>
    <hyperlink ref="E94:H94" r:id="rId89" display="\\HLANNFP018\CPD-CPD-01\CGBD\Timeline\Intranet Documents\Waiver Document\ALL_1st_Appro_02-12-06_19-20.pdf"/>
    <hyperlink ref="D93" r:id="rId90" display="10/30/06 - 3"/>
    <hyperlink ref="E93" r:id="rId91" display="10/30/06 - 3"/>
    <hyperlink ref="F93" r:id="rId92" display="10/30/06 - 3"/>
    <hyperlink ref="G93" r:id="rId93" display="10/30/06 - 3"/>
    <hyperlink ref="H93" r:id="rId94" display="10/30/06 - 3"/>
    <hyperlink ref="D96" r:id="rId95" display="\\HLANNFP018\CPD-CPD-01\CGBD\Timeline\Intranet Documents\Waiver Document\LA.06-14-06_9-13.pdf"/>
    <hyperlink ref="D98" r:id="rId96" display="\\HLANNFP018\CPD-CPD-01\CGBD\Timeline\Intranet Documents\Waiver Document\LA.06-14-06_9-13.pdf"/>
    <hyperlink ref="D100" r:id="rId97" display="\\HLANNFP018\CPD-CPD-01\CGBD\Timeline\Intranet Documents\Waiver Document\LA.06-14-06_14.pdf"/>
    <hyperlink ref="E96" r:id="rId98" display="\\HLANNFP018\CPD-CPD-01\CGBD\Timeline\Intranet Documents\Waiver Document\MS.06-14-06_2-10.pdf"/>
    <hyperlink ref="E100" r:id="rId99" display="\\HLANNFP018\CPD-CPD-01\CGBD\Timeline\Intranet Documents\Waiver Document\MS.06-14-06_2-10.pdf"/>
    <hyperlink ref="F98" r:id="rId100" display="\\HLANNFP018\CPD-CPD-01\CGBD\Timeline\Intranet Documents\Waiver Document\AL.06-14-06_2-7.pdf"/>
    <hyperlink ref="F100" r:id="rId101" display="\\HLANNFP018\CPD-CPD-01\CGBD\Timeline\Intranet Documents\Waiver Document\AL.06-14-06_8.pdf"/>
    <hyperlink ref="G98" r:id="rId102" display="\\HLANNFP018\CPD-CPD-01\CGBD\Timeline\Intranet Documents\Waiver Document\TX.08-01-06_2-7.pdf"/>
    <hyperlink ref="G100" r:id="rId103" display="\\HLANNFP018\CPD-CPD-01\CGBD\Timeline\Intranet Documents\Waiver Document\TX.08-01-06_8.pdf"/>
    <hyperlink ref="H98" r:id="rId104" display="\\HLANNFP018\CPD-CPD-01\CGBD\Timeline\Intranet Documents\Waiver Document\FL.08-30-06_2-7.pdf"/>
    <hyperlink ref="H100" r:id="rId105" display="\\Hlannfp018\cpd-cpd-01\CGBD\Timeline\Intranet Documents\Waiver Document\FL.08-30-06_8.pdf"/>
    <hyperlink ref="D102" r:id="rId106" display="\\HLANNFP018\CPD-CPD-01\CGBD\Timeline\Intranet Documents\Waiver Document\ALL_2nd_Appro_10-30-06_1-4.pdf"/>
    <hyperlink ref="E102:H102" r:id="rId107" display="\\HLANNFP018\CPD-CPD-01\CGBD\Timeline\Intranet Documents\Waiver Document\ALL_2nd_Appro_10-30-06_1-4.pdf"/>
    <hyperlink ref="D104" r:id="rId108" display="\\HLANNFP018\CPD-CPD-01\CGBD\Timeline\Intranet Documents\Waiver Document\ALL_2nd_Appro_10-30-06_1-4.pdf"/>
    <hyperlink ref="E104:H104" r:id="rId109" display="\\HLANNFP018\CPD-CPD-01\CGBD\Timeline\Intranet Documents\Waiver Document\ALL_2nd_Appro_10-30-06_1-4.pdf"/>
    <hyperlink ref="D106" r:id="rId110" display="\\HLANNFP018\CPD-CPD-01\CGBD\Timeline\Intranet Documents\Waiver Document\ALL_2nd_Appro_10-30-06_1-4.pdf"/>
    <hyperlink ref="M10" r:id="rId111" display="\\HLANNFP018\CPD-CPD-01\CGBD\Timeline\Intranet Documents\ALL_Waiver_1st_Appro_71FR7666_02-12-06.pdf"/>
    <hyperlink ref="M11" r:id="rId112" display="\\HLANNFP018\CPD-CPD-01\CGBD\Timeline\Intranet Documents\AL_Waiver_71FR34448_06-14-06.pdf"/>
    <hyperlink ref="M12" r:id="rId113" display="\\HLANNFP018\CPD-CPD-01\CGBD\Timeline\Intranet Documents\LA_Waiver_71FR34451_06-14-06.pdf"/>
    <hyperlink ref="M13" r:id="rId114" display="\\HLANNFP018\CPD-CPD-01\CGBD\Timeline\Intranet Documents\MS_Waiver_71FR34457_06-14-06.pdf"/>
    <hyperlink ref="M14" r:id="rId115" display="\\HLANNFP018\CPD-CPD-01\CGBD\Timeline\Intranet Documents\TX_Waiver_71FR43622_08-01-06.pdf"/>
    <hyperlink ref="M15" r:id="rId116" display="\\HLANNFP018\CPD-CPD-01\CGBD\Timeline\Intranet Documents\FL_Waiver_71FR51678_08-30-06.pdf"/>
    <hyperlink ref="M17" r:id="rId117" display="\\HLANNFP018\CPD-CPD-01\CGBD\Timeline\Intranet Documents\ALL_Waiver_2nd_Appro_71FR63337_10-30-06.pdf"/>
    <hyperlink ref="M18" r:id="rId118" display="\\HLANNFP018\CPD-CPD-01\CGBD\Timeline\Intranet Documents\72FR10014.LA.03-06-2007.pdf"/>
    <hyperlink ref="M19" r:id="rId119" display="\\HLANNFP018\CPD-CPD-01\CGBD\Timeline\Intranet Documents\72FR10020.MS.03-06-2007.pdf"/>
    <hyperlink ref="D80" r:id="rId120" display="3/6/20072"/>
    <hyperlink ref="M16" r:id="rId121" display="\\HLANNFP018\CPD-CPD-01\CGBD\Timeline\Intranet Documents\MS_Waiver_71FR62372_10-24-06.pdf"/>
  </hyperlinks>
  <printOptions/>
  <pageMargins left="0.55" right="0.34" top="0.76" bottom="0.6" header="0.31" footer="0.4"/>
  <pageSetup horizontalDpi="600" verticalDpi="600" orientation="landscape" scale="78" r:id="rId123"/>
  <headerFooter alignWithMargins="0">
    <oddHeader>&amp;C&amp;"Times New Roman,Bold"&amp;18&amp;UCDBG GULF COAST DISASTER SUPPLEMENTAL: 
WAIVER, ALTERNATIVE REQUIREMENTS AND NOTES</oddHeader>
    <oddFooter>&amp;CPage &amp;P&amp;RAs of: March 30, 2007
Updated: Janine Cuneo</oddFooter>
  </headerFooter>
  <rowBreaks count="2" manualBreakCount="2">
    <brk id="39" max="255" man="1"/>
    <brk id="82" max="255" man="1"/>
  </rowBreaks>
  <drawing r:id="rId122"/>
</worksheet>
</file>

<file path=xl/worksheets/sheet2.xml><?xml version="1.0" encoding="utf-8"?>
<worksheet xmlns="http://schemas.openxmlformats.org/spreadsheetml/2006/main" xmlns:r="http://schemas.openxmlformats.org/officeDocument/2006/relationships">
  <dimension ref="A1:AR49"/>
  <sheetViews>
    <sheetView workbookViewId="0" topLeftCell="A25">
      <selection activeCell="H36" sqref="H36"/>
    </sheetView>
  </sheetViews>
  <sheetFormatPr defaultColWidth="9.140625" defaultRowHeight="19.5" customHeight="1"/>
  <cols>
    <col min="1" max="1" width="42.140625" style="51" customWidth="1"/>
    <col min="2" max="2" width="12.7109375" style="46" bestFit="1" customWidth="1"/>
    <col min="3" max="3" width="14.28125" style="46" bestFit="1" customWidth="1"/>
    <col min="4" max="4" width="11.7109375" style="46" bestFit="1" customWidth="1"/>
    <col min="5" max="5" width="11.140625" style="46" customWidth="1"/>
    <col min="6" max="6" width="12.28125" style="46" customWidth="1"/>
    <col min="7" max="7" width="6.28125" style="1" hidden="1" customWidth="1"/>
    <col min="8" max="8" width="11.140625" style="1" customWidth="1"/>
    <col min="9" max="9" width="9.00390625" style="1" bestFit="1" customWidth="1"/>
    <col min="10" max="10" width="11.00390625" style="1" bestFit="1" customWidth="1"/>
    <col min="11" max="11" width="12.421875" style="1" customWidth="1"/>
    <col min="12" max="12" width="12.140625" style="1" bestFit="1" customWidth="1"/>
    <col min="13" max="16384" width="9.140625" style="1" customWidth="1"/>
  </cols>
  <sheetData>
    <row r="1" spans="1:44" ht="19.5" customHeight="1" thickBot="1">
      <c r="A1" s="47"/>
      <c r="B1" s="42" t="s">
        <v>0</v>
      </c>
      <c r="C1" s="43" t="s">
        <v>1</v>
      </c>
      <c r="D1" s="43" t="s">
        <v>2</v>
      </c>
      <c r="E1" s="43" t="s">
        <v>3</v>
      </c>
      <c r="F1" s="44" t="s">
        <v>4</v>
      </c>
      <c r="G1" s="2" t="s">
        <v>5</v>
      </c>
      <c r="H1" s="16"/>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row>
    <row r="2" spans="1:7" ht="19.5" customHeight="1">
      <c r="A2" s="48" t="s">
        <v>6</v>
      </c>
      <c r="B2" s="40">
        <v>38761</v>
      </c>
      <c r="C2" s="40">
        <v>38761</v>
      </c>
      <c r="D2" s="40">
        <v>38761</v>
      </c>
      <c r="E2" s="40">
        <v>38761</v>
      </c>
      <c r="F2" s="41">
        <v>38761</v>
      </c>
      <c r="G2" s="3">
        <v>5</v>
      </c>
    </row>
    <row r="3" spans="1:7" ht="19.5" customHeight="1">
      <c r="A3" s="49" t="s">
        <v>7</v>
      </c>
      <c r="B3" s="5">
        <v>38761</v>
      </c>
      <c r="C3" s="5">
        <v>38761</v>
      </c>
      <c r="D3" s="5">
        <v>38761</v>
      </c>
      <c r="E3" s="5">
        <v>38761</v>
      </c>
      <c r="F3" s="33">
        <v>38761</v>
      </c>
      <c r="G3" s="3">
        <v>5</v>
      </c>
    </row>
    <row r="4" spans="1:7" ht="19.5" customHeight="1">
      <c r="A4" s="49" t="s">
        <v>8</v>
      </c>
      <c r="B4" s="5">
        <v>38761</v>
      </c>
      <c r="C4" s="5">
        <v>38761</v>
      </c>
      <c r="D4" s="5">
        <v>38761</v>
      </c>
      <c r="E4" s="5">
        <v>38761</v>
      </c>
      <c r="F4" s="33">
        <v>38761</v>
      </c>
      <c r="G4" s="3">
        <v>5</v>
      </c>
    </row>
    <row r="5" spans="1:7" ht="19.5" customHeight="1">
      <c r="A5" s="49" t="s">
        <v>10</v>
      </c>
      <c r="B5" s="5">
        <v>38761</v>
      </c>
      <c r="C5" s="5">
        <v>38761</v>
      </c>
      <c r="D5" s="5">
        <v>38761</v>
      </c>
      <c r="E5" s="5">
        <v>38761</v>
      </c>
      <c r="F5" s="33">
        <v>38761</v>
      </c>
      <c r="G5" s="3">
        <v>5</v>
      </c>
    </row>
    <row r="6" spans="1:7" ht="19.5" customHeight="1">
      <c r="A6" s="49" t="s">
        <v>42</v>
      </c>
      <c r="B6" s="5">
        <v>38761</v>
      </c>
      <c r="C6" s="5">
        <v>38761</v>
      </c>
      <c r="D6" s="5">
        <v>38761</v>
      </c>
      <c r="E6" s="5">
        <v>38761</v>
      </c>
      <c r="F6" s="33">
        <v>38761</v>
      </c>
      <c r="G6" s="3">
        <v>5</v>
      </c>
    </row>
    <row r="7" spans="1:7" ht="19.5" customHeight="1">
      <c r="A7" s="49" t="s">
        <v>9</v>
      </c>
      <c r="B7" s="5">
        <v>38761</v>
      </c>
      <c r="C7" s="5">
        <v>38761</v>
      </c>
      <c r="D7" s="5">
        <v>38761</v>
      </c>
      <c r="E7" s="5">
        <v>38761</v>
      </c>
      <c r="F7" s="33">
        <v>38761</v>
      </c>
      <c r="G7" s="3">
        <v>5</v>
      </c>
    </row>
    <row r="8" spans="1:9" ht="19.5" customHeight="1">
      <c r="A8" s="49" t="s">
        <v>27</v>
      </c>
      <c r="B8" s="5">
        <v>38761</v>
      </c>
      <c r="C8" s="5">
        <v>38761</v>
      </c>
      <c r="D8" s="5">
        <v>38761</v>
      </c>
      <c r="E8" s="5">
        <v>38761</v>
      </c>
      <c r="F8" s="33">
        <v>38761</v>
      </c>
      <c r="G8" s="3">
        <v>5</v>
      </c>
      <c r="H8" s="264" t="s">
        <v>75</v>
      </c>
      <c r="I8" s="265"/>
    </row>
    <row r="9" spans="1:12" ht="19.5" customHeight="1">
      <c r="A9" s="49" t="s">
        <v>28</v>
      </c>
      <c r="B9" s="5">
        <v>38761</v>
      </c>
      <c r="C9" s="5">
        <v>38761</v>
      </c>
      <c r="D9" s="5">
        <v>38761</v>
      </c>
      <c r="E9" s="5">
        <v>38761</v>
      </c>
      <c r="F9" s="33">
        <v>38761</v>
      </c>
      <c r="G9" s="3">
        <v>5</v>
      </c>
      <c r="I9" s="17" t="s">
        <v>32</v>
      </c>
      <c r="J9" s="17" t="s">
        <v>56</v>
      </c>
      <c r="K9" s="17" t="s">
        <v>33</v>
      </c>
      <c r="L9" s="17" t="s">
        <v>58</v>
      </c>
    </row>
    <row r="10" spans="1:12" ht="19.5" customHeight="1">
      <c r="A10" s="49" t="s">
        <v>43</v>
      </c>
      <c r="B10" s="5">
        <v>38761</v>
      </c>
      <c r="C10" s="5">
        <v>38761</v>
      </c>
      <c r="D10" s="5">
        <v>38761</v>
      </c>
      <c r="E10" s="5">
        <v>38761</v>
      </c>
      <c r="F10" s="33">
        <v>38761</v>
      </c>
      <c r="G10" s="3">
        <v>5</v>
      </c>
      <c r="I10" s="18">
        <v>39126</v>
      </c>
      <c r="J10" s="18" t="s">
        <v>52</v>
      </c>
      <c r="K10" s="18" t="s">
        <v>34</v>
      </c>
      <c r="L10" s="19" t="s">
        <v>73</v>
      </c>
    </row>
    <row r="11" spans="1:12" ht="19.5" customHeight="1">
      <c r="A11" s="49" t="s">
        <v>44</v>
      </c>
      <c r="B11" s="5">
        <v>38761</v>
      </c>
      <c r="C11" s="5">
        <v>38761</v>
      </c>
      <c r="D11" s="5">
        <v>38761</v>
      </c>
      <c r="E11" s="5">
        <v>38761</v>
      </c>
      <c r="F11" s="33">
        <v>38761</v>
      </c>
      <c r="G11" s="3">
        <v>5</v>
      </c>
      <c r="I11" s="20">
        <v>39247</v>
      </c>
      <c r="J11" s="20" t="s">
        <v>53</v>
      </c>
      <c r="K11" s="20" t="s">
        <v>55</v>
      </c>
      <c r="L11" s="21" t="s">
        <v>2</v>
      </c>
    </row>
    <row r="12" spans="1:12" ht="19.5" customHeight="1">
      <c r="A12" s="49" t="s">
        <v>11</v>
      </c>
      <c r="B12" s="5">
        <v>38761</v>
      </c>
      <c r="C12" s="5">
        <v>38761</v>
      </c>
      <c r="D12" s="5">
        <v>38761</v>
      </c>
      <c r="E12" s="5">
        <v>38761</v>
      </c>
      <c r="F12" s="33">
        <v>38761</v>
      </c>
      <c r="G12" s="3">
        <v>5</v>
      </c>
      <c r="I12" s="20">
        <v>39247</v>
      </c>
      <c r="J12" s="20" t="s">
        <v>59</v>
      </c>
      <c r="K12" s="20" t="s">
        <v>54</v>
      </c>
      <c r="L12" s="21" t="s">
        <v>0</v>
      </c>
    </row>
    <row r="13" spans="1:12" ht="19.5" customHeight="1">
      <c r="A13" s="49" t="s">
        <v>13</v>
      </c>
      <c r="B13" s="5">
        <v>38761</v>
      </c>
      <c r="C13" s="5">
        <v>38761</v>
      </c>
      <c r="D13" s="5">
        <v>38761</v>
      </c>
      <c r="E13" s="5">
        <v>38761</v>
      </c>
      <c r="F13" s="33">
        <v>38761</v>
      </c>
      <c r="G13" s="3">
        <v>5</v>
      </c>
      <c r="I13" s="20">
        <v>39247</v>
      </c>
      <c r="J13" s="20" t="s">
        <v>60</v>
      </c>
      <c r="K13" s="20" t="s">
        <v>36</v>
      </c>
      <c r="L13" s="21" t="s">
        <v>1</v>
      </c>
    </row>
    <row r="14" spans="1:12" ht="19.5" customHeight="1">
      <c r="A14" s="49" t="s">
        <v>12</v>
      </c>
      <c r="B14" s="5">
        <v>38761</v>
      </c>
      <c r="C14" s="5">
        <v>38761</v>
      </c>
      <c r="D14" s="5">
        <v>38761</v>
      </c>
      <c r="E14" s="5">
        <v>38761</v>
      </c>
      <c r="F14" s="33">
        <v>38761</v>
      </c>
      <c r="G14" s="3">
        <v>5</v>
      </c>
      <c r="I14" s="22">
        <v>38930</v>
      </c>
      <c r="J14" s="23" t="s">
        <v>62</v>
      </c>
      <c r="K14" s="22" t="s">
        <v>61</v>
      </c>
      <c r="L14" s="23" t="s">
        <v>3</v>
      </c>
    </row>
    <row r="15" spans="1:12" ht="19.5" customHeight="1">
      <c r="A15" s="49" t="s">
        <v>29</v>
      </c>
      <c r="B15" s="5">
        <v>38761</v>
      </c>
      <c r="C15" s="5">
        <v>38761</v>
      </c>
      <c r="D15" s="5">
        <v>38761</v>
      </c>
      <c r="E15" s="5">
        <v>38761</v>
      </c>
      <c r="F15" s="33">
        <v>38761</v>
      </c>
      <c r="G15" s="3">
        <v>5</v>
      </c>
      <c r="I15" s="24">
        <v>38959</v>
      </c>
      <c r="J15" s="25" t="s">
        <v>63</v>
      </c>
      <c r="K15" s="26" t="s">
        <v>64</v>
      </c>
      <c r="L15" s="25" t="s">
        <v>4</v>
      </c>
    </row>
    <row r="16" spans="1:12" ht="19.5" customHeight="1">
      <c r="A16" s="49" t="s">
        <v>30</v>
      </c>
      <c r="B16" s="5">
        <v>38761</v>
      </c>
      <c r="C16" s="5">
        <v>38761</v>
      </c>
      <c r="D16" s="5">
        <v>38761</v>
      </c>
      <c r="E16" s="5">
        <v>38761</v>
      </c>
      <c r="F16" s="33">
        <v>38761</v>
      </c>
      <c r="G16" s="3">
        <v>5</v>
      </c>
      <c r="I16" s="27">
        <v>39014</v>
      </c>
      <c r="J16" s="28" t="s">
        <v>65</v>
      </c>
      <c r="K16" s="27" t="s">
        <v>66</v>
      </c>
      <c r="L16" s="28" t="s">
        <v>1</v>
      </c>
    </row>
    <row r="17" spans="1:12" ht="19.5" customHeight="1">
      <c r="A17" s="49" t="s">
        <v>31</v>
      </c>
      <c r="B17" s="5">
        <v>38761</v>
      </c>
      <c r="C17" s="5">
        <v>38761</v>
      </c>
      <c r="D17" s="5">
        <v>38761</v>
      </c>
      <c r="E17" s="5">
        <v>38761</v>
      </c>
      <c r="F17" s="33">
        <v>38761</v>
      </c>
      <c r="G17" s="3">
        <v>5</v>
      </c>
      <c r="I17" s="29">
        <v>39020</v>
      </c>
      <c r="J17" s="30" t="s">
        <v>67</v>
      </c>
      <c r="K17" s="30" t="s">
        <v>68</v>
      </c>
      <c r="L17" s="30" t="s">
        <v>74</v>
      </c>
    </row>
    <row r="18" spans="1:12" ht="19.5" customHeight="1">
      <c r="A18" s="49" t="s">
        <v>14</v>
      </c>
      <c r="B18" s="5">
        <v>38761</v>
      </c>
      <c r="C18" s="5">
        <v>38761</v>
      </c>
      <c r="D18" s="5">
        <v>38761</v>
      </c>
      <c r="E18" s="5">
        <v>38761</v>
      </c>
      <c r="F18" s="33">
        <v>38761</v>
      </c>
      <c r="G18" s="3">
        <v>5</v>
      </c>
      <c r="I18" s="31">
        <v>39147</v>
      </c>
      <c r="J18" s="32" t="s">
        <v>71</v>
      </c>
      <c r="K18" s="32" t="s">
        <v>70</v>
      </c>
      <c r="L18" s="32" t="s">
        <v>0</v>
      </c>
    </row>
    <row r="19" spans="1:12" ht="19.5" customHeight="1">
      <c r="A19" s="49" t="s">
        <v>15</v>
      </c>
      <c r="B19" s="6">
        <v>38882</v>
      </c>
      <c r="C19" s="6">
        <v>38882</v>
      </c>
      <c r="D19" s="6">
        <v>38882</v>
      </c>
      <c r="E19" s="7">
        <v>38930</v>
      </c>
      <c r="F19" s="34">
        <v>38959</v>
      </c>
      <c r="G19" s="3">
        <v>5</v>
      </c>
      <c r="I19" s="31">
        <v>39147</v>
      </c>
      <c r="J19" s="32" t="s">
        <v>69</v>
      </c>
      <c r="K19" s="32" t="s">
        <v>72</v>
      </c>
      <c r="L19" s="32" t="s">
        <v>1</v>
      </c>
    </row>
    <row r="20" spans="1:7" ht="19.5" customHeight="1">
      <c r="A20" s="49" t="s">
        <v>16</v>
      </c>
      <c r="B20" s="6">
        <v>38882</v>
      </c>
      <c r="C20" s="6">
        <v>38882</v>
      </c>
      <c r="D20" s="6">
        <v>38882</v>
      </c>
      <c r="E20" s="7">
        <v>38930</v>
      </c>
      <c r="F20" s="34">
        <v>38959</v>
      </c>
      <c r="G20" s="3">
        <v>5</v>
      </c>
    </row>
    <row r="21" spans="1:7" ht="19.5" customHeight="1">
      <c r="A21" s="49" t="s">
        <v>17</v>
      </c>
      <c r="B21" s="6">
        <v>38882</v>
      </c>
      <c r="C21" s="6">
        <v>38882</v>
      </c>
      <c r="D21" s="8"/>
      <c r="E21" s="9"/>
      <c r="F21" s="35"/>
      <c r="G21" s="3">
        <v>2</v>
      </c>
    </row>
    <row r="22" spans="1:7" ht="19.5" customHeight="1">
      <c r="A22" s="49" t="s">
        <v>18</v>
      </c>
      <c r="B22" s="6">
        <v>38882</v>
      </c>
      <c r="C22" s="6">
        <v>38882</v>
      </c>
      <c r="D22" s="6">
        <v>38882</v>
      </c>
      <c r="E22" s="7">
        <v>38930</v>
      </c>
      <c r="F22" s="34">
        <v>38959</v>
      </c>
      <c r="G22" s="3">
        <v>5</v>
      </c>
    </row>
    <row r="23" spans="1:7" ht="19.5" customHeight="1">
      <c r="A23" s="49" t="s">
        <v>19</v>
      </c>
      <c r="B23" s="6">
        <v>38882</v>
      </c>
      <c r="C23" s="8"/>
      <c r="D23" s="8"/>
      <c r="E23" s="9"/>
      <c r="F23" s="35"/>
      <c r="G23" s="3">
        <v>1</v>
      </c>
    </row>
    <row r="24" spans="1:7" ht="19.5" customHeight="1">
      <c r="A24" s="49" t="s">
        <v>20</v>
      </c>
      <c r="B24" s="6">
        <v>38882</v>
      </c>
      <c r="C24" s="6">
        <v>38882</v>
      </c>
      <c r="D24" s="6">
        <v>38882</v>
      </c>
      <c r="E24" s="7">
        <v>38930</v>
      </c>
      <c r="F24" s="34">
        <v>38959</v>
      </c>
      <c r="G24" s="3">
        <v>5</v>
      </c>
    </row>
    <row r="25" spans="1:7" ht="19.5" customHeight="1">
      <c r="A25" s="49" t="s">
        <v>21</v>
      </c>
      <c r="B25" s="6">
        <v>38882</v>
      </c>
      <c r="C25" s="6">
        <v>38882</v>
      </c>
      <c r="D25" s="6">
        <v>38882</v>
      </c>
      <c r="E25" s="7">
        <v>38930</v>
      </c>
      <c r="F25" s="34">
        <v>38959</v>
      </c>
      <c r="G25" s="3">
        <v>5</v>
      </c>
    </row>
    <row r="26" spans="1:7" ht="19.5" customHeight="1">
      <c r="A26" s="49" t="s">
        <v>22</v>
      </c>
      <c r="B26" s="6">
        <v>38882</v>
      </c>
      <c r="C26" s="8"/>
      <c r="D26" s="8"/>
      <c r="E26" s="9"/>
      <c r="F26" s="36"/>
      <c r="G26" s="3">
        <v>1</v>
      </c>
    </row>
    <row r="27" spans="1:7" ht="18.75">
      <c r="A27" s="49" t="s">
        <v>48</v>
      </c>
      <c r="B27" s="12" t="s">
        <v>51</v>
      </c>
      <c r="C27" s="12">
        <v>39147</v>
      </c>
      <c r="D27" s="8"/>
      <c r="E27" s="9"/>
      <c r="F27" s="36"/>
      <c r="G27" s="3">
        <v>2</v>
      </c>
    </row>
    <row r="28" spans="1:7" ht="19.5" customHeight="1">
      <c r="A28" s="49" t="s">
        <v>23</v>
      </c>
      <c r="B28" s="6">
        <v>38882</v>
      </c>
      <c r="C28" s="6">
        <v>38882</v>
      </c>
      <c r="D28" s="6">
        <v>38882</v>
      </c>
      <c r="E28" s="7">
        <v>38930</v>
      </c>
      <c r="F28" s="34">
        <v>38959</v>
      </c>
      <c r="G28" s="3">
        <v>5</v>
      </c>
    </row>
    <row r="29" spans="1:7" ht="19.5" customHeight="1">
      <c r="A29" s="49" t="s">
        <v>24</v>
      </c>
      <c r="B29" s="12" t="s">
        <v>50</v>
      </c>
      <c r="C29" s="12">
        <v>39147</v>
      </c>
      <c r="D29" s="10"/>
      <c r="E29" s="10"/>
      <c r="F29" s="37"/>
      <c r="G29" s="3">
        <v>2</v>
      </c>
    </row>
    <row r="30" spans="1:7" ht="19.5" customHeight="1">
      <c r="A30" s="49" t="s">
        <v>35</v>
      </c>
      <c r="B30" s="6">
        <v>38882</v>
      </c>
      <c r="C30" s="10"/>
      <c r="D30" s="10"/>
      <c r="E30" s="7">
        <v>38930</v>
      </c>
      <c r="F30" s="34">
        <v>38959</v>
      </c>
      <c r="G30" s="3">
        <v>3</v>
      </c>
    </row>
    <row r="31" spans="1:7" ht="19.5" customHeight="1">
      <c r="A31" s="49" t="s">
        <v>76</v>
      </c>
      <c r="B31" s="6">
        <v>38882</v>
      </c>
      <c r="C31" s="6">
        <v>38882</v>
      </c>
      <c r="D31" s="10"/>
      <c r="E31" s="9"/>
      <c r="F31" s="35"/>
      <c r="G31" s="3">
        <v>2</v>
      </c>
    </row>
    <row r="32" spans="1:7" ht="19.5" customHeight="1">
      <c r="A32" s="49" t="s">
        <v>25</v>
      </c>
      <c r="B32" s="6">
        <v>38882</v>
      </c>
      <c r="C32" s="6">
        <v>38882</v>
      </c>
      <c r="D32" s="6">
        <v>38882</v>
      </c>
      <c r="E32" s="7">
        <v>38930</v>
      </c>
      <c r="F32" s="34">
        <v>38959</v>
      </c>
      <c r="G32" s="3">
        <v>5</v>
      </c>
    </row>
    <row r="33" spans="1:7" ht="19.5" customHeight="1">
      <c r="A33" s="80" t="s">
        <v>57</v>
      </c>
      <c r="B33" s="81"/>
      <c r="C33" s="82">
        <v>38882</v>
      </c>
      <c r="D33" s="81"/>
      <c r="E33" s="81"/>
      <c r="F33" s="83"/>
      <c r="G33" s="3">
        <v>1</v>
      </c>
    </row>
    <row r="34" spans="1:7" ht="19.5" customHeight="1">
      <c r="A34" s="84" t="s">
        <v>26</v>
      </c>
      <c r="B34" s="85"/>
      <c r="C34" s="86">
        <v>39014</v>
      </c>
      <c r="D34" s="85"/>
      <c r="E34" s="85"/>
      <c r="F34" s="87"/>
      <c r="G34" s="3">
        <v>1</v>
      </c>
    </row>
    <row r="35" spans="1:7" ht="19.5" customHeight="1">
      <c r="A35" s="49" t="s">
        <v>57</v>
      </c>
      <c r="B35" s="10"/>
      <c r="C35" s="13">
        <v>39014</v>
      </c>
      <c r="D35" s="10"/>
      <c r="E35" s="10"/>
      <c r="F35" s="37"/>
      <c r="G35" s="3">
        <v>1</v>
      </c>
    </row>
    <row r="36" spans="1:7" ht="19.5" customHeight="1">
      <c r="A36" s="49" t="s">
        <v>37</v>
      </c>
      <c r="B36" s="14">
        <v>39020</v>
      </c>
      <c r="C36" s="14">
        <v>39020</v>
      </c>
      <c r="D36" s="14">
        <v>39020</v>
      </c>
      <c r="E36" s="14">
        <v>39020</v>
      </c>
      <c r="F36" s="38">
        <v>39020</v>
      </c>
      <c r="G36" s="3">
        <v>5</v>
      </c>
    </row>
    <row r="37" spans="1:7" ht="15.75">
      <c r="A37" s="49" t="s">
        <v>38</v>
      </c>
      <c r="B37" s="14">
        <v>39020</v>
      </c>
      <c r="C37" s="14">
        <v>39020</v>
      </c>
      <c r="D37" s="14">
        <v>39020</v>
      </c>
      <c r="E37" s="14">
        <v>39020</v>
      </c>
      <c r="F37" s="38">
        <v>39020</v>
      </c>
      <c r="G37" s="3">
        <v>5</v>
      </c>
    </row>
    <row r="38" spans="1:7" ht="15.75">
      <c r="A38" s="49" t="s">
        <v>39</v>
      </c>
      <c r="B38" s="14">
        <v>39020</v>
      </c>
      <c r="C38" s="11"/>
      <c r="D38" s="11"/>
      <c r="E38" s="11"/>
      <c r="F38" s="39"/>
      <c r="G38" s="3">
        <v>1</v>
      </c>
    </row>
    <row r="39" spans="1:7" ht="19.5" customHeight="1">
      <c r="A39" s="49" t="s">
        <v>45</v>
      </c>
      <c r="B39" s="11"/>
      <c r="C39" s="12">
        <v>39147</v>
      </c>
      <c r="D39" s="11"/>
      <c r="E39" s="11"/>
      <c r="F39" s="39"/>
      <c r="G39" s="3">
        <v>1</v>
      </c>
    </row>
    <row r="40" spans="1:7" ht="15.75">
      <c r="A40" s="49" t="s">
        <v>57</v>
      </c>
      <c r="B40" s="11"/>
      <c r="C40" s="12">
        <v>39147</v>
      </c>
      <c r="D40" s="11"/>
      <c r="E40" s="11"/>
      <c r="F40" s="39"/>
      <c r="G40" s="3">
        <v>1</v>
      </c>
    </row>
    <row r="41" spans="1:7" ht="32.25" customHeight="1">
      <c r="A41" s="49" t="s">
        <v>46</v>
      </c>
      <c r="B41" s="12">
        <v>39147</v>
      </c>
      <c r="C41" s="45"/>
      <c r="D41" s="11"/>
      <c r="E41" s="11"/>
      <c r="F41" s="39"/>
      <c r="G41" s="3">
        <v>1</v>
      </c>
    </row>
    <row r="42" spans="1:7" ht="31.5">
      <c r="A42" s="49" t="s">
        <v>40</v>
      </c>
      <c r="B42" s="12">
        <v>39147</v>
      </c>
      <c r="C42" s="45"/>
      <c r="D42" s="11"/>
      <c r="E42" s="11"/>
      <c r="F42" s="39"/>
      <c r="G42" s="3">
        <v>1</v>
      </c>
    </row>
    <row r="43" spans="1:7" ht="32.25" customHeight="1">
      <c r="A43" s="49" t="s">
        <v>41</v>
      </c>
      <c r="B43" s="12">
        <v>39147</v>
      </c>
      <c r="C43" s="45"/>
      <c r="D43" s="11"/>
      <c r="E43" s="11"/>
      <c r="F43" s="39"/>
      <c r="G43" s="3">
        <v>1</v>
      </c>
    </row>
    <row r="44" spans="1:7" ht="15.75">
      <c r="A44" s="49" t="s">
        <v>47</v>
      </c>
      <c r="B44" s="12">
        <v>39147</v>
      </c>
      <c r="C44" s="45"/>
      <c r="D44" s="11"/>
      <c r="E44" s="11"/>
      <c r="F44" s="39"/>
      <c r="G44" s="3">
        <v>1</v>
      </c>
    </row>
    <row r="45" spans="1:7" ht="15.75" customHeight="1">
      <c r="A45" s="49" t="s">
        <v>49</v>
      </c>
      <c r="B45" s="12">
        <v>39147</v>
      </c>
      <c r="C45" s="45"/>
      <c r="D45" s="11"/>
      <c r="E45" s="11"/>
      <c r="F45" s="39"/>
      <c r="G45" s="3">
        <v>1</v>
      </c>
    </row>
    <row r="46" spans="1:7" ht="19.5" customHeight="1" thickBot="1">
      <c r="A46" s="261"/>
      <c r="B46" s="262"/>
      <c r="C46" s="262"/>
      <c r="D46" s="262"/>
      <c r="E46" s="262"/>
      <c r="F46" s="263"/>
      <c r="G46" s="4">
        <f>SUM(G2:G35)</f>
        <v>136</v>
      </c>
    </row>
    <row r="49" ht="19.5" customHeight="1">
      <c r="A49" s="50"/>
    </row>
  </sheetData>
  <mergeCells count="2">
    <mergeCell ref="A46:F46"/>
    <mergeCell ref="H8:I8"/>
  </mergeCells>
  <printOptions/>
  <pageMargins left="0.55" right="0.34" top="0.76" bottom="0.6" header="0.31" footer="0.4"/>
  <pageSetup horizontalDpi="600" verticalDpi="600" orientation="landscape" scale="80" r:id="rId2"/>
  <headerFooter alignWithMargins="0">
    <oddHeader>&amp;C&amp;"Arial,Bold"&amp;14CDBG Supplemental Disaster Funding: Waivers, Notes and Alternative Requiements</oddHeader>
    <oddFooter>&amp;CPage &amp;P</oddFooter>
  </headerFooter>
  <drawing r:id="rId1"/>
</worksheet>
</file>

<file path=xl/worksheets/sheet3.xml><?xml version="1.0" encoding="utf-8"?>
<worksheet xmlns="http://schemas.openxmlformats.org/spreadsheetml/2006/main" xmlns:r="http://schemas.openxmlformats.org/officeDocument/2006/relationships">
  <dimension ref="A1:AT99"/>
  <sheetViews>
    <sheetView workbookViewId="0" topLeftCell="A1">
      <pane ySplit="1" topLeftCell="BM92" activePane="bottomLeft" state="frozen"/>
      <selection pane="topLeft" activeCell="A1" sqref="A1"/>
      <selection pane="bottomLeft" activeCell="E57" sqref="E57"/>
    </sheetView>
  </sheetViews>
  <sheetFormatPr defaultColWidth="9.140625" defaultRowHeight="19.5" customHeight="1"/>
  <cols>
    <col min="1" max="1" width="42.140625" style="73" customWidth="1"/>
    <col min="2" max="2" width="8.140625" style="116" customWidth="1"/>
    <col min="3" max="3" width="8.8515625" style="119" customWidth="1"/>
    <col min="4" max="4" width="0.42578125" style="15" customWidth="1"/>
    <col min="5" max="5" width="12.7109375" style="60" bestFit="1" customWidth="1"/>
    <col min="6" max="6" width="14.28125" style="60" bestFit="1" customWidth="1"/>
    <col min="7" max="7" width="11.7109375" style="60" bestFit="1" customWidth="1"/>
    <col min="8" max="8" width="11.140625" style="60" customWidth="1"/>
    <col min="9" max="9" width="12.28125" style="60" customWidth="1"/>
    <col min="10" max="10" width="6.28125" style="1" hidden="1" customWidth="1"/>
    <col min="11" max="11" width="9.00390625" style="1" bestFit="1" customWidth="1"/>
    <col min="12" max="12" width="11.00390625" style="1" bestFit="1" customWidth="1"/>
    <col min="13" max="13" width="12.421875" style="1" customWidth="1"/>
    <col min="14" max="14" width="12.140625" style="1" bestFit="1" customWidth="1"/>
    <col min="15" max="16384" width="9.140625" style="1" customWidth="1"/>
  </cols>
  <sheetData>
    <row r="1" spans="1:46" ht="44.25" customHeight="1" thickBot="1">
      <c r="A1" s="72"/>
      <c r="B1" s="207" t="s">
        <v>80</v>
      </c>
      <c r="C1" s="208" t="s">
        <v>85</v>
      </c>
      <c r="D1" s="114"/>
      <c r="E1" s="154" t="s">
        <v>0</v>
      </c>
      <c r="F1" s="154" t="s">
        <v>1</v>
      </c>
      <c r="G1" s="154" t="s">
        <v>2</v>
      </c>
      <c r="H1" s="154" t="s">
        <v>3</v>
      </c>
      <c r="I1" s="154" t="s">
        <v>4</v>
      </c>
      <c r="J1" s="2" t="s">
        <v>5</v>
      </c>
      <c r="K1" s="15"/>
      <c r="L1"/>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row>
    <row r="2" spans="1:12" ht="19.5" customHeight="1">
      <c r="A2" s="230" t="s">
        <v>6</v>
      </c>
      <c r="B2" s="231" t="s">
        <v>79</v>
      </c>
      <c r="C2" s="270">
        <v>5</v>
      </c>
      <c r="D2" s="126"/>
      <c r="E2" s="53">
        <v>38761</v>
      </c>
      <c r="F2" s="53">
        <v>38761</v>
      </c>
      <c r="G2" s="53">
        <v>38761</v>
      </c>
      <c r="H2" s="53">
        <v>38761</v>
      </c>
      <c r="I2" s="54">
        <v>38761</v>
      </c>
      <c r="J2" s="3">
        <v>5</v>
      </c>
      <c r="K2" s="52"/>
      <c r="L2" s="78"/>
    </row>
    <row r="3" spans="1:12" ht="12" customHeight="1">
      <c r="A3" s="227"/>
      <c r="B3" s="228"/>
      <c r="C3" s="268"/>
      <c r="D3" s="127"/>
      <c r="E3" s="63">
        <v>2</v>
      </c>
      <c r="F3" s="63">
        <v>2</v>
      </c>
      <c r="G3" s="63">
        <v>2</v>
      </c>
      <c r="H3" s="63">
        <v>2</v>
      </c>
      <c r="I3" s="121">
        <v>2</v>
      </c>
      <c r="J3" s="3"/>
      <c r="K3" s="52"/>
      <c r="L3" s="78"/>
    </row>
    <row r="4" spans="1:12" ht="19.5" customHeight="1">
      <c r="A4" s="227" t="s">
        <v>7</v>
      </c>
      <c r="B4" s="228" t="s">
        <v>78</v>
      </c>
      <c r="C4" s="268">
        <v>5</v>
      </c>
      <c r="D4" s="127"/>
      <c r="E4" s="64">
        <v>38761</v>
      </c>
      <c r="F4" s="64">
        <v>38761</v>
      </c>
      <c r="G4" s="64">
        <v>38761</v>
      </c>
      <c r="H4" s="64">
        <v>38761</v>
      </c>
      <c r="I4" s="65">
        <v>38761</v>
      </c>
      <c r="J4" s="3">
        <v>5</v>
      </c>
      <c r="K4" s="46"/>
      <c r="L4" s="79"/>
    </row>
    <row r="5" spans="1:12" ht="12" customHeight="1">
      <c r="A5" s="227"/>
      <c r="B5" s="228"/>
      <c r="C5" s="268"/>
      <c r="D5" s="127"/>
      <c r="E5" s="63">
        <v>3</v>
      </c>
      <c r="F5" s="63">
        <v>3</v>
      </c>
      <c r="G5" s="63">
        <v>3</v>
      </c>
      <c r="H5" s="63">
        <v>3</v>
      </c>
      <c r="I5" s="121">
        <v>3</v>
      </c>
      <c r="J5" s="3"/>
      <c r="K5" s="46"/>
      <c r="L5" s="79"/>
    </row>
    <row r="6" spans="1:15" ht="19.5" customHeight="1">
      <c r="A6" s="227" t="s">
        <v>8</v>
      </c>
      <c r="B6" s="228" t="s">
        <v>78</v>
      </c>
      <c r="C6" s="268">
        <v>5</v>
      </c>
      <c r="D6" s="127"/>
      <c r="E6" s="64">
        <v>38761</v>
      </c>
      <c r="F6" s="64">
        <v>38761</v>
      </c>
      <c r="G6" s="64">
        <v>38761</v>
      </c>
      <c r="H6" s="64">
        <v>38761</v>
      </c>
      <c r="I6" s="65">
        <v>38761</v>
      </c>
      <c r="J6" s="3">
        <v>5</v>
      </c>
      <c r="K6" s="46"/>
      <c r="O6" s="61"/>
    </row>
    <row r="7" spans="1:15" ht="12" customHeight="1">
      <c r="A7" s="227"/>
      <c r="B7" s="228"/>
      <c r="C7" s="268"/>
      <c r="D7" s="127"/>
      <c r="E7" s="63">
        <v>4</v>
      </c>
      <c r="F7" s="62">
        <v>4</v>
      </c>
      <c r="G7" s="62">
        <v>4</v>
      </c>
      <c r="H7" s="62">
        <v>4</v>
      </c>
      <c r="I7" s="122">
        <v>4</v>
      </c>
      <c r="J7" s="3"/>
      <c r="K7" s="46"/>
      <c r="O7" s="61"/>
    </row>
    <row r="8" spans="1:11" ht="19.5" customHeight="1">
      <c r="A8" s="227" t="s">
        <v>10</v>
      </c>
      <c r="B8" s="228" t="s">
        <v>79</v>
      </c>
      <c r="C8" s="268">
        <v>5</v>
      </c>
      <c r="D8" s="127"/>
      <c r="E8" s="64">
        <v>38761</v>
      </c>
      <c r="F8" s="64">
        <v>38761</v>
      </c>
      <c r="G8" s="64">
        <v>38761</v>
      </c>
      <c r="H8" s="64">
        <v>38761</v>
      </c>
      <c r="I8" s="65">
        <v>38761</v>
      </c>
      <c r="J8" s="3">
        <v>5</v>
      </c>
      <c r="K8" s="75"/>
    </row>
    <row r="9" spans="1:11" ht="12" customHeight="1">
      <c r="A9" s="227"/>
      <c r="B9" s="228"/>
      <c r="C9" s="268"/>
      <c r="D9" s="127"/>
      <c r="E9" s="63">
        <v>5</v>
      </c>
      <c r="F9" s="62">
        <v>5</v>
      </c>
      <c r="G9" s="62">
        <v>5</v>
      </c>
      <c r="H9" s="62">
        <v>5</v>
      </c>
      <c r="I9" s="122">
        <v>5</v>
      </c>
      <c r="J9" s="3"/>
      <c r="K9" s="75"/>
    </row>
    <row r="10" spans="1:14" ht="19.5" customHeight="1">
      <c r="A10" s="227" t="s">
        <v>42</v>
      </c>
      <c r="B10" s="228" t="s">
        <v>79</v>
      </c>
      <c r="C10" s="268">
        <v>5</v>
      </c>
      <c r="D10" s="127"/>
      <c r="E10" s="64">
        <v>38761</v>
      </c>
      <c r="F10" s="64">
        <v>38761</v>
      </c>
      <c r="G10" s="64">
        <v>38761</v>
      </c>
      <c r="H10" s="64">
        <v>38761</v>
      </c>
      <c r="I10" s="65">
        <v>38761</v>
      </c>
      <c r="J10" s="3">
        <v>5</v>
      </c>
      <c r="K10" s="71"/>
      <c r="M10" s="15"/>
      <c r="N10" s="15"/>
    </row>
    <row r="11" spans="1:14" ht="12" customHeight="1">
      <c r="A11" s="227"/>
      <c r="B11" s="228"/>
      <c r="C11" s="268"/>
      <c r="D11" s="127"/>
      <c r="E11" s="63">
        <v>6</v>
      </c>
      <c r="F11" s="62">
        <v>6</v>
      </c>
      <c r="G11" s="62">
        <v>6</v>
      </c>
      <c r="H11" s="62">
        <v>6</v>
      </c>
      <c r="I11" s="122">
        <v>6</v>
      </c>
      <c r="J11" s="3"/>
      <c r="K11" s="71"/>
      <c r="M11" s="15"/>
      <c r="N11" s="15"/>
    </row>
    <row r="12" spans="1:14" ht="19.5" customHeight="1">
      <c r="A12" s="124" t="s">
        <v>9</v>
      </c>
      <c r="B12" s="228" t="s">
        <v>79</v>
      </c>
      <c r="C12" s="268">
        <v>5</v>
      </c>
      <c r="D12" s="127"/>
      <c r="E12" s="64">
        <v>38761</v>
      </c>
      <c r="F12" s="64">
        <v>38761</v>
      </c>
      <c r="G12" s="64">
        <v>38761</v>
      </c>
      <c r="H12" s="64">
        <v>38761</v>
      </c>
      <c r="I12" s="65">
        <v>38761</v>
      </c>
      <c r="J12" s="3">
        <v>5</v>
      </c>
      <c r="K12" s="71"/>
      <c r="M12" s="15"/>
      <c r="N12" s="15"/>
    </row>
    <row r="13" spans="1:14" ht="12" customHeight="1">
      <c r="A13" s="124"/>
      <c r="B13" s="228"/>
      <c r="C13" s="268"/>
      <c r="D13" s="127"/>
      <c r="E13" s="63">
        <v>7</v>
      </c>
      <c r="F13" s="62">
        <v>7</v>
      </c>
      <c r="G13" s="62">
        <v>7</v>
      </c>
      <c r="H13" s="62">
        <v>7</v>
      </c>
      <c r="I13" s="122">
        <v>7</v>
      </c>
      <c r="J13" s="3">
        <v>5</v>
      </c>
      <c r="K13" s="71"/>
      <c r="M13" s="15"/>
      <c r="N13" s="15"/>
    </row>
    <row r="14" spans="1:14" ht="19.5" customHeight="1">
      <c r="A14" s="232" t="s">
        <v>27</v>
      </c>
      <c r="B14" s="228" t="s">
        <v>81</v>
      </c>
      <c r="C14" s="268" t="s">
        <v>86</v>
      </c>
      <c r="D14" s="127"/>
      <c r="E14" s="64">
        <v>38761</v>
      </c>
      <c r="F14" s="64">
        <v>38761</v>
      </c>
      <c r="G14" s="64">
        <v>38761</v>
      </c>
      <c r="H14" s="64">
        <v>38761</v>
      </c>
      <c r="I14" s="65">
        <v>38761</v>
      </c>
      <c r="J14" s="3">
        <v>5</v>
      </c>
      <c r="K14" s="71"/>
      <c r="M14" s="15"/>
      <c r="N14" s="15"/>
    </row>
    <row r="15" spans="1:11" ht="12" customHeight="1">
      <c r="A15" s="232"/>
      <c r="B15" s="228"/>
      <c r="C15" s="268"/>
      <c r="D15" s="127"/>
      <c r="E15" s="63">
        <v>8</v>
      </c>
      <c r="F15" s="62">
        <v>8</v>
      </c>
      <c r="G15" s="62">
        <v>8</v>
      </c>
      <c r="H15" s="62">
        <v>8</v>
      </c>
      <c r="I15" s="122">
        <v>8</v>
      </c>
      <c r="J15" s="3">
        <v>5</v>
      </c>
      <c r="K15" s="71"/>
    </row>
    <row r="16" spans="1:14" ht="19.5" customHeight="1">
      <c r="A16" s="232" t="s">
        <v>28</v>
      </c>
      <c r="B16" s="228" t="s">
        <v>81</v>
      </c>
      <c r="C16" s="269" t="s">
        <v>86</v>
      </c>
      <c r="D16" s="187"/>
      <c r="E16" s="64">
        <v>38761</v>
      </c>
      <c r="F16" s="64">
        <v>38761</v>
      </c>
      <c r="G16" s="64">
        <v>38761</v>
      </c>
      <c r="H16" s="64">
        <v>38761</v>
      </c>
      <c r="I16" s="65">
        <v>38761</v>
      </c>
      <c r="J16" s="88">
        <v>5</v>
      </c>
      <c r="K16" s="98"/>
      <c r="L16" s="99"/>
      <c r="M16" s="99"/>
      <c r="N16" s="99"/>
    </row>
    <row r="17" spans="1:14" ht="12" customHeight="1">
      <c r="A17" s="232"/>
      <c r="B17" s="228"/>
      <c r="C17" s="269"/>
      <c r="D17" s="187"/>
      <c r="E17" s="63">
        <v>9</v>
      </c>
      <c r="F17" s="62">
        <v>9</v>
      </c>
      <c r="G17" s="62">
        <v>9</v>
      </c>
      <c r="H17" s="62">
        <v>9</v>
      </c>
      <c r="I17" s="122">
        <v>9</v>
      </c>
      <c r="J17" s="88">
        <v>5</v>
      </c>
      <c r="K17" s="100"/>
      <c r="L17" s="100"/>
      <c r="M17" s="100"/>
      <c r="N17" s="100"/>
    </row>
    <row r="18" spans="1:14" ht="19.5" customHeight="1">
      <c r="A18" s="232" t="s">
        <v>43</v>
      </c>
      <c r="B18" s="228" t="s">
        <v>81</v>
      </c>
      <c r="C18" s="269" t="s">
        <v>86</v>
      </c>
      <c r="D18" s="187"/>
      <c r="E18" s="64">
        <v>38761</v>
      </c>
      <c r="F18" s="64">
        <v>38761</v>
      </c>
      <c r="G18" s="64">
        <v>38761</v>
      </c>
      <c r="H18" s="64">
        <v>38761</v>
      </c>
      <c r="I18" s="65">
        <v>38761</v>
      </c>
      <c r="J18" s="88">
        <v>5</v>
      </c>
      <c r="K18" s="101"/>
      <c r="L18" s="101"/>
      <c r="M18" s="101"/>
      <c r="N18" s="102"/>
    </row>
    <row r="19" spans="1:14" ht="12" customHeight="1">
      <c r="A19" s="232"/>
      <c r="B19" s="228"/>
      <c r="C19" s="269"/>
      <c r="D19" s="187"/>
      <c r="E19" s="63">
        <v>10</v>
      </c>
      <c r="F19" s="62">
        <v>10</v>
      </c>
      <c r="G19" s="62">
        <v>10</v>
      </c>
      <c r="H19" s="62">
        <v>10</v>
      </c>
      <c r="I19" s="122">
        <v>10</v>
      </c>
      <c r="J19" s="88">
        <v>5</v>
      </c>
      <c r="K19" s="103"/>
      <c r="L19" s="103"/>
      <c r="M19" s="103"/>
      <c r="N19" s="104"/>
    </row>
    <row r="20" spans="1:14" ht="19.5" customHeight="1">
      <c r="A20" s="232" t="s">
        <v>44</v>
      </c>
      <c r="B20" s="228" t="s">
        <v>79</v>
      </c>
      <c r="C20" s="269">
        <v>5</v>
      </c>
      <c r="D20" s="187"/>
      <c r="E20" s="64">
        <v>38761</v>
      </c>
      <c r="F20" s="64">
        <v>38761</v>
      </c>
      <c r="G20" s="64">
        <v>38761</v>
      </c>
      <c r="H20" s="64">
        <v>38761</v>
      </c>
      <c r="I20" s="65">
        <v>38761</v>
      </c>
      <c r="J20" s="88">
        <v>5</v>
      </c>
      <c r="K20" s="103"/>
      <c r="L20" s="103"/>
      <c r="M20" s="103"/>
      <c r="N20" s="104"/>
    </row>
    <row r="21" spans="1:14" ht="12" customHeight="1">
      <c r="A21" s="232"/>
      <c r="B21" s="228"/>
      <c r="C21" s="269"/>
      <c r="D21" s="187"/>
      <c r="E21" s="63">
        <v>11</v>
      </c>
      <c r="F21" s="62">
        <v>11</v>
      </c>
      <c r="G21" s="62">
        <v>11</v>
      </c>
      <c r="H21" s="62">
        <v>11</v>
      </c>
      <c r="I21" s="122">
        <v>11</v>
      </c>
      <c r="J21" s="88">
        <v>5</v>
      </c>
      <c r="K21" s="103"/>
      <c r="L21" s="103"/>
      <c r="M21" s="103"/>
      <c r="N21" s="104"/>
    </row>
    <row r="22" spans="1:14" ht="19.5" customHeight="1">
      <c r="A22" s="232" t="s">
        <v>82</v>
      </c>
      <c r="B22" s="228" t="s">
        <v>81</v>
      </c>
      <c r="C22" s="269" t="s">
        <v>86</v>
      </c>
      <c r="D22" s="187"/>
      <c r="E22" s="64">
        <v>38761</v>
      </c>
      <c r="F22" s="64">
        <v>38761</v>
      </c>
      <c r="G22" s="64">
        <v>38761</v>
      </c>
      <c r="H22" s="64">
        <v>38761</v>
      </c>
      <c r="I22" s="65">
        <v>38761</v>
      </c>
      <c r="J22" s="88">
        <v>5</v>
      </c>
      <c r="K22" s="105"/>
      <c r="L22" s="106"/>
      <c r="M22" s="105"/>
      <c r="N22" s="106"/>
    </row>
    <row r="23" spans="1:14" ht="12" customHeight="1">
      <c r="A23" s="232"/>
      <c r="B23" s="228"/>
      <c r="C23" s="269"/>
      <c r="D23" s="187"/>
      <c r="E23" s="62">
        <v>12</v>
      </c>
      <c r="F23" s="62">
        <v>12</v>
      </c>
      <c r="G23" s="62">
        <v>12</v>
      </c>
      <c r="H23" s="62">
        <v>12</v>
      </c>
      <c r="I23" s="122">
        <v>12</v>
      </c>
      <c r="J23" s="88">
        <v>5</v>
      </c>
      <c r="K23" s="93"/>
      <c r="L23" s="92"/>
      <c r="M23" s="93"/>
      <c r="N23" s="92"/>
    </row>
    <row r="24" spans="1:14" ht="19.5" customHeight="1">
      <c r="A24" s="232" t="s">
        <v>11</v>
      </c>
      <c r="B24" s="228" t="s">
        <v>79</v>
      </c>
      <c r="C24" s="269">
        <v>5</v>
      </c>
      <c r="D24" s="187"/>
      <c r="E24" s="64">
        <v>38761</v>
      </c>
      <c r="F24" s="64">
        <v>38761</v>
      </c>
      <c r="G24" s="64">
        <v>38761</v>
      </c>
      <c r="H24" s="64">
        <v>38761</v>
      </c>
      <c r="I24" s="65">
        <v>38761</v>
      </c>
      <c r="J24" s="88">
        <v>5</v>
      </c>
      <c r="K24" s="107"/>
      <c r="L24" s="108"/>
      <c r="M24" s="107"/>
      <c r="N24" s="108"/>
    </row>
    <row r="25" spans="1:14" ht="12" customHeight="1">
      <c r="A25" s="232"/>
      <c r="B25" s="228"/>
      <c r="C25" s="269"/>
      <c r="D25" s="187"/>
      <c r="E25" s="62">
        <v>13</v>
      </c>
      <c r="F25" s="62">
        <v>13</v>
      </c>
      <c r="G25" s="62">
        <v>13</v>
      </c>
      <c r="H25" s="62">
        <v>13</v>
      </c>
      <c r="I25" s="122">
        <v>13</v>
      </c>
      <c r="J25" s="88">
        <v>5</v>
      </c>
      <c r="K25" s="109"/>
      <c r="L25" s="110"/>
      <c r="M25" s="110"/>
      <c r="N25" s="110"/>
    </row>
    <row r="26" spans="1:14" ht="19.5" customHeight="1">
      <c r="A26" s="232" t="s">
        <v>13</v>
      </c>
      <c r="B26" s="228" t="s">
        <v>79</v>
      </c>
      <c r="C26" s="269">
        <v>5</v>
      </c>
      <c r="D26" s="187"/>
      <c r="E26" s="64">
        <v>38761</v>
      </c>
      <c r="F26" s="64">
        <v>38761</v>
      </c>
      <c r="G26" s="64">
        <v>38761</v>
      </c>
      <c r="H26" s="64">
        <v>38761</v>
      </c>
      <c r="I26" s="65">
        <v>38761</v>
      </c>
      <c r="J26" s="88">
        <v>2</v>
      </c>
      <c r="K26" s="96"/>
      <c r="L26" s="111"/>
      <c r="M26" s="111"/>
      <c r="N26" s="111"/>
    </row>
    <row r="27" spans="1:14" ht="12" customHeight="1">
      <c r="A27" s="232"/>
      <c r="B27" s="228"/>
      <c r="C27" s="269"/>
      <c r="D27" s="187"/>
      <c r="E27" s="62">
        <v>14</v>
      </c>
      <c r="F27" s="62">
        <v>14</v>
      </c>
      <c r="G27" s="62">
        <v>14</v>
      </c>
      <c r="H27" s="62">
        <v>14</v>
      </c>
      <c r="I27" s="122">
        <v>14</v>
      </c>
      <c r="J27" s="88">
        <v>5</v>
      </c>
      <c r="K27" s="96"/>
      <c r="L27" s="111"/>
      <c r="M27" s="111"/>
      <c r="N27" s="111"/>
    </row>
    <row r="28" spans="1:10" ht="19.5" customHeight="1">
      <c r="A28" s="232" t="s">
        <v>12</v>
      </c>
      <c r="B28" s="228" t="s">
        <v>79</v>
      </c>
      <c r="C28" s="268">
        <v>5</v>
      </c>
      <c r="D28" s="127"/>
      <c r="E28" s="64">
        <v>38761</v>
      </c>
      <c r="F28" s="64">
        <v>38761</v>
      </c>
      <c r="G28" s="64">
        <v>38761</v>
      </c>
      <c r="H28" s="64">
        <v>38761</v>
      </c>
      <c r="I28" s="65">
        <v>38761</v>
      </c>
      <c r="J28" s="3">
        <v>1</v>
      </c>
    </row>
    <row r="29" spans="1:10" ht="12" customHeight="1">
      <c r="A29" s="232"/>
      <c r="B29" s="228"/>
      <c r="C29" s="268"/>
      <c r="D29" s="127"/>
      <c r="E29" s="62">
        <v>15</v>
      </c>
      <c r="F29" s="62">
        <v>15</v>
      </c>
      <c r="G29" s="62">
        <v>15</v>
      </c>
      <c r="H29" s="62">
        <v>15</v>
      </c>
      <c r="I29" s="122">
        <v>15</v>
      </c>
      <c r="J29" s="3">
        <v>5</v>
      </c>
    </row>
    <row r="30" spans="1:10" ht="19.5" customHeight="1">
      <c r="A30" s="232" t="s">
        <v>29</v>
      </c>
      <c r="B30" s="228" t="s">
        <v>79</v>
      </c>
      <c r="C30" s="268">
        <v>5</v>
      </c>
      <c r="D30" s="127"/>
      <c r="E30" s="64">
        <v>38761</v>
      </c>
      <c r="F30" s="64">
        <v>38761</v>
      </c>
      <c r="G30" s="64">
        <v>38761</v>
      </c>
      <c r="H30" s="64">
        <v>38761</v>
      </c>
      <c r="I30" s="65">
        <v>38761</v>
      </c>
      <c r="J30" s="3">
        <v>5</v>
      </c>
    </row>
    <row r="31" spans="1:10" ht="12" customHeight="1">
      <c r="A31" s="232"/>
      <c r="B31" s="228"/>
      <c r="C31" s="268"/>
      <c r="D31" s="127"/>
      <c r="E31" s="62">
        <v>16</v>
      </c>
      <c r="F31" s="62">
        <v>16</v>
      </c>
      <c r="G31" s="62">
        <v>16</v>
      </c>
      <c r="H31" s="62">
        <v>16</v>
      </c>
      <c r="I31" s="122">
        <v>16</v>
      </c>
      <c r="J31" s="3">
        <v>1</v>
      </c>
    </row>
    <row r="32" spans="1:10" ht="15.75">
      <c r="A32" s="232" t="s">
        <v>30</v>
      </c>
      <c r="B32" s="228" t="s">
        <v>79</v>
      </c>
      <c r="C32" s="268">
        <v>5</v>
      </c>
      <c r="D32" s="127"/>
      <c r="E32" s="64">
        <v>38761</v>
      </c>
      <c r="F32" s="64">
        <v>38761</v>
      </c>
      <c r="G32" s="64">
        <v>38761</v>
      </c>
      <c r="H32" s="64">
        <v>38761</v>
      </c>
      <c r="I32" s="65">
        <v>38761</v>
      </c>
      <c r="J32" s="3">
        <v>2</v>
      </c>
    </row>
    <row r="33" spans="1:10" ht="12" customHeight="1">
      <c r="A33" s="232"/>
      <c r="B33" s="228"/>
      <c r="C33" s="268"/>
      <c r="D33" s="127"/>
      <c r="E33" s="62">
        <v>17</v>
      </c>
      <c r="F33" s="62">
        <v>17</v>
      </c>
      <c r="G33" s="62">
        <v>17</v>
      </c>
      <c r="H33" s="62">
        <v>17</v>
      </c>
      <c r="I33" s="122">
        <v>17</v>
      </c>
      <c r="J33" s="3">
        <v>5</v>
      </c>
    </row>
    <row r="34" spans="1:10" ht="19.5" customHeight="1">
      <c r="A34" s="232" t="s">
        <v>31</v>
      </c>
      <c r="B34" s="228" t="s">
        <v>79</v>
      </c>
      <c r="C34" s="268">
        <v>5</v>
      </c>
      <c r="D34" s="127"/>
      <c r="E34" s="64">
        <v>38761</v>
      </c>
      <c r="F34" s="64">
        <v>38761</v>
      </c>
      <c r="G34" s="64">
        <v>38761</v>
      </c>
      <c r="H34" s="64">
        <v>38761</v>
      </c>
      <c r="I34" s="65">
        <v>38761</v>
      </c>
      <c r="J34" s="3">
        <v>2</v>
      </c>
    </row>
    <row r="35" spans="1:10" ht="12" customHeight="1">
      <c r="A35" s="232"/>
      <c r="B35" s="228"/>
      <c r="C35" s="268"/>
      <c r="D35" s="127"/>
      <c r="E35" s="62">
        <v>18</v>
      </c>
      <c r="F35" s="62">
        <v>18</v>
      </c>
      <c r="G35" s="62">
        <v>18</v>
      </c>
      <c r="H35" s="62">
        <v>18</v>
      </c>
      <c r="I35" s="122">
        <v>18</v>
      </c>
      <c r="J35" s="3">
        <v>3</v>
      </c>
    </row>
    <row r="36" spans="1:10" ht="19.5" customHeight="1">
      <c r="A36" s="232" t="s">
        <v>14</v>
      </c>
      <c r="B36" s="228" t="s">
        <v>79</v>
      </c>
      <c r="C36" s="268">
        <v>5</v>
      </c>
      <c r="D36" s="127"/>
      <c r="E36" s="64">
        <v>38761</v>
      </c>
      <c r="F36" s="64">
        <v>38761</v>
      </c>
      <c r="G36" s="64">
        <v>38761</v>
      </c>
      <c r="H36" s="64">
        <v>38761</v>
      </c>
      <c r="I36" s="65">
        <v>38761</v>
      </c>
      <c r="J36" s="3">
        <v>2</v>
      </c>
    </row>
    <row r="37" spans="1:10" ht="12" customHeight="1">
      <c r="A37" s="232"/>
      <c r="B37" s="228"/>
      <c r="C37" s="268"/>
      <c r="D37" s="127"/>
      <c r="E37" s="62">
        <v>20</v>
      </c>
      <c r="F37" s="62">
        <v>20</v>
      </c>
      <c r="G37" s="62">
        <v>20</v>
      </c>
      <c r="H37" s="62">
        <v>20</v>
      </c>
      <c r="I37" s="62">
        <v>20</v>
      </c>
      <c r="J37" s="3">
        <v>5</v>
      </c>
    </row>
    <row r="38" spans="1:10" ht="19.5" customHeight="1">
      <c r="A38" s="232" t="s">
        <v>83</v>
      </c>
      <c r="B38" s="228" t="s">
        <v>81</v>
      </c>
      <c r="C38" s="268" t="s">
        <v>86</v>
      </c>
      <c r="D38" s="127"/>
      <c r="E38" s="64">
        <v>38761</v>
      </c>
      <c r="F38" s="64">
        <v>38761</v>
      </c>
      <c r="G38" s="64">
        <v>38761</v>
      </c>
      <c r="H38" s="64">
        <v>38761</v>
      </c>
      <c r="I38" s="65">
        <v>38761</v>
      </c>
      <c r="J38" s="3"/>
    </row>
    <row r="39" spans="1:10" ht="12" customHeight="1">
      <c r="A39" s="232"/>
      <c r="B39" s="228"/>
      <c r="C39" s="268"/>
      <c r="D39" s="127"/>
      <c r="E39" s="62" t="s">
        <v>84</v>
      </c>
      <c r="F39" s="62" t="s">
        <v>84</v>
      </c>
      <c r="G39" s="62" t="s">
        <v>84</v>
      </c>
      <c r="H39" s="62" t="s">
        <v>84</v>
      </c>
      <c r="I39" s="122" t="s">
        <v>84</v>
      </c>
      <c r="J39" s="63" t="s">
        <v>84</v>
      </c>
    </row>
    <row r="40" spans="1:10" ht="19.5" customHeight="1">
      <c r="A40" s="232" t="s">
        <v>15</v>
      </c>
      <c r="B40" s="228" t="s">
        <v>79</v>
      </c>
      <c r="C40" s="268">
        <v>5</v>
      </c>
      <c r="D40" s="127"/>
      <c r="E40" s="66">
        <v>38882</v>
      </c>
      <c r="F40" s="66">
        <v>38882</v>
      </c>
      <c r="G40" s="66">
        <v>38882</v>
      </c>
      <c r="H40" s="67">
        <v>38930</v>
      </c>
      <c r="I40" s="68">
        <v>38959</v>
      </c>
      <c r="J40" s="3">
        <v>1</v>
      </c>
    </row>
    <row r="41" spans="1:10" ht="12" customHeight="1">
      <c r="A41" s="232"/>
      <c r="B41" s="228"/>
      <c r="C41" s="268"/>
      <c r="D41" s="127"/>
      <c r="E41" s="62">
        <v>1</v>
      </c>
      <c r="F41" s="62">
        <v>1</v>
      </c>
      <c r="G41" s="62">
        <v>1</v>
      </c>
      <c r="H41" s="62">
        <v>1</v>
      </c>
      <c r="I41" s="122">
        <v>1</v>
      </c>
      <c r="J41" s="3"/>
    </row>
    <row r="42" spans="1:10" ht="19.5" customHeight="1">
      <c r="A42" s="232" t="s">
        <v>16</v>
      </c>
      <c r="B42" s="228" t="s">
        <v>78</v>
      </c>
      <c r="C42" s="268">
        <v>5</v>
      </c>
      <c r="D42" s="127"/>
      <c r="E42" s="66">
        <v>38882</v>
      </c>
      <c r="F42" s="66">
        <v>38882</v>
      </c>
      <c r="G42" s="66">
        <v>38882</v>
      </c>
      <c r="H42" s="67">
        <v>38930</v>
      </c>
      <c r="I42" s="68">
        <v>38959</v>
      </c>
      <c r="J42" s="3"/>
    </row>
    <row r="43" spans="1:46" ht="12" customHeight="1">
      <c r="A43" s="232"/>
      <c r="B43" s="228"/>
      <c r="C43" s="268"/>
      <c r="D43" s="127"/>
      <c r="E43" s="62">
        <v>2</v>
      </c>
      <c r="F43" s="62">
        <v>2</v>
      </c>
      <c r="G43" s="62">
        <v>2</v>
      </c>
      <c r="H43" s="62">
        <v>2</v>
      </c>
      <c r="I43" s="122">
        <v>2</v>
      </c>
      <c r="J43" s="2" t="s">
        <v>5</v>
      </c>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row>
    <row r="44" spans="1:10" ht="19.5" customHeight="1">
      <c r="A44" s="232" t="s">
        <v>17</v>
      </c>
      <c r="B44" s="228" t="s">
        <v>78</v>
      </c>
      <c r="C44" s="268">
        <v>2</v>
      </c>
      <c r="D44" s="127"/>
      <c r="E44" s="66">
        <v>38882</v>
      </c>
      <c r="F44" s="66">
        <v>38882</v>
      </c>
      <c r="G44" s="172"/>
      <c r="H44" s="173"/>
      <c r="I44" s="77"/>
      <c r="J44" s="3">
        <v>1</v>
      </c>
    </row>
    <row r="45" spans="1:10" ht="12" customHeight="1">
      <c r="A45" s="232"/>
      <c r="B45" s="228"/>
      <c r="C45" s="268"/>
      <c r="D45" s="127"/>
      <c r="E45" s="62">
        <v>3</v>
      </c>
      <c r="F45" s="62">
        <v>3</v>
      </c>
      <c r="G45" s="218"/>
      <c r="H45" s="195"/>
      <c r="I45" s="55"/>
      <c r="J45" s="3">
        <v>1</v>
      </c>
    </row>
    <row r="46" spans="1:14" ht="19.5" customHeight="1">
      <c r="A46" s="232" t="s">
        <v>18</v>
      </c>
      <c r="B46" s="228" t="s">
        <v>79</v>
      </c>
      <c r="C46" s="268">
        <v>5</v>
      </c>
      <c r="D46" s="127"/>
      <c r="E46" s="66">
        <v>38882</v>
      </c>
      <c r="F46" s="66">
        <v>38882</v>
      </c>
      <c r="G46" s="66">
        <v>38882</v>
      </c>
      <c r="H46" s="67">
        <v>38930</v>
      </c>
      <c r="I46" s="68">
        <v>38959</v>
      </c>
      <c r="J46" s="3">
        <v>5</v>
      </c>
      <c r="K46" s="15"/>
      <c r="L46" s="15"/>
      <c r="M46" s="15"/>
      <c r="N46" s="15"/>
    </row>
    <row r="47" spans="1:10" ht="12" customHeight="1">
      <c r="A47" s="232"/>
      <c r="B47" s="228"/>
      <c r="C47" s="268"/>
      <c r="D47" s="127"/>
      <c r="E47" s="62">
        <v>4</v>
      </c>
      <c r="F47" s="62">
        <v>4</v>
      </c>
      <c r="G47" s="62">
        <v>3</v>
      </c>
      <c r="H47" s="62">
        <v>3</v>
      </c>
      <c r="I47" s="122">
        <v>3</v>
      </c>
      <c r="J47" s="3">
        <v>5</v>
      </c>
    </row>
    <row r="48" spans="1:10" ht="15.75">
      <c r="A48" s="232" t="s">
        <v>19</v>
      </c>
      <c r="B48" s="228" t="s">
        <v>78</v>
      </c>
      <c r="C48" s="268">
        <v>1</v>
      </c>
      <c r="D48" s="127"/>
      <c r="E48" s="66">
        <v>38882</v>
      </c>
      <c r="F48" s="172"/>
      <c r="G48" s="219"/>
      <c r="H48" s="173"/>
      <c r="I48" s="77"/>
      <c r="J48" s="3">
        <v>1</v>
      </c>
    </row>
    <row r="49" spans="1:10" ht="12" customHeight="1">
      <c r="A49" s="232"/>
      <c r="B49" s="228"/>
      <c r="C49" s="268"/>
      <c r="D49" s="127"/>
      <c r="E49" s="62">
        <v>5</v>
      </c>
      <c r="F49" s="218"/>
      <c r="G49" s="220"/>
      <c r="H49" s="195"/>
      <c r="I49" s="55"/>
      <c r="J49" s="3">
        <v>1</v>
      </c>
    </row>
    <row r="50" spans="1:10" ht="15.75">
      <c r="A50" s="232" t="s">
        <v>20</v>
      </c>
      <c r="B50" s="228" t="s">
        <v>78</v>
      </c>
      <c r="C50" s="268">
        <v>5</v>
      </c>
      <c r="D50" s="127"/>
      <c r="E50" s="66">
        <v>38882</v>
      </c>
      <c r="F50" s="66">
        <v>38882</v>
      </c>
      <c r="G50" s="66">
        <v>38882</v>
      </c>
      <c r="H50" s="67">
        <v>38930</v>
      </c>
      <c r="I50" s="68">
        <v>38959</v>
      </c>
      <c r="J50" s="3">
        <v>1</v>
      </c>
    </row>
    <row r="51" spans="1:10" ht="12" customHeight="1">
      <c r="A51" s="232"/>
      <c r="B51" s="228"/>
      <c r="C51" s="268"/>
      <c r="D51" s="127"/>
      <c r="E51" s="62">
        <v>6</v>
      </c>
      <c r="F51" s="62">
        <v>5</v>
      </c>
      <c r="G51" s="62">
        <v>4</v>
      </c>
      <c r="H51" s="62">
        <v>4</v>
      </c>
      <c r="I51" s="122">
        <v>4</v>
      </c>
      <c r="J51" s="3">
        <v>1</v>
      </c>
    </row>
    <row r="52" spans="1:10" ht="15.75">
      <c r="A52" s="232" t="s">
        <v>89</v>
      </c>
      <c r="B52" s="228" t="s">
        <v>78</v>
      </c>
      <c r="C52" s="268">
        <v>5</v>
      </c>
      <c r="D52" s="127"/>
      <c r="E52" s="66">
        <v>38882</v>
      </c>
      <c r="F52" s="66">
        <v>38882</v>
      </c>
      <c r="G52" s="66">
        <v>38882</v>
      </c>
      <c r="H52" s="67">
        <v>38930</v>
      </c>
      <c r="I52" s="68">
        <v>38959</v>
      </c>
      <c r="J52" s="3">
        <v>1</v>
      </c>
    </row>
    <row r="53" spans="1:10" ht="12" customHeight="1">
      <c r="A53" s="232"/>
      <c r="B53" s="228"/>
      <c r="C53" s="268"/>
      <c r="D53" s="127"/>
      <c r="E53" s="62">
        <v>7</v>
      </c>
      <c r="F53" s="62">
        <v>6</v>
      </c>
      <c r="G53" s="62">
        <v>5</v>
      </c>
      <c r="H53" s="62">
        <v>5</v>
      </c>
      <c r="I53" s="122">
        <v>5</v>
      </c>
      <c r="J53" s="3">
        <v>1</v>
      </c>
    </row>
    <row r="54" spans="1:10" ht="15.75">
      <c r="A54" s="232" t="s">
        <v>22</v>
      </c>
      <c r="B54" s="228" t="s">
        <v>78</v>
      </c>
      <c r="C54" s="268">
        <v>1</v>
      </c>
      <c r="D54" s="127"/>
      <c r="E54" s="66">
        <v>38882</v>
      </c>
      <c r="F54" s="170"/>
      <c r="G54" s="219"/>
      <c r="H54" s="173"/>
      <c r="I54" s="129"/>
      <c r="J54" s="3">
        <v>1</v>
      </c>
    </row>
    <row r="55" spans="1:10" ht="12" customHeight="1">
      <c r="A55" s="232"/>
      <c r="B55" s="228"/>
      <c r="C55" s="268"/>
      <c r="D55" s="127"/>
      <c r="E55" s="62">
        <v>8</v>
      </c>
      <c r="F55" s="218"/>
      <c r="G55" s="219"/>
      <c r="H55" s="173"/>
      <c r="I55" s="129"/>
      <c r="J55" s="3">
        <v>1</v>
      </c>
    </row>
    <row r="56" spans="1:10" ht="19.5" customHeight="1">
      <c r="A56" s="232" t="s">
        <v>48</v>
      </c>
      <c r="B56" s="228" t="s">
        <v>79</v>
      </c>
      <c r="C56" s="268">
        <v>2</v>
      </c>
      <c r="D56" s="127"/>
      <c r="E56" s="133" t="s">
        <v>91</v>
      </c>
      <c r="F56" s="133">
        <v>39147</v>
      </c>
      <c r="G56" s="172"/>
      <c r="H56" s="173"/>
      <c r="I56" s="129"/>
      <c r="J56" s="4">
        <f>SUM(J2:J45)</f>
        <v>136</v>
      </c>
    </row>
    <row r="57" spans="1:9" ht="12" customHeight="1">
      <c r="A57" s="232"/>
      <c r="B57" s="228"/>
      <c r="C57" s="268"/>
      <c r="D57" s="127"/>
      <c r="E57" s="62" t="s">
        <v>95</v>
      </c>
      <c r="F57" s="62">
        <v>4</v>
      </c>
      <c r="G57" s="218"/>
      <c r="H57" s="195"/>
      <c r="I57" s="56"/>
    </row>
    <row r="58" spans="1:9" ht="19.5" customHeight="1">
      <c r="A58" s="232" t="s">
        <v>23</v>
      </c>
      <c r="B58" s="228" t="s">
        <v>78</v>
      </c>
      <c r="C58" s="268">
        <v>5</v>
      </c>
      <c r="D58" s="127"/>
      <c r="E58" s="66">
        <v>38882</v>
      </c>
      <c r="F58" s="66">
        <v>38882</v>
      </c>
      <c r="G58" s="66">
        <v>38882</v>
      </c>
      <c r="H58" s="67">
        <v>38930</v>
      </c>
      <c r="I58" s="68">
        <v>38959</v>
      </c>
    </row>
    <row r="59" spans="1:9" ht="12" customHeight="1">
      <c r="A59" s="232"/>
      <c r="B59" s="228"/>
      <c r="C59" s="268"/>
      <c r="D59" s="127"/>
      <c r="E59" s="62">
        <v>10</v>
      </c>
      <c r="F59" s="62">
        <v>8</v>
      </c>
      <c r="G59" s="62">
        <v>6</v>
      </c>
      <c r="H59" s="62">
        <v>6</v>
      </c>
      <c r="I59" s="122">
        <v>6</v>
      </c>
    </row>
    <row r="60" spans="1:9" ht="19.5" customHeight="1">
      <c r="A60" s="232" t="s">
        <v>24</v>
      </c>
      <c r="B60" s="228" t="s">
        <v>78</v>
      </c>
      <c r="C60" s="268">
        <v>2</v>
      </c>
      <c r="D60" s="127"/>
      <c r="E60" s="133" t="s">
        <v>92</v>
      </c>
      <c r="F60" s="133">
        <v>39147</v>
      </c>
      <c r="G60" s="174"/>
      <c r="H60" s="175"/>
      <c r="I60" s="113"/>
    </row>
    <row r="61" spans="1:9" ht="12" customHeight="1">
      <c r="A61" s="232"/>
      <c r="B61" s="228"/>
      <c r="C61" s="268"/>
      <c r="D61" s="127"/>
      <c r="E61" s="62" t="s">
        <v>90</v>
      </c>
      <c r="F61" s="62">
        <v>2</v>
      </c>
      <c r="G61" s="174"/>
      <c r="H61" s="175"/>
      <c r="I61" s="113"/>
    </row>
    <row r="62" spans="1:9" ht="19.5" customHeight="1">
      <c r="A62" s="232" t="s">
        <v>76</v>
      </c>
      <c r="B62" s="228" t="s">
        <v>81</v>
      </c>
      <c r="C62" s="268" t="s">
        <v>86</v>
      </c>
      <c r="D62" s="127"/>
      <c r="E62" s="66">
        <v>38882</v>
      </c>
      <c r="F62" s="66">
        <v>38882</v>
      </c>
      <c r="G62" s="174"/>
      <c r="H62" s="173"/>
      <c r="I62" s="77"/>
    </row>
    <row r="63" spans="1:9" ht="12" customHeight="1">
      <c r="A63" s="232"/>
      <c r="B63" s="228"/>
      <c r="C63" s="268"/>
      <c r="D63" s="127"/>
      <c r="E63" s="62">
        <v>12</v>
      </c>
      <c r="F63" s="62">
        <v>9</v>
      </c>
      <c r="G63" s="176"/>
      <c r="H63" s="195"/>
      <c r="I63" s="55"/>
    </row>
    <row r="64" spans="1:9" ht="19.5" customHeight="1">
      <c r="A64" s="232" t="s">
        <v>35</v>
      </c>
      <c r="B64" s="228" t="s">
        <v>81</v>
      </c>
      <c r="C64" s="268" t="s">
        <v>86</v>
      </c>
      <c r="D64" s="127"/>
      <c r="E64" s="66">
        <v>38882</v>
      </c>
      <c r="F64" s="138"/>
      <c r="G64" s="66">
        <v>38882</v>
      </c>
      <c r="H64" s="67">
        <v>38930</v>
      </c>
      <c r="I64" s="68">
        <v>38959</v>
      </c>
    </row>
    <row r="65" spans="1:9" ht="12" customHeight="1">
      <c r="A65" s="232"/>
      <c r="B65" s="228"/>
      <c r="C65" s="268"/>
      <c r="D65" s="127"/>
      <c r="E65" s="62">
        <v>13</v>
      </c>
      <c r="F65" s="197"/>
      <c r="G65" s="62">
        <v>7</v>
      </c>
      <c r="H65" s="62">
        <v>7</v>
      </c>
      <c r="I65" s="122">
        <v>7</v>
      </c>
    </row>
    <row r="66" spans="1:9" ht="19.5" customHeight="1">
      <c r="A66" s="232" t="s">
        <v>25</v>
      </c>
      <c r="B66" s="228" t="s">
        <v>81</v>
      </c>
      <c r="C66" s="268" t="s">
        <v>86</v>
      </c>
      <c r="D66" s="127"/>
      <c r="E66" s="66">
        <v>38882</v>
      </c>
      <c r="F66" s="66">
        <v>38882</v>
      </c>
      <c r="G66" s="66">
        <v>38882</v>
      </c>
      <c r="H66" s="67">
        <v>38930</v>
      </c>
      <c r="I66" s="68">
        <v>38959</v>
      </c>
    </row>
    <row r="67" spans="1:9" ht="12" customHeight="1">
      <c r="A67" s="232"/>
      <c r="B67" s="228"/>
      <c r="C67" s="268"/>
      <c r="D67" s="127"/>
      <c r="E67" s="62">
        <v>14</v>
      </c>
      <c r="F67" s="62">
        <v>10</v>
      </c>
      <c r="G67" s="62">
        <v>8</v>
      </c>
      <c r="H67" s="62">
        <v>8</v>
      </c>
      <c r="I67" s="122">
        <v>8</v>
      </c>
    </row>
    <row r="68" spans="1:9" ht="19.5" customHeight="1">
      <c r="A68" s="232" t="s">
        <v>77</v>
      </c>
      <c r="B68" s="228" t="s">
        <v>78</v>
      </c>
      <c r="C68" s="268">
        <v>1</v>
      </c>
      <c r="D68" s="127"/>
      <c r="E68" s="141"/>
      <c r="F68" s="66">
        <v>38882</v>
      </c>
      <c r="G68" s="216"/>
      <c r="H68" s="217"/>
      <c r="I68" s="118"/>
    </row>
    <row r="69" spans="1:9" ht="12" customHeight="1">
      <c r="A69" s="232"/>
      <c r="B69" s="228"/>
      <c r="C69" s="268"/>
      <c r="D69" s="127"/>
      <c r="E69" s="138"/>
      <c r="F69" s="62">
        <v>7</v>
      </c>
      <c r="G69" s="174"/>
      <c r="H69" s="175"/>
      <c r="I69" s="113"/>
    </row>
    <row r="70" spans="1:9" ht="19.5" customHeight="1">
      <c r="A70" s="232" t="s">
        <v>93</v>
      </c>
      <c r="B70" s="228" t="s">
        <v>79</v>
      </c>
      <c r="C70" s="268">
        <v>2</v>
      </c>
      <c r="D70" s="127"/>
      <c r="E70" s="133">
        <v>39147</v>
      </c>
      <c r="F70" s="131">
        <v>39014</v>
      </c>
      <c r="G70" s="174"/>
      <c r="H70" s="175"/>
      <c r="I70" s="113"/>
    </row>
    <row r="71" spans="1:9" ht="12" customHeight="1">
      <c r="A71" s="232"/>
      <c r="B71" s="228"/>
      <c r="C71" s="268"/>
      <c r="D71" s="127"/>
      <c r="E71" s="62">
        <v>4</v>
      </c>
      <c r="F71" s="62">
        <v>2</v>
      </c>
      <c r="G71" s="174"/>
      <c r="H71" s="175"/>
      <c r="I71" s="113"/>
    </row>
    <row r="72" spans="1:9" ht="19.5" customHeight="1">
      <c r="A72" s="232" t="s">
        <v>26</v>
      </c>
      <c r="B72" s="228" t="s">
        <v>78</v>
      </c>
      <c r="C72" s="268">
        <v>1</v>
      </c>
      <c r="D72" s="127"/>
      <c r="E72" s="140"/>
      <c r="F72" s="131">
        <v>39014</v>
      </c>
      <c r="G72" s="174"/>
      <c r="H72" s="175"/>
      <c r="I72" s="113"/>
    </row>
    <row r="73" spans="1:9" ht="12" customHeight="1">
      <c r="A73" s="232"/>
      <c r="B73" s="228"/>
      <c r="C73" s="268"/>
      <c r="D73" s="127"/>
      <c r="E73" s="138"/>
      <c r="F73" s="62">
        <v>3</v>
      </c>
      <c r="G73" s="174"/>
      <c r="H73" s="175"/>
      <c r="I73" s="113"/>
    </row>
    <row r="74" spans="1:9" ht="19.5" customHeight="1">
      <c r="A74" s="232" t="s">
        <v>77</v>
      </c>
      <c r="B74" s="228" t="s">
        <v>79</v>
      </c>
      <c r="C74" s="268">
        <v>1</v>
      </c>
      <c r="D74" s="127"/>
      <c r="E74" s="138"/>
      <c r="F74" s="168">
        <v>39014</v>
      </c>
      <c r="G74" s="174"/>
      <c r="H74" s="175"/>
      <c r="I74" s="113"/>
    </row>
    <row r="75" spans="1:9" ht="12" customHeight="1">
      <c r="A75" s="232"/>
      <c r="B75" s="228"/>
      <c r="C75" s="268"/>
      <c r="D75" s="127"/>
      <c r="E75" s="197"/>
      <c r="F75" s="62">
        <v>4</v>
      </c>
      <c r="G75" s="176"/>
      <c r="H75" s="177"/>
      <c r="I75" s="57"/>
    </row>
    <row r="76" spans="1:9" ht="19.5" customHeight="1">
      <c r="A76" s="232" t="s">
        <v>37</v>
      </c>
      <c r="B76" s="228" t="s">
        <v>81</v>
      </c>
      <c r="C76" s="268" t="s">
        <v>86</v>
      </c>
      <c r="D76" s="127"/>
      <c r="E76" s="212">
        <v>39020</v>
      </c>
      <c r="F76" s="212">
        <v>39020</v>
      </c>
      <c r="G76" s="212">
        <v>39020</v>
      </c>
      <c r="H76" s="212">
        <v>39020</v>
      </c>
      <c r="I76" s="213">
        <v>39020</v>
      </c>
    </row>
    <row r="77" spans="1:9" ht="12" customHeight="1">
      <c r="A77" s="232"/>
      <c r="B77" s="228"/>
      <c r="C77" s="268"/>
      <c r="D77" s="127"/>
      <c r="E77" s="62">
        <v>1</v>
      </c>
      <c r="F77" s="62">
        <v>1</v>
      </c>
      <c r="G77" s="62">
        <v>1</v>
      </c>
      <c r="H77" s="62">
        <v>1</v>
      </c>
      <c r="I77" s="122">
        <v>1</v>
      </c>
    </row>
    <row r="78" spans="1:9" ht="19.5" customHeight="1">
      <c r="A78" s="232" t="s">
        <v>38</v>
      </c>
      <c r="B78" s="228" t="s">
        <v>81</v>
      </c>
      <c r="C78" s="268" t="s">
        <v>86</v>
      </c>
      <c r="D78" s="127"/>
      <c r="E78" s="212">
        <v>39020</v>
      </c>
      <c r="F78" s="212">
        <v>39020</v>
      </c>
      <c r="G78" s="212">
        <v>39020</v>
      </c>
      <c r="H78" s="212">
        <v>39020</v>
      </c>
      <c r="I78" s="213">
        <v>39020</v>
      </c>
    </row>
    <row r="79" spans="1:9" ht="12" customHeight="1">
      <c r="A79" s="232"/>
      <c r="B79" s="228"/>
      <c r="C79" s="268"/>
      <c r="D79" s="127"/>
      <c r="E79" s="62">
        <v>2</v>
      </c>
      <c r="F79" s="62">
        <v>2</v>
      </c>
      <c r="G79" s="62">
        <v>2</v>
      </c>
      <c r="H79" s="62">
        <v>2</v>
      </c>
      <c r="I79" s="122">
        <v>2</v>
      </c>
    </row>
    <row r="80" spans="1:9" ht="19.5" customHeight="1">
      <c r="A80" s="232" t="s">
        <v>39</v>
      </c>
      <c r="B80" s="228" t="s">
        <v>81</v>
      </c>
      <c r="C80" s="268" t="s">
        <v>86</v>
      </c>
      <c r="D80" s="127"/>
      <c r="E80" s="212">
        <v>39020</v>
      </c>
      <c r="F80" s="137"/>
      <c r="G80" s="182"/>
      <c r="H80" s="69"/>
      <c r="I80" s="70"/>
    </row>
    <row r="81" spans="1:9" ht="12" customHeight="1">
      <c r="A81" s="232"/>
      <c r="B81" s="228"/>
      <c r="C81" s="268"/>
      <c r="D81" s="127"/>
      <c r="E81" s="62">
        <v>4</v>
      </c>
      <c r="F81" s="139"/>
      <c r="G81" s="182"/>
      <c r="H81" s="69"/>
      <c r="I81" s="70"/>
    </row>
    <row r="82" spans="1:9" ht="19.5" customHeight="1">
      <c r="A82" s="232" t="s">
        <v>45</v>
      </c>
      <c r="B82" s="228" t="s">
        <v>78</v>
      </c>
      <c r="C82" s="268">
        <v>1</v>
      </c>
      <c r="D82" s="127"/>
      <c r="E82" s="137"/>
      <c r="F82" s="133">
        <v>39147</v>
      </c>
      <c r="G82" s="182"/>
      <c r="H82" s="69"/>
      <c r="I82" s="70"/>
    </row>
    <row r="83" spans="1:9" ht="12" customHeight="1">
      <c r="A83" s="232"/>
      <c r="B83" s="228"/>
      <c r="C83" s="268"/>
      <c r="D83" s="127"/>
      <c r="E83" s="137"/>
      <c r="F83" s="62">
        <v>3</v>
      </c>
      <c r="G83" s="182"/>
      <c r="H83" s="69"/>
      <c r="I83" s="70"/>
    </row>
    <row r="84" spans="1:9" ht="19.5" customHeight="1">
      <c r="A84" s="232" t="s">
        <v>77</v>
      </c>
      <c r="B84" s="228" t="s">
        <v>78</v>
      </c>
      <c r="C84" s="268">
        <v>1</v>
      </c>
      <c r="D84" s="127"/>
      <c r="E84" s="137"/>
      <c r="F84" s="133">
        <v>39147</v>
      </c>
      <c r="G84" s="182"/>
      <c r="H84" s="69"/>
      <c r="I84" s="70"/>
    </row>
    <row r="85" spans="1:9" ht="12" customHeight="1">
      <c r="A85" s="232"/>
      <c r="B85" s="228"/>
      <c r="C85" s="268"/>
      <c r="D85" s="127"/>
      <c r="E85" s="139"/>
      <c r="F85" s="62">
        <v>5</v>
      </c>
      <c r="G85" s="182"/>
      <c r="H85" s="69"/>
      <c r="I85" s="70"/>
    </row>
    <row r="86" spans="1:9" ht="19.5" customHeight="1">
      <c r="A86" s="232" t="s">
        <v>46</v>
      </c>
      <c r="B86" s="228" t="s">
        <v>78</v>
      </c>
      <c r="C86" s="268">
        <v>1</v>
      </c>
      <c r="D86" s="127"/>
      <c r="E86" s="133">
        <v>39147</v>
      </c>
      <c r="F86" s="214"/>
      <c r="G86" s="69"/>
      <c r="H86" s="69"/>
      <c r="I86" s="70"/>
    </row>
    <row r="87" spans="1:9" ht="12" customHeight="1">
      <c r="A87" s="232"/>
      <c r="B87" s="228"/>
      <c r="C87" s="268"/>
      <c r="D87" s="127"/>
      <c r="E87" s="150">
        <v>3</v>
      </c>
      <c r="F87" s="215"/>
      <c r="G87" s="69"/>
      <c r="H87" s="69"/>
      <c r="I87" s="70"/>
    </row>
    <row r="88" spans="1:9" ht="19.5" customHeight="1">
      <c r="A88" s="232" t="s">
        <v>87</v>
      </c>
      <c r="B88" s="228" t="s">
        <v>78</v>
      </c>
      <c r="C88" s="268">
        <v>1</v>
      </c>
      <c r="D88" s="127"/>
      <c r="E88" s="167">
        <v>39147</v>
      </c>
      <c r="F88" s="215"/>
      <c r="G88" s="69"/>
      <c r="H88" s="69"/>
      <c r="I88" s="70"/>
    </row>
    <row r="89" spans="1:9" ht="12" customHeight="1">
      <c r="A89" s="232"/>
      <c r="B89" s="228"/>
      <c r="C89" s="268"/>
      <c r="D89" s="127"/>
      <c r="E89" s="62">
        <v>5</v>
      </c>
      <c r="F89" s="215"/>
      <c r="G89" s="69"/>
      <c r="H89" s="69"/>
      <c r="I89" s="70"/>
    </row>
    <row r="90" spans="1:9" ht="19.5" customHeight="1">
      <c r="A90" s="232" t="s">
        <v>88</v>
      </c>
      <c r="B90" s="228" t="s">
        <v>78</v>
      </c>
      <c r="C90" s="268">
        <v>1</v>
      </c>
      <c r="D90" s="127"/>
      <c r="E90" s="133">
        <v>39147</v>
      </c>
      <c r="F90" s="215"/>
      <c r="G90" s="69"/>
      <c r="H90" s="69"/>
      <c r="I90" s="70"/>
    </row>
    <row r="91" spans="1:9" ht="12" customHeight="1">
      <c r="A91" s="232"/>
      <c r="B91" s="228"/>
      <c r="C91" s="268"/>
      <c r="D91" s="127"/>
      <c r="E91" s="62">
        <v>6</v>
      </c>
      <c r="F91" s="215"/>
      <c r="G91" s="69"/>
      <c r="H91" s="69"/>
      <c r="I91" s="70"/>
    </row>
    <row r="92" spans="1:9" ht="19.5" customHeight="1">
      <c r="A92" s="232" t="s">
        <v>94</v>
      </c>
      <c r="B92" s="228" t="s">
        <v>78</v>
      </c>
      <c r="C92" s="268">
        <v>1</v>
      </c>
      <c r="D92" s="127"/>
      <c r="E92" s="133">
        <v>39147</v>
      </c>
      <c r="F92" s="215"/>
      <c r="G92" s="69"/>
      <c r="H92" s="69"/>
      <c r="I92" s="70"/>
    </row>
    <row r="93" spans="1:9" ht="12" customHeight="1">
      <c r="A93" s="232"/>
      <c r="B93" s="228"/>
      <c r="C93" s="268"/>
      <c r="D93" s="127"/>
      <c r="E93" s="62">
        <v>7</v>
      </c>
      <c r="F93" s="215"/>
      <c r="G93" s="69"/>
      <c r="H93" s="69"/>
      <c r="I93" s="70"/>
    </row>
    <row r="94" spans="1:9" ht="19.5" customHeight="1">
      <c r="A94" s="232" t="s">
        <v>49</v>
      </c>
      <c r="B94" s="228" t="s">
        <v>78</v>
      </c>
      <c r="C94" s="268">
        <v>1</v>
      </c>
      <c r="D94" s="127"/>
      <c r="E94" s="133">
        <v>39147</v>
      </c>
      <c r="F94" s="215"/>
      <c r="G94" s="69"/>
      <c r="H94" s="69"/>
      <c r="I94" s="70"/>
    </row>
    <row r="95" spans="1:9" ht="12" customHeight="1" thickBot="1">
      <c r="A95" s="266"/>
      <c r="B95" s="267"/>
      <c r="C95" s="271"/>
      <c r="D95" s="128"/>
      <c r="E95" s="150">
        <v>9</v>
      </c>
      <c r="F95" s="215"/>
      <c r="G95" s="69"/>
      <c r="H95" s="69"/>
      <c r="I95" s="70"/>
    </row>
    <row r="96" spans="1:9" ht="19.5" customHeight="1" thickBot="1">
      <c r="A96" s="209"/>
      <c r="B96" s="210"/>
      <c r="C96" s="221">
        <f>SUM(C2:C95)</f>
        <v>120</v>
      </c>
      <c r="D96" s="164"/>
      <c r="E96" s="162"/>
      <c r="F96" s="162"/>
      <c r="G96" s="162"/>
      <c r="H96" s="162"/>
      <c r="I96" s="211"/>
    </row>
    <row r="99" spans="1:2" ht="19.5" customHeight="1">
      <c r="A99" s="74"/>
      <c r="B99" s="117"/>
    </row>
  </sheetData>
  <mergeCells count="140">
    <mergeCell ref="B78:B79"/>
    <mergeCell ref="B80:B81"/>
    <mergeCell ref="C76:C77"/>
    <mergeCell ref="C78:C79"/>
    <mergeCell ref="C80:C81"/>
    <mergeCell ref="C82:C83"/>
    <mergeCell ref="C94:C95"/>
    <mergeCell ref="C84:C85"/>
    <mergeCell ref="C86:C87"/>
    <mergeCell ref="C88:C89"/>
    <mergeCell ref="C90:C91"/>
    <mergeCell ref="C92:C93"/>
    <mergeCell ref="C66:C67"/>
    <mergeCell ref="C68:C69"/>
    <mergeCell ref="C72:C73"/>
    <mergeCell ref="C74:C75"/>
    <mergeCell ref="C70:C71"/>
    <mergeCell ref="C58:C59"/>
    <mergeCell ref="C60:C61"/>
    <mergeCell ref="C64:C65"/>
    <mergeCell ref="C62:C63"/>
    <mergeCell ref="C50:C51"/>
    <mergeCell ref="C52:C53"/>
    <mergeCell ref="C54:C55"/>
    <mergeCell ref="C56:C57"/>
    <mergeCell ref="C42:C43"/>
    <mergeCell ref="C44:C45"/>
    <mergeCell ref="C46:C47"/>
    <mergeCell ref="C48:C49"/>
    <mergeCell ref="C34:C35"/>
    <mergeCell ref="C36:C37"/>
    <mergeCell ref="C38:C39"/>
    <mergeCell ref="C40:C41"/>
    <mergeCell ref="C26:C27"/>
    <mergeCell ref="C28:C29"/>
    <mergeCell ref="C30:C31"/>
    <mergeCell ref="C32:C33"/>
    <mergeCell ref="C18:C19"/>
    <mergeCell ref="C20:C21"/>
    <mergeCell ref="C22:C23"/>
    <mergeCell ref="C24:C25"/>
    <mergeCell ref="C2:C3"/>
    <mergeCell ref="C4:C5"/>
    <mergeCell ref="C6:C7"/>
    <mergeCell ref="C8:C9"/>
    <mergeCell ref="B2:B3"/>
    <mergeCell ref="B4:B5"/>
    <mergeCell ref="B6:B7"/>
    <mergeCell ref="A22:A23"/>
    <mergeCell ref="B22:B23"/>
    <mergeCell ref="A2:A3"/>
    <mergeCell ref="A6:A7"/>
    <mergeCell ref="A8:A9"/>
    <mergeCell ref="A10:A11"/>
    <mergeCell ref="A4:A5"/>
    <mergeCell ref="B8:B9"/>
    <mergeCell ref="B10:B11"/>
    <mergeCell ref="A38:A39"/>
    <mergeCell ref="B38:B39"/>
    <mergeCell ref="B12:B13"/>
    <mergeCell ref="B14:B15"/>
    <mergeCell ref="B16:B17"/>
    <mergeCell ref="B18:B19"/>
    <mergeCell ref="B20:B21"/>
    <mergeCell ref="B24:B25"/>
    <mergeCell ref="C10:C11"/>
    <mergeCell ref="C12:C13"/>
    <mergeCell ref="C14:C15"/>
    <mergeCell ref="C16:C17"/>
    <mergeCell ref="B26:B27"/>
    <mergeCell ref="B28:B29"/>
    <mergeCell ref="B30:B31"/>
    <mergeCell ref="B32:B33"/>
    <mergeCell ref="B34:B35"/>
    <mergeCell ref="B36:B37"/>
    <mergeCell ref="B40:B41"/>
    <mergeCell ref="B42:B43"/>
    <mergeCell ref="B44:B45"/>
    <mergeCell ref="B46:B47"/>
    <mergeCell ref="B48:B49"/>
    <mergeCell ref="B50:B51"/>
    <mergeCell ref="B52:B53"/>
    <mergeCell ref="B54:B55"/>
    <mergeCell ref="B56:B57"/>
    <mergeCell ref="B58:B59"/>
    <mergeCell ref="B60:B61"/>
    <mergeCell ref="B64:B65"/>
    <mergeCell ref="B62:B63"/>
    <mergeCell ref="B66:B67"/>
    <mergeCell ref="B68:B69"/>
    <mergeCell ref="B72:B73"/>
    <mergeCell ref="B74:B75"/>
    <mergeCell ref="B76:B77"/>
    <mergeCell ref="B70:B71"/>
    <mergeCell ref="B82:B83"/>
    <mergeCell ref="B84:B85"/>
    <mergeCell ref="B86:B87"/>
    <mergeCell ref="B88:B89"/>
    <mergeCell ref="B90:B91"/>
    <mergeCell ref="B92:B93"/>
    <mergeCell ref="B94:B95"/>
    <mergeCell ref="A14:A15"/>
    <mergeCell ref="A16:A17"/>
    <mergeCell ref="A18:A19"/>
    <mergeCell ref="A20:A21"/>
    <mergeCell ref="A24:A25"/>
    <mergeCell ref="A26:A27"/>
    <mergeCell ref="A28:A29"/>
    <mergeCell ref="A30:A31"/>
    <mergeCell ref="A32:A33"/>
    <mergeCell ref="A34:A35"/>
    <mergeCell ref="A36:A37"/>
    <mergeCell ref="A40:A41"/>
    <mergeCell ref="A42:A43"/>
    <mergeCell ref="A44:A45"/>
    <mergeCell ref="A46:A47"/>
    <mergeCell ref="A48:A49"/>
    <mergeCell ref="A50:A51"/>
    <mergeCell ref="A52:A53"/>
    <mergeCell ref="A54:A55"/>
    <mergeCell ref="A56:A57"/>
    <mergeCell ref="A58:A59"/>
    <mergeCell ref="A60:A61"/>
    <mergeCell ref="A64:A65"/>
    <mergeCell ref="A62:A63"/>
    <mergeCell ref="A66:A67"/>
    <mergeCell ref="A68:A69"/>
    <mergeCell ref="A72:A73"/>
    <mergeCell ref="A74:A75"/>
    <mergeCell ref="A70:A71"/>
    <mergeCell ref="A76:A77"/>
    <mergeCell ref="A78:A79"/>
    <mergeCell ref="A80:A81"/>
    <mergeCell ref="A82:A83"/>
    <mergeCell ref="A92:A93"/>
    <mergeCell ref="A94:A95"/>
    <mergeCell ref="A84:A85"/>
    <mergeCell ref="A86:A87"/>
    <mergeCell ref="A88:A89"/>
    <mergeCell ref="A90:A91"/>
  </mergeCells>
  <printOptions/>
  <pageMargins left="0.55" right="0.34" top="0.76" bottom="0.6" header="0.31" footer="0.4"/>
  <pageSetup horizontalDpi="600" verticalDpi="600" orientation="landscape" scale="80" r:id="rId2"/>
  <headerFooter alignWithMargins="0">
    <oddHeader>&amp;L&amp;"Arial,Bold"&amp;12CDBG Disaster Supplemental: Waiver, Notes and Alternative Requirements&amp;RCategories:
W=Waiver
W=Waiver w/ Alt Requirement
N=Note</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Housing and Urban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User</dc:creator>
  <cp:keywords/>
  <dc:description/>
  <cp:lastModifiedBy>Preferred User</cp:lastModifiedBy>
  <cp:lastPrinted>2007-03-30T20:07:16Z</cp:lastPrinted>
  <dcterms:created xsi:type="dcterms:W3CDTF">2007-03-15T14:47:27Z</dcterms:created>
  <dcterms:modified xsi:type="dcterms:W3CDTF">2007-04-10T16:07:43Z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