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5010" windowWidth="15480" windowHeight="4320" activeTab="0"/>
  </bookViews>
  <sheets>
    <sheet name="CDR" sheetId="1" r:id="rId1"/>
  </sheets>
  <definedNames>
    <definedName name="_xlnm.Print_Titles" localSheetId="0">'CDR'!$12:$12</definedName>
  </definedNames>
  <calcPr fullCalcOnLoad="1"/>
</workbook>
</file>

<file path=xl/sharedStrings.xml><?xml version="1.0" encoding="utf-8"?>
<sst xmlns="http://schemas.openxmlformats.org/spreadsheetml/2006/main" count="679" uniqueCount="670">
  <si>
    <t>(1) Is the software development lifecycle appropriate to the development?  Does the software lifecycle being used contribute to reducing overall software development risk?</t>
  </si>
  <si>
    <t>(6) What software data rights have been procured by the Government and are they consistent with the Governments plans for maintenance and upgrade of the software over its lifecycle?</t>
  </si>
  <si>
    <t>Do we use a recognized standard at the FAA for software metrics?  If so, please add to the description for this entry.  If not, what is recommended wording for the question?</t>
  </si>
  <si>
    <t>See 4.g &amp; 4.k for issues.</t>
  </si>
  <si>
    <t xml:space="preserve">12. System Verification 
</t>
  </si>
  <si>
    <t xml:space="preserve">10. Program Risk Assessment
</t>
  </si>
  <si>
    <t xml:space="preserve">13. Completion/Exit Criteria
</t>
  </si>
  <si>
    <t xml:space="preserve">2. CDR Planning
</t>
  </si>
  <si>
    <t xml:space="preserve">c. Was the Systems Engineering Review Board (SERB) properly staffed, and did the appropriate competencies participate in the review?
</t>
  </si>
  <si>
    <t>A SERB (or TRB) is used to provide process consistency across an organization. Do we plan on using this concept and what would the SEC's role in this be?</t>
  </si>
  <si>
    <t xml:space="preserve">3. Program Resources
</t>
  </si>
  <si>
    <t>b. Has the date, location, participants, and scope been established and agreed to by all stakeholders?</t>
  </si>
  <si>
    <t>(1) Have all incremental reviews been scheduled to support the Sytem level review</t>
  </si>
  <si>
    <t>(2) Have incremental review scope &amp; RAA been established and agreed to?</t>
  </si>
  <si>
    <t xml:space="preserve">(6) Is there a process in place for requirements management and is it being applied to properly address this stage of the program?
</t>
  </si>
  <si>
    <t xml:space="preserve">11. Configuration Management
</t>
  </si>
  <si>
    <t>Is this a FAA practice?</t>
  </si>
  <si>
    <t xml:space="preserve">d. Acquisition Logistics Support Management &amp; Staffing
</t>
  </si>
  <si>
    <t xml:space="preserve">(1) Has the ALSP been updated to reflect the maintenance and support concepts at both the system and major hardware configuration item levels?  
</t>
  </si>
  <si>
    <t xml:space="preserve">a. Does the Program have an updated schedule with sufficient detail to support development? Are the tasks linked?
</t>
  </si>
  <si>
    <t>1.a</t>
  </si>
  <si>
    <t xml:space="preserve">b. Is the schedule built upon “bottom-up” task planning?
</t>
  </si>
  <si>
    <t>1.b</t>
  </si>
  <si>
    <t xml:space="preserve">c. Is the schedule reflective of available resources?
</t>
  </si>
  <si>
    <t>1.c</t>
  </si>
  <si>
    <t xml:space="preserve">d. Does the program schedule have an identified critical path and is that critical path consistent with overall technical risk?
</t>
  </si>
  <si>
    <t>1.d</t>
  </si>
  <si>
    <t xml:space="preserve">  (1) Are any components of the software on the projects critical path?  What are those components?</t>
  </si>
  <si>
    <t>2.a</t>
  </si>
  <si>
    <t>2.b</t>
  </si>
  <si>
    <t>2.c</t>
  </si>
  <si>
    <t>2.d</t>
  </si>
  <si>
    <t>2.e</t>
  </si>
  <si>
    <t xml:space="preserve">(1) Is the EVM data up-to-date?
</t>
  </si>
  <si>
    <t xml:space="preserve">(3) Are the work packages based on earned value vice level of effort?
</t>
  </si>
  <si>
    <t xml:space="preserve">(4) Is the EVM data consistent with known technical risks and challenges in the program?
 </t>
  </si>
  <si>
    <t xml:space="preserve">(5) Are the EVM data being used to adjust program resources to address risk issues?
</t>
  </si>
  <si>
    <t xml:space="preserve">(6) Have the metrics to track EVM been clearly articulated and have sufficient fidelity to understand the status of  the product development?
</t>
  </si>
  <si>
    <t xml:space="preserve">(1) Is the WBS consistent with the technical risks of the program? 
</t>
  </si>
  <si>
    <t xml:space="preserve">(2) Is the WBS broken down to an appropriately detailed level to address all technical tasks?
</t>
  </si>
  <si>
    <t xml:space="preserve">(4) Are the requirements tracked, traced, and modeled using an automated tool?
</t>
  </si>
  <si>
    <t xml:space="preserve">(1) Are adequate software metrics in place and being used to manage the software effort? 
</t>
  </si>
  <si>
    <t xml:space="preserve">(2) Do the metrics indicate status versus plan? What level of risk do the metrics indicate?
</t>
  </si>
  <si>
    <t xml:space="preserve">(3) Staffing level metrics – Is the software staffing adequate for the magnitude/complexity of the software and the level of software risk? 
</t>
  </si>
  <si>
    <t xml:space="preserve">a. Is there a complete organization structure shown and is the organization consistent with the technical challenges/risks of the program?
</t>
  </si>
  <si>
    <t>3.a</t>
  </si>
  <si>
    <t xml:space="preserve">b. Are key government / contractor interfaces identified and are these consistent with program risks?
</t>
  </si>
  <si>
    <t>3.b</t>
  </si>
  <si>
    <t>3.c</t>
  </si>
  <si>
    <t>4.a</t>
  </si>
  <si>
    <t xml:space="preserve">b. Configuration Management processes as detailed in the Configuration Management Plan
</t>
  </si>
  <si>
    <t>4.b</t>
  </si>
  <si>
    <t xml:space="preserve">(1) Is the CM plan in place and up-to-date?
</t>
  </si>
  <si>
    <t>4.c</t>
  </si>
  <si>
    <t xml:space="preserve">(2) Are the processes shared by the government and contractor team?
</t>
  </si>
  <si>
    <t xml:space="preserve">(3) Are the SE processes for design development and system trades in place and being used?
</t>
  </si>
  <si>
    <t xml:space="preserve">(4) Are the planned technical reviews in place and properly placed (event driven vice schedule driven)?
</t>
  </si>
  <si>
    <t>4.d</t>
  </si>
  <si>
    <t xml:space="preserve">(2) Is the risk management process shared by the government and contractor team?
</t>
  </si>
  <si>
    <t>4.e</t>
  </si>
  <si>
    <t>6.g(3)</t>
  </si>
  <si>
    <t>6.g (4)</t>
  </si>
  <si>
    <t>6.g.(2)</t>
  </si>
  <si>
    <t xml:space="preserve">(5) Are test requirements tied to verification requirements? Is there a method to ensure traceability of test requirements to the verification requirements? 
</t>
  </si>
  <si>
    <t>(6) Have metrics been established to track the test program?</t>
  </si>
  <si>
    <t>6.g.(6)</t>
  </si>
  <si>
    <t>6.g(7)</t>
  </si>
  <si>
    <t>6.g (8)</t>
  </si>
  <si>
    <t>6.g (9)</t>
  </si>
  <si>
    <t>6.g.(10)</t>
  </si>
  <si>
    <t>6.g.(11)</t>
  </si>
  <si>
    <t xml:space="preserve">(2) Have production requirements been properly captured and addressed in the risk assessment?
</t>
  </si>
  <si>
    <t xml:space="preserve">(3) Have long-lead items been identified and are production processes sufficiently mature for this phase of the program?
</t>
  </si>
  <si>
    <t>5.a</t>
  </si>
  <si>
    <t>5.b</t>
  </si>
  <si>
    <t>5.c</t>
  </si>
  <si>
    <t>6.a</t>
  </si>
  <si>
    <t>6.b</t>
  </si>
  <si>
    <t>6.c</t>
  </si>
  <si>
    <t>6.c (1)</t>
  </si>
  <si>
    <t>6.c (2)</t>
  </si>
  <si>
    <t>6.c (3)</t>
  </si>
  <si>
    <t>6.c (4)</t>
  </si>
  <si>
    <t>6.d</t>
  </si>
  <si>
    <t>6.d (1)</t>
  </si>
  <si>
    <t>6.d (2)</t>
  </si>
  <si>
    <t>7.a</t>
  </si>
  <si>
    <t>7.b</t>
  </si>
  <si>
    <t>7.c</t>
  </si>
  <si>
    <t>Critical Design Review</t>
  </si>
  <si>
    <t xml:space="preserve">(6) Are other software complexity metrics being used and do these metrics indicate adequate understanding of complexity versus resources (schedule, funding, staff) available to ensure coding/testing success?
</t>
  </si>
  <si>
    <t xml:space="preserve">c. Is adequate staffing (required expertise and quantity of expertise for both the contractor and the government) available to execute the schedule?  If certification is a consideration, is there confidence that all required certification stakeholders are involved and do they concur with the detailed design?
</t>
  </si>
  <si>
    <r>
      <t xml:space="preserve">a. Program Management processes as detailed in the </t>
    </r>
    <r>
      <rPr>
        <b/>
        <sz val="10"/>
        <color indexed="10"/>
        <rFont val="Arial"/>
        <family val="2"/>
      </rPr>
      <t>Program Management Plan</t>
    </r>
    <r>
      <rPr>
        <b/>
        <sz val="10"/>
        <rFont val="Arial"/>
        <family val="2"/>
      </rPr>
      <t xml:space="preserve"> – Are the program management processes that are in place adequate to address the technical challenges of the program and adequate to address program risks?
</t>
    </r>
  </si>
  <si>
    <t xml:space="preserve">(3) Are changes to the managed CI configurations controlled and tracked to higher level  (System Specification and fPR Document), and lower level (detailed design) documents?
</t>
  </si>
  <si>
    <t xml:space="preserve">(1) Is there a defined system engineering process?  Is it in accordance with the FAA System Engineering Manual?
</t>
  </si>
  <si>
    <r>
      <t xml:space="preserve">(3) Does the ALSP reflect user performance agreements pertaining to logistics (if any)?  At minimum, </t>
    </r>
    <r>
      <rPr>
        <sz val="10"/>
        <color indexed="10"/>
        <rFont val="Arial"/>
        <family val="2"/>
      </rPr>
      <t xml:space="preserve">xxx </t>
    </r>
    <r>
      <rPr>
        <sz val="10"/>
        <color indexed="8"/>
        <rFont val="Arial"/>
        <family val="2"/>
      </rPr>
      <t xml:space="preserve">reviews and comments concerning maintenance planning and support concepts should be appropriately considered. 
</t>
    </r>
  </si>
  <si>
    <r>
      <t xml:space="preserve">(3) Does the risk management process properly track </t>
    </r>
    <r>
      <rPr>
        <b/>
        <sz val="10"/>
        <rFont val="Arial"/>
        <family val="2"/>
      </rPr>
      <t>ALL</t>
    </r>
    <r>
      <rPr>
        <sz val="10"/>
        <rFont val="Arial"/>
        <family val="0"/>
      </rPr>
      <t xml:space="preserve"> risks on a continuous basis and provide for update of the mitigation approaches?
</t>
    </r>
  </si>
  <si>
    <t>(3) Has detailed verification planning been initiated? Are test plans for the first six months of testing in a Draft status?</t>
  </si>
  <si>
    <t>What is the FAA approach to deficiency documentation?  Is this a relevant question?</t>
  </si>
  <si>
    <r>
      <t xml:space="preserve">(8) Does the V&amp;V Master Plan address metrics and test procedures to ensure that </t>
    </r>
    <r>
      <rPr>
        <b/>
        <sz val="10"/>
        <color indexed="10"/>
        <rFont val="Arial"/>
        <family val="2"/>
      </rPr>
      <t>Human Integration</t>
    </r>
    <r>
      <rPr>
        <sz val="10"/>
        <rFont val="Arial"/>
        <family val="0"/>
      </rPr>
      <t xml:space="preserve"> requirements for each domain are delivered and satisfy the specification requirements?</t>
    </r>
  </si>
  <si>
    <t>Terminology</t>
  </si>
  <si>
    <r>
      <t xml:space="preserve">(11) Has </t>
    </r>
    <r>
      <rPr>
        <b/>
        <sz val="10"/>
        <color indexed="10"/>
        <rFont val="Arial"/>
        <family val="2"/>
      </rPr>
      <t>OT&amp;E</t>
    </r>
    <r>
      <rPr>
        <sz val="10"/>
        <rFont val="Arial"/>
        <family val="0"/>
      </rPr>
      <t xml:space="preserve"> been involved with all aspects of test planning? Are </t>
    </r>
    <r>
      <rPr>
        <sz val="10"/>
        <color indexed="10"/>
        <rFont val="Arial"/>
        <family val="2"/>
      </rPr>
      <t>OT&amp;E</t>
    </r>
    <r>
      <rPr>
        <sz val="10"/>
        <rFont val="Arial"/>
        <family val="0"/>
      </rPr>
      <t xml:space="preserve"> requirements considered as a part of DT planning?</t>
    </r>
  </si>
  <si>
    <t>(4) Is the COTS, GOTS or reused software fully tested and reliable?  If not has adequate schedule and resources been included to test and rework it?  Also if not, why is it being used?</t>
  </si>
  <si>
    <t>(5) Have software quality criteria for entrance into OT been identified?</t>
  </si>
  <si>
    <t>12.f</t>
  </si>
  <si>
    <t>12.g</t>
  </si>
  <si>
    <t>12.h</t>
  </si>
  <si>
    <t>12.h (1)</t>
  </si>
  <si>
    <t>12.h (2)</t>
  </si>
  <si>
    <t>12.h (3)</t>
  </si>
  <si>
    <t>12.h (4)</t>
  </si>
  <si>
    <t>12.i</t>
  </si>
  <si>
    <t>12.i (1)</t>
  </si>
  <si>
    <t>12.i (2)</t>
  </si>
  <si>
    <t>12.i (3)</t>
  </si>
  <si>
    <t>12.i (4)</t>
  </si>
  <si>
    <t>12.i (5)</t>
  </si>
  <si>
    <t xml:space="preserve">b. Have all draft RFAs been signed off, corrective action plans in place, and an acceptable level of program risk achieved?
</t>
  </si>
  <si>
    <t>a.  Have all Requirements compliance matrices been completed and signed by all parties?</t>
  </si>
  <si>
    <t>c.  Have all CDR action plans been resourced and agreed schedules established?</t>
  </si>
  <si>
    <t>d.  Have all exit criteria in SEM App C3.g been satisfied?</t>
  </si>
  <si>
    <t>e. Does the status of the technical effort and design indicate OPEVAL success (operationally suitable and effective)?</t>
  </si>
  <si>
    <t>f. Can the detailed design, as disclosed, satisfy the System Specification and fPR?</t>
  </si>
  <si>
    <t xml:space="preserve">g. Are adequate processes and metrics in place for the program to succeed?
</t>
  </si>
  <si>
    <t xml:space="preserve">h.  Are the risks known and manageable for the verification program?
</t>
  </si>
  <si>
    <t xml:space="preserve">i.  Is the program schedule executable within the anticipated cost and technical risks?
</t>
  </si>
  <si>
    <t xml:space="preserve">j.  Are the system requirements understood to the level appropriate for this review?
</t>
  </si>
  <si>
    <t xml:space="preserve">k.  Is the program properly staffed?
</t>
  </si>
  <si>
    <t xml:space="preserve">l.  Is the program Non Recurring Engineering requirement executable with the existing budget?
</t>
  </si>
  <si>
    <t xml:space="preserve">m.  Is the detailed design producible within the production budget? 
</t>
  </si>
  <si>
    <t>n.  Have all contract scope issues coming out of the CDR been resolved?</t>
  </si>
  <si>
    <t xml:space="preserve">o. Were the proper FAA competencies represented at the review?  If applicable, were all required certification performance monitors involved and do they concur with the detailed design?
</t>
  </si>
  <si>
    <t>p.  Has all CDR related documentation been completed and issued?</t>
  </si>
  <si>
    <t>13.a</t>
  </si>
  <si>
    <t>13.b</t>
  </si>
  <si>
    <t>13.c</t>
  </si>
  <si>
    <t>13.d</t>
  </si>
  <si>
    <t>13.e</t>
  </si>
  <si>
    <t>13.f</t>
  </si>
  <si>
    <t>13.g</t>
  </si>
  <si>
    <t>13.h</t>
  </si>
  <si>
    <t>13.i</t>
  </si>
  <si>
    <t>13.j</t>
  </si>
  <si>
    <t>13.k</t>
  </si>
  <si>
    <t>13.m</t>
  </si>
  <si>
    <t>13.l</t>
  </si>
  <si>
    <t>13.n</t>
  </si>
  <si>
    <t>13.o</t>
  </si>
  <si>
    <t>13.p</t>
  </si>
  <si>
    <t>Indicates Lower level of entries</t>
  </si>
  <si>
    <t xml:space="preserve">FAA System Engineering &amp; Development  </t>
  </si>
  <si>
    <t xml:space="preserve">(2) Is the EVM baseline being used as a program execution tool (i.e. by management and at the working level?)
</t>
  </si>
  <si>
    <t xml:space="preserve">(2)  Are there Program Management processes in place to properly manage the detailed design, prototype fabrication, testing, and attendant technical emphasis areas?
</t>
  </si>
  <si>
    <t xml:space="preserve">(4) Size metrics – Are the software sizing metrics adequate and consistent with the detailed design? Do they indicate readiness for coding/testing? 
 </t>
  </si>
  <si>
    <t xml:space="preserve">(2) Is the detailed design (each CI) documented and being managed in accordance with the CM Plan?
</t>
  </si>
  <si>
    <t xml:space="preserve">(1) Have production processes been considered in the detailed design?
</t>
  </si>
  <si>
    <t xml:space="preserve">a.  Have risk items in the detailed design been defined and analyzed?
</t>
  </si>
  <si>
    <t xml:space="preserve">b.  Is the detailed design of each CI consistent with the subsystem test planning and approach?
</t>
  </si>
  <si>
    <t xml:space="preserve">c.  Is the detailed design of each CI consistent with the system test planning and approach?
</t>
  </si>
  <si>
    <t>Item</t>
  </si>
  <si>
    <t>R</t>
  </si>
  <si>
    <t>Y</t>
  </si>
  <si>
    <t>G</t>
  </si>
  <si>
    <t>U</t>
  </si>
  <si>
    <t>NA</t>
  </si>
  <si>
    <t xml:space="preserve">Legend: </t>
  </si>
  <si>
    <t>(1) Have Physical Interface requirements been considered in the detailed design? Have proper tradeoffs been made?</t>
  </si>
  <si>
    <t>(5) Are the SE processes adequate to support the technical requirements of the technical reviews? Are the technical teams working against a defined technical baseline?</t>
  </si>
  <si>
    <t>Comments/Mitigation</t>
  </si>
  <si>
    <t>R = Red</t>
  </si>
  <si>
    <t>Y  = Yellow</t>
  </si>
  <si>
    <t>G  = Green</t>
  </si>
  <si>
    <t>NA  = Not Applicable</t>
  </si>
  <si>
    <t xml:space="preserve">1. Timing / Entry Criteria
</t>
  </si>
  <si>
    <t>6.e</t>
  </si>
  <si>
    <t xml:space="preserve">e. Risk Management processes as detailed in the Risk Management Plan
</t>
  </si>
  <si>
    <t>6.h</t>
  </si>
  <si>
    <t>6.i</t>
  </si>
  <si>
    <t xml:space="preserve">i. Program utilization of lessons learned - Have the lessons learned by other programs been utilized to reduce risk?
</t>
  </si>
  <si>
    <t>Are we using SW CMMI in our acquisitions?
Have we imposed a requirement for a maturity level?  If so, to what standard?</t>
  </si>
  <si>
    <t>Need the proper terminology for this section - present terms are from DOD.</t>
  </si>
  <si>
    <t xml:space="preserve">(1) Has a designated Government technical data review authority been established?
</t>
  </si>
  <si>
    <t xml:space="preserve">(2) Has an IDE implementation plan been identified as a contract deliverable?
</t>
  </si>
  <si>
    <t xml:space="preserve">(3) Is there a clear plan for the integration of contractor technical information systems and processes for engineering, manufacturing, and logistics support? 
</t>
  </si>
  <si>
    <t xml:space="preserve">(4) Is the government authorized access to contractor databases necessary to support Systems Verification?
</t>
  </si>
  <si>
    <t xml:space="preserve">(5) Have requirements for system firmware and software documentation been identified and procured?
</t>
  </si>
  <si>
    <t xml:space="preserve">(1) Have testability, maintainability and supportability requirements been defined and adequately considered in the preliminary design?
</t>
  </si>
  <si>
    <t xml:space="preserve">(2)  Have the results of FMECA been integrated with the Supportability Analysis program? 
</t>
  </si>
  <si>
    <t xml:space="preserve">(3)  Do design processes include adherence to specific derating guidelines, particularly for electronic and electrical components?
 </t>
  </si>
  <si>
    <t xml:space="preserve">(4) Is qualification testing planned to support design limit/life testing during System Demonstration? 
</t>
  </si>
  <si>
    <t xml:space="preserve">(5)  Do the parts and material selection processes ensure items are qualified to the worst case Design Reference Mission Profile and design environment?
</t>
  </si>
  <si>
    <t xml:space="preserve">(1)  Have Reliability and Maintainability and Built-In-Test (BIT) requirements been addressed in the system detailed designs?
</t>
  </si>
  <si>
    <t xml:space="preserve">(2)  Is the final mission profile definition complete and does it accurately define the expected Fleet operational environment?
</t>
  </si>
  <si>
    <t>(3)  Are the final R&amp;M block diagrams and math models complete, accurate, and do they meet the required mission reliability performance requirements?</t>
  </si>
  <si>
    <t xml:space="preserve">(4)  Is the final FMECA complete and accurate with specific examples of design changes implemented to eliminate single point failure modes and/or improve overall system reliability?
</t>
  </si>
  <si>
    <t>(5) Have all critical safety items and critical application items been identified? Are the lists accurate and all inclusive? Do drawings and associated technical data confirm that critical safety items are clearly identified, along with critical and major characteristics, tolerances, critical processes and inspection, and other quality assurance requirements?</t>
  </si>
  <si>
    <t xml:space="preserve">(6)  Are  R&amp;M allocations complete and accurate?
</t>
  </si>
  <si>
    <t xml:space="preserve">m. Are the current logistics documents available for review based on the Life Cycle Plan (LCP)?
</t>
  </si>
  <si>
    <t>(4)  Does the Service Organization have regional or other operational site representation?</t>
  </si>
  <si>
    <t xml:space="preserve">f. Logistics Budgeting
</t>
  </si>
  <si>
    <t xml:space="preserve">(1) Has the program office prepared Logistics Requirements and included them in the Program Requirements documentation?
</t>
  </si>
  <si>
    <r>
      <t>(5) Has the Life Cycle</t>
    </r>
    <r>
      <rPr>
        <b/>
        <sz val="10"/>
        <color indexed="10"/>
        <rFont val="Arial"/>
        <family val="2"/>
      </rPr>
      <t xml:space="preserve"> </t>
    </r>
    <r>
      <rPr>
        <sz val="10"/>
        <color indexed="8"/>
        <rFont val="Arial"/>
        <family val="2"/>
      </rPr>
      <t xml:space="preserve">plan been staffed and approved?
</t>
    </r>
  </si>
  <si>
    <r>
      <t>(3) Do the lifecycle funding requirements coincide with the support requirements in the</t>
    </r>
    <r>
      <rPr>
        <b/>
        <sz val="10"/>
        <color indexed="10"/>
        <rFont val="Arial"/>
        <family val="2"/>
      </rPr>
      <t xml:space="preserve"> </t>
    </r>
    <r>
      <rPr>
        <sz val="10"/>
        <color indexed="8"/>
        <rFont val="Arial"/>
        <family val="2"/>
      </rPr>
      <t>program requirements</t>
    </r>
    <r>
      <rPr>
        <b/>
        <sz val="10"/>
        <color indexed="10"/>
        <rFont val="Arial"/>
        <family val="2"/>
      </rPr>
      <t xml:space="preserve"> </t>
    </r>
    <r>
      <rPr>
        <sz val="10"/>
        <color indexed="8"/>
        <rFont val="Arial"/>
        <family val="2"/>
      </rPr>
      <t xml:space="preserve">and other planning documents?
</t>
    </r>
  </si>
  <si>
    <t xml:space="preserve">(4) Where applicable, have Unique Identification (UID) requirements been incorporated? (e.g., FAA-G-2100)
</t>
  </si>
  <si>
    <r>
      <t xml:space="preserve">7. NAS Enterprise Architecture (NAS EA) </t>
    </r>
    <r>
      <rPr>
        <sz val="12"/>
        <color indexed="12"/>
        <rFont val="Arial"/>
        <family val="2"/>
      </rPr>
      <t xml:space="preserve"> </t>
    </r>
    <r>
      <rPr>
        <b/>
        <sz val="12"/>
        <color indexed="12"/>
        <rFont val="Arial"/>
        <family val="2"/>
      </rPr>
      <t xml:space="preserve">
</t>
    </r>
  </si>
  <si>
    <r>
      <t xml:space="preserve">a.  </t>
    </r>
    <r>
      <rPr>
        <sz val="10"/>
        <rFont val="Arial"/>
        <family val="2"/>
      </rPr>
      <t xml:space="preserve">Does the detail design comply with EA Operational Requirements and views?
</t>
    </r>
  </si>
  <si>
    <r>
      <t xml:space="preserve">b.  </t>
    </r>
    <r>
      <rPr>
        <sz val="10"/>
        <rFont val="Arial"/>
        <family val="2"/>
      </rPr>
      <t xml:space="preserve">Does the detail design comply with EA System/Technical Requirements and Systems views?
</t>
    </r>
  </si>
  <si>
    <r>
      <t xml:space="preserve">c.  </t>
    </r>
    <r>
      <rPr>
        <sz val="10"/>
        <rFont val="Arial"/>
        <family val="2"/>
      </rPr>
      <t xml:space="preserve">Does the detail design comply with EA Implementation Requirements and Timeframes?
</t>
    </r>
  </si>
  <si>
    <r>
      <t>d.</t>
    </r>
    <r>
      <rPr>
        <sz val="10"/>
        <rFont val="Arial"/>
        <family val="0"/>
      </rPr>
      <t xml:space="preserve"> Does the software detailed design and project plan provide for the implementation of any FAA NAS EA software architecture requirements and or standards?</t>
    </r>
  </si>
  <si>
    <t xml:space="preserve">(1) Has preliminary Maintenance Planning been developed?
</t>
  </si>
  <si>
    <t xml:space="preserve">(4) Does the program's approach to evolving the maintenance and support concepts captured in the approved Lifecycle Plan?
</t>
  </si>
  <si>
    <t xml:space="preserve">(5) Has sufficient F&amp;E and Operations funding for interim support, transition planning, and establishment of organic capability been identified and documented in the current program baseline?
</t>
  </si>
  <si>
    <t xml:space="preserve">(6) Has 2nd level engineering capability/capacity and resource requirements been identified and documented?
</t>
  </si>
  <si>
    <t>9.b (7)</t>
  </si>
  <si>
    <t xml:space="preserve">(7) Has 3rd level support (depot level) and resource requirements been identified and documented?
</t>
  </si>
  <si>
    <t xml:space="preserve">(6) Does deployment planning adequately sequence tasks and events to assure personnel are trained to operate and maintain the system during IOT&amp;E?
</t>
  </si>
  <si>
    <t xml:space="preserve">(7) Does deployment planning adequately sequence tasks and events to assure personnel are trained to operate and maintain the system at key site(s) prior to IOC?
</t>
  </si>
  <si>
    <t xml:space="preserve">(1)  Does the sequencing and timing of events in the Supply Support planning logically support planned IOC?
</t>
  </si>
  <si>
    <t xml:space="preserve">(4)  Are supply support funding requirements reflected in the current program baseline?
</t>
  </si>
  <si>
    <t xml:space="preserve">(1)  Are the support equipment strategies and diagnostics concepts defined in the preliminary Maintenance planning consistent with NAILS organic repair/contractor support and sparing strategies?
</t>
  </si>
  <si>
    <t xml:space="preserve">(1) Does the LCP include analysis conducted to determine facility requirements?
</t>
  </si>
  <si>
    <t xml:space="preserve">(2)  Is there Facilities requirements documentation and a schedule to conduct Site Surveys?
</t>
  </si>
  <si>
    <t xml:space="preserve">(3)   Does the LCP identify PHS&amp;T requirements with matching funding in the program baseline?
</t>
  </si>
  <si>
    <r>
      <t xml:space="preserve">(7)  Are the final Reliability predictions using piece part stress technique complete, and do they meet all specified Reliability performance requirements in accordance with </t>
    </r>
    <r>
      <rPr>
        <b/>
        <sz val="10"/>
        <color indexed="10"/>
        <rFont val="Arial"/>
        <family val="2"/>
      </rPr>
      <t>xxx</t>
    </r>
    <r>
      <rPr>
        <sz val="10"/>
        <rFont val="Arial"/>
        <family val="0"/>
      </rPr>
      <t xml:space="preserve"> guidelines?
</t>
    </r>
  </si>
  <si>
    <r>
      <t xml:space="preserve">(8)  Are the final Maintainability predictions complete, and do they meet all specified Maintainability performance requirements in accordance with </t>
    </r>
    <r>
      <rPr>
        <b/>
        <sz val="10"/>
        <color indexed="10"/>
        <rFont val="Arial"/>
        <family val="2"/>
      </rPr>
      <t>xxx</t>
    </r>
    <r>
      <rPr>
        <sz val="10"/>
        <rFont val="Arial"/>
        <family val="0"/>
      </rPr>
      <t xml:space="preserve"> guidelines?
</t>
    </r>
  </si>
  <si>
    <r>
      <t xml:space="preserve">(9)  If applicable, are the final BIT and/or diagnostics assessments complete, and do they meet all specified performance requirements in accordance with </t>
    </r>
    <r>
      <rPr>
        <b/>
        <sz val="10"/>
        <color indexed="10"/>
        <rFont val="Arial"/>
        <family val="2"/>
      </rPr>
      <t>xxx</t>
    </r>
    <r>
      <rPr>
        <sz val="10"/>
        <rFont val="Arial"/>
        <family val="0"/>
      </rPr>
      <t xml:space="preserve"> guidelines? 
</t>
    </r>
  </si>
  <si>
    <t xml:space="preserve">(10)   Are the final Thermal, Vibration, and Shock analyses complete, and do they accurately reflect the anticipated operational environment?
</t>
  </si>
  <si>
    <t xml:space="preserve">(11)   Is the final derating analysis complete, and does it eliminate overstressed components?
</t>
  </si>
  <si>
    <t>11.h</t>
  </si>
  <si>
    <t xml:space="preserve">a.  Does the Requirements Verification Matrix exist and does it accurately reflect the fPR/System Specification requirements?
</t>
  </si>
  <si>
    <t xml:space="preserve">  (1) Has test unique equipment for each test article been identified? Is the mechanical and electrical design sufficiently mature for this phase of the Program?</t>
  </si>
  <si>
    <t xml:space="preserve">  (2) Has the instrumentation design installation been coordinated with the appropriate system design groups?</t>
  </si>
  <si>
    <t xml:space="preserve">  (3) Has the data processing system design and facility requirements been finalized?</t>
  </si>
  <si>
    <t xml:space="preserve">  (4) Are all vendors for instrumentation and data processing hardware and software under contract?</t>
  </si>
  <si>
    <t xml:space="preserve">b. Has Risk been considered at the CI level as well as at the system level?
</t>
  </si>
  <si>
    <t xml:space="preserve">c.  Is the risk assessment process tightly coupled with the technical effort and reflective of the technical risks inherent in the detailed design?
</t>
  </si>
  <si>
    <t xml:space="preserve">d.  Has the risk assessment addressed downstream risks to developmental test, operational test, training, and production/fielding of the system?
</t>
  </si>
  <si>
    <t xml:space="preserve">e.  Is there adequate buy-in among the technical team as to risks and mitigations? 
</t>
  </si>
  <si>
    <t xml:space="preserve">f.  Is the technical risk assessment being shared at all levels of the Program Team?
</t>
  </si>
  <si>
    <t xml:space="preserve">g.  Have supportability and logistics risk items been defined, analyzed, and included in the Program Risk Assessment?
</t>
  </si>
  <si>
    <t xml:space="preserve">h. Have R&amp;M Risk Assessment questions been completed, and potential mitigation provided?
</t>
  </si>
  <si>
    <t xml:space="preserve">i. Have cost and schedule impacts for supportability and logistics risk mitigation been documented and identified?
</t>
  </si>
  <si>
    <t>11.i</t>
  </si>
  <si>
    <t xml:space="preserve">(2) Has CI weight and its impact of overall system weight been  considered and properly traded?  Have weight budgets been establish for all CIs?
</t>
  </si>
  <si>
    <t xml:space="preserve">(3) Has a System (and/or CI) Volume budget been established?  Has the volume impact from each CI been considered at the system level?
</t>
  </si>
  <si>
    <t xml:space="preserve">(4) Has a System (and/or CI) Power budget been established?  Has the power impact from each CI been considered at the system level?
</t>
  </si>
  <si>
    <t xml:space="preserve">(5) Has a System (and/or CI) Cooling (liquid and/or air) budget been established?  Has the cooling impact from each CI been considered at the system level?
</t>
  </si>
  <si>
    <t xml:space="preserve">(6) Available technology / system growth – Have the requirements for technology insertion and system growth been allocated to the CIs and reflected in the detailed design?
</t>
  </si>
  <si>
    <t>(7) Have growth budgets been established for the TPPs at the System level?  Have these budgets been allocated to individual Cis?</t>
  </si>
  <si>
    <t>(8) Do plans describe decision support analysis concerning system modernization, technology insertion, block upgrades, etc?</t>
  </si>
  <si>
    <r>
      <t xml:space="preserve">8. System Detailed Design - Performance </t>
    </r>
    <r>
      <rPr>
        <b/>
        <sz val="10"/>
        <rFont val="Arial"/>
        <family val="2"/>
      </rPr>
      <t xml:space="preserve">
For the overall system </t>
    </r>
    <r>
      <rPr>
        <b/>
        <i/>
        <sz val="10"/>
        <rFont val="Arial"/>
        <family val="2"/>
      </rPr>
      <t xml:space="preserve">(AND each Configuration Item) </t>
    </r>
    <r>
      <rPr>
        <b/>
        <sz val="10"/>
        <rFont val="Arial"/>
        <family val="2"/>
      </rPr>
      <t xml:space="preserve">the following requirements should be assessed, as applicable:
</t>
    </r>
  </si>
  <si>
    <t>f.  Has the set of CIs to be reviewed been identified and correlated to the product WBS?</t>
  </si>
  <si>
    <t xml:space="preserve">g. Does the review agenda address all applicable CDR Review Elements per paragraph C3.6 of the FAA SEM V3.1?
</t>
  </si>
  <si>
    <t>h.  Has a Responsibility Assignment Matrix been established for all reviews and parties involved?</t>
  </si>
  <si>
    <t>i.  Has a requirements compliance matrix been developed for each CI being reviewed?</t>
  </si>
  <si>
    <t xml:space="preserve">j. Have all prior review RFAs been properly dispositioned, and closed?
</t>
  </si>
  <si>
    <r>
      <t xml:space="preserve">k.  Is an incremental approach to CDR being used on this program?
</t>
    </r>
    <r>
      <rPr>
        <b/>
        <i/>
        <sz val="10"/>
        <rFont val="Arial"/>
        <family val="2"/>
      </rPr>
      <t>(If "yes", then continue below.  If "no", proceed to question 2.l)</t>
    </r>
  </si>
  <si>
    <t xml:space="preserve">l. Have supportability analysis products from the system integration work effort been made available to the cognizant CDR participants prior to the review?
</t>
  </si>
  <si>
    <t>2.l</t>
  </si>
  <si>
    <t>2.m</t>
  </si>
  <si>
    <t>(4) Have all RFAs for the incremental reviews been generated and dispositioned?</t>
  </si>
  <si>
    <t>(3) Has the corrective action process for the incremental reviews and RAA been established?</t>
  </si>
  <si>
    <t>1.e</t>
  </si>
  <si>
    <t>e.  If an incremental CDR approach is being used (see 2.k below), have all incremental reviews been completed and the results and open action items documented?</t>
  </si>
  <si>
    <t xml:space="preserve">(1) Are Subsystem requirements traced to system requirements (and subsequently up to the fPR)?
</t>
  </si>
  <si>
    <t xml:space="preserve">(2) Is the Subsystem detailed design traced to subsystem requirements?
</t>
  </si>
  <si>
    <t xml:space="preserve">(3) Have the TPPs and other performance requirements, both explicit and derived been defined, quantified and documented?
</t>
  </si>
  <si>
    <t xml:space="preserve">(4) Have all functional requirements in the functional baseline been allocated to a CI and are these documented in the detailed design and allocated baseline?  
</t>
  </si>
  <si>
    <t xml:space="preserve">(5) Have Functional Interface Requirements been defined and included in the detailed design?
</t>
  </si>
  <si>
    <t>(6)  Are the functional Interface requirements aligned with the NAS EA?</t>
  </si>
  <si>
    <t>(7)  Are the functional Interface requirements aligned with the net-centric functionality of the NAS (SWIM)?</t>
  </si>
  <si>
    <t>(8) Is full traceability from systems requirements allocated to software provided through: software requirements, software design, interface requirements, interface design, source code and test procedures?</t>
  </si>
  <si>
    <t>(9) Are any COTS, GOTS or reused software traced to: systems requirements, software requirements, interface requirements, interface design, software design, and test procedures?</t>
  </si>
  <si>
    <t>(10) Are software requirements allocated to COTS, GOTS and reused software appropriate?</t>
  </si>
  <si>
    <t xml:space="preserve">  (11) Does the COTS, GOTS and/or reused software’s implementation meet the software requirements allocated to it?</t>
  </si>
  <si>
    <t xml:space="preserve">(12)  Does the contract specification contain Human Integration requirements for each domain and are they traced back to fPR requirements?         </t>
  </si>
  <si>
    <t>9.a</t>
  </si>
  <si>
    <t>8.a (1)</t>
  </si>
  <si>
    <t>8.a</t>
  </si>
  <si>
    <t>8.a (2)</t>
  </si>
  <si>
    <t>8.a (3)</t>
  </si>
  <si>
    <t>8.a (4)</t>
  </si>
  <si>
    <t>8.a (5)</t>
  </si>
  <si>
    <t>8.a (6)</t>
  </si>
  <si>
    <t>8.a (7)</t>
  </si>
  <si>
    <t>8.a (8)</t>
  </si>
  <si>
    <t>8.a (9)</t>
  </si>
  <si>
    <t>8.a (10)</t>
  </si>
  <si>
    <t>8.a (11)</t>
  </si>
  <si>
    <t>8.a (12)</t>
  </si>
  <si>
    <t xml:space="preserve">b. Design Interface
</t>
  </si>
  <si>
    <t>8.b</t>
  </si>
  <si>
    <t>8.b (1)</t>
  </si>
  <si>
    <t>8.b (2)</t>
  </si>
  <si>
    <t>8.b (3)</t>
  </si>
  <si>
    <t>8.b (4)</t>
  </si>
  <si>
    <t>8.b (5)</t>
  </si>
  <si>
    <t xml:space="preserve">c. Are trade studies complete, documented, approved, and implemented where applicable?
</t>
  </si>
  <si>
    <t>d. Have lessons learned been addressed, and implemented where applicable?</t>
  </si>
  <si>
    <t xml:space="preserve">e. System and CI constraints (system budgets)
</t>
  </si>
  <si>
    <t>8.e (1)</t>
  </si>
  <si>
    <t>8.e (2)</t>
  </si>
  <si>
    <t>8.e (3)</t>
  </si>
  <si>
    <t>8.e (4)</t>
  </si>
  <si>
    <t>8.e (5)</t>
  </si>
  <si>
    <t>8.e (6)</t>
  </si>
  <si>
    <t>8.e (7)</t>
  </si>
  <si>
    <t>8.e (8)</t>
  </si>
  <si>
    <t>8.e (9)</t>
  </si>
  <si>
    <t>8.j</t>
  </si>
  <si>
    <t>8.f</t>
  </si>
  <si>
    <t>f. Have the above requirements and constraints been captured in the product baseline (approved product specifications) and traceable back through the updated allocated baseline and functional baselines to the system specification, fPR, and SLMN?</t>
  </si>
  <si>
    <t xml:space="preserve">g. For Computer/Software CIs, is there sufficient detail to enable coding and testing to begin?
</t>
  </si>
  <si>
    <t xml:space="preserve">h. Structures
</t>
  </si>
  <si>
    <t xml:space="preserve">i. Materials
</t>
  </si>
  <si>
    <t>j. Mass properties</t>
  </si>
  <si>
    <t xml:space="preserve">k. Reliability and Maintainability (R&amp;M)
</t>
  </si>
  <si>
    <t>8.g</t>
  </si>
  <si>
    <t>8.h</t>
  </si>
  <si>
    <t>8.i</t>
  </si>
  <si>
    <t>8.k</t>
  </si>
  <si>
    <t>8.k (1)</t>
  </si>
  <si>
    <t>8.k (2)</t>
  </si>
  <si>
    <t>8.k (3)</t>
  </si>
  <si>
    <t>8.k (4)</t>
  </si>
  <si>
    <t>8.k (5)</t>
  </si>
  <si>
    <t>8.k (6)</t>
  </si>
  <si>
    <t>8.k (7)</t>
  </si>
  <si>
    <t>8.k (8)</t>
  </si>
  <si>
    <t>8.k (9)</t>
  </si>
  <si>
    <t>8.k (10)</t>
  </si>
  <si>
    <t>8.k (11)</t>
  </si>
  <si>
    <t>(1) Does the specification address spectrum certification compliance, spectrum supportability, host nation approval, the control of electromagnetic environmental effects (E3), and safety issues regarding the hazards of electromagnetic radiation to personnel and equipment?</t>
  </si>
  <si>
    <r>
      <t xml:space="preserve">(2) Have all of the E3 interface specifications of MIL-STD-461E and MIL-STD-464A been adequately verified and addressed prior to production drawing release ? 
</t>
    </r>
    <r>
      <rPr>
        <i/>
        <sz val="10"/>
        <rFont val="Arial"/>
        <family val="2"/>
      </rPr>
      <t>(NOTE: This includes electrical bonding, precipitation static (P-static), electrostatic discharge (ESD), subsystem EMI (including COTS and NDI), intra-system EMC, lightening effects (direct and indirect), radiation hazards (HERP and HERF), and life-cycle E3 hardening to the extent specified in the System Specification.)</t>
    </r>
    <r>
      <rPr>
        <sz val="10"/>
        <rFont val="Arial"/>
        <family val="0"/>
      </rPr>
      <t xml:space="preserve">  </t>
    </r>
  </si>
  <si>
    <t>(3) Does the program schedule allow adequate time to correct EMI deficiencies prior to production start ?</t>
  </si>
  <si>
    <t>8.l</t>
  </si>
  <si>
    <t>8.l (1)</t>
  </si>
  <si>
    <t>8.l (2)</t>
  </si>
  <si>
    <t>8.l (3)</t>
  </si>
  <si>
    <t>(9) Are physical security and software security implementations consistent with the security level of the software and/or any data encrypted and managed by the software (both during development and operational use)?</t>
  </si>
  <si>
    <t>8.e</t>
  </si>
  <si>
    <t>8.d</t>
  </si>
  <si>
    <t>8.c</t>
  </si>
  <si>
    <t>8.m</t>
  </si>
  <si>
    <t>8.n</t>
  </si>
  <si>
    <t>8.o</t>
  </si>
  <si>
    <t xml:space="preserve">n.  Producibility- Have producibility requirements and program established goals been successfully met and incorporated into the system design?
</t>
  </si>
  <si>
    <t xml:space="preserve">m.  Survivability - Have survivability requirements and program established goals been successfully met and incorporated into the system design?
</t>
  </si>
  <si>
    <t xml:space="preserve">0.  System Safety - Have program systems safety requirements and goals been successfully achieved and have program hazards identified through the systems safety initiatives been mitigated or actions to eliminate been put in place?
</t>
  </si>
  <si>
    <t xml:space="preserve">p. Human Systems Engineering 
</t>
  </si>
  <si>
    <t>8.p</t>
  </si>
  <si>
    <t>8.p (1)</t>
  </si>
  <si>
    <t>8.p (2)</t>
  </si>
  <si>
    <t>8.p (3)</t>
  </si>
  <si>
    <t>8.p (4)</t>
  </si>
  <si>
    <t>8.p (5)</t>
  </si>
  <si>
    <t>8.p (6)</t>
  </si>
  <si>
    <t>8.p (7)</t>
  </si>
  <si>
    <t>8.p (8)</t>
  </si>
  <si>
    <t>(8) Does the design include embedded training capabilities if required?</t>
  </si>
  <si>
    <t>(7) Does the training system design conform to the Training System Requirements?</t>
  </si>
  <si>
    <t>(6) Has the program developed a training systems design to maximize use of new learning techniques, modeling and simulation technology, embedded training, and instrumentation systems that provide anytime, anyplace training and reduce the demand on the training establishment?</t>
  </si>
  <si>
    <t>(4) Do the human interfaces minimize or eliminate systems characteristics that require excessive cognitive, physical or sensory skills?</t>
  </si>
  <si>
    <t>(3) Does the system design meet or exceed the Human Systems engineering requirements appropriate for the system?</t>
  </si>
  <si>
    <t>(2) Has the program adequately identified, analyzed and integrated Human Interface requirements?</t>
  </si>
  <si>
    <t>(1) Have Human Integration design issues been addressed and implemented as part of the current design?</t>
  </si>
  <si>
    <t xml:space="preserve">q.  Environmental - Have all of the environmental program requirements been achieved or risks mitigated, and solutions integrated into the complete system design? 
</t>
  </si>
  <si>
    <t xml:space="preserve">r. Obsolescence
</t>
  </si>
  <si>
    <t xml:space="preserve">s. Interoperability
</t>
  </si>
  <si>
    <t>8.q</t>
  </si>
  <si>
    <t>8.r</t>
  </si>
  <si>
    <t>8.s</t>
  </si>
  <si>
    <r>
      <t>l. Electromagnetic Environmental Effects (E</t>
    </r>
    <r>
      <rPr>
        <b/>
        <vertAlign val="superscript"/>
        <sz val="10"/>
        <color indexed="8"/>
        <rFont val="Arial"/>
        <family val="2"/>
      </rPr>
      <t>3</t>
    </r>
    <r>
      <rPr>
        <b/>
        <sz val="10"/>
        <color indexed="8"/>
        <rFont val="Arial"/>
        <family val="2"/>
      </rPr>
      <t xml:space="preserve">) and Spectrum Supportability
</t>
    </r>
  </si>
  <si>
    <r>
      <t>9. System Detailed Design - Life Cycle</t>
    </r>
    <r>
      <rPr>
        <b/>
        <sz val="10"/>
        <rFont val="Arial"/>
        <family val="2"/>
      </rPr>
      <t xml:space="preserve">
For the overall system </t>
    </r>
    <r>
      <rPr>
        <b/>
        <i/>
        <sz val="10"/>
        <rFont val="Arial"/>
        <family val="2"/>
      </rPr>
      <t>(AND each Configuration Item)</t>
    </r>
    <r>
      <rPr>
        <b/>
        <sz val="10"/>
        <rFont val="Arial"/>
        <family val="2"/>
      </rPr>
      <t xml:space="preserve"> the following requirements should be assessed, as applicable:
</t>
    </r>
  </si>
  <si>
    <t>9.a (1)</t>
  </si>
  <si>
    <t xml:space="preserve">b. Maintenance Planning
</t>
  </si>
  <si>
    <t>(1) If COTS or GOTS computer hardware and/or software is being used, has COTS and/or GOTS obsolescence issues been considered?</t>
  </si>
  <si>
    <t>(2) Has the long term viability of the COTS and/or GOTS product provider been considered for the program life-cycle?</t>
  </si>
  <si>
    <t>(3) Are COTS and/or GOTS software and computer hardware upgrades caused by COTS and/or GOTS obsolescence considered for both the software development and the remainder of the software lifecycle?</t>
  </si>
  <si>
    <t>(4) Has the likely impact of updating a component of COTS and/or GOTS computer hardware or software been considered in respect to how it may force other COTS and/or GOTS upgrades?</t>
  </si>
  <si>
    <t>(5) Has the impact on the projects custom software of COTS and/or GOTS computer hardware and/or software upgrades been considered?</t>
  </si>
  <si>
    <t>(6) Are the impacts of COTS and/or GOTS software and computer hardware obsolescence and upgrades on the software development and integration environment considered?</t>
  </si>
  <si>
    <t>9.a (2)</t>
  </si>
  <si>
    <t>9.a (3)</t>
  </si>
  <si>
    <t>9.a (4)</t>
  </si>
  <si>
    <t>9.a (5)</t>
  </si>
  <si>
    <t>9.a (6)</t>
  </si>
  <si>
    <t>9.b</t>
  </si>
  <si>
    <t>9.b (1)</t>
  </si>
  <si>
    <t>9.b (2)</t>
  </si>
  <si>
    <t>9.b (3)</t>
  </si>
  <si>
    <t>9.b (4)</t>
  </si>
  <si>
    <t>9.b (5)</t>
  </si>
  <si>
    <t>9.b (6)</t>
  </si>
  <si>
    <t xml:space="preserve">(2) Has it been updated to reflect the results of systems engineering and supportability analysis conducted during the Systems Integration work effort?
</t>
  </si>
  <si>
    <t xml:space="preserve">(3) Do the R&amp;M thresholds used in establishing the maintenance concept support the system availability and performance requirements in the SLMN? 
</t>
  </si>
  <si>
    <r>
      <t>U</t>
    </r>
    <r>
      <rPr>
        <sz val="10"/>
        <rFont val="Arial"/>
        <family val="0"/>
      </rPr>
      <t xml:space="preserve">  </t>
    </r>
    <r>
      <rPr>
        <b/>
        <sz val="10"/>
        <rFont val="Arial"/>
        <family val="2"/>
      </rPr>
      <t>= Unknown</t>
    </r>
    <r>
      <rPr>
        <sz val="10"/>
        <rFont val="Arial"/>
        <family val="0"/>
      </rPr>
      <t xml:space="preserve">                                         </t>
    </r>
  </si>
  <si>
    <t xml:space="preserve">c. Manpower &amp; Personnel
</t>
  </si>
  <si>
    <t>9.c</t>
  </si>
  <si>
    <t>(1) Have current operating procedures been reviewed and all required changes been identified with a plan for implementation to support system deployment?</t>
  </si>
  <si>
    <t xml:space="preserve">(2) Is there a clear plan on which operational skill classifications and number of personnel will be trained?
</t>
  </si>
  <si>
    <t xml:space="preserve"> (3) Is there a clear plan on how courses and related materials and devices will be developed for training at each required level of maintenance?
</t>
  </si>
  <si>
    <t>(4) Is there a plan for the validating and verifying training materials?</t>
  </si>
  <si>
    <t xml:space="preserve">(5) Have training requirements been coordinated with the operating organization(s)?
</t>
  </si>
  <si>
    <t xml:space="preserve">(8) Are training requirements reflected in the contract SOW for course and materials development, factory training, training devices and equipment?
</t>
  </si>
  <si>
    <t>9.c (1)</t>
  </si>
  <si>
    <t>9.c (2)</t>
  </si>
  <si>
    <t>9.c (3)</t>
  </si>
  <si>
    <t>9.c (4)</t>
  </si>
  <si>
    <t>9.c (5)</t>
  </si>
  <si>
    <t>9.c (6)</t>
  </si>
  <si>
    <t>9.c (7)</t>
  </si>
  <si>
    <t>9.c (8)</t>
  </si>
  <si>
    <t xml:space="preserve">d. Supportability
</t>
  </si>
  <si>
    <t>9.d</t>
  </si>
  <si>
    <t>9.d (1)</t>
  </si>
  <si>
    <t xml:space="preserve">e. Support Equipment
</t>
  </si>
  <si>
    <t xml:space="preserve">f. Facilities
</t>
  </si>
  <si>
    <t xml:space="preserve">(2)  Is the Provisioning Technical Documentation being procured adequate to support end items that have parts subject to failure/replacement and  require maintenance at any level? 
</t>
  </si>
  <si>
    <t xml:space="preserve">(3)  Are accepted sparing analysis and modeling tools being utilized and are the assumptions consistent with the supportability analysis and the prescribed maintenance concept?
</t>
  </si>
  <si>
    <t xml:space="preserve">(2)  Is there a clear process by which the contractor will validate and demonstrate compliance with fault detection and isolation requirements?
</t>
  </si>
  <si>
    <t>9.d (2)</t>
  </si>
  <si>
    <t>9.d (3)</t>
  </si>
  <si>
    <t>9.d (4)</t>
  </si>
  <si>
    <t>9.e</t>
  </si>
  <si>
    <t>9.e (1)</t>
  </si>
  <si>
    <t>9.e (2)</t>
  </si>
  <si>
    <t>9.f</t>
  </si>
  <si>
    <t>9.f (1)</t>
  </si>
  <si>
    <t>9.f (2)</t>
  </si>
  <si>
    <t>9.f (3)</t>
  </si>
  <si>
    <t>9.g</t>
  </si>
  <si>
    <t>9.g (1)</t>
  </si>
  <si>
    <t>9.g (2)</t>
  </si>
  <si>
    <t>9.g (3)</t>
  </si>
  <si>
    <t xml:space="preserve">g.  Packaging, Handling, Storage &amp; Transportation (PHS&amp;T)
</t>
  </si>
  <si>
    <t>(1)   Have potential PHS&amp;T related problems been identified and are risk mitigation plans in place?</t>
  </si>
  <si>
    <t xml:space="preserve">(2)   If new hazardous materials are being introduced, are PHS&amp;T plans adequate to meet statutory and regulatory requirements?
</t>
  </si>
  <si>
    <t xml:space="preserve">(3)  Is the facilities requirement development process integrated with the Supportability Analysis process?
</t>
  </si>
  <si>
    <t>10.c</t>
  </si>
  <si>
    <t>10.f</t>
  </si>
  <si>
    <t>10.g</t>
  </si>
  <si>
    <t>10.h</t>
  </si>
  <si>
    <t>10.i</t>
  </si>
  <si>
    <t xml:space="preserve">a. For CDR, has an initial version of the Product Baseline, or equivalent, been established? Are the appropriate elements of this baseline under CM control?
</t>
  </si>
  <si>
    <t xml:space="preserve">b. Has software configuration management been included in the program CM plan?
</t>
  </si>
  <si>
    <t xml:space="preserve">g. Technical Data
</t>
  </si>
  <si>
    <t>11.g (1)</t>
  </si>
  <si>
    <t>11.g (2)</t>
  </si>
  <si>
    <t>11.g (3)</t>
  </si>
  <si>
    <t>11.g (4)</t>
  </si>
  <si>
    <t>11.g (5)</t>
  </si>
  <si>
    <t>11.g (6)</t>
  </si>
  <si>
    <t>c.  Are all elements of the functional baseline for the system (and each CI) current?</t>
  </si>
  <si>
    <t xml:space="preserve">d. Has the functional baseline for software been established and is it current? 
</t>
  </si>
  <si>
    <t>e. Are the software detailed design documents complete and under configuration control?</t>
  </si>
  <si>
    <t xml:space="preserve">f. Are the verification fixtures, tooling, and jigs being configuration managed in accordance with the program CM plan?
</t>
  </si>
  <si>
    <t>h.  Are the interface design doc uments complete and under configuration control?</t>
  </si>
  <si>
    <t>i. Have all CI and TPP impacts from design changes been considered, documented, and controlled?</t>
  </si>
  <si>
    <t xml:space="preserve">j.  Are growth budgets formally managed and controlled as part of the program CM process? </t>
  </si>
  <si>
    <t>11.j</t>
  </si>
  <si>
    <t>12.d</t>
  </si>
  <si>
    <t>12.e</t>
  </si>
  <si>
    <t>h.  Test and Evaluation equipment</t>
  </si>
  <si>
    <t>g. Does the program place an excessive and or unreasonable emphasis on ground, flight, or laboratory testing?  Is the appropriate and most cost effective means of testing utilized for different testing phases?</t>
  </si>
  <si>
    <t>f. Have adequate hardware, software, personnel, and spares been allocated to both laboratory, ground and flight testing to achieve the program schedule?</t>
  </si>
  <si>
    <t xml:space="preserve">e.  Is the detailed design testable? Are there plans in place to cover verification via other means as required (analysis, simulation, etc.)?  Is there buy-in among all stakeholders as to these approaches?
</t>
  </si>
  <si>
    <t>d.  Have test methodologies and metrics for R&amp;M requirements been defined? Is there concurrence on the methodology/metrics from the verification organization(s)?</t>
  </si>
  <si>
    <t>i.  Software Integration and Test</t>
  </si>
  <si>
    <t>(1) Are facilities and resources available or in development to support: software integration testing, formal qualification testing, systems testing, DT, and OT?</t>
  </si>
  <si>
    <t>(3) Are there any test environment resource limitations that may result in a bottleneck or chokepoint in testing?  What actions have been taken to mitigate these bottlenecks or chokepoints?</t>
  </si>
  <si>
    <t>(2) If the systems and software integration laboratory resources are planned to be used for spares for testing, have the impact on the testing schedule of the laboratory(s) being unavailable been considered?</t>
  </si>
  <si>
    <t>What plan spells out the PM processes in the FAA system in the same way that the SEMP does for SE processes?</t>
  </si>
  <si>
    <t xml:space="preserve">c. Systems Engineering processes (FAA Systems Engineering Manual) as detailed in the Systems Engineering Management Plan (SEMP)
</t>
  </si>
  <si>
    <t xml:space="preserve">c. Have all prior technical review RFAs been properly dispositioned, and closed?
</t>
  </si>
  <si>
    <t>d. Is the program using an effective Integrated Data Environment (IDE) to store data?</t>
  </si>
  <si>
    <t xml:space="preserve">a. Has a Preliminary Design Review (PDR) been successfully completed? 
</t>
  </si>
  <si>
    <t>b. Is the program ready to conduct an CDR based upon CDR entry criteria vice a pre-determined schedule date?</t>
  </si>
  <si>
    <t>3.d</t>
  </si>
  <si>
    <t>3.e</t>
  </si>
  <si>
    <t xml:space="preserve">5. Program Staffing
</t>
  </si>
  <si>
    <t xml:space="preserve">6. Process Review
 </t>
  </si>
  <si>
    <t>6.a (1)</t>
  </si>
  <si>
    <t>6.a (2)</t>
  </si>
  <si>
    <t>6.a (3)</t>
  </si>
  <si>
    <t>6.b (1)</t>
  </si>
  <si>
    <t>6.b (2)</t>
  </si>
  <si>
    <t>6.b (3)</t>
  </si>
  <si>
    <t>6.c (5)</t>
  </si>
  <si>
    <t>6.c (6)</t>
  </si>
  <si>
    <t>6.e (1)</t>
  </si>
  <si>
    <t>6.e (2)</t>
  </si>
  <si>
    <t>6.e (3)</t>
  </si>
  <si>
    <t>6.e (5)</t>
  </si>
  <si>
    <t>6.f (1)</t>
  </si>
  <si>
    <t>6.f (2)</t>
  </si>
  <si>
    <t>6.g</t>
  </si>
  <si>
    <t>6.g (1)</t>
  </si>
  <si>
    <t>10.a</t>
  </si>
  <si>
    <t>10.b</t>
  </si>
  <si>
    <t>10.d</t>
  </si>
  <si>
    <t>10.e</t>
  </si>
  <si>
    <t>11.a</t>
  </si>
  <si>
    <t>11.b</t>
  </si>
  <si>
    <t>11.c</t>
  </si>
  <si>
    <t>6.e (6)</t>
  </si>
  <si>
    <t xml:space="preserve">(3) Is the program being managed to adjust resources to address issues in the detailed design, prototype fabrication and testing? 
</t>
  </si>
  <si>
    <t>6.e (4)</t>
  </si>
  <si>
    <t xml:space="preserve">6.f </t>
  </si>
  <si>
    <t>6.g (5)</t>
  </si>
  <si>
    <t>6.h (1)</t>
  </si>
  <si>
    <t>6.h (2)</t>
  </si>
  <si>
    <t>6.h (3)</t>
  </si>
  <si>
    <t>6.h (4)</t>
  </si>
  <si>
    <t xml:space="preserve">(9) Have facilities/test resources (contractor and government) been defined and included in the test planning?
</t>
  </si>
  <si>
    <t xml:space="preserve">(10) Is there User “buy-in” to the above test planning? Are there provisions for User participation?
</t>
  </si>
  <si>
    <t>6.g.(12)</t>
  </si>
  <si>
    <r>
      <t xml:space="preserve">Program Risk Assessment Checklist   </t>
    </r>
    <r>
      <rPr>
        <sz val="8"/>
        <rFont val="Arial"/>
        <family val="2"/>
      </rPr>
      <t>(</t>
    </r>
    <r>
      <rPr>
        <sz val="8"/>
        <color indexed="8"/>
        <rFont val="Arial"/>
        <family val="2"/>
      </rPr>
      <t>1 May</t>
    </r>
    <r>
      <rPr>
        <sz val="8"/>
        <rFont val="Arial"/>
        <family val="2"/>
      </rPr>
      <t xml:space="preserve"> 2006 version)</t>
    </r>
  </si>
  <si>
    <t>Program:</t>
  </si>
  <si>
    <r>
      <t xml:space="preserve">       Date:</t>
    </r>
    <r>
      <rPr>
        <sz val="14"/>
        <rFont val="Arial"/>
        <family val="2"/>
      </rPr>
      <t xml:space="preserve">    </t>
    </r>
  </si>
  <si>
    <r>
      <t>Instructions</t>
    </r>
    <r>
      <rPr>
        <sz val="8"/>
        <rFont val="Arial"/>
        <family val="2"/>
      </rPr>
      <t xml:space="preserve">: Type the appropriate risk character in the space to the right of each question.  The risk characters {R,Y,G,U or NA} are not case sensitive.  The total number of each character will be displayed in the summary status at the beginning of each section.
</t>
    </r>
    <r>
      <rPr>
        <b/>
        <sz val="8"/>
        <rFont val="Arial"/>
        <family val="2"/>
      </rPr>
      <t>See SEM Appendix C for selection criteria.</t>
    </r>
    <r>
      <rPr>
        <sz val="8"/>
        <rFont val="Arial"/>
        <family val="2"/>
      </rPr>
      <t xml:space="preserve">
</t>
    </r>
  </si>
  <si>
    <t xml:space="preserve">a. Was a chairperson assigned in coordination with ATO-P System Engineering?
</t>
  </si>
  <si>
    <t>d. Was a Systems Engineering Management Plan (SEMP)) developed and implemented on this program?</t>
  </si>
  <si>
    <t>e. Was the Acquisition Strategy developed and documented through JRC?</t>
  </si>
  <si>
    <t xml:space="preserve">e. What is the Program schedule status versus Critical Path?
</t>
  </si>
  <si>
    <t>11.d</t>
  </si>
  <si>
    <t>11.e</t>
  </si>
  <si>
    <t>11.f</t>
  </si>
  <si>
    <t>11.g</t>
  </si>
  <si>
    <t xml:space="preserve">(4) Is there a risk database established to track all risks and mitigation approaches?
</t>
  </si>
  <si>
    <t xml:space="preserve">(5) Is there a risk manager identified in the SEMP for the government and contractor efforts?
</t>
  </si>
  <si>
    <t>6.e (7)</t>
  </si>
  <si>
    <t>6.e (8)</t>
  </si>
  <si>
    <t>6.e (9)</t>
  </si>
  <si>
    <t xml:space="preserve">(6) Is there a Program Risk Board established to review and adjudicate risks for the entire program?
</t>
  </si>
  <si>
    <t xml:space="preserve">(7) Are mitigation approaches in place for all “yellow” and “red” risks? Are risk mitigations resourced?
</t>
  </si>
  <si>
    <t xml:space="preserve">(8) Does the risk management process provide for risk updates to support the technical reviews and program management (acquisition) reviews?
</t>
  </si>
  <si>
    <t xml:space="preserve">(10) Are the system’s safety Risk mitigation plans being managed by the program Risk Management Board?
</t>
  </si>
  <si>
    <t xml:space="preserve">(9) Are the system’s INFOSEC Risk mitigation plans being managed by the program Risk Management Board?
</t>
  </si>
  <si>
    <t>6.e (10)</t>
  </si>
  <si>
    <t>Need appropriate FAA Standard cited</t>
  </si>
  <si>
    <t>See marked rows for issues/questions to be addressed</t>
  </si>
  <si>
    <t xml:space="preserve">(3) Are all CIs (including software) addressed in the WBS and identified in the detailed design?
</t>
  </si>
  <si>
    <t xml:space="preserve">  (5) Are Computer resource utilization metrics and/or Technical Performance Measures (TPM) known and allocated to individual processors, IO, RAM, ROM and other storage media to the extent appropriate for measurement? 
</t>
  </si>
  <si>
    <t xml:space="preserve">a. Does the  SOW require the contractor to define, establish, and operate a metrics data collection, analysis, and reporting system that provides quantitative information on key program management issues?
</t>
  </si>
  <si>
    <t>2.f</t>
  </si>
  <si>
    <t>2.g</t>
  </si>
  <si>
    <t>2.h</t>
  </si>
  <si>
    <t>2.i</t>
  </si>
  <si>
    <t>2.j</t>
  </si>
  <si>
    <t xml:space="preserve">f. Latest cost estimate – Is the cost estimate consistent with the technical risk of the program, the critical path plan and available resources?
</t>
  </si>
  <si>
    <t>3.f</t>
  </si>
  <si>
    <t>3.f (1)</t>
  </si>
  <si>
    <t>3.f (2)</t>
  </si>
  <si>
    <t>3.f (3)</t>
  </si>
  <si>
    <t>3.f (4)</t>
  </si>
  <si>
    <t>3.f (5)</t>
  </si>
  <si>
    <t>3.f (6)</t>
  </si>
  <si>
    <t>g. Funding – Is the necessary funding been identiifed and in place to complete the system development?</t>
  </si>
  <si>
    <t xml:space="preserve">h. Estimate of production costs – Is the estimate for production costs consistent with the detailed design as disclosed? Are all elements of production cost addressed?
</t>
  </si>
  <si>
    <t xml:space="preserve">i. Estimate of Operations &amp; Support (O&amp;S) Costs – Is the estimate for O&amp;S costs consistent with the detailed design as disclosed? Are all elements of O &amp; S cost addressed?
</t>
  </si>
  <si>
    <t>3.g</t>
  </si>
  <si>
    <t>3.h</t>
  </si>
  <si>
    <t>3.i</t>
  </si>
  <si>
    <t xml:space="preserve">b. Work Breakdown Structure (WBS) review
</t>
  </si>
  <si>
    <t>4.b (1)</t>
  </si>
  <si>
    <t>4.b (2)</t>
  </si>
  <si>
    <t>4.b (3)</t>
  </si>
  <si>
    <t>4.b (4)</t>
  </si>
  <si>
    <t xml:space="preserve">c. Cost / Schedule / Performance / Technical Performance Parameters (TPP) – Status versus Plan: Is the latest revised estimate of each TPP in accordance with the Program Baseline? Are the TPPs reflective of program risks and technical results?
</t>
  </si>
  <si>
    <t xml:space="preserve">d. Earned Value Management (EVM)
</t>
  </si>
  <si>
    <t>4.d (1)</t>
  </si>
  <si>
    <t>4.d (2)</t>
  </si>
  <si>
    <t>4.d (3)</t>
  </si>
  <si>
    <t>4.d (4)</t>
  </si>
  <si>
    <t>4.d (5)</t>
  </si>
  <si>
    <t>4.d (6)</t>
  </si>
  <si>
    <t xml:space="preserve">e. Software metrics – Has a software metrics program been implemented to a recognized standard?  What metrics standard is being used?
</t>
  </si>
  <si>
    <t>4.e (1)</t>
  </si>
  <si>
    <t>4.e (2)</t>
  </si>
  <si>
    <t>4.e (3)</t>
  </si>
  <si>
    <t>4.e (4)</t>
  </si>
  <si>
    <t>4.e (5)</t>
  </si>
  <si>
    <t>4.e (6)</t>
  </si>
  <si>
    <t>4.e (7)</t>
  </si>
  <si>
    <t>4.e (8)</t>
  </si>
  <si>
    <t>4.e (9)</t>
  </si>
  <si>
    <t>4.e (10)</t>
  </si>
  <si>
    <t xml:space="preserve">4. Management Metrics
</t>
  </si>
  <si>
    <t>6.c (7)</t>
  </si>
  <si>
    <t>6.c (8)</t>
  </si>
  <si>
    <t xml:space="preserve">(2) Have Alternative Logistics Concepts been adequately considered and preliminary cost-benefit trades conducted to justify the product support strategy in the ALSP?
</t>
  </si>
  <si>
    <t>6.d (3)</t>
  </si>
  <si>
    <t>6.d (4)</t>
  </si>
  <si>
    <r>
      <t xml:space="preserve">(9) Are metrics used to manage the implementation of software requirements in accordance with the program cost and schedule plan?  </t>
    </r>
    <r>
      <rPr>
        <i/>
        <sz val="10"/>
        <rFont val="Arial"/>
        <family val="2"/>
      </rPr>
      <t>Note: If EVM is identified as the metric for managing and insuring that software requirements are being implemented in accordance with the project cost and schedule plan, allocation of earned value must be tied directly to the correct implementation of software requirements.</t>
    </r>
  </si>
  <si>
    <t xml:space="preserve">(2) Is there adequate documentation to support the lifecycle requirements identified for the program?
</t>
  </si>
  <si>
    <t xml:space="preserve">(4) Are the impacts of funding shortfalls understood and plans in place to mitigate risk?
</t>
  </si>
  <si>
    <t>6.f (3)</t>
  </si>
  <si>
    <t>6.f (4)</t>
  </si>
  <si>
    <t>6.f (5)</t>
  </si>
  <si>
    <t xml:space="preserve">  (4) Has cost of acquiring, licensing and configuring COTS and/or GOTS computer hardware and software been considered?</t>
  </si>
  <si>
    <t xml:space="preserve">  (5) Has COTS and/or GOTS computer hardware and software obsolescence and upgrade impacts been considered as part of the estimate?</t>
  </si>
  <si>
    <t>(5) Does the program human-machine-interface concepts conform to HFE standards in HF-STD-001 (FAA Human Factors Design Standard).</t>
  </si>
  <si>
    <t xml:space="preserve">  (6) Has the software cost changed since the beginning of the project?  What were the causes of these changes?</t>
  </si>
  <si>
    <t xml:space="preserve">  (7) Were any problems that caused schedule slips identified as risks prior to their occurrence?  If not why not?  If yes, why didn’t the associated mitigation plan succeed?</t>
  </si>
  <si>
    <t>3.f (7)</t>
  </si>
  <si>
    <t xml:space="preserve">  (3) Are adequate resources and schedule provided for the development and or modification of any special purpose test, simulation and/or data analysis software for use during software development?</t>
  </si>
  <si>
    <t>(e) Is the development team familiar with and/or trained in the use of the COTS, GOTS or reused software?  If not, is documentation readily available?  Is training readily available and has it been scheduled and budgeted for?</t>
  </si>
  <si>
    <t>5.e</t>
  </si>
  <si>
    <t>a. Software</t>
  </si>
  <si>
    <t>a.  Requirements Compliance</t>
  </si>
  <si>
    <t>2.k</t>
  </si>
  <si>
    <t>2.k (1)</t>
  </si>
  <si>
    <t>2.k (2)</t>
  </si>
  <si>
    <t>2.k (3)</t>
  </si>
  <si>
    <t>(Note:  If the contract has a Capability and/or Maturity Level requirement, continue.  If there is no contract requirement, proceed to the next section.)</t>
  </si>
  <si>
    <t>(2) Are peer reviews of the software requirements and software detailed design part of exit criteria for determining if they are complete and placing them under configuration control?</t>
  </si>
  <si>
    <t>(3) Is the software development lifecycle appropriate to the development?  Does the software lifecycle being used contribute to reducing overall software development risk?</t>
  </si>
  <si>
    <r>
      <t xml:space="preserve">(4) Is the software developer performing at a SW-CMM or CMMI level III as required by </t>
    </r>
    <r>
      <rPr>
        <b/>
        <sz val="10"/>
        <color indexed="10"/>
        <rFont val="Arial"/>
        <family val="2"/>
      </rPr>
      <t>xxx</t>
    </r>
    <r>
      <rPr>
        <sz val="10"/>
        <rFont val="Arial"/>
        <family val="0"/>
      </rPr>
      <t>?</t>
    </r>
  </si>
  <si>
    <t>(5) If the software developer is performing at below a SW-CMM or CMMI Level III, what mitigating action is being taken to reduce the increased risk of cost, schedule and quality deficiencies?</t>
  </si>
  <si>
    <t>(6) If the software developer is performing at below the SW-CMM or CMMI Level they proposed during source selection, why is this the case and what corrective action is being taken?</t>
  </si>
  <si>
    <t>6.j</t>
  </si>
  <si>
    <t>6.j (1)</t>
  </si>
  <si>
    <t>6.j (2)</t>
  </si>
  <si>
    <t>6.j (3)</t>
  </si>
  <si>
    <t>6.j (4)</t>
  </si>
  <si>
    <t>6.j (5)</t>
  </si>
  <si>
    <t>6.j (6)</t>
  </si>
  <si>
    <t xml:space="preserve">(7) Are there plans in place to ensure test requirements are addressed and documented to the same level of detail as functional requirements (operation and suitability)?
</t>
  </si>
  <si>
    <t xml:space="preserve">(8) Is the program using a SE automated tool (i.e. DOORS, CORE, SLATE etc.) to manage traceability of each Configuration Item (CI)?
</t>
  </si>
  <si>
    <t>See yellow cells for issues.</t>
  </si>
  <si>
    <t>See 2.c &amp; 2.g for issues.</t>
  </si>
  <si>
    <t>7.d</t>
  </si>
  <si>
    <t xml:space="preserve">(1) Is there a defined Risk Management process? Is the Risk Management Plan up to date and being used?
</t>
  </si>
  <si>
    <t>(7) Are appropriate metrics in place to allow the tracking, management, and mitigation of significant software risks?</t>
  </si>
  <si>
    <t xml:space="preserve">d. Are there up to date viable succession plans in place for all management and key technical positions in the program structure for both the government and contractor teams?  Have the respective parent organizations committed resources to execute these plans?
</t>
  </si>
  <si>
    <t>5.d</t>
  </si>
  <si>
    <t xml:space="preserve">(1) Is there an updated System Engineering Management Plan (SEMP) that is reflective of the emergent technical issues and risks?
</t>
  </si>
  <si>
    <t xml:space="preserve">g. Test processes as detailed in the V&amp;V Master Plan and the contractor's overarching V&amp;V Strategy.
</t>
  </si>
  <si>
    <t xml:space="preserve">(1) Has the V&amp;V Master Plan been updated to reflect the required detail for the PDR timeframe? Does the plan address all required resources? 
</t>
  </si>
  <si>
    <t>(2) Does the contractor's T&amp;E Strategy meet the program V&amp;V requirements?</t>
  </si>
  <si>
    <t xml:space="preserve">(4) Is there a clear understanding of the FAA's deficiency documentation process and is there plan for a deficiency documentation and tracking system?
</t>
  </si>
  <si>
    <t>(7) Does the V&amp;V plan reflect any relevant network-centric requirements?</t>
  </si>
  <si>
    <t>(12) Is the certification process established to include definitions of the levels of certification authority?</t>
  </si>
  <si>
    <t>h.  Production</t>
  </si>
  <si>
    <t>12.a</t>
  </si>
  <si>
    <t>12.b</t>
  </si>
  <si>
    <t>12.c</t>
  </si>
  <si>
    <t xml:space="preserve">  (1) Has the software schedule been updated based upon the detailed software design?</t>
  </si>
  <si>
    <t>3.a.(1)</t>
  </si>
  <si>
    <t xml:space="preserve">  (2) Has the software schedule been updated based upon actual measured project software development performance and productivity to date?</t>
  </si>
  <si>
    <t>3.a.(2)</t>
  </si>
  <si>
    <t xml:space="preserve">  (3) Has the software schedule changed since the beginning of the project?  What were the causes of these changes?</t>
  </si>
  <si>
    <t>3.a.(3)</t>
  </si>
  <si>
    <t xml:space="preserve">  (4) Were any problems that caused schedule slips identified as risks prior to their occurrence?  If not why not?  If yes, why didn’t the associated mitigation plan succeed?</t>
  </si>
  <si>
    <t>3.a. (4)</t>
  </si>
  <si>
    <t>3.d.(1)</t>
  </si>
  <si>
    <t xml:space="preserve">  (2) If software is not currently on the project critical path, how much must the software development slip before it is on the critical path?</t>
  </si>
  <si>
    <t>3.d.(2)</t>
  </si>
  <si>
    <t xml:space="preserve">  (3) What is the critical path for the software development aspect of the project only?</t>
  </si>
  <si>
    <t>3.d.(3)</t>
  </si>
  <si>
    <t xml:space="preserve">  (4) Are there any hardware (COTS, GOTS or project specific) deliverables on the software development critical path?</t>
  </si>
  <si>
    <t>3.d.(4)</t>
  </si>
  <si>
    <t xml:space="preserve">  (5) Are there any software deliverables from outside sources (COTS, GOTS on the software development critical path?</t>
  </si>
  <si>
    <t>3.d.(5)</t>
  </si>
  <si>
    <t xml:space="preserve">  (1) Has the software estimate been updated based upon the detailed software design?</t>
  </si>
  <si>
    <t xml:space="preserve">  (2) Has the software estimate been updated based upon actual measured project software development performance and productivity to date?</t>
  </si>
  <si>
    <t>(8) Are metrics used to track and manage the software requirements changes, deletions and additions (software requirements volatility)?</t>
  </si>
  <si>
    <t>(10) Are metrics used to insure that quality is designed and built into the software rather than attempting to test it in?  What metrics have been used to track quality during the software requirements and software design phase?</t>
  </si>
  <si>
    <t>j. Software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</si>
</sst>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2]\ #,##0.00_);[Red]\([$€-2]\ #,##0.00\)"/>
  </numFmts>
  <fonts count="26">
    <font>
      <sz val="10"/>
      <name val="Arial"/>
      <family val="0"/>
    </font>
    <font>
      <u val="single"/>
      <sz val="10"/>
      <color indexed="36"/>
      <name val="Arial"/>
      <family val="0"/>
    </font>
    <font>
      <u val="single"/>
      <sz val="10"/>
      <color indexed="12"/>
      <name val="Arial"/>
      <family val="0"/>
    </font>
    <font>
      <b/>
      <sz val="16"/>
      <name val="Arial"/>
      <family val="2"/>
    </font>
    <font>
      <b/>
      <sz val="20"/>
      <name val="Arial"/>
      <family val="2"/>
    </font>
    <font>
      <b/>
      <sz val="10"/>
      <name val="Arial"/>
      <family val="2"/>
    </font>
    <font>
      <b/>
      <sz val="14"/>
      <name val="Arial"/>
      <family val="2"/>
    </font>
    <font>
      <sz val="7"/>
      <name val="Arial"/>
      <family val="2"/>
    </font>
    <font>
      <sz val="8"/>
      <name val="Arial"/>
      <family val="2"/>
    </font>
    <font>
      <sz val="14"/>
      <name val="Arial"/>
      <family val="2"/>
    </font>
    <font>
      <b/>
      <sz val="8"/>
      <name val="Arial"/>
      <family val="2"/>
    </font>
    <font>
      <sz val="10"/>
      <color indexed="12"/>
      <name val="Arial"/>
      <family val="2"/>
    </font>
    <font>
      <sz val="10"/>
      <color indexed="10"/>
      <name val="Arial"/>
      <family val="2"/>
    </font>
    <font>
      <sz val="8"/>
      <color indexed="8"/>
      <name val="Arial"/>
      <family val="2"/>
    </font>
    <font>
      <sz val="10"/>
      <color indexed="8"/>
      <name val="Arial"/>
      <family val="2"/>
    </font>
    <font>
      <b/>
      <sz val="10"/>
      <color indexed="8"/>
      <name val="Arial"/>
      <family val="2"/>
    </font>
    <font>
      <b/>
      <sz val="10"/>
      <color indexed="10"/>
      <name val="Arial"/>
      <family val="2"/>
    </font>
    <font>
      <b/>
      <i/>
      <sz val="10"/>
      <name val="Arial"/>
      <family val="2"/>
    </font>
    <font>
      <b/>
      <i/>
      <sz val="10"/>
      <color indexed="10"/>
      <name val="Arial"/>
      <family val="2"/>
    </font>
    <font>
      <b/>
      <i/>
      <sz val="10"/>
      <color indexed="8"/>
      <name val="Arial"/>
      <family val="2"/>
    </font>
    <font>
      <i/>
      <sz val="10"/>
      <name val="Arial"/>
      <family val="2"/>
    </font>
    <font>
      <b/>
      <sz val="12"/>
      <color indexed="12"/>
      <name val="Arial"/>
      <family val="2"/>
    </font>
    <font>
      <b/>
      <sz val="12"/>
      <name val="Arial"/>
      <family val="2"/>
    </font>
    <font>
      <sz val="12"/>
      <color indexed="12"/>
      <name val="Arial"/>
      <family val="2"/>
    </font>
    <font>
      <b/>
      <vertAlign val="superscript"/>
      <sz val="10"/>
      <color indexed="8"/>
      <name val="Arial"/>
      <family val="2"/>
    </font>
    <font>
      <b/>
      <i/>
      <sz val="14"/>
      <color indexed="12"/>
      <name val="Arial"/>
      <family val="2"/>
    </font>
  </fonts>
  <fills count="8">
    <fill>
      <patternFill/>
    </fill>
    <fill>
      <patternFill patternType="gray125"/>
    </fill>
    <fill>
      <patternFill patternType="solid">
        <fgColor indexed="10"/>
        <bgColor indexed="64"/>
      </patternFill>
    </fill>
    <fill>
      <patternFill patternType="solid">
        <fgColor indexed="57"/>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5">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3" fillId="0" borderId="0" xfId="0" applyFont="1" applyAlignment="1">
      <alignment horizontal="center" vertical="center" wrapText="1"/>
    </xf>
    <xf numFmtId="0" fontId="0" fillId="0" borderId="0" xfId="0" applyAlignment="1">
      <alignment vertical="top" wrapText="1"/>
    </xf>
    <xf numFmtId="0" fontId="0" fillId="0" borderId="0" xfId="0" applyAlignment="1">
      <alignment vertical="top"/>
    </xf>
    <xf numFmtId="0" fontId="5" fillId="0" borderId="0" xfId="0" applyFont="1" applyAlignment="1">
      <alignment horizontal="left" vertical="top"/>
    </xf>
    <xf numFmtId="0" fontId="0" fillId="0" borderId="0" xfId="0" applyAlignment="1">
      <alignment horizontal="left" vertical="top" wrapText="1" indent="1"/>
    </xf>
    <xf numFmtId="0" fontId="6" fillId="0" borderId="0" xfId="0" applyFont="1" applyAlignment="1">
      <alignment/>
    </xf>
    <xf numFmtId="0" fontId="0" fillId="0" borderId="0" xfId="0" applyAlignment="1">
      <alignment horizontal="center" vertical="top"/>
    </xf>
    <xf numFmtId="49" fontId="0" fillId="0" borderId="0" xfId="0" applyNumberFormat="1" applyFont="1" applyAlignment="1">
      <alignment horizontal="center" vertical="top" wrapText="1"/>
    </xf>
    <xf numFmtId="0" fontId="0" fillId="0" borderId="1" xfId="0" applyBorder="1" applyAlignment="1">
      <alignment vertical="top" wrapText="1"/>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0" borderId="1" xfId="0" applyFill="1" applyBorder="1" applyAlignment="1">
      <alignment horizontal="center" vertical="center"/>
    </xf>
    <xf numFmtId="0" fontId="0" fillId="0" borderId="0" xfId="0" applyFont="1" applyAlignment="1">
      <alignment horizontal="center" vertical="top" wrapText="1"/>
    </xf>
    <xf numFmtId="0" fontId="0" fillId="5" borderId="2" xfId="0"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horizontal="center" vertical="center"/>
    </xf>
    <xf numFmtId="0" fontId="0" fillId="4" borderId="2" xfId="0" applyFill="1" applyBorder="1" applyAlignment="1">
      <alignment horizontal="center" vertical="center"/>
    </xf>
    <xf numFmtId="0" fontId="7" fillId="0" borderId="0" xfId="0" applyFont="1" applyAlignment="1">
      <alignment horizontal="center" vertical="top" wrapText="1"/>
    </xf>
    <xf numFmtId="0" fontId="0" fillId="0" borderId="0" xfId="0" applyAlignment="1">
      <alignment horizontal="center"/>
    </xf>
    <xf numFmtId="0" fontId="3" fillId="0" borderId="0" xfId="0" applyFont="1" applyAlignment="1">
      <alignment horizontal="center" vertical="center"/>
    </xf>
    <xf numFmtId="49" fontId="5" fillId="0" borderId="0" xfId="0" applyNumberFormat="1" applyFont="1" applyAlignment="1">
      <alignment horizontal="left" vertical="top"/>
    </xf>
    <xf numFmtId="49" fontId="0" fillId="0" borderId="0" xfId="0" applyNumberFormat="1" applyAlignment="1">
      <alignment horizontal="left" vertical="top"/>
    </xf>
    <xf numFmtId="0" fontId="5" fillId="0" borderId="0" xfId="0" applyFont="1" applyAlignment="1">
      <alignment horizontal="left" vertical="center"/>
    </xf>
    <xf numFmtId="0" fontId="5" fillId="0" borderId="0" xfId="0" applyFont="1" applyAlignment="1">
      <alignment horizontal="right" vertical="center" wrapText="1"/>
    </xf>
    <xf numFmtId="0" fontId="5" fillId="2"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4" borderId="1" xfId="0" applyFont="1" applyFill="1" applyBorder="1" applyAlignment="1">
      <alignment horizontal="center" vertical="center"/>
    </xf>
    <xf numFmtId="0" fontId="0" fillId="0" borderId="0" xfId="0" applyBorder="1" applyAlignment="1">
      <alignment vertical="top" wrapText="1"/>
    </xf>
    <xf numFmtId="0" fontId="5" fillId="0" borderId="0" xfId="0" applyFont="1" applyAlignment="1">
      <alignment vertical="center"/>
    </xf>
    <xf numFmtId="49" fontId="5" fillId="0" borderId="0" xfId="0" applyNumberFormat="1" applyFont="1" applyAlignment="1">
      <alignment vertical="center"/>
    </xf>
    <xf numFmtId="49" fontId="0" fillId="0" borderId="0" xfId="0" applyNumberFormat="1" applyAlignment="1">
      <alignment vertical="center"/>
    </xf>
    <xf numFmtId="49" fontId="10" fillId="0" borderId="0" xfId="0" applyNumberFormat="1" applyFont="1" applyAlignment="1">
      <alignment horizontal="center"/>
    </xf>
    <xf numFmtId="49" fontId="5" fillId="0" borderId="0" xfId="0" applyNumberFormat="1" applyFont="1" applyAlignment="1">
      <alignment horizontal="center"/>
    </xf>
    <xf numFmtId="0" fontId="5" fillId="0" borderId="1" xfId="0" applyFont="1" applyBorder="1" applyAlignment="1">
      <alignment wrapText="1"/>
    </xf>
    <xf numFmtId="0" fontId="11" fillId="0" borderId="1" xfId="0" applyFont="1" applyBorder="1" applyAlignment="1">
      <alignment vertical="top" wrapText="1"/>
    </xf>
    <xf numFmtId="0" fontId="0" fillId="2" borderId="1" xfId="0" applyFont="1" applyFill="1" applyBorder="1" applyAlignment="1">
      <alignment horizontal="center" vertical="center"/>
    </xf>
    <xf numFmtId="0" fontId="0" fillId="5" borderId="2" xfId="0" applyFont="1" applyFill="1" applyBorder="1" applyAlignment="1">
      <alignment horizontal="center" vertical="center"/>
    </xf>
    <xf numFmtId="0" fontId="0" fillId="3" borderId="2" xfId="0" applyFont="1" applyFill="1" applyBorder="1" applyAlignment="1">
      <alignment horizontal="center" vertical="center"/>
    </xf>
    <xf numFmtId="0" fontId="0" fillId="0" borderId="2" xfId="0" applyFont="1" applyBorder="1" applyAlignment="1">
      <alignment horizontal="center" vertical="center"/>
    </xf>
    <xf numFmtId="0" fontId="0" fillId="4" borderId="2" xfId="0" applyFont="1" applyFill="1" applyBorder="1" applyAlignment="1">
      <alignment horizontal="center" vertical="center"/>
    </xf>
    <xf numFmtId="0" fontId="0" fillId="0" borderId="0" xfId="0" applyAlignment="1">
      <alignment horizontal="center" vertical="top" wrapText="1"/>
    </xf>
    <xf numFmtId="0" fontId="12" fillId="0" borderId="1" xfId="0" applyFont="1" applyBorder="1" applyAlignment="1">
      <alignment vertical="top" wrapText="1"/>
    </xf>
    <xf numFmtId="49" fontId="5" fillId="0" borderId="1" xfId="0" applyNumberFormat="1" applyFont="1" applyBorder="1" applyAlignment="1">
      <alignment horizontal="center"/>
    </xf>
    <xf numFmtId="0" fontId="14" fillId="0" borderId="0" xfId="0" applyFont="1" applyAlignment="1">
      <alignment horizontal="left" vertical="top" wrapText="1" indent="1"/>
    </xf>
    <xf numFmtId="0" fontId="14" fillId="0" borderId="0" xfId="0" applyFont="1" applyAlignment="1">
      <alignment horizontal="center" vertical="top"/>
    </xf>
    <xf numFmtId="0" fontId="14" fillId="0" borderId="0" xfId="0" applyFont="1" applyAlignment="1">
      <alignment horizontal="center" vertical="top" wrapText="1"/>
    </xf>
    <xf numFmtId="0" fontId="15" fillId="0" borderId="0" xfId="0" applyFont="1" applyAlignment="1">
      <alignment horizontal="center" vertical="top"/>
    </xf>
    <xf numFmtId="0" fontId="14" fillId="0" borderId="1" xfId="0" applyFont="1" applyBorder="1" applyAlignment="1">
      <alignment vertical="top" wrapText="1"/>
    </xf>
    <xf numFmtId="0" fontId="5" fillId="0" borderId="0" xfId="0" applyFont="1" applyFill="1" applyAlignment="1">
      <alignment horizontal="center" vertical="top"/>
    </xf>
    <xf numFmtId="0" fontId="0" fillId="0" borderId="0" xfId="0" applyFill="1" applyAlignment="1">
      <alignment horizontal="center" vertical="top"/>
    </xf>
    <xf numFmtId="0" fontId="0" fillId="0" borderId="1" xfId="0" applyFill="1" applyBorder="1" applyAlignment="1">
      <alignment vertical="top" wrapText="1"/>
    </xf>
    <xf numFmtId="0" fontId="0" fillId="0" borderId="0" xfId="0" applyFont="1" applyFill="1" applyAlignment="1">
      <alignment horizontal="center" vertical="top"/>
    </xf>
    <xf numFmtId="0" fontId="0" fillId="4" borderId="0" xfId="0" applyFill="1" applyAlignment="1">
      <alignment horizontal="left" vertical="top" wrapText="1" indent="2"/>
    </xf>
    <xf numFmtId="0" fontId="14" fillId="0" borderId="0" xfId="0" applyFont="1" applyFill="1" applyAlignment="1">
      <alignment horizontal="left" vertical="top" wrapText="1" indent="1"/>
    </xf>
    <xf numFmtId="0" fontId="18" fillId="5" borderId="1" xfId="0" applyFont="1" applyFill="1" applyBorder="1" applyAlignment="1">
      <alignment vertical="top" wrapText="1"/>
    </xf>
    <xf numFmtId="0" fontId="19" fillId="5" borderId="1" xfId="0" applyFont="1" applyFill="1" applyBorder="1" applyAlignment="1">
      <alignment vertical="top" wrapText="1"/>
    </xf>
    <xf numFmtId="0" fontId="17" fillId="5" borderId="1" xfId="0" applyFont="1" applyFill="1" applyBorder="1" applyAlignment="1">
      <alignment vertical="top" wrapText="1"/>
    </xf>
    <xf numFmtId="0" fontId="0" fillId="0" borderId="0" xfId="0" applyFont="1" applyFill="1" applyAlignment="1">
      <alignment horizontal="center" vertical="top" wrapText="1"/>
    </xf>
    <xf numFmtId="0" fontId="0" fillId="0" borderId="0" xfId="0" applyFill="1" applyAlignment="1">
      <alignment/>
    </xf>
    <xf numFmtId="0" fontId="11" fillId="0" borderId="0" xfId="0" applyFont="1" applyFill="1" applyAlignment="1">
      <alignment/>
    </xf>
    <xf numFmtId="0" fontId="0" fillId="0" borderId="0" xfId="0" applyFill="1" applyAlignment="1">
      <alignment vertical="top"/>
    </xf>
    <xf numFmtId="0" fontId="0" fillId="0" borderId="0" xfId="0" applyFill="1" applyAlignment="1">
      <alignment horizontal="left" vertical="top" wrapText="1" indent="1"/>
    </xf>
    <xf numFmtId="0" fontId="15" fillId="5" borderId="1" xfId="0" applyFont="1" applyFill="1" applyBorder="1" applyAlignment="1">
      <alignment vertical="top" wrapText="1"/>
    </xf>
    <xf numFmtId="0" fontId="0" fillId="0" borderId="0" xfId="0" applyFont="1" applyAlignment="1">
      <alignment horizontal="left" vertical="top" wrapText="1"/>
    </xf>
    <xf numFmtId="0" fontId="14" fillId="0" borderId="0" xfId="0" applyFont="1" applyAlignment="1">
      <alignment horizontal="left" vertical="top"/>
    </xf>
    <xf numFmtId="0" fontId="0" fillId="0" borderId="0" xfId="0" applyFont="1" applyAlignment="1">
      <alignment horizontal="left" vertical="top"/>
    </xf>
    <xf numFmtId="0" fontId="0" fillId="0" borderId="0" xfId="0" applyFont="1" applyFill="1" applyAlignment="1">
      <alignment horizontal="left" vertical="top"/>
    </xf>
    <xf numFmtId="0" fontId="21" fillId="0" borderId="0" xfId="0" applyFont="1" applyAlignment="1">
      <alignment vertical="top" wrapText="1"/>
    </xf>
    <xf numFmtId="0" fontId="21" fillId="5" borderId="0" xfId="0" applyFont="1" applyFill="1" applyAlignment="1">
      <alignment vertical="top" wrapText="1"/>
    </xf>
    <xf numFmtId="0" fontId="5" fillId="0" borderId="0" xfId="0" applyFont="1" applyFill="1" applyAlignment="1">
      <alignment horizontal="left" vertical="top" wrapText="1" indent="1"/>
    </xf>
    <xf numFmtId="0" fontId="0" fillId="6" borderId="0" xfId="0" applyFill="1" applyAlignment="1">
      <alignment horizontal="left" vertical="top" wrapText="1" indent="1"/>
    </xf>
    <xf numFmtId="0" fontId="0" fillId="6" borderId="0" xfId="0" applyFill="1" applyAlignment="1">
      <alignment horizontal="left" vertical="top" wrapText="1" indent="2"/>
    </xf>
    <xf numFmtId="0" fontId="0" fillId="6" borderId="0" xfId="0" applyFont="1" applyFill="1" applyAlignment="1">
      <alignment horizontal="left" vertical="top" wrapText="1"/>
    </xf>
    <xf numFmtId="0" fontId="0" fillId="6" borderId="0" xfId="0" applyFont="1" applyFill="1" applyAlignment="1">
      <alignment horizontal="left" vertical="top"/>
    </xf>
    <xf numFmtId="0" fontId="5" fillId="7" borderId="0" xfId="0" applyFont="1" applyFill="1" applyAlignment="1">
      <alignment horizontal="left" vertical="top" wrapText="1" indent="1"/>
    </xf>
    <xf numFmtId="0" fontId="0" fillId="7" borderId="0" xfId="0" applyFont="1" applyFill="1" applyAlignment="1">
      <alignment horizontal="left" vertical="top"/>
    </xf>
    <xf numFmtId="0" fontId="0" fillId="7" borderId="0" xfId="0" applyFont="1" applyFill="1" applyAlignment="1">
      <alignment horizontal="left" vertical="top" wrapText="1"/>
    </xf>
    <xf numFmtId="0" fontId="15" fillId="7" borderId="0" xfId="0" applyFont="1" applyFill="1" applyAlignment="1">
      <alignment horizontal="left" vertical="top" wrapText="1" indent="1"/>
    </xf>
    <xf numFmtId="0" fontId="14" fillId="7" borderId="0" xfId="0" applyFont="1" applyFill="1" applyAlignment="1">
      <alignment horizontal="left" vertical="top"/>
    </xf>
    <xf numFmtId="0" fontId="14" fillId="6" borderId="0" xfId="0" applyFont="1" applyFill="1" applyAlignment="1">
      <alignment horizontal="left" vertical="top"/>
    </xf>
    <xf numFmtId="0" fontId="14" fillId="6" borderId="0" xfId="0" applyFont="1" applyFill="1" applyAlignment="1">
      <alignment horizontal="left" vertical="top" wrapText="1" indent="2"/>
    </xf>
    <xf numFmtId="0" fontId="0" fillId="0" borderId="0" xfId="0" applyFont="1" applyFill="1" applyAlignment="1">
      <alignment horizontal="left" vertical="top" wrapText="1" indent="1"/>
    </xf>
    <xf numFmtId="0" fontId="0" fillId="0" borderId="0" xfId="0" applyFont="1" applyFill="1" applyAlignment="1">
      <alignment horizontal="left" vertical="top" indent="1"/>
    </xf>
    <xf numFmtId="0" fontId="0" fillId="0" borderId="1" xfId="0" applyFill="1" applyBorder="1" applyAlignment="1">
      <alignment horizontal="left" vertical="top" wrapText="1" indent="1"/>
    </xf>
    <xf numFmtId="0" fontId="20" fillId="0" borderId="0" xfId="0" applyFont="1" applyFill="1" applyAlignment="1">
      <alignment horizontal="left" vertical="top" wrapText="1" indent="2"/>
    </xf>
    <xf numFmtId="0" fontId="0" fillId="0" borderId="0" xfId="0" applyFont="1" applyFill="1" applyAlignment="1">
      <alignment horizontal="left" vertical="top" wrapText="1"/>
    </xf>
    <xf numFmtId="0" fontId="0" fillId="0" borderId="1" xfId="0" applyFont="1" applyFill="1" applyBorder="1" applyAlignment="1">
      <alignment vertical="top" wrapText="1"/>
    </xf>
    <xf numFmtId="0" fontId="21" fillId="0" borderId="0" xfId="0" applyFont="1" applyFill="1" applyAlignment="1">
      <alignment vertical="top" wrapText="1"/>
    </xf>
    <xf numFmtId="0" fontId="14" fillId="0" borderId="0" xfId="0" applyFont="1" applyFill="1" applyAlignment="1">
      <alignment horizontal="left" vertical="top"/>
    </xf>
    <xf numFmtId="0" fontId="0" fillId="0" borderId="0" xfId="0" applyFont="1" applyAlignment="1">
      <alignment horizontal="left" vertical="top" wrapText="1" indent="1"/>
    </xf>
    <xf numFmtId="0" fontId="0" fillId="0" borderId="0" xfId="0" applyFont="1" applyFill="1" applyBorder="1" applyAlignment="1">
      <alignment horizontal="left" vertical="top"/>
    </xf>
    <xf numFmtId="0" fontId="0" fillId="6" borderId="1" xfId="0" applyFill="1" applyBorder="1" applyAlignment="1">
      <alignment horizontal="left" vertical="top" wrapText="1" indent="2"/>
    </xf>
    <xf numFmtId="0" fontId="14" fillId="6" borderId="3" xfId="0" applyFont="1" applyFill="1" applyBorder="1" applyAlignment="1">
      <alignment horizontal="left" vertical="top" wrapText="1" indent="2"/>
    </xf>
    <xf numFmtId="0" fontId="14" fillId="6" borderId="1" xfId="0" applyFont="1" applyFill="1" applyBorder="1" applyAlignment="1">
      <alignment horizontal="left" vertical="top" wrapText="1" indent="3"/>
    </xf>
    <xf numFmtId="0" fontId="14" fillId="6" borderId="1" xfId="0" applyFont="1" applyFill="1" applyBorder="1" applyAlignment="1">
      <alignment horizontal="left" vertical="top" wrapText="1" indent="2"/>
    </xf>
    <xf numFmtId="0" fontId="0" fillId="6" borderId="1" xfId="0" applyFont="1" applyFill="1" applyBorder="1" applyAlignment="1">
      <alignment horizontal="left" vertical="top" wrapText="1" indent="2"/>
    </xf>
    <xf numFmtId="0" fontId="0" fillId="6" borderId="1" xfId="0" applyNumberFormat="1" applyFont="1" applyFill="1" applyBorder="1" applyAlignment="1">
      <alignment horizontal="left" vertical="top" wrapText="1" indent="2"/>
    </xf>
    <xf numFmtId="0" fontId="0" fillId="7" borderId="0" xfId="0" applyFont="1" applyFill="1" applyAlignment="1">
      <alignment/>
    </xf>
    <xf numFmtId="0" fontId="14" fillId="6" borderId="1" xfId="0" applyFont="1" applyFill="1" applyBorder="1" applyAlignment="1">
      <alignment horizontal="left" vertical="top" wrapText="1" indent="5"/>
    </xf>
    <xf numFmtId="0" fontId="0" fillId="7" borderId="0" xfId="0" applyFont="1" applyFill="1" applyAlignment="1">
      <alignment horizontal="left"/>
    </xf>
    <xf numFmtId="0" fontId="22" fillId="7" borderId="0" xfId="0" applyFont="1" applyFill="1" applyAlignment="1">
      <alignment horizontal="left" vertical="top" wrapText="1" indent="3"/>
    </xf>
    <xf numFmtId="0" fontId="0" fillId="5" borderId="0" xfId="0" applyFill="1" applyAlignment="1">
      <alignment horizontal="left" vertical="top" wrapText="1" indent="2"/>
    </xf>
    <xf numFmtId="0" fontId="16" fillId="5" borderId="1" xfId="0" applyFont="1" applyFill="1" applyBorder="1" applyAlignment="1">
      <alignment vertical="top" wrapText="1"/>
    </xf>
    <xf numFmtId="0" fontId="25" fillId="0" borderId="0" xfId="0" applyFont="1" applyAlignment="1">
      <alignment horizontal="center" vertical="center" wrapText="1"/>
    </xf>
    <xf numFmtId="0" fontId="25"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10" fillId="0" borderId="0" xfId="0" applyNumberFormat="1" applyFont="1" applyAlignment="1">
      <alignment horizontal="left" vertical="top" wrapText="1" indent="1"/>
    </xf>
    <xf numFmtId="0" fontId="0" fillId="0" borderId="0" xfId="0" applyAlignment="1">
      <alignment horizontal="left" vertical="top" wrapText="1" indent="1"/>
    </xf>
    <xf numFmtId="0" fontId="5" fillId="0" borderId="4" xfId="0" applyFont="1" applyBorder="1" applyAlignment="1">
      <alignment horizontal="center" vertical="center"/>
    </xf>
    <xf numFmtId="0" fontId="5" fillId="0" borderId="0" xfId="0" applyFont="1" applyAlignment="1">
      <alignment horizontal="left" vertical="center"/>
    </xf>
    <xf numFmtId="49" fontId="5" fillId="0" borderId="0" xfId="0" applyNumberFormat="1" applyFont="1"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533400</xdr:colOff>
      <xdr:row>1</xdr:row>
      <xdr:rowOff>0</xdr:rowOff>
    </xdr:to>
    <xdr:pic>
      <xdr:nvPicPr>
        <xdr:cNvPr id="1" name="Picture 1"/>
        <xdr:cNvPicPr preferRelativeResize="1">
          <a:picLocks noChangeAspect="1"/>
        </xdr:cNvPicPr>
      </xdr:nvPicPr>
      <xdr:blipFill>
        <a:blip r:embed="rId1"/>
        <a:stretch>
          <a:fillRect/>
        </a:stretch>
      </xdr:blipFill>
      <xdr:spPr>
        <a:xfrm>
          <a:off x="9525" y="9525"/>
          <a:ext cx="523875" cy="495300"/>
        </a:xfrm>
        <a:prstGeom prst="rect">
          <a:avLst/>
        </a:prstGeom>
        <a:noFill/>
        <a:ln w="9525" cmpd="sng">
          <a:noFill/>
        </a:ln>
      </xdr:spPr>
    </xdr:pic>
    <xdr:clientData/>
  </xdr:twoCellAnchor>
  <xdr:twoCellAnchor>
    <xdr:from>
      <xdr:col>4</xdr:col>
      <xdr:colOff>142875</xdr:colOff>
      <xdr:row>0</xdr:row>
      <xdr:rowOff>0</xdr:rowOff>
    </xdr:from>
    <xdr:to>
      <xdr:col>6</xdr:col>
      <xdr:colOff>409575</xdr:colOff>
      <xdr:row>0</xdr:row>
      <xdr:rowOff>495300</xdr:rowOff>
    </xdr:to>
    <xdr:grpSp>
      <xdr:nvGrpSpPr>
        <xdr:cNvPr id="2" name="Group 32"/>
        <xdr:cNvGrpSpPr>
          <a:grpSpLocks noChangeAspect="1"/>
        </xdr:cNvGrpSpPr>
      </xdr:nvGrpSpPr>
      <xdr:grpSpPr>
        <a:xfrm>
          <a:off x="4333875" y="0"/>
          <a:ext cx="762000" cy="495300"/>
          <a:chOff x="413" y="363"/>
          <a:chExt cx="5035" cy="3247"/>
        </a:xfrm>
        <a:solidFill>
          <a:srgbClr val="FFFFFF"/>
        </a:solidFill>
      </xdr:grpSpPr>
      <xdr:pic>
        <xdr:nvPicPr>
          <xdr:cNvPr id="3" name="Picture 33"/>
          <xdr:cNvPicPr preferRelativeResize="1">
            <a:picLocks noChangeAspect="1"/>
          </xdr:cNvPicPr>
        </xdr:nvPicPr>
        <xdr:blipFill>
          <a:blip r:embed="rId2"/>
          <a:srcRect b="6262"/>
          <a:stretch>
            <a:fillRect/>
          </a:stretch>
        </xdr:blipFill>
        <xdr:spPr>
          <a:xfrm>
            <a:off x="413" y="363"/>
            <a:ext cx="5035" cy="3247"/>
          </a:xfrm>
          <a:prstGeom prst="rect">
            <a:avLst/>
          </a:prstGeom>
          <a:noFill/>
          <a:ln w="9525" cmpd="sng">
            <a:noFill/>
          </a:ln>
        </xdr:spPr>
      </xdr:pic>
      <xdr:sp>
        <xdr:nvSpPr>
          <xdr:cNvPr id="4" name="AutoShape 34"/>
          <xdr:cNvSpPr>
            <a:spLocks noChangeAspect="1"/>
          </xdr:cNvSpPr>
        </xdr:nvSpPr>
        <xdr:spPr>
          <a:xfrm>
            <a:off x="2232" y="1970"/>
            <a:ext cx="2365" cy="48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5" name="Group 35"/>
          <xdr:cNvGrpSpPr>
            <a:grpSpLocks noChangeAspect="1"/>
          </xdr:cNvGrpSpPr>
        </xdr:nvGrpSpPr>
        <xdr:grpSpPr>
          <a:xfrm>
            <a:off x="1605" y="932"/>
            <a:ext cx="3431" cy="2080"/>
            <a:chOff x="838" y="460"/>
            <a:chExt cx="2158" cy="1276"/>
          </a:xfrm>
          <a:solidFill>
            <a:srgbClr val="FFFFFF"/>
          </a:solidFill>
        </xdr:grpSpPr>
        <xdr:sp>
          <xdr:nvSpPr>
            <xdr:cNvPr id="6" name="AutoShape 36"/>
            <xdr:cNvSpPr>
              <a:spLocks noChangeAspect="1"/>
            </xdr:cNvSpPr>
          </xdr:nvSpPr>
          <xdr:spPr>
            <a:xfrm>
              <a:off x="1833" y="1168"/>
              <a:ext cx="516" cy="568"/>
            </a:xfrm>
            <a:custGeom>
              <a:pathLst>
                <a:path h="568" w="516">
                  <a:moveTo>
                    <a:pt x="413" y="536"/>
                  </a:moveTo>
                  <a:lnTo>
                    <a:pt x="371" y="544"/>
                  </a:lnTo>
                  <a:lnTo>
                    <a:pt x="339" y="550"/>
                  </a:lnTo>
                  <a:lnTo>
                    <a:pt x="297" y="554"/>
                  </a:lnTo>
                  <a:lnTo>
                    <a:pt x="239" y="562"/>
                  </a:lnTo>
                  <a:lnTo>
                    <a:pt x="191" y="564"/>
                  </a:lnTo>
                  <a:lnTo>
                    <a:pt x="135" y="568"/>
                  </a:lnTo>
                  <a:lnTo>
                    <a:pt x="106" y="531"/>
                  </a:lnTo>
                  <a:lnTo>
                    <a:pt x="99" y="519"/>
                  </a:lnTo>
                  <a:lnTo>
                    <a:pt x="93" y="508"/>
                  </a:lnTo>
                  <a:lnTo>
                    <a:pt x="87" y="493"/>
                  </a:lnTo>
                  <a:lnTo>
                    <a:pt x="85" y="481"/>
                  </a:lnTo>
                  <a:lnTo>
                    <a:pt x="84" y="467"/>
                  </a:lnTo>
                  <a:lnTo>
                    <a:pt x="85" y="455"/>
                  </a:lnTo>
                  <a:lnTo>
                    <a:pt x="88" y="445"/>
                  </a:lnTo>
                  <a:lnTo>
                    <a:pt x="93" y="437"/>
                  </a:lnTo>
                  <a:lnTo>
                    <a:pt x="99" y="433"/>
                  </a:lnTo>
                  <a:lnTo>
                    <a:pt x="109" y="430"/>
                  </a:lnTo>
                  <a:lnTo>
                    <a:pt x="118" y="430"/>
                  </a:lnTo>
                  <a:lnTo>
                    <a:pt x="130" y="434"/>
                  </a:lnTo>
                  <a:lnTo>
                    <a:pt x="145" y="442"/>
                  </a:lnTo>
                  <a:lnTo>
                    <a:pt x="156" y="446"/>
                  </a:lnTo>
                  <a:lnTo>
                    <a:pt x="169" y="447"/>
                  </a:lnTo>
                  <a:lnTo>
                    <a:pt x="183" y="446"/>
                  </a:lnTo>
                  <a:lnTo>
                    <a:pt x="191" y="439"/>
                  </a:lnTo>
                  <a:lnTo>
                    <a:pt x="200" y="429"/>
                  </a:lnTo>
                  <a:lnTo>
                    <a:pt x="207" y="418"/>
                  </a:lnTo>
                  <a:lnTo>
                    <a:pt x="209" y="406"/>
                  </a:lnTo>
                  <a:lnTo>
                    <a:pt x="212" y="390"/>
                  </a:lnTo>
                  <a:lnTo>
                    <a:pt x="210" y="375"/>
                  </a:lnTo>
                  <a:lnTo>
                    <a:pt x="207" y="357"/>
                  </a:lnTo>
                  <a:lnTo>
                    <a:pt x="203" y="343"/>
                  </a:lnTo>
                  <a:lnTo>
                    <a:pt x="198" y="335"/>
                  </a:lnTo>
                  <a:lnTo>
                    <a:pt x="192" y="327"/>
                  </a:lnTo>
                  <a:lnTo>
                    <a:pt x="185" y="323"/>
                  </a:lnTo>
                  <a:lnTo>
                    <a:pt x="175" y="321"/>
                  </a:lnTo>
                  <a:lnTo>
                    <a:pt x="161" y="322"/>
                  </a:lnTo>
                  <a:lnTo>
                    <a:pt x="146" y="325"/>
                  </a:lnTo>
                  <a:lnTo>
                    <a:pt x="128" y="332"/>
                  </a:lnTo>
                  <a:lnTo>
                    <a:pt x="113" y="336"/>
                  </a:lnTo>
                  <a:lnTo>
                    <a:pt x="106" y="337"/>
                  </a:lnTo>
                  <a:lnTo>
                    <a:pt x="97" y="335"/>
                  </a:lnTo>
                  <a:lnTo>
                    <a:pt x="92" y="330"/>
                  </a:lnTo>
                  <a:lnTo>
                    <a:pt x="88" y="321"/>
                  </a:lnTo>
                  <a:lnTo>
                    <a:pt x="86" y="307"/>
                  </a:lnTo>
                  <a:lnTo>
                    <a:pt x="86" y="291"/>
                  </a:lnTo>
                  <a:lnTo>
                    <a:pt x="90" y="273"/>
                  </a:lnTo>
                  <a:lnTo>
                    <a:pt x="95" y="254"/>
                  </a:lnTo>
                  <a:lnTo>
                    <a:pt x="104" y="231"/>
                  </a:lnTo>
                  <a:lnTo>
                    <a:pt x="110" y="210"/>
                  </a:lnTo>
                  <a:lnTo>
                    <a:pt x="111" y="195"/>
                  </a:lnTo>
                  <a:lnTo>
                    <a:pt x="111" y="182"/>
                  </a:lnTo>
                  <a:lnTo>
                    <a:pt x="107" y="169"/>
                  </a:lnTo>
                  <a:lnTo>
                    <a:pt x="103" y="158"/>
                  </a:lnTo>
                  <a:lnTo>
                    <a:pt x="97" y="152"/>
                  </a:lnTo>
                  <a:lnTo>
                    <a:pt x="90" y="148"/>
                  </a:lnTo>
                  <a:lnTo>
                    <a:pt x="83" y="146"/>
                  </a:lnTo>
                  <a:lnTo>
                    <a:pt x="69" y="148"/>
                  </a:lnTo>
                  <a:lnTo>
                    <a:pt x="48" y="153"/>
                  </a:lnTo>
                  <a:lnTo>
                    <a:pt x="33" y="155"/>
                  </a:lnTo>
                  <a:lnTo>
                    <a:pt x="23" y="153"/>
                  </a:lnTo>
                  <a:lnTo>
                    <a:pt x="16" y="149"/>
                  </a:lnTo>
                  <a:lnTo>
                    <a:pt x="8" y="141"/>
                  </a:lnTo>
                  <a:lnTo>
                    <a:pt x="3" y="128"/>
                  </a:lnTo>
                  <a:lnTo>
                    <a:pt x="0" y="114"/>
                  </a:lnTo>
                  <a:lnTo>
                    <a:pt x="0" y="104"/>
                  </a:lnTo>
                  <a:lnTo>
                    <a:pt x="3" y="95"/>
                  </a:lnTo>
                  <a:lnTo>
                    <a:pt x="9" y="86"/>
                  </a:lnTo>
                  <a:lnTo>
                    <a:pt x="16" y="81"/>
                  </a:lnTo>
                  <a:lnTo>
                    <a:pt x="27" y="77"/>
                  </a:lnTo>
                  <a:lnTo>
                    <a:pt x="43" y="74"/>
                  </a:lnTo>
                  <a:lnTo>
                    <a:pt x="54" y="74"/>
                  </a:lnTo>
                  <a:lnTo>
                    <a:pt x="65" y="76"/>
                  </a:lnTo>
                  <a:lnTo>
                    <a:pt x="75" y="80"/>
                  </a:lnTo>
                  <a:lnTo>
                    <a:pt x="86" y="83"/>
                  </a:lnTo>
                  <a:lnTo>
                    <a:pt x="97" y="82"/>
                  </a:lnTo>
                  <a:lnTo>
                    <a:pt x="102" y="78"/>
                  </a:lnTo>
                  <a:lnTo>
                    <a:pt x="107" y="72"/>
                  </a:lnTo>
                  <a:lnTo>
                    <a:pt x="111" y="63"/>
                  </a:lnTo>
                  <a:lnTo>
                    <a:pt x="110" y="53"/>
                  </a:lnTo>
                  <a:lnTo>
                    <a:pt x="107" y="44"/>
                  </a:lnTo>
                  <a:lnTo>
                    <a:pt x="101" y="36"/>
                  </a:lnTo>
                  <a:lnTo>
                    <a:pt x="94" y="30"/>
                  </a:lnTo>
                  <a:lnTo>
                    <a:pt x="83" y="26"/>
                  </a:lnTo>
                  <a:lnTo>
                    <a:pt x="87" y="21"/>
                  </a:lnTo>
                  <a:lnTo>
                    <a:pt x="100" y="15"/>
                  </a:lnTo>
                  <a:lnTo>
                    <a:pt x="121" y="9"/>
                  </a:lnTo>
                  <a:lnTo>
                    <a:pt x="146" y="4"/>
                  </a:lnTo>
                  <a:lnTo>
                    <a:pt x="168" y="1"/>
                  </a:lnTo>
                  <a:lnTo>
                    <a:pt x="182" y="0"/>
                  </a:lnTo>
                  <a:lnTo>
                    <a:pt x="196" y="3"/>
                  </a:lnTo>
                  <a:lnTo>
                    <a:pt x="211" y="8"/>
                  </a:lnTo>
                  <a:lnTo>
                    <a:pt x="221" y="13"/>
                  </a:lnTo>
                  <a:lnTo>
                    <a:pt x="228" y="19"/>
                  </a:lnTo>
                  <a:lnTo>
                    <a:pt x="231" y="27"/>
                  </a:lnTo>
                  <a:lnTo>
                    <a:pt x="229" y="36"/>
                  </a:lnTo>
                  <a:lnTo>
                    <a:pt x="217" y="53"/>
                  </a:lnTo>
                  <a:lnTo>
                    <a:pt x="204" y="74"/>
                  </a:lnTo>
                  <a:lnTo>
                    <a:pt x="203" y="83"/>
                  </a:lnTo>
                  <a:lnTo>
                    <a:pt x="206" y="94"/>
                  </a:lnTo>
                  <a:lnTo>
                    <a:pt x="210" y="105"/>
                  </a:lnTo>
                  <a:lnTo>
                    <a:pt x="217" y="112"/>
                  </a:lnTo>
                  <a:lnTo>
                    <a:pt x="225" y="117"/>
                  </a:lnTo>
                  <a:lnTo>
                    <a:pt x="238" y="120"/>
                  </a:lnTo>
                  <a:lnTo>
                    <a:pt x="256" y="121"/>
                  </a:lnTo>
                  <a:lnTo>
                    <a:pt x="275" y="120"/>
                  </a:lnTo>
                  <a:lnTo>
                    <a:pt x="289" y="117"/>
                  </a:lnTo>
                  <a:lnTo>
                    <a:pt x="300" y="113"/>
                  </a:lnTo>
                  <a:lnTo>
                    <a:pt x="310" y="106"/>
                  </a:lnTo>
                  <a:lnTo>
                    <a:pt x="317" y="99"/>
                  </a:lnTo>
                  <a:lnTo>
                    <a:pt x="321" y="90"/>
                  </a:lnTo>
                  <a:lnTo>
                    <a:pt x="322" y="80"/>
                  </a:lnTo>
                  <a:lnTo>
                    <a:pt x="321" y="70"/>
                  </a:lnTo>
                  <a:lnTo>
                    <a:pt x="315" y="59"/>
                  </a:lnTo>
                  <a:lnTo>
                    <a:pt x="306" y="46"/>
                  </a:lnTo>
                  <a:lnTo>
                    <a:pt x="302" y="38"/>
                  </a:lnTo>
                  <a:lnTo>
                    <a:pt x="310" y="33"/>
                  </a:lnTo>
                  <a:lnTo>
                    <a:pt x="320" y="34"/>
                  </a:lnTo>
                  <a:lnTo>
                    <a:pt x="331" y="41"/>
                  </a:lnTo>
                  <a:lnTo>
                    <a:pt x="341" y="43"/>
                  </a:lnTo>
                  <a:lnTo>
                    <a:pt x="353" y="41"/>
                  </a:lnTo>
                  <a:lnTo>
                    <a:pt x="363" y="39"/>
                  </a:lnTo>
                  <a:lnTo>
                    <a:pt x="375" y="39"/>
                  </a:lnTo>
                  <a:lnTo>
                    <a:pt x="386" y="37"/>
                  </a:lnTo>
                  <a:lnTo>
                    <a:pt x="393" y="26"/>
                  </a:lnTo>
                  <a:lnTo>
                    <a:pt x="433" y="28"/>
                  </a:lnTo>
                  <a:lnTo>
                    <a:pt x="417" y="48"/>
                  </a:lnTo>
                  <a:lnTo>
                    <a:pt x="412" y="66"/>
                  </a:lnTo>
                  <a:lnTo>
                    <a:pt x="409" y="85"/>
                  </a:lnTo>
                  <a:lnTo>
                    <a:pt x="408" y="106"/>
                  </a:lnTo>
                  <a:lnTo>
                    <a:pt x="410" y="125"/>
                  </a:lnTo>
                  <a:lnTo>
                    <a:pt x="412" y="138"/>
                  </a:lnTo>
                  <a:lnTo>
                    <a:pt x="418" y="146"/>
                  </a:lnTo>
                  <a:lnTo>
                    <a:pt x="427" y="148"/>
                  </a:lnTo>
                  <a:lnTo>
                    <a:pt x="438" y="147"/>
                  </a:lnTo>
                  <a:lnTo>
                    <a:pt x="448" y="141"/>
                  </a:lnTo>
                  <a:lnTo>
                    <a:pt x="460" y="126"/>
                  </a:lnTo>
                  <a:lnTo>
                    <a:pt x="475" y="111"/>
                  </a:lnTo>
                  <a:lnTo>
                    <a:pt x="485" y="111"/>
                  </a:lnTo>
                  <a:lnTo>
                    <a:pt x="495" y="115"/>
                  </a:lnTo>
                  <a:lnTo>
                    <a:pt x="502" y="122"/>
                  </a:lnTo>
                  <a:lnTo>
                    <a:pt x="510" y="135"/>
                  </a:lnTo>
                  <a:lnTo>
                    <a:pt x="515" y="150"/>
                  </a:lnTo>
                  <a:lnTo>
                    <a:pt x="516" y="167"/>
                  </a:lnTo>
                  <a:lnTo>
                    <a:pt x="516" y="183"/>
                  </a:lnTo>
                  <a:lnTo>
                    <a:pt x="512" y="198"/>
                  </a:lnTo>
                  <a:lnTo>
                    <a:pt x="507" y="211"/>
                  </a:lnTo>
                  <a:lnTo>
                    <a:pt x="501" y="219"/>
                  </a:lnTo>
                  <a:lnTo>
                    <a:pt x="489" y="222"/>
                  </a:lnTo>
                  <a:lnTo>
                    <a:pt x="474" y="223"/>
                  </a:lnTo>
                  <a:lnTo>
                    <a:pt x="467" y="220"/>
                  </a:lnTo>
                  <a:lnTo>
                    <a:pt x="458" y="206"/>
                  </a:lnTo>
                  <a:lnTo>
                    <a:pt x="447" y="198"/>
                  </a:lnTo>
                  <a:lnTo>
                    <a:pt x="435" y="199"/>
                  </a:lnTo>
                  <a:lnTo>
                    <a:pt x="425" y="204"/>
                  </a:lnTo>
                  <a:lnTo>
                    <a:pt x="419" y="212"/>
                  </a:lnTo>
                  <a:lnTo>
                    <a:pt x="415" y="225"/>
                  </a:lnTo>
                  <a:lnTo>
                    <a:pt x="415" y="241"/>
                  </a:lnTo>
                  <a:lnTo>
                    <a:pt x="422" y="270"/>
                  </a:lnTo>
                  <a:lnTo>
                    <a:pt x="430" y="300"/>
                  </a:lnTo>
                  <a:lnTo>
                    <a:pt x="439" y="326"/>
                  </a:lnTo>
                  <a:lnTo>
                    <a:pt x="443" y="344"/>
                  </a:lnTo>
                  <a:lnTo>
                    <a:pt x="443" y="354"/>
                  </a:lnTo>
                  <a:lnTo>
                    <a:pt x="438" y="367"/>
                  </a:lnTo>
                  <a:lnTo>
                    <a:pt x="430" y="372"/>
                  </a:lnTo>
                  <a:lnTo>
                    <a:pt x="420" y="373"/>
                  </a:lnTo>
                  <a:lnTo>
                    <a:pt x="410" y="371"/>
                  </a:lnTo>
                  <a:lnTo>
                    <a:pt x="397" y="362"/>
                  </a:lnTo>
                  <a:lnTo>
                    <a:pt x="385" y="352"/>
                  </a:lnTo>
                  <a:lnTo>
                    <a:pt x="375" y="346"/>
                  </a:lnTo>
                  <a:lnTo>
                    <a:pt x="365" y="345"/>
                  </a:lnTo>
                  <a:lnTo>
                    <a:pt x="352" y="350"/>
                  </a:lnTo>
                  <a:lnTo>
                    <a:pt x="343" y="356"/>
                  </a:lnTo>
                  <a:lnTo>
                    <a:pt x="337" y="365"/>
                  </a:lnTo>
                  <a:lnTo>
                    <a:pt x="332" y="377"/>
                  </a:lnTo>
                  <a:lnTo>
                    <a:pt x="331" y="395"/>
                  </a:lnTo>
                  <a:lnTo>
                    <a:pt x="332" y="413"/>
                  </a:lnTo>
                  <a:lnTo>
                    <a:pt x="337" y="425"/>
                  </a:lnTo>
                  <a:lnTo>
                    <a:pt x="346" y="437"/>
                  </a:lnTo>
                  <a:lnTo>
                    <a:pt x="354" y="446"/>
                  </a:lnTo>
                  <a:lnTo>
                    <a:pt x="366" y="451"/>
                  </a:lnTo>
                  <a:lnTo>
                    <a:pt x="376" y="452"/>
                  </a:lnTo>
                  <a:lnTo>
                    <a:pt x="395" y="450"/>
                  </a:lnTo>
                  <a:lnTo>
                    <a:pt x="410" y="450"/>
                  </a:lnTo>
                  <a:lnTo>
                    <a:pt x="420" y="453"/>
                  </a:lnTo>
                  <a:lnTo>
                    <a:pt x="427" y="460"/>
                  </a:lnTo>
                  <a:lnTo>
                    <a:pt x="430" y="469"/>
                  </a:lnTo>
                  <a:lnTo>
                    <a:pt x="428" y="482"/>
                  </a:lnTo>
                  <a:lnTo>
                    <a:pt x="423" y="496"/>
                  </a:lnTo>
                  <a:lnTo>
                    <a:pt x="413" y="536"/>
                  </a:lnTo>
                  <a:close/>
                </a:path>
              </a:pathLst>
            </a:custGeom>
            <a:solidFill>
              <a:srgbClr val="CCFFCC"/>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37"/>
            <xdr:cNvSpPr>
              <a:spLocks noChangeAspect="1"/>
            </xdr:cNvSpPr>
          </xdr:nvSpPr>
          <xdr:spPr>
            <a:xfrm>
              <a:off x="2166" y="1085"/>
              <a:ext cx="724" cy="617"/>
            </a:xfrm>
            <a:custGeom>
              <a:pathLst>
                <a:path h="617" w="724">
                  <a:moveTo>
                    <a:pt x="79" y="617"/>
                  </a:moveTo>
                  <a:lnTo>
                    <a:pt x="140" y="605"/>
                  </a:lnTo>
                  <a:lnTo>
                    <a:pt x="200" y="587"/>
                  </a:lnTo>
                  <a:lnTo>
                    <a:pt x="244" y="575"/>
                  </a:lnTo>
                  <a:lnTo>
                    <a:pt x="300" y="561"/>
                  </a:lnTo>
                  <a:lnTo>
                    <a:pt x="354" y="545"/>
                  </a:lnTo>
                  <a:lnTo>
                    <a:pt x="388" y="529"/>
                  </a:lnTo>
                  <a:lnTo>
                    <a:pt x="436" y="505"/>
                  </a:lnTo>
                  <a:lnTo>
                    <a:pt x="480" y="485"/>
                  </a:lnTo>
                  <a:lnTo>
                    <a:pt x="526" y="457"/>
                  </a:lnTo>
                  <a:lnTo>
                    <a:pt x="574" y="429"/>
                  </a:lnTo>
                  <a:lnTo>
                    <a:pt x="614" y="403"/>
                  </a:lnTo>
                  <a:lnTo>
                    <a:pt x="650" y="367"/>
                  </a:lnTo>
                  <a:lnTo>
                    <a:pt x="674" y="343"/>
                  </a:lnTo>
                  <a:lnTo>
                    <a:pt x="700" y="317"/>
                  </a:lnTo>
                  <a:lnTo>
                    <a:pt x="724" y="281"/>
                  </a:lnTo>
                  <a:lnTo>
                    <a:pt x="694" y="275"/>
                  </a:lnTo>
                  <a:lnTo>
                    <a:pt x="666" y="259"/>
                  </a:lnTo>
                  <a:lnTo>
                    <a:pt x="670" y="243"/>
                  </a:lnTo>
                  <a:lnTo>
                    <a:pt x="678" y="227"/>
                  </a:lnTo>
                  <a:lnTo>
                    <a:pt x="688" y="201"/>
                  </a:lnTo>
                  <a:lnTo>
                    <a:pt x="680" y="187"/>
                  </a:lnTo>
                  <a:lnTo>
                    <a:pt x="662" y="173"/>
                  </a:lnTo>
                  <a:lnTo>
                    <a:pt x="642" y="165"/>
                  </a:lnTo>
                  <a:lnTo>
                    <a:pt x="616" y="165"/>
                  </a:lnTo>
                  <a:lnTo>
                    <a:pt x="592" y="169"/>
                  </a:lnTo>
                  <a:lnTo>
                    <a:pt x="578" y="187"/>
                  </a:lnTo>
                  <a:lnTo>
                    <a:pt x="564" y="205"/>
                  </a:lnTo>
                  <a:lnTo>
                    <a:pt x="570" y="231"/>
                  </a:lnTo>
                  <a:lnTo>
                    <a:pt x="586" y="249"/>
                  </a:lnTo>
                  <a:lnTo>
                    <a:pt x="596" y="269"/>
                  </a:lnTo>
                  <a:lnTo>
                    <a:pt x="578" y="285"/>
                  </a:lnTo>
                  <a:lnTo>
                    <a:pt x="556" y="287"/>
                  </a:lnTo>
                  <a:lnTo>
                    <a:pt x="534" y="285"/>
                  </a:lnTo>
                  <a:lnTo>
                    <a:pt x="504" y="279"/>
                  </a:lnTo>
                  <a:lnTo>
                    <a:pt x="482" y="275"/>
                  </a:lnTo>
                  <a:lnTo>
                    <a:pt x="452" y="275"/>
                  </a:lnTo>
                  <a:lnTo>
                    <a:pt x="458" y="255"/>
                  </a:lnTo>
                  <a:lnTo>
                    <a:pt x="464" y="231"/>
                  </a:lnTo>
                  <a:lnTo>
                    <a:pt x="450" y="215"/>
                  </a:lnTo>
                  <a:lnTo>
                    <a:pt x="432" y="221"/>
                  </a:lnTo>
                  <a:lnTo>
                    <a:pt x="412" y="231"/>
                  </a:lnTo>
                  <a:lnTo>
                    <a:pt x="386" y="221"/>
                  </a:lnTo>
                  <a:lnTo>
                    <a:pt x="378" y="199"/>
                  </a:lnTo>
                  <a:lnTo>
                    <a:pt x="372" y="179"/>
                  </a:lnTo>
                  <a:lnTo>
                    <a:pt x="376" y="157"/>
                  </a:lnTo>
                  <a:lnTo>
                    <a:pt x="390" y="147"/>
                  </a:lnTo>
                  <a:lnTo>
                    <a:pt x="408" y="147"/>
                  </a:lnTo>
                  <a:lnTo>
                    <a:pt x="432" y="151"/>
                  </a:lnTo>
                  <a:lnTo>
                    <a:pt x="454" y="149"/>
                  </a:lnTo>
                  <a:lnTo>
                    <a:pt x="458" y="133"/>
                  </a:lnTo>
                  <a:lnTo>
                    <a:pt x="458" y="115"/>
                  </a:lnTo>
                  <a:lnTo>
                    <a:pt x="452" y="94"/>
                  </a:lnTo>
                  <a:lnTo>
                    <a:pt x="417" y="104"/>
                  </a:lnTo>
                  <a:lnTo>
                    <a:pt x="387" y="111"/>
                  </a:lnTo>
                  <a:lnTo>
                    <a:pt x="364" y="112"/>
                  </a:lnTo>
                  <a:lnTo>
                    <a:pt x="343" y="111"/>
                  </a:lnTo>
                  <a:lnTo>
                    <a:pt x="329" y="109"/>
                  </a:lnTo>
                  <a:lnTo>
                    <a:pt x="319" y="104"/>
                  </a:lnTo>
                  <a:lnTo>
                    <a:pt x="313" y="96"/>
                  </a:lnTo>
                  <a:lnTo>
                    <a:pt x="311" y="86"/>
                  </a:lnTo>
                  <a:lnTo>
                    <a:pt x="313" y="77"/>
                  </a:lnTo>
                  <a:lnTo>
                    <a:pt x="322" y="61"/>
                  </a:lnTo>
                  <a:lnTo>
                    <a:pt x="328" y="47"/>
                  </a:lnTo>
                  <a:lnTo>
                    <a:pt x="329" y="37"/>
                  </a:lnTo>
                  <a:lnTo>
                    <a:pt x="326" y="25"/>
                  </a:lnTo>
                  <a:lnTo>
                    <a:pt x="317" y="14"/>
                  </a:lnTo>
                  <a:lnTo>
                    <a:pt x="306" y="5"/>
                  </a:lnTo>
                  <a:lnTo>
                    <a:pt x="286" y="1"/>
                  </a:lnTo>
                  <a:lnTo>
                    <a:pt x="269" y="0"/>
                  </a:lnTo>
                  <a:lnTo>
                    <a:pt x="251" y="1"/>
                  </a:lnTo>
                  <a:lnTo>
                    <a:pt x="234" y="5"/>
                  </a:lnTo>
                  <a:lnTo>
                    <a:pt x="226" y="12"/>
                  </a:lnTo>
                  <a:lnTo>
                    <a:pt x="219" y="24"/>
                  </a:lnTo>
                  <a:lnTo>
                    <a:pt x="215" y="35"/>
                  </a:lnTo>
                  <a:lnTo>
                    <a:pt x="215" y="48"/>
                  </a:lnTo>
                  <a:lnTo>
                    <a:pt x="218" y="59"/>
                  </a:lnTo>
                  <a:lnTo>
                    <a:pt x="228" y="76"/>
                  </a:lnTo>
                  <a:lnTo>
                    <a:pt x="238" y="97"/>
                  </a:lnTo>
                  <a:lnTo>
                    <a:pt x="238" y="106"/>
                  </a:lnTo>
                  <a:lnTo>
                    <a:pt x="233" y="116"/>
                  </a:lnTo>
                  <a:lnTo>
                    <a:pt x="223" y="119"/>
                  </a:lnTo>
                  <a:lnTo>
                    <a:pt x="191" y="116"/>
                  </a:lnTo>
                  <a:lnTo>
                    <a:pt x="150" y="111"/>
                  </a:lnTo>
                  <a:lnTo>
                    <a:pt x="126" y="110"/>
                  </a:lnTo>
                  <a:lnTo>
                    <a:pt x="111" y="110"/>
                  </a:lnTo>
                  <a:lnTo>
                    <a:pt x="103" y="114"/>
                  </a:lnTo>
                  <a:lnTo>
                    <a:pt x="94" y="122"/>
                  </a:lnTo>
                  <a:lnTo>
                    <a:pt x="87" y="135"/>
                  </a:lnTo>
                  <a:lnTo>
                    <a:pt x="81" y="152"/>
                  </a:lnTo>
                  <a:lnTo>
                    <a:pt x="78" y="171"/>
                  </a:lnTo>
                  <a:lnTo>
                    <a:pt x="77" y="192"/>
                  </a:lnTo>
                  <a:lnTo>
                    <a:pt x="79" y="211"/>
                  </a:lnTo>
                  <a:lnTo>
                    <a:pt x="81" y="224"/>
                  </a:lnTo>
                  <a:lnTo>
                    <a:pt x="87" y="232"/>
                  </a:lnTo>
                  <a:lnTo>
                    <a:pt x="97" y="235"/>
                  </a:lnTo>
                  <a:lnTo>
                    <a:pt x="107" y="233"/>
                  </a:lnTo>
                  <a:lnTo>
                    <a:pt x="117" y="227"/>
                  </a:lnTo>
                  <a:lnTo>
                    <a:pt x="129" y="212"/>
                  </a:lnTo>
                  <a:lnTo>
                    <a:pt x="144" y="198"/>
                  </a:lnTo>
                  <a:lnTo>
                    <a:pt x="154" y="198"/>
                  </a:lnTo>
                  <a:lnTo>
                    <a:pt x="164" y="201"/>
                  </a:lnTo>
                  <a:lnTo>
                    <a:pt x="172" y="208"/>
                  </a:lnTo>
                  <a:lnTo>
                    <a:pt x="180" y="221"/>
                  </a:lnTo>
                  <a:lnTo>
                    <a:pt x="184" y="236"/>
                  </a:lnTo>
                  <a:lnTo>
                    <a:pt x="186" y="253"/>
                  </a:lnTo>
                  <a:lnTo>
                    <a:pt x="185" y="269"/>
                  </a:lnTo>
                  <a:lnTo>
                    <a:pt x="182" y="284"/>
                  </a:lnTo>
                  <a:lnTo>
                    <a:pt x="176" y="298"/>
                  </a:lnTo>
                  <a:lnTo>
                    <a:pt x="170" y="305"/>
                  </a:lnTo>
                  <a:lnTo>
                    <a:pt x="158" y="308"/>
                  </a:lnTo>
                  <a:lnTo>
                    <a:pt x="143" y="309"/>
                  </a:lnTo>
                  <a:lnTo>
                    <a:pt x="136" y="306"/>
                  </a:lnTo>
                  <a:lnTo>
                    <a:pt x="127" y="293"/>
                  </a:lnTo>
                  <a:lnTo>
                    <a:pt x="116" y="284"/>
                  </a:lnTo>
                  <a:lnTo>
                    <a:pt x="104" y="285"/>
                  </a:lnTo>
                  <a:lnTo>
                    <a:pt x="95" y="290"/>
                  </a:lnTo>
                  <a:lnTo>
                    <a:pt x="88" y="298"/>
                  </a:lnTo>
                  <a:lnTo>
                    <a:pt x="85" y="311"/>
                  </a:lnTo>
                  <a:lnTo>
                    <a:pt x="85" y="327"/>
                  </a:lnTo>
                  <a:lnTo>
                    <a:pt x="91" y="356"/>
                  </a:lnTo>
                  <a:lnTo>
                    <a:pt x="100" y="387"/>
                  </a:lnTo>
                  <a:lnTo>
                    <a:pt x="108" y="412"/>
                  </a:lnTo>
                  <a:lnTo>
                    <a:pt x="112" y="430"/>
                  </a:lnTo>
                  <a:lnTo>
                    <a:pt x="112" y="440"/>
                  </a:lnTo>
                  <a:lnTo>
                    <a:pt x="107" y="453"/>
                  </a:lnTo>
                  <a:lnTo>
                    <a:pt x="100" y="458"/>
                  </a:lnTo>
                  <a:lnTo>
                    <a:pt x="90" y="460"/>
                  </a:lnTo>
                  <a:lnTo>
                    <a:pt x="79" y="457"/>
                  </a:lnTo>
                  <a:lnTo>
                    <a:pt x="66" y="449"/>
                  </a:lnTo>
                  <a:lnTo>
                    <a:pt x="55" y="438"/>
                  </a:lnTo>
                  <a:lnTo>
                    <a:pt x="45" y="432"/>
                  </a:lnTo>
                  <a:lnTo>
                    <a:pt x="35" y="431"/>
                  </a:lnTo>
                  <a:lnTo>
                    <a:pt x="22" y="436"/>
                  </a:lnTo>
                  <a:lnTo>
                    <a:pt x="12" y="442"/>
                  </a:lnTo>
                  <a:lnTo>
                    <a:pt x="6" y="451"/>
                  </a:lnTo>
                  <a:lnTo>
                    <a:pt x="1" y="463"/>
                  </a:lnTo>
                  <a:lnTo>
                    <a:pt x="0" y="481"/>
                  </a:lnTo>
                  <a:lnTo>
                    <a:pt x="1" y="499"/>
                  </a:lnTo>
                  <a:lnTo>
                    <a:pt x="6" y="512"/>
                  </a:lnTo>
                  <a:lnTo>
                    <a:pt x="15" y="524"/>
                  </a:lnTo>
                  <a:lnTo>
                    <a:pt x="23" y="532"/>
                  </a:lnTo>
                  <a:lnTo>
                    <a:pt x="35" y="537"/>
                  </a:lnTo>
                  <a:lnTo>
                    <a:pt x="46" y="539"/>
                  </a:lnTo>
                  <a:lnTo>
                    <a:pt x="64" y="536"/>
                  </a:lnTo>
                  <a:lnTo>
                    <a:pt x="80" y="536"/>
                  </a:lnTo>
                  <a:lnTo>
                    <a:pt x="90" y="540"/>
                  </a:lnTo>
                  <a:lnTo>
                    <a:pt x="96" y="546"/>
                  </a:lnTo>
                  <a:lnTo>
                    <a:pt x="100" y="555"/>
                  </a:lnTo>
                  <a:lnTo>
                    <a:pt x="99" y="567"/>
                  </a:lnTo>
                  <a:lnTo>
                    <a:pt x="93" y="582"/>
                  </a:lnTo>
                  <a:lnTo>
                    <a:pt x="85" y="597"/>
                  </a:lnTo>
                  <a:lnTo>
                    <a:pt x="79" y="617"/>
                  </a:lnTo>
                  <a:close/>
                </a:path>
              </a:pathLst>
            </a:custGeom>
            <a:solidFill>
              <a:srgbClr val="C0C0C0"/>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38"/>
            <xdr:cNvSpPr>
              <a:spLocks noChangeAspect="1"/>
            </xdr:cNvSpPr>
          </xdr:nvSpPr>
          <xdr:spPr>
            <a:xfrm>
              <a:off x="1006" y="1152"/>
              <a:ext cx="697" cy="550"/>
            </a:xfrm>
            <a:custGeom>
              <a:pathLst>
                <a:path h="550" w="697">
                  <a:moveTo>
                    <a:pt x="222" y="4"/>
                  </a:moveTo>
                  <a:lnTo>
                    <a:pt x="198" y="4"/>
                  </a:lnTo>
                  <a:lnTo>
                    <a:pt x="162" y="10"/>
                  </a:lnTo>
                  <a:lnTo>
                    <a:pt x="144" y="16"/>
                  </a:lnTo>
                  <a:lnTo>
                    <a:pt x="130" y="34"/>
                  </a:lnTo>
                  <a:lnTo>
                    <a:pt x="122" y="58"/>
                  </a:lnTo>
                  <a:lnTo>
                    <a:pt x="124" y="82"/>
                  </a:lnTo>
                  <a:lnTo>
                    <a:pt x="136" y="102"/>
                  </a:lnTo>
                  <a:lnTo>
                    <a:pt x="164" y="112"/>
                  </a:lnTo>
                  <a:lnTo>
                    <a:pt x="200" y="96"/>
                  </a:lnTo>
                  <a:lnTo>
                    <a:pt x="234" y="86"/>
                  </a:lnTo>
                  <a:lnTo>
                    <a:pt x="242" y="100"/>
                  </a:lnTo>
                  <a:lnTo>
                    <a:pt x="248" y="124"/>
                  </a:lnTo>
                  <a:lnTo>
                    <a:pt x="242" y="158"/>
                  </a:lnTo>
                  <a:lnTo>
                    <a:pt x="232" y="184"/>
                  </a:lnTo>
                  <a:lnTo>
                    <a:pt x="196" y="184"/>
                  </a:lnTo>
                  <a:lnTo>
                    <a:pt x="162" y="182"/>
                  </a:lnTo>
                  <a:lnTo>
                    <a:pt x="138" y="186"/>
                  </a:lnTo>
                  <a:lnTo>
                    <a:pt x="132" y="206"/>
                  </a:lnTo>
                  <a:lnTo>
                    <a:pt x="142" y="234"/>
                  </a:lnTo>
                  <a:lnTo>
                    <a:pt x="152" y="254"/>
                  </a:lnTo>
                  <a:lnTo>
                    <a:pt x="152" y="272"/>
                  </a:lnTo>
                  <a:lnTo>
                    <a:pt x="140" y="286"/>
                  </a:lnTo>
                  <a:lnTo>
                    <a:pt x="116" y="298"/>
                  </a:lnTo>
                  <a:lnTo>
                    <a:pt x="88" y="298"/>
                  </a:lnTo>
                  <a:lnTo>
                    <a:pt x="56" y="296"/>
                  </a:lnTo>
                  <a:lnTo>
                    <a:pt x="28" y="288"/>
                  </a:lnTo>
                  <a:lnTo>
                    <a:pt x="0" y="284"/>
                  </a:lnTo>
                  <a:lnTo>
                    <a:pt x="36" y="324"/>
                  </a:lnTo>
                  <a:lnTo>
                    <a:pt x="80" y="354"/>
                  </a:lnTo>
                  <a:lnTo>
                    <a:pt x="142" y="396"/>
                  </a:lnTo>
                  <a:lnTo>
                    <a:pt x="224" y="438"/>
                  </a:lnTo>
                  <a:lnTo>
                    <a:pt x="302" y="474"/>
                  </a:lnTo>
                  <a:lnTo>
                    <a:pt x="414" y="516"/>
                  </a:lnTo>
                  <a:lnTo>
                    <a:pt x="488" y="534"/>
                  </a:lnTo>
                  <a:lnTo>
                    <a:pt x="544" y="550"/>
                  </a:lnTo>
                  <a:lnTo>
                    <a:pt x="584" y="549"/>
                  </a:lnTo>
                  <a:lnTo>
                    <a:pt x="577" y="510"/>
                  </a:lnTo>
                  <a:lnTo>
                    <a:pt x="577" y="510"/>
                  </a:lnTo>
                  <a:lnTo>
                    <a:pt x="571" y="501"/>
                  </a:lnTo>
                  <a:lnTo>
                    <a:pt x="571" y="501"/>
                  </a:lnTo>
                  <a:lnTo>
                    <a:pt x="571" y="501"/>
                  </a:lnTo>
                  <a:lnTo>
                    <a:pt x="563" y="500"/>
                  </a:lnTo>
                  <a:lnTo>
                    <a:pt x="549" y="505"/>
                  </a:lnTo>
                  <a:lnTo>
                    <a:pt x="533" y="508"/>
                  </a:lnTo>
                  <a:lnTo>
                    <a:pt x="524" y="508"/>
                  </a:lnTo>
                  <a:lnTo>
                    <a:pt x="513" y="502"/>
                  </a:lnTo>
                  <a:lnTo>
                    <a:pt x="506" y="495"/>
                  </a:lnTo>
                  <a:lnTo>
                    <a:pt x="500" y="483"/>
                  </a:lnTo>
                  <a:lnTo>
                    <a:pt x="496" y="474"/>
                  </a:lnTo>
                  <a:lnTo>
                    <a:pt x="497" y="464"/>
                  </a:lnTo>
                  <a:lnTo>
                    <a:pt x="497" y="454"/>
                  </a:lnTo>
                  <a:lnTo>
                    <a:pt x="499" y="446"/>
                  </a:lnTo>
                  <a:lnTo>
                    <a:pt x="502" y="437"/>
                  </a:lnTo>
                  <a:lnTo>
                    <a:pt x="510" y="430"/>
                  </a:lnTo>
                  <a:lnTo>
                    <a:pt x="521" y="430"/>
                  </a:lnTo>
                  <a:lnTo>
                    <a:pt x="533" y="434"/>
                  </a:lnTo>
                  <a:lnTo>
                    <a:pt x="549" y="442"/>
                  </a:lnTo>
                  <a:lnTo>
                    <a:pt x="561" y="446"/>
                  </a:lnTo>
                  <a:lnTo>
                    <a:pt x="570" y="450"/>
                  </a:lnTo>
                  <a:lnTo>
                    <a:pt x="578" y="449"/>
                  </a:lnTo>
                  <a:lnTo>
                    <a:pt x="586" y="440"/>
                  </a:lnTo>
                  <a:lnTo>
                    <a:pt x="589" y="430"/>
                  </a:lnTo>
                  <a:lnTo>
                    <a:pt x="587" y="420"/>
                  </a:lnTo>
                  <a:lnTo>
                    <a:pt x="582" y="410"/>
                  </a:lnTo>
                  <a:lnTo>
                    <a:pt x="575" y="402"/>
                  </a:lnTo>
                  <a:lnTo>
                    <a:pt x="567" y="396"/>
                  </a:lnTo>
                  <a:lnTo>
                    <a:pt x="564" y="388"/>
                  </a:lnTo>
                  <a:lnTo>
                    <a:pt x="564" y="380"/>
                  </a:lnTo>
                  <a:lnTo>
                    <a:pt x="568" y="374"/>
                  </a:lnTo>
                  <a:lnTo>
                    <a:pt x="576" y="372"/>
                  </a:lnTo>
                  <a:lnTo>
                    <a:pt x="583" y="372"/>
                  </a:lnTo>
                  <a:lnTo>
                    <a:pt x="598" y="378"/>
                  </a:lnTo>
                  <a:lnTo>
                    <a:pt x="615" y="384"/>
                  </a:lnTo>
                  <a:lnTo>
                    <a:pt x="630" y="385"/>
                  </a:lnTo>
                  <a:lnTo>
                    <a:pt x="644" y="384"/>
                  </a:lnTo>
                  <a:lnTo>
                    <a:pt x="652" y="379"/>
                  </a:lnTo>
                  <a:lnTo>
                    <a:pt x="664" y="371"/>
                  </a:lnTo>
                  <a:lnTo>
                    <a:pt x="676" y="361"/>
                  </a:lnTo>
                  <a:lnTo>
                    <a:pt x="684" y="348"/>
                  </a:lnTo>
                  <a:lnTo>
                    <a:pt x="691" y="333"/>
                  </a:lnTo>
                  <a:lnTo>
                    <a:pt x="695" y="316"/>
                  </a:lnTo>
                  <a:lnTo>
                    <a:pt x="697" y="293"/>
                  </a:lnTo>
                  <a:lnTo>
                    <a:pt x="697" y="275"/>
                  </a:lnTo>
                  <a:lnTo>
                    <a:pt x="695" y="252"/>
                  </a:lnTo>
                  <a:lnTo>
                    <a:pt x="691" y="226"/>
                  </a:lnTo>
                  <a:lnTo>
                    <a:pt x="686" y="209"/>
                  </a:lnTo>
                  <a:lnTo>
                    <a:pt x="681" y="194"/>
                  </a:lnTo>
                  <a:lnTo>
                    <a:pt x="674" y="184"/>
                  </a:lnTo>
                  <a:lnTo>
                    <a:pt x="666" y="176"/>
                  </a:lnTo>
                  <a:lnTo>
                    <a:pt x="657" y="171"/>
                  </a:lnTo>
                  <a:lnTo>
                    <a:pt x="649" y="169"/>
                  </a:lnTo>
                  <a:lnTo>
                    <a:pt x="638" y="171"/>
                  </a:lnTo>
                  <a:lnTo>
                    <a:pt x="626" y="177"/>
                  </a:lnTo>
                  <a:lnTo>
                    <a:pt x="608" y="193"/>
                  </a:lnTo>
                  <a:lnTo>
                    <a:pt x="585" y="211"/>
                  </a:lnTo>
                  <a:lnTo>
                    <a:pt x="573" y="214"/>
                  </a:lnTo>
                  <a:lnTo>
                    <a:pt x="561" y="214"/>
                  </a:lnTo>
                  <a:lnTo>
                    <a:pt x="552" y="210"/>
                  </a:lnTo>
                  <a:lnTo>
                    <a:pt x="546" y="202"/>
                  </a:lnTo>
                  <a:lnTo>
                    <a:pt x="541" y="192"/>
                  </a:lnTo>
                  <a:lnTo>
                    <a:pt x="540" y="179"/>
                  </a:lnTo>
                  <a:lnTo>
                    <a:pt x="539" y="153"/>
                  </a:lnTo>
                  <a:lnTo>
                    <a:pt x="537" y="130"/>
                  </a:lnTo>
                  <a:lnTo>
                    <a:pt x="538" y="113"/>
                  </a:lnTo>
                  <a:lnTo>
                    <a:pt x="541" y="95"/>
                  </a:lnTo>
                  <a:lnTo>
                    <a:pt x="551" y="75"/>
                  </a:lnTo>
                  <a:lnTo>
                    <a:pt x="551" y="65"/>
                  </a:lnTo>
                  <a:lnTo>
                    <a:pt x="561" y="48"/>
                  </a:lnTo>
                  <a:lnTo>
                    <a:pt x="571" y="24"/>
                  </a:lnTo>
                  <a:lnTo>
                    <a:pt x="511" y="15"/>
                  </a:lnTo>
                  <a:lnTo>
                    <a:pt x="482" y="14"/>
                  </a:lnTo>
                  <a:lnTo>
                    <a:pt x="458" y="16"/>
                  </a:lnTo>
                  <a:lnTo>
                    <a:pt x="445" y="25"/>
                  </a:lnTo>
                  <a:lnTo>
                    <a:pt x="439" y="37"/>
                  </a:lnTo>
                  <a:lnTo>
                    <a:pt x="454" y="66"/>
                  </a:lnTo>
                  <a:lnTo>
                    <a:pt x="460" y="85"/>
                  </a:lnTo>
                  <a:lnTo>
                    <a:pt x="459" y="96"/>
                  </a:lnTo>
                  <a:lnTo>
                    <a:pt x="450" y="114"/>
                  </a:lnTo>
                  <a:lnTo>
                    <a:pt x="429" y="127"/>
                  </a:lnTo>
                  <a:lnTo>
                    <a:pt x="401" y="136"/>
                  </a:lnTo>
                  <a:lnTo>
                    <a:pt x="363" y="130"/>
                  </a:lnTo>
                  <a:lnTo>
                    <a:pt x="327" y="121"/>
                  </a:lnTo>
                  <a:lnTo>
                    <a:pt x="313" y="106"/>
                  </a:lnTo>
                  <a:lnTo>
                    <a:pt x="303" y="86"/>
                  </a:lnTo>
                  <a:lnTo>
                    <a:pt x="312" y="71"/>
                  </a:lnTo>
                  <a:lnTo>
                    <a:pt x="331" y="64"/>
                  </a:lnTo>
                  <a:lnTo>
                    <a:pt x="345" y="49"/>
                  </a:lnTo>
                  <a:lnTo>
                    <a:pt x="346" y="32"/>
                  </a:lnTo>
                  <a:lnTo>
                    <a:pt x="331" y="15"/>
                  </a:lnTo>
                  <a:lnTo>
                    <a:pt x="313" y="3"/>
                  </a:lnTo>
                  <a:lnTo>
                    <a:pt x="291" y="2"/>
                  </a:lnTo>
                  <a:lnTo>
                    <a:pt x="256" y="0"/>
                  </a:lnTo>
                  <a:lnTo>
                    <a:pt x="222" y="4"/>
                  </a:lnTo>
                  <a:close/>
                </a:path>
              </a:pathLst>
            </a:custGeom>
            <a:solidFill>
              <a:srgbClr val="CC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39"/>
            <xdr:cNvSpPr>
              <a:spLocks noChangeAspect="1"/>
            </xdr:cNvSpPr>
          </xdr:nvSpPr>
          <xdr:spPr>
            <a:xfrm>
              <a:off x="1504" y="1104"/>
              <a:ext cx="547" cy="630"/>
            </a:xfrm>
            <a:custGeom>
              <a:pathLst>
                <a:path h="630" w="547">
                  <a:moveTo>
                    <a:pt x="464" y="630"/>
                  </a:moveTo>
                  <a:lnTo>
                    <a:pt x="366" y="630"/>
                  </a:lnTo>
                  <a:lnTo>
                    <a:pt x="322" y="628"/>
                  </a:lnTo>
                  <a:lnTo>
                    <a:pt x="268" y="626"/>
                  </a:lnTo>
                  <a:lnTo>
                    <a:pt x="214" y="620"/>
                  </a:lnTo>
                  <a:lnTo>
                    <a:pt x="164" y="614"/>
                  </a:lnTo>
                  <a:lnTo>
                    <a:pt x="120" y="610"/>
                  </a:lnTo>
                  <a:lnTo>
                    <a:pt x="92" y="604"/>
                  </a:lnTo>
                  <a:lnTo>
                    <a:pt x="85" y="578"/>
                  </a:lnTo>
                  <a:lnTo>
                    <a:pt x="84" y="570"/>
                  </a:lnTo>
                  <a:lnTo>
                    <a:pt x="81" y="560"/>
                  </a:lnTo>
                  <a:lnTo>
                    <a:pt x="74" y="552"/>
                  </a:lnTo>
                  <a:lnTo>
                    <a:pt x="68" y="550"/>
                  </a:lnTo>
                  <a:lnTo>
                    <a:pt x="54" y="555"/>
                  </a:lnTo>
                  <a:lnTo>
                    <a:pt x="40" y="559"/>
                  </a:lnTo>
                  <a:lnTo>
                    <a:pt x="31" y="558"/>
                  </a:lnTo>
                  <a:lnTo>
                    <a:pt x="21" y="553"/>
                  </a:lnTo>
                  <a:lnTo>
                    <a:pt x="12" y="543"/>
                  </a:lnTo>
                  <a:lnTo>
                    <a:pt x="6" y="534"/>
                  </a:lnTo>
                  <a:lnTo>
                    <a:pt x="1" y="522"/>
                  </a:lnTo>
                  <a:lnTo>
                    <a:pt x="0" y="508"/>
                  </a:lnTo>
                  <a:lnTo>
                    <a:pt x="2" y="496"/>
                  </a:lnTo>
                  <a:lnTo>
                    <a:pt x="6" y="486"/>
                  </a:lnTo>
                  <a:lnTo>
                    <a:pt x="11" y="481"/>
                  </a:lnTo>
                  <a:lnTo>
                    <a:pt x="18" y="480"/>
                  </a:lnTo>
                  <a:lnTo>
                    <a:pt x="29" y="481"/>
                  </a:lnTo>
                  <a:lnTo>
                    <a:pt x="41" y="485"/>
                  </a:lnTo>
                  <a:lnTo>
                    <a:pt x="54" y="493"/>
                  </a:lnTo>
                  <a:lnTo>
                    <a:pt x="66" y="498"/>
                  </a:lnTo>
                  <a:lnTo>
                    <a:pt x="75" y="499"/>
                  </a:lnTo>
                  <a:lnTo>
                    <a:pt x="84" y="496"/>
                  </a:lnTo>
                  <a:lnTo>
                    <a:pt x="89" y="490"/>
                  </a:lnTo>
                  <a:lnTo>
                    <a:pt x="91" y="482"/>
                  </a:lnTo>
                  <a:lnTo>
                    <a:pt x="89" y="473"/>
                  </a:lnTo>
                  <a:lnTo>
                    <a:pt x="85" y="463"/>
                  </a:lnTo>
                  <a:lnTo>
                    <a:pt x="79" y="454"/>
                  </a:lnTo>
                  <a:lnTo>
                    <a:pt x="72" y="448"/>
                  </a:lnTo>
                  <a:lnTo>
                    <a:pt x="69" y="440"/>
                  </a:lnTo>
                  <a:lnTo>
                    <a:pt x="69" y="432"/>
                  </a:lnTo>
                  <a:lnTo>
                    <a:pt x="72" y="425"/>
                  </a:lnTo>
                  <a:lnTo>
                    <a:pt x="79" y="421"/>
                  </a:lnTo>
                  <a:lnTo>
                    <a:pt x="86" y="421"/>
                  </a:lnTo>
                  <a:lnTo>
                    <a:pt x="101" y="428"/>
                  </a:lnTo>
                  <a:lnTo>
                    <a:pt x="117" y="434"/>
                  </a:lnTo>
                  <a:lnTo>
                    <a:pt x="129" y="434"/>
                  </a:lnTo>
                  <a:lnTo>
                    <a:pt x="142" y="434"/>
                  </a:lnTo>
                  <a:lnTo>
                    <a:pt x="150" y="431"/>
                  </a:lnTo>
                  <a:lnTo>
                    <a:pt x="161" y="423"/>
                  </a:lnTo>
                  <a:lnTo>
                    <a:pt x="172" y="413"/>
                  </a:lnTo>
                  <a:lnTo>
                    <a:pt x="180" y="402"/>
                  </a:lnTo>
                  <a:lnTo>
                    <a:pt x="186" y="387"/>
                  </a:lnTo>
                  <a:lnTo>
                    <a:pt x="190" y="369"/>
                  </a:lnTo>
                  <a:lnTo>
                    <a:pt x="192" y="348"/>
                  </a:lnTo>
                  <a:lnTo>
                    <a:pt x="192" y="329"/>
                  </a:lnTo>
                  <a:lnTo>
                    <a:pt x="190" y="307"/>
                  </a:lnTo>
                  <a:lnTo>
                    <a:pt x="186" y="281"/>
                  </a:lnTo>
                  <a:lnTo>
                    <a:pt x="182" y="264"/>
                  </a:lnTo>
                  <a:lnTo>
                    <a:pt x="177" y="249"/>
                  </a:lnTo>
                  <a:lnTo>
                    <a:pt x="170" y="239"/>
                  </a:lnTo>
                  <a:lnTo>
                    <a:pt x="163" y="232"/>
                  </a:lnTo>
                  <a:lnTo>
                    <a:pt x="155" y="228"/>
                  </a:lnTo>
                  <a:lnTo>
                    <a:pt x="147" y="225"/>
                  </a:lnTo>
                  <a:lnTo>
                    <a:pt x="137" y="228"/>
                  </a:lnTo>
                  <a:lnTo>
                    <a:pt x="127" y="233"/>
                  </a:lnTo>
                  <a:lnTo>
                    <a:pt x="110" y="249"/>
                  </a:lnTo>
                  <a:lnTo>
                    <a:pt x="88" y="266"/>
                  </a:lnTo>
                  <a:lnTo>
                    <a:pt x="77" y="269"/>
                  </a:lnTo>
                  <a:lnTo>
                    <a:pt x="66" y="269"/>
                  </a:lnTo>
                  <a:lnTo>
                    <a:pt x="58" y="265"/>
                  </a:lnTo>
                  <a:lnTo>
                    <a:pt x="52" y="258"/>
                  </a:lnTo>
                  <a:lnTo>
                    <a:pt x="47" y="247"/>
                  </a:lnTo>
                  <a:lnTo>
                    <a:pt x="44" y="234"/>
                  </a:lnTo>
                  <a:lnTo>
                    <a:pt x="42" y="207"/>
                  </a:lnTo>
                  <a:lnTo>
                    <a:pt x="41" y="180"/>
                  </a:lnTo>
                  <a:lnTo>
                    <a:pt x="41" y="163"/>
                  </a:lnTo>
                  <a:lnTo>
                    <a:pt x="44" y="145"/>
                  </a:lnTo>
                  <a:lnTo>
                    <a:pt x="50" y="124"/>
                  </a:lnTo>
                  <a:lnTo>
                    <a:pt x="59" y="99"/>
                  </a:lnTo>
                  <a:lnTo>
                    <a:pt x="65" y="96"/>
                  </a:lnTo>
                  <a:lnTo>
                    <a:pt x="83" y="100"/>
                  </a:lnTo>
                  <a:lnTo>
                    <a:pt x="101" y="102"/>
                  </a:lnTo>
                  <a:lnTo>
                    <a:pt x="115" y="101"/>
                  </a:lnTo>
                  <a:lnTo>
                    <a:pt x="135" y="99"/>
                  </a:lnTo>
                  <a:lnTo>
                    <a:pt x="151" y="97"/>
                  </a:lnTo>
                  <a:lnTo>
                    <a:pt x="175" y="92"/>
                  </a:lnTo>
                  <a:lnTo>
                    <a:pt x="197" y="86"/>
                  </a:lnTo>
                  <a:lnTo>
                    <a:pt x="204" y="81"/>
                  </a:lnTo>
                  <a:lnTo>
                    <a:pt x="209" y="75"/>
                  </a:lnTo>
                  <a:lnTo>
                    <a:pt x="207" y="69"/>
                  </a:lnTo>
                  <a:lnTo>
                    <a:pt x="195" y="64"/>
                  </a:lnTo>
                  <a:lnTo>
                    <a:pt x="179" y="58"/>
                  </a:lnTo>
                  <a:lnTo>
                    <a:pt x="174" y="50"/>
                  </a:lnTo>
                  <a:lnTo>
                    <a:pt x="171" y="41"/>
                  </a:lnTo>
                  <a:lnTo>
                    <a:pt x="172" y="32"/>
                  </a:lnTo>
                  <a:lnTo>
                    <a:pt x="175" y="25"/>
                  </a:lnTo>
                  <a:lnTo>
                    <a:pt x="183" y="17"/>
                  </a:lnTo>
                  <a:lnTo>
                    <a:pt x="195" y="11"/>
                  </a:lnTo>
                  <a:lnTo>
                    <a:pt x="209" y="6"/>
                  </a:lnTo>
                  <a:lnTo>
                    <a:pt x="225" y="1"/>
                  </a:lnTo>
                  <a:lnTo>
                    <a:pt x="245" y="0"/>
                  </a:lnTo>
                  <a:lnTo>
                    <a:pt x="266" y="0"/>
                  </a:lnTo>
                  <a:lnTo>
                    <a:pt x="283" y="1"/>
                  </a:lnTo>
                  <a:lnTo>
                    <a:pt x="294" y="5"/>
                  </a:lnTo>
                  <a:lnTo>
                    <a:pt x="306" y="13"/>
                  </a:lnTo>
                  <a:lnTo>
                    <a:pt x="314" y="21"/>
                  </a:lnTo>
                  <a:lnTo>
                    <a:pt x="317" y="29"/>
                  </a:lnTo>
                  <a:lnTo>
                    <a:pt x="317" y="38"/>
                  </a:lnTo>
                  <a:lnTo>
                    <a:pt x="313" y="50"/>
                  </a:lnTo>
                  <a:lnTo>
                    <a:pt x="307" y="59"/>
                  </a:lnTo>
                  <a:lnTo>
                    <a:pt x="295" y="64"/>
                  </a:lnTo>
                  <a:lnTo>
                    <a:pt x="285" y="71"/>
                  </a:lnTo>
                  <a:lnTo>
                    <a:pt x="285" y="79"/>
                  </a:lnTo>
                  <a:lnTo>
                    <a:pt x="287" y="86"/>
                  </a:lnTo>
                  <a:lnTo>
                    <a:pt x="295" y="92"/>
                  </a:lnTo>
                  <a:lnTo>
                    <a:pt x="307" y="99"/>
                  </a:lnTo>
                  <a:lnTo>
                    <a:pt x="316" y="101"/>
                  </a:lnTo>
                  <a:lnTo>
                    <a:pt x="336" y="101"/>
                  </a:lnTo>
                  <a:lnTo>
                    <a:pt x="364" y="96"/>
                  </a:lnTo>
                  <a:lnTo>
                    <a:pt x="399" y="89"/>
                  </a:lnTo>
                  <a:lnTo>
                    <a:pt x="422" y="83"/>
                  </a:lnTo>
                  <a:lnTo>
                    <a:pt x="418" y="86"/>
                  </a:lnTo>
                  <a:lnTo>
                    <a:pt x="429" y="91"/>
                  </a:lnTo>
                  <a:lnTo>
                    <a:pt x="436" y="97"/>
                  </a:lnTo>
                  <a:lnTo>
                    <a:pt x="442" y="106"/>
                  </a:lnTo>
                  <a:lnTo>
                    <a:pt x="445" y="115"/>
                  </a:lnTo>
                  <a:lnTo>
                    <a:pt x="446" y="124"/>
                  </a:lnTo>
                  <a:lnTo>
                    <a:pt x="443" y="133"/>
                  </a:lnTo>
                  <a:lnTo>
                    <a:pt x="438" y="139"/>
                  </a:lnTo>
                  <a:lnTo>
                    <a:pt x="432" y="143"/>
                  </a:lnTo>
                  <a:lnTo>
                    <a:pt x="421" y="144"/>
                  </a:lnTo>
                  <a:lnTo>
                    <a:pt x="410" y="143"/>
                  </a:lnTo>
                  <a:lnTo>
                    <a:pt x="400" y="140"/>
                  </a:lnTo>
                  <a:lnTo>
                    <a:pt x="390" y="137"/>
                  </a:lnTo>
                  <a:lnTo>
                    <a:pt x="378" y="134"/>
                  </a:lnTo>
                  <a:lnTo>
                    <a:pt x="362" y="138"/>
                  </a:lnTo>
                  <a:lnTo>
                    <a:pt x="351" y="142"/>
                  </a:lnTo>
                  <a:lnTo>
                    <a:pt x="344" y="147"/>
                  </a:lnTo>
                  <a:lnTo>
                    <a:pt x="339" y="157"/>
                  </a:lnTo>
                  <a:lnTo>
                    <a:pt x="334" y="167"/>
                  </a:lnTo>
                  <a:lnTo>
                    <a:pt x="335" y="176"/>
                  </a:lnTo>
                  <a:lnTo>
                    <a:pt x="339" y="189"/>
                  </a:lnTo>
                  <a:lnTo>
                    <a:pt x="344" y="204"/>
                  </a:lnTo>
                  <a:lnTo>
                    <a:pt x="350" y="211"/>
                  </a:lnTo>
                  <a:lnTo>
                    <a:pt x="358" y="215"/>
                  </a:lnTo>
                  <a:lnTo>
                    <a:pt x="368" y="217"/>
                  </a:lnTo>
                  <a:lnTo>
                    <a:pt x="383" y="215"/>
                  </a:lnTo>
                  <a:lnTo>
                    <a:pt x="404" y="209"/>
                  </a:lnTo>
                  <a:lnTo>
                    <a:pt x="418" y="209"/>
                  </a:lnTo>
                  <a:lnTo>
                    <a:pt x="425" y="210"/>
                  </a:lnTo>
                  <a:lnTo>
                    <a:pt x="433" y="214"/>
                  </a:lnTo>
                  <a:lnTo>
                    <a:pt x="439" y="221"/>
                  </a:lnTo>
                  <a:lnTo>
                    <a:pt x="443" y="231"/>
                  </a:lnTo>
                  <a:lnTo>
                    <a:pt x="446" y="244"/>
                  </a:lnTo>
                  <a:lnTo>
                    <a:pt x="446" y="259"/>
                  </a:lnTo>
                  <a:lnTo>
                    <a:pt x="445" y="272"/>
                  </a:lnTo>
                  <a:lnTo>
                    <a:pt x="439" y="293"/>
                  </a:lnTo>
                  <a:lnTo>
                    <a:pt x="430" y="317"/>
                  </a:lnTo>
                  <a:lnTo>
                    <a:pt x="425" y="336"/>
                  </a:lnTo>
                  <a:lnTo>
                    <a:pt x="421" y="355"/>
                  </a:lnTo>
                  <a:lnTo>
                    <a:pt x="421" y="371"/>
                  </a:lnTo>
                  <a:lnTo>
                    <a:pt x="423" y="384"/>
                  </a:lnTo>
                  <a:lnTo>
                    <a:pt x="427" y="392"/>
                  </a:lnTo>
                  <a:lnTo>
                    <a:pt x="433" y="397"/>
                  </a:lnTo>
                  <a:lnTo>
                    <a:pt x="440" y="400"/>
                  </a:lnTo>
                  <a:lnTo>
                    <a:pt x="448" y="400"/>
                  </a:lnTo>
                  <a:lnTo>
                    <a:pt x="462" y="396"/>
                  </a:lnTo>
                  <a:lnTo>
                    <a:pt x="482" y="388"/>
                  </a:lnTo>
                  <a:lnTo>
                    <a:pt x="497" y="385"/>
                  </a:lnTo>
                  <a:lnTo>
                    <a:pt x="510" y="384"/>
                  </a:lnTo>
                  <a:lnTo>
                    <a:pt x="519" y="386"/>
                  </a:lnTo>
                  <a:lnTo>
                    <a:pt x="527" y="391"/>
                  </a:lnTo>
                  <a:lnTo>
                    <a:pt x="534" y="398"/>
                  </a:lnTo>
                  <a:lnTo>
                    <a:pt x="539" y="407"/>
                  </a:lnTo>
                  <a:lnTo>
                    <a:pt x="542" y="419"/>
                  </a:lnTo>
                  <a:lnTo>
                    <a:pt x="546" y="438"/>
                  </a:lnTo>
                  <a:lnTo>
                    <a:pt x="547" y="454"/>
                  </a:lnTo>
                  <a:lnTo>
                    <a:pt x="545" y="471"/>
                  </a:lnTo>
                  <a:lnTo>
                    <a:pt x="542" y="481"/>
                  </a:lnTo>
                  <a:lnTo>
                    <a:pt x="536" y="493"/>
                  </a:lnTo>
                  <a:lnTo>
                    <a:pt x="526" y="504"/>
                  </a:lnTo>
                  <a:lnTo>
                    <a:pt x="518" y="510"/>
                  </a:lnTo>
                  <a:lnTo>
                    <a:pt x="504" y="511"/>
                  </a:lnTo>
                  <a:lnTo>
                    <a:pt x="491" y="510"/>
                  </a:lnTo>
                  <a:lnTo>
                    <a:pt x="480" y="505"/>
                  </a:lnTo>
                  <a:lnTo>
                    <a:pt x="464" y="497"/>
                  </a:lnTo>
                  <a:lnTo>
                    <a:pt x="453" y="494"/>
                  </a:lnTo>
                  <a:lnTo>
                    <a:pt x="444" y="494"/>
                  </a:lnTo>
                  <a:lnTo>
                    <a:pt x="435" y="496"/>
                  </a:lnTo>
                  <a:lnTo>
                    <a:pt x="428" y="501"/>
                  </a:lnTo>
                  <a:lnTo>
                    <a:pt x="422" y="510"/>
                  </a:lnTo>
                  <a:lnTo>
                    <a:pt x="419" y="520"/>
                  </a:lnTo>
                  <a:lnTo>
                    <a:pt x="419" y="530"/>
                  </a:lnTo>
                  <a:lnTo>
                    <a:pt x="419" y="545"/>
                  </a:lnTo>
                  <a:lnTo>
                    <a:pt x="422" y="558"/>
                  </a:lnTo>
                  <a:lnTo>
                    <a:pt x="428" y="572"/>
                  </a:lnTo>
                  <a:lnTo>
                    <a:pt x="435" y="584"/>
                  </a:lnTo>
                  <a:lnTo>
                    <a:pt x="464" y="630"/>
                  </a:lnTo>
                  <a:close/>
                </a:path>
              </a:pathLst>
            </a:custGeom>
            <a:solidFill>
              <a:srgbClr val="FF6600"/>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40"/>
            <xdr:cNvSpPr>
              <a:spLocks noChangeAspect="1"/>
            </xdr:cNvSpPr>
          </xdr:nvSpPr>
          <xdr:spPr>
            <a:xfrm>
              <a:off x="1058" y="460"/>
              <a:ext cx="946" cy="374"/>
            </a:xfrm>
            <a:custGeom>
              <a:pathLst>
                <a:path h="374" w="946">
                  <a:moveTo>
                    <a:pt x="818" y="4"/>
                  </a:moveTo>
                  <a:lnTo>
                    <a:pt x="832" y="4"/>
                  </a:lnTo>
                  <a:lnTo>
                    <a:pt x="852" y="0"/>
                  </a:lnTo>
                  <a:lnTo>
                    <a:pt x="844" y="44"/>
                  </a:lnTo>
                  <a:lnTo>
                    <a:pt x="833" y="86"/>
                  </a:lnTo>
                  <a:lnTo>
                    <a:pt x="830" y="101"/>
                  </a:lnTo>
                  <a:lnTo>
                    <a:pt x="829" y="113"/>
                  </a:lnTo>
                  <a:lnTo>
                    <a:pt x="831" y="123"/>
                  </a:lnTo>
                  <a:lnTo>
                    <a:pt x="835" y="130"/>
                  </a:lnTo>
                  <a:lnTo>
                    <a:pt x="840" y="135"/>
                  </a:lnTo>
                  <a:lnTo>
                    <a:pt x="849" y="138"/>
                  </a:lnTo>
                  <a:lnTo>
                    <a:pt x="869" y="133"/>
                  </a:lnTo>
                  <a:lnTo>
                    <a:pt x="893" y="131"/>
                  </a:lnTo>
                  <a:lnTo>
                    <a:pt x="904" y="131"/>
                  </a:lnTo>
                  <a:lnTo>
                    <a:pt x="914" y="134"/>
                  </a:lnTo>
                  <a:lnTo>
                    <a:pt x="923" y="141"/>
                  </a:lnTo>
                  <a:lnTo>
                    <a:pt x="931" y="151"/>
                  </a:lnTo>
                  <a:lnTo>
                    <a:pt x="939" y="163"/>
                  </a:lnTo>
                  <a:lnTo>
                    <a:pt x="944" y="173"/>
                  </a:lnTo>
                  <a:lnTo>
                    <a:pt x="946" y="185"/>
                  </a:lnTo>
                  <a:lnTo>
                    <a:pt x="946" y="196"/>
                  </a:lnTo>
                  <a:lnTo>
                    <a:pt x="943" y="210"/>
                  </a:lnTo>
                  <a:lnTo>
                    <a:pt x="939" y="220"/>
                  </a:lnTo>
                  <a:lnTo>
                    <a:pt x="932" y="227"/>
                  </a:lnTo>
                  <a:lnTo>
                    <a:pt x="920" y="233"/>
                  </a:lnTo>
                  <a:lnTo>
                    <a:pt x="908" y="238"/>
                  </a:lnTo>
                  <a:lnTo>
                    <a:pt x="900" y="238"/>
                  </a:lnTo>
                  <a:lnTo>
                    <a:pt x="892" y="233"/>
                  </a:lnTo>
                  <a:lnTo>
                    <a:pt x="877" y="221"/>
                  </a:lnTo>
                  <a:lnTo>
                    <a:pt x="863" y="212"/>
                  </a:lnTo>
                  <a:lnTo>
                    <a:pt x="854" y="211"/>
                  </a:lnTo>
                  <a:lnTo>
                    <a:pt x="846" y="211"/>
                  </a:lnTo>
                  <a:lnTo>
                    <a:pt x="840" y="215"/>
                  </a:lnTo>
                  <a:lnTo>
                    <a:pt x="835" y="221"/>
                  </a:lnTo>
                  <a:lnTo>
                    <a:pt x="829" y="232"/>
                  </a:lnTo>
                  <a:lnTo>
                    <a:pt x="825" y="248"/>
                  </a:lnTo>
                  <a:lnTo>
                    <a:pt x="824" y="262"/>
                  </a:lnTo>
                  <a:lnTo>
                    <a:pt x="825" y="275"/>
                  </a:lnTo>
                  <a:lnTo>
                    <a:pt x="831" y="295"/>
                  </a:lnTo>
                  <a:lnTo>
                    <a:pt x="840" y="316"/>
                  </a:lnTo>
                  <a:lnTo>
                    <a:pt x="842" y="325"/>
                  </a:lnTo>
                  <a:lnTo>
                    <a:pt x="820" y="333"/>
                  </a:lnTo>
                  <a:lnTo>
                    <a:pt x="785" y="341"/>
                  </a:lnTo>
                  <a:lnTo>
                    <a:pt x="756" y="345"/>
                  </a:lnTo>
                  <a:lnTo>
                    <a:pt x="737" y="346"/>
                  </a:lnTo>
                  <a:lnTo>
                    <a:pt x="728" y="342"/>
                  </a:lnTo>
                  <a:lnTo>
                    <a:pt x="715" y="336"/>
                  </a:lnTo>
                  <a:lnTo>
                    <a:pt x="708" y="329"/>
                  </a:lnTo>
                  <a:lnTo>
                    <a:pt x="705" y="322"/>
                  </a:lnTo>
                  <a:lnTo>
                    <a:pt x="705" y="315"/>
                  </a:lnTo>
                  <a:lnTo>
                    <a:pt x="715" y="308"/>
                  </a:lnTo>
                  <a:lnTo>
                    <a:pt x="728" y="301"/>
                  </a:lnTo>
                  <a:lnTo>
                    <a:pt x="734" y="294"/>
                  </a:lnTo>
                  <a:lnTo>
                    <a:pt x="738" y="282"/>
                  </a:lnTo>
                  <a:lnTo>
                    <a:pt x="738" y="273"/>
                  </a:lnTo>
                  <a:lnTo>
                    <a:pt x="735" y="266"/>
                  </a:lnTo>
                  <a:lnTo>
                    <a:pt x="727" y="258"/>
                  </a:lnTo>
                  <a:lnTo>
                    <a:pt x="714" y="249"/>
                  </a:lnTo>
                  <a:lnTo>
                    <a:pt x="703" y="246"/>
                  </a:lnTo>
                  <a:lnTo>
                    <a:pt x="687" y="244"/>
                  </a:lnTo>
                  <a:lnTo>
                    <a:pt x="665" y="244"/>
                  </a:lnTo>
                  <a:lnTo>
                    <a:pt x="646" y="246"/>
                  </a:lnTo>
                  <a:lnTo>
                    <a:pt x="630" y="249"/>
                  </a:lnTo>
                  <a:lnTo>
                    <a:pt x="615" y="255"/>
                  </a:lnTo>
                  <a:lnTo>
                    <a:pt x="603" y="262"/>
                  </a:lnTo>
                  <a:lnTo>
                    <a:pt x="596" y="269"/>
                  </a:lnTo>
                  <a:lnTo>
                    <a:pt x="592" y="276"/>
                  </a:lnTo>
                  <a:lnTo>
                    <a:pt x="592" y="284"/>
                  </a:lnTo>
                  <a:lnTo>
                    <a:pt x="594" y="294"/>
                  </a:lnTo>
                  <a:lnTo>
                    <a:pt x="599" y="300"/>
                  </a:lnTo>
                  <a:lnTo>
                    <a:pt x="615" y="308"/>
                  </a:lnTo>
                  <a:lnTo>
                    <a:pt x="628" y="312"/>
                  </a:lnTo>
                  <a:lnTo>
                    <a:pt x="630" y="319"/>
                  </a:lnTo>
                  <a:lnTo>
                    <a:pt x="625" y="325"/>
                  </a:lnTo>
                  <a:lnTo>
                    <a:pt x="617" y="330"/>
                  </a:lnTo>
                  <a:lnTo>
                    <a:pt x="596" y="336"/>
                  </a:lnTo>
                  <a:lnTo>
                    <a:pt x="572" y="341"/>
                  </a:lnTo>
                  <a:lnTo>
                    <a:pt x="555" y="343"/>
                  </a:lnTo>
                  <a:lnTo>
                    <a:pt x="535" y="346"/>
                  </a:lnTo>
                  <a:lnTo>
                    <a:pt x="522" y="346"/>
                  </a:lnTo>
                  <a:lnTo>
                    <a:pt x="502" y="336"/>
                  </a:lnTo>
                  <a:lnTo>
                    <a:pt x="492" y="324"/>
                  </a:lnTo>
                  <a:lnTo>
                    <a:pt x="464" y="324"/>
                  </a:lnTo>
                  <a:lnTo>
                    <a:pt x="420" y="324"/>
                  </a:lnTo>
                  <a:lnTo>
                    <a:pt x="394" y="332"/>
                  </a:lnTo>
                  <a:lnTo>
                    <a:pt x="380" y="352"/>
                  </a:lnTo>
                  <a:lnTo>
                    <a:pt x="356" y="348"/>
                  </a:lnTo>
                  <a:lnTo>
                    <a:pt x="336" y="334"/>
                  </a:lnTo>
                  <a:lnTo>
                    <a:pt x="326" y="314"/>
                  </a:lnTo>
                  <a:lnTo>
                    <a:pt x="312" y="288"/>
                  </a:lnTo>
                  <a:lnTo>
                    <a:pt x="288" y="272"/>
                  </a:lnTo>
                  <a:lnTo>
                    <a:pt x="266" y="272"/>
                  </a:lnTo>
                  <a:lnTo>
                    <a:pt x="240" y="288"/>
                  </a:lnTo>
                  <a:lnTo>
                    <a:pt x="242" y="314"/>
                  </a:lnTo>
                  <a:lnTo>
                    <a:pt x="258" y="332"/>
                  </a:lnTo>
                  <a:lnTo>
                    <a:pt x="280" y="340"/>
                  </a:lnTo>
                  <a:lnTo>
                    <a:pt x="294" y="354"/>
                  </a:lnTo>
                  <a:lnTo>
                    <a:pt x="280" y="374"/>
                  </a:lnTo>
                  <a:lnTo>
                    <a:pt x="258" y="372"/>
                  </a:lnTo>
                  <a:lnTo>
                    <a:pt x="234" y="372"/>
                  </a:lnTo>
                  <a:lnTo>
                    <a:pt x="206" y="372"/>
                  </a:lnTo>
                  <a:lnTo>
                    <a:pt x="182" y="374"/>
                  </a:lnTo>
                  <a:lnTo>
                    <a:pt x="158" y="372"/>
                  </a:lnTo>
                  <a:lnTo>
                    <a:pt x="124" y="374"/>
                  </a:lnTo>
                  <a:lnTo>
                    <a:pt x="138" y="354"/>
                  </a:lnTo>
                  <a:lnTo>
                    <a:pt x="148" y="338"/>
                  </a:lnTo>
                  <a:lnTo>
                    <a:pt x="148" y="320"/>
                  </a:lnTo>
                  <a:lnTo>
                    <a:pt x="140" y="300"/>
                  </a:lnTo>
                  <a:lnTo>
                    <a:pt x="126" y="282"/>
                  </a:lnTo>
                  <a:lnTo>
                    <a:pt x="106" y="266"/>
                  </a:lnTo>
                  <a:lnTo>
                    <a:pt x="90" y="256"/>
                  </a:lnTo>
                  <a:lnTo>
                    <a:pt x="56" y="258"/>
                  </a:lnTo>
                  <a:lnTo>
                    <a:pt x="32" y="256"/>
                  </a:lnTo>
                  <a:lnTo>
                    <a:pt x="0" y="258"/>
                  </a:lnTo>
                  <a:lnTo>
                    <a:pt x="28" y="234"/>
                  </a:lnTo>
                  <a:lnTo>
                    <a:pt x="64" y="214"/>
                  </a:lnTo>
                  <a:lnTo>
                    <a:pt x="94" y="196"/>
                  </a:lnTo>
                  <a:lnTo>
                    <a:pt x="124" y="178"/>
                  </a:lnTo>
                  <a:lnTo>
                    <a:pt x="158" y="160"/>
                  </a:lnTo>
                  <a:lnTo>
                    <a:pt x="204" y="138"/>
                  </a:lnTo>
                  <a:lnTo>
                    <a:pt x="254" y="116"/>
                  </a:lnTo>
                  <a:lnTo>
                    <a:pt x="306" y="96"/>
                  </a:lnTo>
                  <a:lnTo>
                    <a:pt x="356" y="78"/>
                  </a:lnTo>
                  <a:lnTo>
                    <a:pt x="408" y="62"/>
                  </a:lnTo>
                  <a:lnTo>
                    <a:pt x="468" y="50"/>
                  </a:lnTo>
                  <a:lnTo>
                    <a:pt x="520" y="40"/>
                  </a:lnTo>
                  <a:lnTo>
                    <a:pt x="576" y="28"/>
                  </a:lnTo>
                  <a:lnTo>
                    <a:pt x="636" y="22"/>
                  </a:lnTo>
                  <a:lnTo>
                    <a:pt x="690" y="14"/>
                  </a:lnTo>
                  <a:lnTo>
                    <a:pt x="738" y="10"/>
                  </a:lnTo>
                  <a:lnTo>
                    <a:pt x="776" y="6"/>
                  </a:lnTo>
                  <a:lnTo>
                    <a:pt x="798" y="2"/>
                  </a:lnTo>
                </a:path>
              </a:pathLst>
            </a:custGeom>
            <a:solidFill>
              <a:srgbClr val="00CC99"/>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41"/>
            <xdr:cNvSpPr>
              <a:spLocks noChangeAspect="1"/>
            </xdr:cNvSpPr>
          </xdr:nvSpPr>
          <xdr:spPr>
            <a:xfrm>
              <a:off x="2214" y="676"/>
              <a:ext cx="494" cy="527"/>
            </a:xfrm>
            <a:custGeom>
              <a:pathLst>
                <a:path h="527" w="494">
                  <a:moveTo>
                    <a:pt x="310" y="522"/>
                  </a:moveTo>
                  <a:lnTo>
                    <a:pt x="331" y="519"/>
                  </a:lnTo>
                  <a:lnTo>
                    <a:pt x="351" y="517"/>
                  </a:lnTo>
                  <a:lnTo>
                    <a:pt x="373" y="511"/>
                  </a:lnTo>
                  <a:lnTo>
                    <a:pt x="394" y="503"/>
                  </a:lnTo>
                  <a:lnTo>
                    <a:pt x="402" y="486"/>
                  </a:lnTo>
                  <a:lnTo>
                    <a:pt x="392" y="462"/>
                  </a:lnTo>
                  <a:lnTo>
                    <a:pt x="382" y="436"/>
                  </a:lnTo>
                  <a:lnTo>
                    <a:pt x="376" y="406"/>
                  </a:lnTo>
                  <a:lnTo>
                    <a:pt x="378" y="388"/>
                  </a:lnTo>
                  <a:lnTo>
                    <a:pt x="386" y="374"/>
                  </a:lnTo>
                  <a:lnTo>
                    <a:pt x="402" y="370"/>
                  </a:lnTo>
                  <a:lnTo>
                    <a:pt x="420" y="374"/>
                  </a:lnTo>
                  <a:lnTo>
                    <a:pt x="442" y="376"/>
                  </a:lnTo>
                  <a:lnTo>
                    <a:pt x="462" y="376"/>
                  </a:lnTo>
                  <a:lnTo>
                    <a:pt x="478" y="368"/>
                  </a:lnTo>
                  <a:lnTo>
                    <a:pt x="490" y="350"/>
                  </a:lnTo>
                  <a:lnTo>
                    <a:pt x="494" y="324"/>
                  </a:lnTo>
                  <a:lnTo>
                    <a:pt x="490" y="292"/>
                  </a:lnTo>
                  <a:lnTo>
                    <a:pt x="386" y="178"/>
                  </a:lnTo>
                  <a:lnTo>
                    <a:pt x="404" y="93"/>
                  </a:lnTo>
                  <a:lnTo>
                    <a:pt x="367" y="103"/>
                  </a:lnTo>
                  <a:lnTo>
                    <a:pt x="334" y="110"/>
                  </a:lnTo>
                  <a:lnTo>
                    <a:pt x="310" y="111"/>
                  </a:lnTo>
                  <a:lnTo>
                    <a:pt x="286" y="109"/>
                  </a:lnTo>
                  <a:lnTo>
                    <a:pt x="272" y="107"/>
                  </a:lnTo>
                  <a:lnTo>
                    <a:pt x="261" y="103"/>
                  </a:lnTo>
                  <a:lnTo>
                    <a:pt x="254" y="95"/>
                  </a:lnTo>
                  <a:lnTo>
                    <a:pt x="252" y="85"/>
                  </a:lnTo>
                  <a:lnTo>
                    <a:pt x="254" y="76"/>
                  </a:lnTo>
                  <a:lnTo>
                    <a:pt x="264" y="60"/>
                  </a:lnTo>
                  <a:lnTo>
                    <a:pt x="270" y="47"/>
                  </a:lnTo>
                  <a:lnTo>
                    <a:pt x="271" y="36"/>
                  </a:lnTo>
                  <a:lnTo>
                    <a:pt x="268" y="24"/>
                  </a:lnTo>
                  <a:lnTo>
                    <a:pt x="259" y="14"/>
                  </a:lnTo>
                  <a:lnTo>
                    <a:pt x="246" y="5"/>
                  </a:lnTo>
                  <a:lnTo>
                    <a:pt x="225" y="1"/>
                  </a:lnTo>
                  <a:lnTo>
                    <a:pt x="207" y="0"/>
                  </a:lnTo>
                  <a:lnTo>
                    <a:pt x="188" y="1"/>
                  </a:lnTo>
                  <a:lnTo>
                    <a:pt x="169" y="5"/>
                  </a:lnTo>
                  <a:lnTo>
                    <a:pt x="160" y="12"/>
                  </a:lnTo>
                  <a:lnTo>
                    <a:pt x="154" y="24"/>
                  </a:lnTo>
                  <a:lnTo>
                    <a:pt x="149" y="34"/>
                  </a:lnTo>
                  <a:lnTo>
                    <a:pt x="149" y="48"/>
                  </a:lnTo>
                  <a:lnTo>
                    <a:pt x="152" y="58"/>
                  </a:lnTo>
                  <a:lnTo>
                    <a:pt x="162" y="75"/>
                  </a:lnTo>
                  <a:lnTo>
                    <a:pt x="173" y="95"/>
                  </a:lnTo>
                  <a:lnTo>
                    <a:pt x="173" y="105"/>
                  </a:lnTo>
                  <a:lnTo>
                    <a:pt x="168" y="115"/>
                  </a:lnTo>
                  <a:lnTo>
                    <a:pt x="157" y="117"/>
                  </a:lnTo>
                  <a:lnTo>
                    <a:pt x="122" y="115"/>
                  </a:lnTo>
                  <a:lnTo>
                    <a:pt x="98" y="96"/>
                  </a:lnTo>
                  <a:lnTo>
                    <a:pt x="78" y="66"/>
                  </a:lnTo>
                  <a:lnTo>
                    <a:pt x="70" y="40"/>
                  </a:lnTo>
                  <a:lnTo>
                    <a:pt x="16" y="38"/>
                  </a:lnTo>
                  <a:lnTo>
                    <a:pt x="14" y="62"/>
                  </a:lnTo>
                  <a:lnTo>
                    <a:pt x="26" y="86"/>
                  </a:lnTo>
                  <a:lnTo>
                    <a:pt x="30" y="100"/>
                  </a:lnTo>
                  <a:lnTo>
                    <a:pt x="28" y="112"/>
                  </a:lnTo>
                  <a:lnTo>
                    <a:pt x="18" y="121"/>
                  </a:lnTo>
                  <a:lnTo>
                    <a:pt x="11" y="133"/>
                  </a:lnTo>
                  <a:lnTo>
                    <a:pt x="5" y="150"/>
                  </a:lnTo>
                  <a:lnTo>
                    <a:pt x="1" y="169"/>
                  </a:lnTo>
                  <a:lnTo>
                    <a:pt x="0" y="189"/>
                  </a:lnTo>
                  <a:lnTo>
                    <a:pt x="2" y="209"/>
                  </a:lnTo>
                  <a:lnTo>
                    <a:pt x="5" y="221"/>
                  </a:lnTo>
                  <a:lnTo>
                    <a:pt x="11" y="229"/>
                  </a:lnTo>
                  <a:lnTo>
                    <a:pt x="22" y="232"/>
                  </a:lnTo>
                  <a:lnTo>
                    <a:pt x="33" y="230"/>
                  </a:lnTo>
                  <a:lnTo>
                    <a:pt x="51" y="223"/>
                  </a:lnTo>
                  <a:lnTo>
                    <a:pt x="62" y="211"/>
                  </a:lnTo>
                  <a:lnTo>
                    <a:pt x="70" y="198"/>
                  </a:lnTo>
                  <a:lnTo>
                    <a:pt x="83" y="195"/>
                  </a:lnTo>
                  <a:lnTo>
                    <a:pt x="97" y="203"/>
                  </a:lnTo>
                  <a:lnTo>
                    <a:pt x="103" y="206"/>
                  </a:lnTo>
                  <a:lnTo>
                    <a:pt x="111" y="218"/>
                  </a:lnTo>
                  <a:lnTo>
                    <a:pt x="115" y="233"/>
                  </a:lnTo>
                  <a:lnTo>
                    <a:pt x="118" y="250"/>
                  </a:lnTo>
                  <a:lnTo>
                    <a:pt x="117" y="266"/>
                  </a:lnTo>
                  <a:lnTo>
                    <a:pt x="113" y="281"/>
                  </a:lnTo>
                  <a:lnTo>
                    <a:pt x="107" y="294"/>
                  </a:lnTo>
                  <a:lnTo>
                    <a:pt x="101" y="301"/>
                  </a:lnTo>
                  <a:lnTo>
                    <a:pt x="87" y="304"/>
                  </a:lnTo>
                  <a:lnTo>
                    <a:pt x="71" y="305"/>
                  </a:lnTo>
                  <a:lnTo>
                    <a:pt x="63" y="302"/>
                  </a:lnTo>
                  <a:lnTo>
                    <a:pt x="54" y="289"/>
                  </a:lnTo>
                  <a:lnTo>
                    <a:pt x="42" y="281"/>
                  </a:lnTo>
                  <a:lnTo>
                    <a:pt x="30" y="282"/>
                  </a:lnTo>
                  <a:lnTo>
                    <a:pt x="19" y="286"/>
                  </a:lnTo>
                  <a:lnTo>
                    <a:pt x="12" y="294"/>
                  </a:lnTo>
                  <a:lnTo>
                    <a:pt x="9" y="308"/>
                  </a:lnTo>
                  <a:lnTo>
                    <a:pt x="9" y="323"/>
                  </a:lnTo>
                  <a:lnTo>
                    <a:pt x="26" y="340"/>
                  </a:lnTo>
                  <a:lnTo>
                    <a:pt x="40" y="352"/>
                  </a:lnTo>
                  <a:lnTo>
                    <a:pt x="54" y="378"/>
                  </a:lnTo>
                  <a:lnTo>
                    <a:pt x="66" y="396"/>
                  </a:lnTo>
                  <a:lnTo>
                    <a:pt x="72" y="420"/>
                  </a:lnTo>
                  <a:lnTo>
                    <a:pt x="80" y="440"/>
                  </a:lnTo>
                  <a:lnTo>
                    <a:pt x="74" y="464"/>
                  </a:lnTo>
                  <a:lnTo>
                    <a:pt x="58" y="492"/>
                  </a:lnTo>
                  <a:lnTo>
                    <a:pt x="55" y="518"/>
                  </a:lnTo>
                  <a:lnTo>
                    <a:pt x="68" y="517"/>
                  </a:lnTo>
                  <a:lnTo>
                    <a:pt x="89" y="518"/>
                  </a:lnTo>
                  <a:lnTo>
                    <a:pt x="112" y="519"/>
                  </a:lnTo>
                  <a:lnTo>
                    <a:pt x="135" y="523"/>
                  </a:lnTo>
                  <a:lnTo>
                    <a:pt x="153" y="524"/>
                  </a:lnTo>
                  <a:lnTo>
                    <a:pt x="171" y="527"/>
                  </a:lnTo>
                  <a:lnTo>
                    <a:pt x="181" y="526"/>
                  </a:lnTo>
                  <a:lnTo>
                    <a:pt x="188" y="520"/>
                  </a:lnTo>
                  <a:lnTo>
                    <a:pt x="193" y="511"/>
                  </a:lnTo>
                  <a:lnTo>
                    <a:pt x="196" y="500"/>
                  </a:lnTo>
                  <a:lnTo>
                    <a:pt x="187" y="489"/>
                  </a:lnTo>
                  <a:lnTo>
                    <a:pt x="177" y="474"/>
                  </a:lnTo>
                  <a:lnTo>
                    <a:pt x="170" y="460"/>
                  </a:lnTo>
                  <a:lnTo>
                    <a:pt x="167" y="444"/>
                  </a:lnTo>
                  <a:lnTo>
                    <a:pt x="171" y="430"/>
                  </a:lnTo>
                  <a:lnTo>
                    <a:pt x="172" y="430"/>
                  </a:lnTo>
                  <a:lnTo>
                    <a:pt x="181" y="418"/>
                  </a:lnTo>
                  <a:lnTo>
                    <a:pt x="193" y="412"/>
                  </a:lnTo>
                  <a:lnTo>
                    <a:pt x="212" y="409"/>
                  </a:lnTo>
                  <a:lnTo>
                    <a:pt x="232" y="410"/>
                  </a:lnTo>
                  <a:lnTo>
                    <a:pt x="253" y="412"/>
                  </a:lnTo>
                  <a:lnTo>
                    <a:pt x="270" y="424"/>
                  </a:lnTo>
                  <a:lnTo>
                    <a:pt x="270" y="424"/>
                  </a:lnTo>
                  <a:lnTo>
                    <a:pt x="279" y="440"/>
                  </a:lnTo>
                  <a:lnTo>
                    <a:pt x="280" y="460"/>
                  </a:lnTo>
                  <a:lnTo>
                    <a:pt x="273" y="473"/>
                  </a:lnTo>
                  <a:lnTo>
                    <a:pt x="263" y="487"/>
                  </a:lnTo>
                  <a:lnTo>
                    <a:pt x="262" y="505"/>
                  </a:lnTo>
                  <a:lnTo>
                    <a:pt x="275" y="517"/>
                  </a:lnTo>
                  <a:lnTo>
                    <a:pt x="291" y="519"/>
                  </a:lnTo>
                  <a:lnTo>
                    <a:pt x="310" y="522"/>
                  </a:lnTo>
                  <a:close/>
                </a:path>
              </a:pathLst>
            </a:custGeom>
            <a:solidFill>
              <a:srgbClr val="800000"/>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42"/>
            <xdr:cNvSpPr>
              <a:spLocks noChangeAspect="1"/>
            </xdr:cNvSpPr>
          </xdr:nvSpPr>
          <xdr:spPr>
            <a:xfrm>
              <a:off x="1881" y="461"/>
              <a:ext cx="879" cy="424"/>
            </a:xfrm>
            <a:custGeom>
              <a:pathLst>
                <a:path h="424" w="879">
                  <a:moveTo>
                    <a:pt x="149" y="5"/>
                  </a:moveTo>
                  <a:lnTo>
                    <a:pt x="113" y="3"/>
                  </a:lnTo>
                  <a:lnTo>
                    <a:pt x="83" y="3"/>
                  </a:lnTo>
                  <a:lnTo>
                    <a:pt x="55" y="3"/>
                  </a:lnTo>
                  <a:lnTo>
                    <a:pt x="32" y="0"/>
                  </a:lnTo>
                  <a:lnTo>
                    <a:pt x="20" y="43"/>
                  </a:lnTo>
                  <a:lnTo>
                    <a:pt x="9" y="85"/>
                  </a:lnTo>
                  <a:lnTo>
                    <a:pt x="6" y="99"/>
                  </a:lnTo>
                  <a:lnTo>
                    <a:pt x="5" y="112"/>
                  </a:lnTo>
                  <a:lnTo>
                    <a:pt x="7" y="122"/>
                  </a:lnTo>
                  <a:lnTo>
                    <a:pt x="10" y="129"/>
                  </a:lnTo>
                  <a:lnTo>
                    <a:pt x="16" y="134"/>
                  </a:lnTo>
                  <a:lnTo>
                    <a:pt x="25" y="137"/>
                  </a:lnTo>
                  <a:lnTo>
                    <a:pt x="45" y="132"/>
                  </a:lnTo>
                  <a:lnTo>
                    <a:pt x="69" y="130"/>
                  </a:lnTo>
                  <a:lnTo>
                    <a:pt x="80" y="130"/>
                  </a:lnTo>
                  <a:lnTo>
                    <a:pt x="90" y="134"/>
                  </a:lnTo>
                  <a:lnTo>
                    <a:pt x="99" y="140"/>
                  </a:lnTo>
                  <a:lnTo>
                    <a:pt x="107" y="149"/>
                  </a:lnTo>
                  <a:lnTo>
                    <a:pt x="116" y="162"/>
                  </a:lnTo>
                  <a:lnTo>
                    <a:pt x="120" y="172"/>
                  </a:lnTo>
                  <a:lnTo>
                    <a:pt x="122" y="184"/>
                  </a:lnTo>
                  <a:lnTo>
                    <a:pt x="122" y="195"/>
                  </a:lnTo>
                  <a:lnTo>
                    <a:pt x="119" y="208"/>
                  </a:lnTo>
                  <a:lnTo>
                    <a:pt x="116" y="218"/>
                  </a:lnTo>
                  <a:lnTo>
                    <a:pt x="108" y="226"/>
                  </a:lnTo>
                  <a:lnTo>
                    <a:pt x="96" y="232"/>
                  </a:lnTo>
                  <a:lnTo>
                    <a:pt x="84" y="237"/>
                  </a:lnTo>
                  <a:lnTo>
                    <a:pt x="75" y="237"/>
                  </a:lnTo>
                  <a:lnTo>
                    <a:pt x="68" y="232"/>
                  </a:lnTo>
                  <a:lnTo>
                    <a:pt x="53" y="221"/>
                  </a:lnTo>
                  <a:lnTo>
                    <a:pt x="39" y="211"/>
                  </a:lnTo>
                  <a:lnTo>
                    <a:pt x="30" y="209"/>
                  </a:lnTo>
                  <a:lnTo>
                    <a:pt x="22" y="210"/>
                  </a:lnTo>
                  <a:lnTo>
                    <a:pt x="15" y="213"/>
                  </a:lnTo>
                  <a:lnTo>
                    <a:pt x="10" y="220"/>
                  </a:lnTo>
                  <a:lnTo>
                    <a:pt x="5" y="232"/>
                  </a:lnTo>
                  <a:lnTo>
                    <a:pt x="1" y="247"/>
                  </a:lnTo>
                  <a:lnTo>
                    <a:pt x="0" y="260"/>
                  </a:lnTo>
                  <a:lnTo>
                    <a:pt x="1" y="274"/>
                  </a:lnTo>
                  <a:lnTo>
                    <a:pt x="7" y="294"/>
                  </a:lnTo>
                  <a:lnTo>
                    <a:pt x="15" y="315"/>
                  </a:lnTo>
                  <a:lnTo>
                    <a:pt x="19" y="324"/>
                  </a:lnTo>
                  <a:lnTo>
                    <a:pt x="53" y="312"/>
                  </a:lnTo>
                  <a:lnTo>
                    <a:pt x="78" y="307"/>
                  </a:lnTo>
                  <a:lnTo>
                    <a:pt x="100" y="304"/>
                  </a:lnTo>
                  <a:lnTo>
                    <a:pt x="114" y="303"/>
                  </a:lnTo>
                  <a:lnTo>
                    <a:pt x="128" y="306"/>
                  </a:lnTo>
                  <a:lnTo>
                    <a:pt x="143" y="311"/>
                  </a:lnTo>
                  <a:lnTo>
                    <a:pt x="153" y="316"/>
                  </a:lnTo>
                  <a:lnTo>
                    <a:pt x="159" y="321"/>
                  </a:lnTo>
                  <a:lnTo>
                    <a:pt x="163" y="330"/>
                  </a:lnTo>
                  <a:lnTo>
                    <a:pt x="161" y="338"/>
                  </a:lnTo>
                  <a:lnTo>
                    <a:pt x="149" y="356"/>
                  </a:lnTo>
                  <a:lnTo>
                    <a:pt x="136" y="376"/>
                  </a:lnTo>
                  <a:lnTo>
                    <a:pt x="135" y="385"/>
                  </a:lnTo>
                  <a:lnTo>
                    <a:pt x="138" y="396"/>
                  </a:lnTo>
                  <a:lnTo>
                    <a:pt x="142" y="408"/>
                  </a:lnTo>
                  <a:lnTo>
                    <a:pt x="149" y="415"/>
                  </a:lnTo>
                  <a:lnTo>
                    <a:pt x="157" y="420"/>
                  </a:lnTo>
                  <a:lnTo>
                    <a:pt x="170" y="423"/>
                  </a:lnTo>
                  <a:lnTo>
                    <a:pt x="188" y="424"/>
                  </a:lnTo>
                  <a:lnTo>
                    <a:pt x="207" y="423"/>
                  </a:lnTo>
                  <a:lnTo>
                    <a:pt x="221" y="420"/>
                  </a:lnTo>
                  <a:lnTo>
                    <a:pt x="232" y="416"/>
                  </a:lnTo>
                  <a:lnTo>
                    <a:pt x="242" y="409"/>
                  </a:lnTo>
                  <a:lnTo>
                    <a:pt x="249" y="402"/>
                  </a:lnTo>
                  <a:lnTo>
                    <a:pt x="253" y="393"/>
                  </a:lnTo>
                  <a:lnTo>
                    <a:pt x="254" y="383"/>
                  </a:lnTo>
                  <a:lnTo>
                    <a:pt x="253" y="373"/>
                  </a:lnTo>
                  <a:lnTo>
                    <a:pt x="247" y="362"/>
                  </a:lnTo>
                  <a:lnTo>
                    <a:pt x="238" y="349"/>
                  </a:lnTo>
                  <a:lnTo>
                    <a:pt x="234" y="341"/>
                  </a:lnTo>
                  <a:lnTo>
                    <a:pt x="232" y="331"/>
                  </a:lnTo>
                  <a:lnTo>
                    <a:pt x="233" y="323"/>
                  </a:lnTo>
                  <a:lnTo>
                    <a:pt x="243" y="309"/>
                  </a:lnTo>
                  <a:lnTo>
                    <a:pt x="267" y="305"/>
                  </a:lnTo>
                  <a:lnTo>
                    <a:pt x="283" y="285"/>
                  </a:lnTo>
                  <a:lnTo>
                    <a:pt x="301" y="287"/>
                  </a:lnTo>
                  <a:lnTo>
                    <a:pt x="321" y="297"/>
                  </a:lnTo>
                  <a:lnTo>
                    <a:pt x="339" y="295"/>
                  </a:lnTo>
                  <a:lnTo>
                    <a:pt x="351" y="287"/>
                  </a:lnTo>
                  <a:lnTo>
                    <a:pt x="349" y="273"/>
                  </a:lnTo>
                  <a:lnTo>
                    <a:pt x="351" y="259"/>
                  </a:lnTo>
                  <a:lnTo>
                    <a:pt x="371" y="247"/>
                  </a:lnTo>
                  <a:lnTo>
                    <a:pt x="401" y="255"/>
                  </a:lnTo>
                  <a:lnTo>
                    <a:pt x="441" y="323"/>
                  </a:lnTo>
                  <a:lnTo>
                    <a:pt x="471" y="327"/>
                  </a:lnTo>
                  <a:lnTo>
                    <a:pt x="497" y="329"/>
                  </a:lnTo>
                  <a:lnTo>
                    <a:pt x="505" y="321"/>
                  </a:lnTo>
                  <a:lnTo>
                    <a:pt x="505" y="307"/>
                  </a:lnTo>
                  <a:lnTo>
                    <a:pt x="503" y="293"/>
                  </a:lnTo>
                  <a:lnTo>
                    <a:pt x="493" y="277"/>
                  </a:lnTo>
                  <a:lnTo>
                    <a:pt x="483" y="267"/>
                  </a:lnTo>
                  <a:lnTo>
                    <a:pt x="481" y="253"/>
                  </a:lnTo>
                  <a:lnTo>
                    <a:pt x="485" y="237"/>
                  </a:lnTo>
                  <a:lnTo>
                    <a:pt x="495" y="223"/>
                  </a:lnTo>
                  <a:lnTo>
                    <a:pt x="511" y="217"/>
                  </a:lnTo>
                  <a:lnTo>
                    <a:pt x="527" y="215"/>
                  </a:lnTo>
                  <a:lnTo>
                    <a:pt x="543" y="215"/>
                  </a:lnTo>
                  <a:lnTo>
                    <a:pt x="559" y="213"/>
                  </a:lnTo>
                  <a:lnTo>
                    <a:pt x="577" y="217"/>
                  </a:lnTo>
                  <a:lnTo>
                    <a:pt x="593" y="225"/>
                  </a:lnTo>
                  <a:lnTo>
                    <a:pt x="603" y="243"/>
                  </a:lnTo>
                  <a:lnTo>
                    <a:pt x="603" y="265"/>
                  </a:lnTo>
                  <a:lnTo>
                    <a:pt x="599" y="277"/>
                  </a:lnTo>
                  <a:lnTo>
                    <a:pt x="593" y="289"/>
                  </a:lnTo>
                  <a:lnTo>
                    <a:pt x="591" y="301"/>
                  </a:lnTo>
                  <a:lnTo>
                    <a:pt x="593" y="313"/>
                  </a:lnTo>
                  <a:lnTo>
                    <a:pt x="607" y="319"/>
                  </a:lnTo>
                  <a:lnTo>
                    <a:pt x="623" y="321"/>
                  </a:lnTo>
                  <a:lnTo>
                    <a:pt x="641" y="323"/>
                  </a:lnTo>
                  <a:lnTo>
                    <a:pt x="669" y="325"/>
                  </a:lnTo>
                  <a:lnTo>
                    <a:pt x="699" y="317"/>
                  </a:lnTo>
                  <a:lnTo>
                    <a:pt x="735" y="303"/>
                  </a:lnTo>
                  <a:lnTo>
                    <a:pt x="735" y="329"/>
                  </a:lnTo>
                  <a:lnTo>
                    <a:pt x="731" y="359"/>
                  </a:lnTo>
                  <a:lnTo>
                    <a:pt x="745" y="375"/>
                  </a:lnTo>
                  <a:lnTo>
                    <a:pt x="759" y="393"/>
                  </a:lnTo>
                  <a:lnTo>
                    <a:pt x="777" y="397"/>
                  </a:lnTo>
                  <a:lnTo>
                    <a:pt x="791" y="389"/>
                  </a:lnTo>
                  <a:lnTo>
                    <a:pt x="807" y="373"/>
                  </a:lnTo>
                  <a:lnTo>
                    <a:pt x="817" y="355"/>
                  </a:lnTo>
                  <a:lnTo>
                    <a:pt x="817" y="333"/>
                  </a:lnTo>
                  <a:lnTo>
                    <a:pt x="815" y="311"/>
                  </a:lnTo>
                  <a:lnTo>
                    <a:pt x="809" y="293"/>
                  </a:lnTo>
                  <a:lnTo>
                    <a:pt x="791" y="285"/>
                  </a:lnTo>
                  <a:lnTo>
                    <a:pt x="777" y="277"/>
                  </a:lnTo>
                  <a:lnTo>
                    <a:pt x="771" y="269"/>
                  </a:lnTo>
                  <a:lnTo>
                    <a:pt x="775" y="255"/>
                  </a:lnTo>
                  <a:lnTo>
                    <a:pt x="781" y="247"/>
                  </a:lnTo>
                  <a:lnTo>
                    <a:pt x="791" y="241"/>
                  </a:lnTo>
                  <a:lnTo>
                    <a:pt x="805" y="243"/>
                  </a:lnTo>
                  <a:lnTo>
                    <a:pt x="817" y="253"/>
                  </a:lnTo>
                  <a:lnTo>
                    <a:pt x="833" y="265"/>
                  </a:lnTo>
                  <a:lnTo>
                    <a:pt x="851" y="273"/>
                  </a:lnTo>
                  <a:lnTo>
                    <a:pt x="863" y="269"/>
                  </a:lnTo>
                  <a:lnTo>
                    <a:pt x="869" y="259"/>
                  </a:lnTo>
                  <a:lnTo>
                    <a:pt x="879" y="243"/>
                  </a:lnTo>
                  <a:lnTo>
                    <a:pt x="831" y="211"/>
                  </a:lnTo>
                  <a:lnTo>
                    <a:pt x="793" y="189"/>
                  </a:lnTo>
                  <a:lnTo>
                    <a:pt x="743" y="163"/>
                  </a:lnTo>
                  <a:lnTo>
                    <a:pt x="691" y="135"/>
                  </a:lnTo>
                  <a:lnTo>
                    <a:pt x="637" y="113"/>
                  </a:lnTo>
                  <a:lnTo>
                    <a:pt x="585" y="91"/>
                  </a:lnTo>
                  <a:lnTo>
                    <a:pt x="533" y="75"/>
                  </a:lnTo>
                  <a:lnTo>
                    <a:pt x="477" y="59"/>
                  </a:lnTo>
                  <a:lnTo>
                    <a:pt x="427" y="47"/>
                  </a:lnTo>
                  <a:lnTo>
                    <a:pt x="365" y="31"/>
                  </a:lnTo>
                  <a:lnTo>
                    <a:pt x="309" y="21"/>
                  </a:lnTo>
                  <a:lnTo>
                    <a:pt x="261" y="15"/>
                  </a:lnTo>
                  <a:lnTo>
                    <a:pt x="207" y="9"/>
                  </a:lnTo>
                </a:path>
              </a:pathLst>
            </a:custGeom>
            <a:solidFill>
              <a:srgbClr val="3333CC"/>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43"/>
            <xdr:cNvSpPr>
              <a:spLocks noChangeAspect="1"/>
            </xdr:cNvSpPr>
          </xdr:nvSpPr>
          <xdr:spPr>
            <a:xfrm>
              <a:off x="1817" y="746"/>
              <a:ext cx="517" cy="544"/>
            </a:xfrm>
            <a:custGeom>
              <a:pathLst>
                <a:path h="544" w="517">
                  <a:moveTo>
                    <a:pt x="328" y="481"/>
                  </a:moveTo>
                  <a:lnTo>
                    <a:pt x="338" y="495"/>
                  </a:lnTo>
                  <a:lnTo>
                    <a:pt x="340" y="507"/>
                  </a:lnTo>
                  <a:lnTo>
                    <a:pt x="336" y="520"/>
                  </a:lnTo>
                  <a:lnTo>
                    <a:pt x="324" y="533"/>
                  </a:lnTo>
                  <a:lnTo>
                    <a:pt x="308" y="539"/>
                  </a:lnTo>
                  <a:lnTo>
                    <a:pt x="282" y="544"/>
                  </a:lnTo>
                  <a:lnTo>
                    <a:pt x="242" y="540"/>
                  </a:lnTo>
                  <a:lnTo>
                    <a:pt x="224" y="526"/>
                  </a:lnTo>
                  <a:lnTo>
                    <a:pt x="216" y="509"/>
                  </a:lnTo>
                  <a:lnTo>
                    <a:pt x="221" y="494"/>
                  </a:lnTo>
                  <a:lnTo>
                    <a:pt x="230" y="480"/>
                  </a:lnTo>
                  <a:lnTo>
                    <a:pt x="240" y="466"/>
                  </a:lnTo>
                  <a:lnTo>
                    <a:pt x="246" y="451"/>
                  </a:lnTo>
                  <a:lnTo>
                    <a:pt x="242" y="439"/>
                  </a:lnTo>
                  <a:lnTo>
                    <a:pt x="228" y="433"/>
                  </a:lnTo>
                  <a:lnTo>
                    <a:pt x="216" y="426"/>
                  </a:lnTo>
                  <a:lnTo>
                    <a:pt x="214" y="408"/>
                  </a:lnTo>
                  <a:lnTo>
                    <a:pt x="211" y="389"/>
                  </a:lnTo>
                  <a:lnTo>
                    <a:pt x="207" y="371"/>
                  </a:lnTo>
                  <a:lnTo>
                    <a:pt x="204" y="358"/>
                  </a:lnTo>
                  <a:lnTo>
                    <a:pt x="199" y="350"/>
                  </a:lnTo>
                  <a:lnTo>
                    <a:pt x="192" y="342"/>
                  </a:lnTo>
                  <a:lnTo>
                    <a:pt x="185" y="337"/>
                  </a:lnTo>
                  <a:lnTo>
                    <a:pt x="175" y="336"/>
                  </a:lnTo>
                  <a:lnTo>
                    <a:pt x="162" y="337"/>
                  </a:lnTo>
                  <a:lnTo>
                    <a:pt x="147" y="339"/>
                  </a:lnTo>
                  <a:lnTo>
                    <a:pt x="128" y="347"/>
                  </a:lnTo>
                  <a:lnTo>
                    <a:pt x="114" y="351"/>
                  </a:lnTo>
                  <a:lnTo>
                    <a:pt x="106" y="352"/>
                  </a:lnTo>
                  <a:lnTo>
                    <a:pt x="98" y="349"/>
                  </a:lnTo>
                  <a:lnTo>
                    <a:pt x="92" y="344"/>
                  </a:lnTo>
                  <a:lnTo>
                    <a:pt x="88" y="336"/>
                  </a:lnTo>
                  <a:lnTo>
                    <a:pt x="86" y="322"/>
                  </a:lnTo>
                  <a:lnTo>
                    <a:pt x="86" y="306"/>
                  </a:lnTo>
                  <a:lnTo>
                    <a:pt x="90" y="288"/>
                  </a:lnTo>
                  <a:lnTo>
                    <a:pt x="95" y="269"/>
                  </a:lnTo>
                  <a:lnTo>
                    <a:pt x="105" y="245"/>
                  </a:lnTo>
                  <a:lnTo>
                    <a:pt x="111" y="225"/>
                  </a:lnTo>
                  <a:lnTo>
                    <a:pt x="111" y="210"/>
                  </a:lnTo>
                  <a:lnTo>
                    <a:pt x="111" y="196"/>
                  </a:lnTo>
                  <a:lnTo>
                    <a:pt x="108" y="184"/>
                  </a:lnTo>
                  <a:lnTo>
                    <a:pt x="104" y="173"/>
                  </a:lnTo>
                  <a:lnTo>
                    <a:pt x="98" y="167"/>
                  </a:lnTo>
                  <a:lnTo>
                    <a:pt x="90" y="163"/>
                  </a:lnTo>
                  <a:lnTo>
                    <a:pt x="83" y="161"/>
                  </a:lnTo>
                  <a:lnTo>
                    <a:pt x="69" y="163"/>
                  </a:lnTo>
                  <a:lnTo>
                    <a:pt x="48" y="168"/>
                  </a:lnTo>
                  <a:lnTo>
                    <a:pt x="33" y="170"/>
                  </a:lnTo>
                  <a:lnTo>
                    <a:pt x="23" y="168"/>
                  </a:lnTo>
                  <a:lnTo>
                    <a:pt x="16" y="164"/>
                  </a:lnTo>
                  <a:lnTo>
                    <a:pt x="8" y="156"/>
                  </a:lnTo>
                  <a:lnTo>
                    <a:pt x="3" y="143"/>
                  </a:lnTo>
                  <a:lnTo>
                    <a:pt x="0" y="129"/>
                  </a:lnTo>
                  <a:lnTo>
                    <a:pt x="0" y="119"/>
                  </a:lnTo>
                  <a:lnTo>
                    <a:pt x="3" y="110"/>
                  </a:lnTo>
                  <a:lnTo>
                    <a:pt x="9" y="101"/>
                  </a:lnTo>
                  <a:lnTo>
                    <a:pt x="16" y="96"/>
                  </a:lnTo>
                  <a:lnTo>
                    <a:pt x="27" y="92"/>
                  </a:lnTo>
                  <a:lnTo>
                    <a:pt x="43" y="89"/>
                  </a:lnTo>
                  <a:lnTo>
                    <a:pt x="54" y="89"/>
                  </a:lnTo>
                  <a:lnTo>
                    <a:pt x="65" y="91"/>
                  </a:lnTo>
                  <a:lnTo>
                    <a:pt x="75" y="95"/>
                  </a:lnTo>
                  <a:lnTo>
                    <a:pt x="86" y="98"/>
                  </a:lnTo>
                  <a:lnTo>
                    <a:pt x="97" y="97"/>
                  </a:lnTo>
                  <a:lnTo>
                    <a:pt x="103" y="93"/>
                  </a:lnTo>
                  <a:lnTo>
                    <a:pt x="108" y="87"/>
                  </a:lnTo>
                  <a:lnTo>
                    <a:pt x="111" y="78"/>
                  </a:lnTo>
                  <a:lnTo>
                    <a:pt x="111" y="68"/>
                  </a:lnTo>
                  <a:lnTo>
                    <a:pt x="107" y="59"/>
                  </a:lnTo>
                  <a:lnTo>
                    <a:pt x="101" y="51"/>
                  </a:lnTo>
                  <a:lnTo>
                    <a:pt x="94" y="45"/>
                  </a:lnTo>
                  <a:lnTo>
                    <a:pt x="83" y="41"/>
                  </a:lnTo>
                  <a:lnTo>
                    <a:pt x="87" y="36"/>
                  </a:lnTo>
                  <a:lnTo>
                    <a:pt x="100" y="30"/>
                  </a:lnTo>
                  <a:lnTo>
                    <a:pt x="121" y="24"/>
                  </a:lnTo>
                  <a:lnTo>
                    <a:pt x="147" y="19"/>
                  </a:lnTo>
                  <a:lnTo>
                    <a:pt x="169" y="16"/>
                  </a:lnTo>
                  <a:lnTo>
                    <a:pt x="182" y="15"/>
                  </a:lnTo>
                  <a:lnTo>
                    <a:pt x="196" y="18"/>
                  </a:lnTo>
                  <a:lnTo>
                    <a:pt x="211" y="23"/>
                  </a:lnTo>
                  <a:lnTo>
                    <a:pt x="222" y="28"/>
                  </a:lnTo>
                  <a:lnTo>
                    <a:pt x="228" y="34"/>
                  </a:lnTo>
                  <a:lnTo>
                    <a:pt x="231" y="42"/>
                  </a:lnTo>
                  <a:lnTo>
                    <a:pt x="230" y="51"/>
                  </a:lnTo>
                  <a:lnTo>
                    <a:pt x="217" y="68"/>
                  </a:lnTo>
                  <a:lnTo>
                    <a:pt x="205" y="89"/>
                  </a:lnTo>
                  <a:lnTo>
                    <a:pt x="204" y="98"/>
                  </a:lnTo>
                  <a:lnTo>
                    <a:pt x="206" y="108"/>
                  </a:lnTo>
                  <a:lnTo>
                    <a:pt x="211" y="120"/>
                  </a:lnTo>
                  <a:lnTo>
                    <a:pt x="217" y="127"/>
                  </a:lnTo>
                  <a:lnTo>
                    <a:pt x="226" y="132"/>
                  </a:lnTo>
                  <a:lnTo>
                    <a:pt x="239" y="135"/>
                  </a:lnTo>
                  <a:lnTo>
                    <a:pt x="257" y="136"/>
                  </a:lnTo>
                  <a:lnTo>
                    <a:pt x="275" y="135"/>
                  </a:lnTo>
                  <a:lnTo>
                    <a:pt x="289" y="132"/>
                  </a:lnTo>
                  <a:lnTo>
                    <a:pt x="296" y="129"/>
                  </a:lnTo>
                  <a:lnTo>
                    <a:pt x="303" y="122"/>
                  </a:lnTo>
                  <a:lnTo>
                    <a:pt x="308" y="116"/>
                  </a:lnTo>
                  <a:lnTo>
                    <a:pt x="312" y="107"/>
                  </a:lnTo>
                  <a:lnTo>
                    <a:pt x="312" y="100"/>
                  </a:lnTo>
                  <a:lnTo>
                    <a:pt x="312" y="90"/>
                  </a:lnTo>
                  <a:lnTo>
                    <a:pt x="308" y="77"/>
                  </a:lnTo>
                  <a:lnTo>
                    <a:pt x="300" y="64"/>
                  </a:lnTo>
                  <a:lnTo>
                    <a:pt x="296" y="56"/>
                  </a:lnTo>
                  <a:lnTo>
                    <a:pt x="292" y="44"/>
                  </a:lnTo>
                  <a:lnTo>
                    <a:pt x="296" y="33"/>
                  </a:lnTo>
                  <a:lnTo>
                    <a:pt x="309" y="27"/>
                  </a:lnTo>
                  <a:lnTo>
                    <a:pt x="324" y="25"/>
                  </a:lnTo>
                  <a:lnTo>
                    <a:pt x="341" y="10"/>
                  </a:lnTo>
                  <a:lnTo>
                    <a:pt x="361" y="0"/>
                  </a:lnTo>
                  <a:lnTo>
                    <a:pt x="383" y="8"/>
                  </a:lnTo>
                  <a:lnTo>
                    <a:pt x="407" y="14"/>
                  </a:lnTo>
                  <a:lnTo>
                    <a:pt x="417" y="0"/>
                  </a:lnTo>
                  <a:lnTo>
                    <a:pt x="434" y="43"/>
                  </a:lnTo>
                  <a:lnTo>
                    <a:pt x="418" y="63"/>
                  </a:lnTo>
                  <a:lnTo>
                    <a:pt x="413" y="81"/>
                  </a:lnTo>
                  <a:lnTo>
                    <a:pt x="409" y="100"/>
                  </a:lnTo>
                  <a:lnTo>
                    <a:pt x="408" y="121"/>
                  </a:lnTo>
                  <a:lnTo>
                    <a:pt x="410" y="140"/>
                  </a:lnTo>
                  <a:lnTo>
                    <a:pt x="413" y="153"/>
                  </a:lnTo>
                  <a:lnTo>
                    <a:pt x="418" y="161"/>
                  </a:lnTo>
                  <a:lnTo>
                    <a:pt x="428" y="163"/>
                  </a:lnTo>
                  <a:lnTo>
                    <a:pt x="439" y="162"/>
                  </a:lnTo>
                  <a:lnTo>
                    <a:pt x="449" y="156"/>
                  </a:lnTo>
                  <a:lnTo>
                    <a:pt x="461" y="141"/>
                  </a:lnTo>
                  <a:lnTo>
                    <a:pt x="476" y="126"/>
                  </a:lnTo>
                  <a:lnTo>
                    <a:pt x="486" y="126"/>
                  </a:lnTo>
                  <a:lnTo>
                    <a:pt x="496" y="130"/>
                  </a:lnTo>
                  <a:lnTo>
                    <a:pt x="503" y="137"/>
                  </a:lnTo>
                  <a:lnTo>
                    <a:pt x="511" y="149"/>
                  </a:lnTo>
                  <a:lnTo>
                    <a:pt x="516" y="165"/>
                  </a:lnTo>
                  <a:lnTo>
                    <a:pt x="517" y="182"/>
                  </a:lnTo>
                  <a:lnTo>
                    <a:pt x="517" y="198"/>
                  </a:lnTo>
                  <a:lnTo>
                    <a:pt x="513" y="213"/>
                  </a:lnTo>
                  <a:lnTo>
                    <a:pt x="508" y="226"/>
                  </a:lnTo>
                  <a:lnTo>
                    <a:pt x="502" y="234"/>
                  </a:lnTo>
                  <a:lnTo>
                    <a:pt x="490" y="237"/>
                  </a:lnTo>
                  <a:lnTo>
                    <a:pt x="475" y="237"/>
                  </a:lnTo>
                  <a:lnTo>
                    <a:pt x="462" y="235"/>
                  </a:lnTo>
                  <a:lnTo>
                    <a:pt x="454" y="229"/>
                  </a:lnTo>
                  <a:lnTo>
                    <a:pt x="446" y="220"/>
                  </a:lnTo>
                  <a:lnTo>
                    <a:pt x="431" y="211"/>
                  </a:lnTo>
                  <a:lnTo>
                    <a:pt x="417" y="213"/>
                  </a:lnTo>
                  <a:lnTo>
                    <a:pt x="407" y="220"/>
                  </a:lnTo>
                  <a:lnTo>
                    <a:pt x="403" y="233"/>
                  </a:lnTo>
                  <a:lnTo>
                    <a:pt x="404" y="247"/>
                  </a:lnTo>
                  <a:lnTo>
                    <a:pt x="406" y="262"/>
                  </a:lnTo>
                  <a:lnTo>
                    <a:pt x="427" y="276"/>
                  </a:lnTo>
                  <a:lnTo>
                    <a:pt x="441" y="294"/>
                  </a:lnTo>
                  <a:lnTo>
                    <a:pt x="453" y="322"/>
                  </a:lnTo>
                  <a:lnTo>
                    <a:pt x="463" y="336"/>
                  </a:lnTo>
                  <a:lnTo>
                    <a:pt x="473" y="364"/>
                  </a:lnTo>
                  <a:lnTo>
                    <a:pt x="469" y="384"/>
                  </a:lnTo>
                  <a:lnTo>
                    <a:pt x="461" y="402"/>
                  </a:lnTo>
                  <a:lnTo>
                    <a:pt x="455" y="433"/>
                  </a:lnTo>
                  <a:lnTo>
                    <a:pt x="452" y="449"/>
                  </a:lnTo>
                  <a:lnTo>
                    <a:pt x="433" y="447"/>
                  </a:lnTo>
                  <a:lnTo>
                    <a:pt x="417" y="447"/>
                  </a:lnTo>
                  <a:lnTo>
                    <a:pt x="407" y="448"/>
                  </a:lnTo>
                  <a:lnTo>
                    <a:pt x="399" y="461"/>
                  </a:lnTo>
                  <a:lnTo>
                    <a:pt x="386" y="460"/>
                  </a:lnTo>
                  <a:lnTo>
                    <a:pt x="373" y="461"/>
                  </a:lnTo>
                  <a:lnTo>
                    <a:pt x="362" y="464"/>
                  </a:lnTo>
                  <a:lnTo>
                    <a:pt x="349" y="463"/>
                  </a:lnTo>
                  <a:lnTo>
                    <a:pt x="337" y="455"/>
                  </a:lnTo>
                  <a:lnTo>
                    <a:pt x="323" y="456"/>
                  </a:lnTo>
                  <a:lnTo>
                    <a:pt x="322" y="466"/>
                  </a:lnTo>
                  <a:lnTo>
                    <a:pt x="328" y="481"/>
                  </a:lnTo>
                  <a:close/>
                </a:path>
              </a:pathLst>
            </a:cu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44"/>
            <xdr:cNvSpPr>
              <a:spLocks noChangeAspect="1"/>
            </xdr:cNvSpPr>
          </xdr:nvSpPr>
          <xdr:spPr>
            <a:xfrm>
              <a:off x="838" y="716"/>
              <a:ext cx="457" cy="736"/>
            </a:xfrm>
            <a:custGeom>
              <a:pathLst>
                <a:path h="736" w="457">
                  <a:moveTo>
                    <a:pt x="38" y="220"/>
                  </a:moveTo>
                  <a:lnTo>
                    <a:pt x="84" y="142"/>
                  </a:lnTo>
                  <a:lnTo>
                    <a:pt x="124" y="88"/>
                  </a:lnTo>
                  <a:lnTo>
                    <a:pt x="166" y="42"/>
                  </a:lnTo>
                  <a:lnTo>
                    <a:pt x="218" y="4"/>
                  </a:lnTo>
                  <a:lnTo>
                    <a:pt x="236" y="0"/>
                  </a:lnTo>
                  <a:lnTo>
                    <a:pt x="272" y="0"/>
                  </a:lnTo>
                  <a:lnTo>
                    <a:pt x="314" y="0"/>
                  </a:lnTo>
                  <a:lnTo>
                    <a:pt x="348" y="22"/>
                  </a:lnTo>
                  <a:lnTo>
                    <a:pt x="366" y="52"/>
                  </a:lnTo>
                  <a:lnTo>
                    <a:pt x="370" y="82"/>
                  </a:lnTo>
                  <a:lnTo>
                    <a:pt x="354" y="98"/>
                  </a:lnTo>
                  <a:lnTo>
                    <a:pt x="338" y="120"/>
                  </a:lnTo>
                  <a:lnTo>
                    <a:pt x="337" y="154"/>
                  </a:lnTo>
                  <a:lnTo>
                    <a:pt x="339" y="174"/>
                  </a:lnTo>
                  <a:lnTo>
                    <a:pt x="348" y="194"/>
                  </a:lnTo>
                  <a:lnTo>
                    <a:pt x="365" y="194"/>
                  </a:lnTo>
                  <a:lnTo>
                    <a:pt x="383" y="181"/>
                  </a:lnTo>
                  <a:lnTo>
                    <a:pt x="403" y="172"/>
                  </a:lnTo>
                  <a:lnTo>
                    <a:pt x="419" y="175"/>
                  </a:lnTo>
                  <a:lnTo>
                    <a:pt x="433" y="185"/>
                  </a:lnTo>
                  <a:lnTo>
                    <a:pt x="447" y="204"/>
                  </a:lnTo>
                  <a:lnTo>
                    <a:pt x="454" y="226"/>
                  </a:lnTo>
                  <a:lnTo>
                    <a:pt x="457" y="250"/>
                  </a:lnTo>
                  <a:lnTo>
                    <a:pt x="454" y="273"/>
                  </a:lnTo>
                  <a:lnTo>
                    <a:pt x="447" y="286"/>
                  </a:lnTo>
                  <a:lnTo>
                    <a:pt x="426" y="297"/>
                  </a:lnTo>
                  <a:lnTo>
                    <a:pt x="397" y="289"/>
                  </a:lnTo>
                  <a:lnTo>
                    <a:pt x="363" y="285"/>
                  </a:lnTo>
                  <a:lnTo>
                    <a:pt x="349" y="293"/>
                  </a:lnTo>
                  <a:lnTo>
                    <a:pt x="344" y="305"/>
                  </a:lnTo>
                  <a:lnTo>
                    <a:pt x="350" y="335"/>
                  </a:lnTo>
                  <a:lnTo>
                    <a:pt x="363" y="372"/>
                  </a:lnTo>
                  <a:lnTo>
                    <a:pt x="370" y="406"/>
                  </a:lnTo>
                  <a:lnTo>
                    <a:pt x="372" y="429"/>
                  </a:lnTo>
                  <a:lnTo>
                    <a:pt x="363" y="443"/>
                  </a:lnTo>
                  <a:lnTo>
                    <a:pt x="345" y="449"/>
                  </a:lnTo>
                  <a:lnTo>
                    <a:pt x="326" y="448"/>
                  </a:lnTo>
                  <a:lnTo>
                    <a:pt x="306" y="455"/>
                  </a:lnTo>
                  <a:lnTo>
                    <a:pt x="295" y="473"/>
                  </a:lnTo>
                  <a:lnTo>
                    <a:pt x="290" y="494"/>
                  </a:lnTo>
                  <a:lnTo>
                    <a:pt x="291" y="513"/>
                  </a:lnTo>
                  <a:lnTo>
                    <a:pt x="300" y="533"/>
                  </a:lnTo>
                  <a:lnTo>
                    <a:pt x="314" y="547"/>
                  </a:lnTo>
                  <a:lnTo>
                    <a:pt x="330" y="552"/>
                  </a:lnTo>
                  <a:lnTo>
                    <a:pt x="346" y="548"/>
                  </a:lnTo>
                  <a:lnTo>
                    <a:pt x="372" y="533"/>
                  </a:lnTo>
                  <a:lnTo>
                    <a:pt x="398" y="523"/>
                  </a:lnTo>
                  <a:lnTo>
                    <a:pt x="410" y="532"/>
                  </a:lnTo>
                  <a:lnTo>
                    <a:pt x="416" y="550"/>
                  </a:lnTo>
                  <a:lnTo>
                    <a:pt x="410" y="586"/>
                  </a:lnTo>
                  <a:lnTo>
                    <a:pt x="401" y="621"/>
                  </a:lnTo>
                  <a:lnTo>
                    <a:pt x="359" y="618"/>
                  </a:lnTo>
                  <a:lnTo>
                    <a:pt x="319" y="620"/>
                  </a:lnTo>
                  <a:lnTo>
                    <a:pt x="302" y="627"/>
                  </a:lnTo>
                  <a:lnTo>
                    <a:pt x="299" y="642"/>
                  </a:lnTo>
                  <a:lnTo>
                    <a:pt x="313" y="668"/>
                  </a:lnTo>
                  <a:lnTo>
                    <a:pt x="321" y="695"/>
                  </a:lnTo>
                  <a:lnTo>
                    <a:pt x="315" y="711"/>
                  </a:lnTo>
                  <a:lnTo>
                    <a:pt x="298" y="726"/>
                  </a:lnTo>
                  <a:lnTo>
                    <a:pt x="277" y="735"/>
                  </a:lnTo>
                  <a:lnTo>
                    <a:pt x="251" y="736"/>
                  </a:lnTo>
                  <a:lnTo>
                    <a:pt x="216" y="730"/>
                  </a:lnTo>
                  <a:lnTo>
                    <a:pt x="181" y="720"/>
                  </a:lnTo>
                  <a:lnTo>
                    <a:pt x="160" y="714"/>
                  </a:lnTo>
                  <a:lnTo>
                    <a:pt x="106" y="658"/>
                  </a:lnTo>
                  <a:lnTo>
                    <a:pt x="76" y="616"/>
                  </a:lnTo>
                  <a:lnTo>
                    <a:pt x="52" y="574"/>
                  </a:lnTo>
                  <a:lnTo>
                    <a:pt x="26" y="524"/>
                  </a:lnTo>
                  <a:lnTo>
                    <a:pt x="10" y="474"/>
                  </a:lnTo>
                  <a:lnTo>
                    <a:pt x="4" y="432"/>
                  </a:lnTo>
                  <a:lnTo>
                    <a:pt x="0" y="374"/>
                  </a:lnTo>
                  <a:lnTo>
                    <a:pt x="4" y="330"/>
                  </a:lnTo>
                  <a:lnTo>
                    <a:pt x="18" y="278"/>
                  </a:lnTo>
                  <a:lnTo>
                    <a:pt x="38" y="220"/>
                  </a:lnTo>
                  <a:close/>
                </a:path>
              </a:pathLst>
            </a:custGeom>
            <a:solidFill>
              <a:srgbClr val="CC99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45"/>
            <xdr:cNvSpPr>
              <a:spLocks noChangeAspect="1"/>
            </xdr:cNvSpPr>
          </xdr:nvSpPr>
          <xdr:spPr>
            <a:xfrm>
              <a:off x="1525" y="702"/>
              <a:ext cx="506" cy="505"/>
            </a:xfrm>
            <a:custGeom>
              <a:pathLst>
                <a:path h="505" w="506">
                  <a:moveTo>
                    <a:pt x="497" y="467"/>
                  </a:moveTo>
                  <a:lnTo>
                    <a:pt x="477" y="466"/>
                  </a:lnTo>
                  <a:lnTo>
                    <a:pt x="450" y="471"/>
                  </a:lnTo>
                  <a:lnTo>
                    <a:pt x="423" y="477"/>
                  </a:lnTo>
                  <a:lnTo>
                    <a:pt x="397" y="485"/>
                  </a:lnTo>
                  <a:lnTo>
                    <a:pt x="363" y="493"/>
                  </a:lnTo>
                  <a:lnTo>
                    <a:pt x="341" y="498"/>
                  </a:lnTo>
                  <a:lnTo>
                    <a:pt x="317" y="503"/>
                  </a:lnTo>
                  <a:lnTo>
                    <a:pt x="297" y="502"/>
                  </a:lnTo>
                  <a:lnTo>
                    <a:pt x="278" y="498"/>
                  </a:lnTo>
                  <a:lnTo>
                    <a:pt x="267" y="489"/>
                  </a:lnTo>
                  <a:lnTo>
                    <a:pt x="262" y="477"/>
                  </a:lnTo>
                  <a:lnTo>
                    <a:pt x="268" y="470"/>
                  </a:lnTo>
                  <a:lnTo>
                    <a:pt x="281" y="462"/>
                  </a:lnTo>
                  <a:lnTo>
                    <a:pt x="292" y="450"/>
                  </a:lnTo>
                  <a:lnTo>
                    <a:pt x="297" y="436"/>
                  </a:lnTo>
                  <a:lnTo>
                    <a:pt x="290" y="424"/>
                  </a:lnTo>
                  <a:lnTo>
                    <a:pt x="282" y="414"/>
                  </a:lnTo>
                  <a:lnTo>
                    <a:pt x="269" y="408"/>
                  </a:lnTo>
                  <a:lnTo>
                    <a:pt x="252" y="405"/>
                  </a:lnTo>
                  <a:lnTo>
                    <a:pt x="231" y="403"/>
                  </a:lnTo>
                  <a:lnTo>
                    <a:pt x="211" y="404"/>
                  </a:lnTo>
                  <a:lnTo>
                    <a:pt x="191" y="408"/>
                  </a:lnTo>
                  <a:lnTo>
                    <a:pt x="173" y="412"/>
                  </a:lnTo>
                  <a:lnTo>
                    <a:pt x="160" y="421"/>
                  </a:lnTo>
                  <a:lnTo>
                    <a:pt x="151" y="435"/>
                  </a:lnTo>
                  <a:lnTo>
                    <a:pt x="151" y="447"/>
                  </a:lnTo>
                  <a:lnTo>
                    <a:pt x="158" y="461"/>
                  </a:lnTo>
                  <a:lnTo>
                    <a:pt x="172" y="466"/>
                  </a:lnTo>
                  <a:lnTo>
                    <a:pt x="185" y="467"/>
                  </a:lnTo>
                  <a:lnTo>
                    <a:pt x="187" y="479"/>
                  </a:lnTo>
                  <a:lnTo>
                    <a:pt x="178" y="488"/>
                  </a:lnTo>
                  <a:lnTo>
                    <a:pt x="165" y="493"/>
                  </a:lnTo>
                  <a:lnTo>
                    <a:pt x="145" y="497"/>
                  </a:lnTo>
                  <a:lnTo>
                    <a:pt x="121" y="502"/>
                  </a:lnTo>
                  <a:lnTo>
                    <a:pt x="103" y="504"/>
                  </a:lnTo>
                  <a:lnTo>
                    <a:pt x="80" y="505"/>
                  </a:lnTo>
                  <a:lnTo>
                    <a:pt x="56" y="501"/>
                  </a:lnTo>
                  <a:lnTo>
                    <a:pt x="42" y="497"/>
                  </a:lnTo>
                  <a:lnTo>
                    <a:pt x="51" y="476"/>
                  </a:lnTo>
                  <a:lnTo>
                    <a:pt x="50" y="468"/>
                  </a:lnTo>
                  <a:lnTo>
                    <a:pt x="43" y="462"/>
                  </a:lnTo>
                  <a:lnTo>
                    <a:pt x="38" y="459"/>
                  </a:lnTo>
                  <a:lnTo>
                    <a:pt x="32" y="453"/>
                  </a:lnTo>
                  <a:lnTo>
                    <a:pt x="30" y="445"/>
                  </a:lnTo>
                  <a:lnTo>
                    <a:pt x="31" y="442"/>
                  </a:lnTo>
                  <a:lnTo>
                    <a:pt x="37" y="432"/>
                  </a:lnTo>
                  <a:lnTo>
                    <a:pt x="45" y="430"/>
                  </a:lnTo>
                  <a:lnTo>
                    <a:pt x="55" y="431"/>
                  </a:lnTo>
                  <a:lnTo>
                    <a:pt x="77" y="430"/>
                  </a:lnTo>
                  <a:lnTo>
                    <a:pt x="100" y="421"/>
                  </a:lnTo>
                  <a:lnTo>
                    <a:pt x="114" y="409"/>
                  </a:lnTo>
                  <a:lnTo>
                    <a:pt x="122" y="381"/>
                  </a:lnTo>
                  <a:lnTo>
                    <a:pt x="122" y="363"/>
                  </a:lnTo>
                  <a:lnTo>
                    <a:pt x="103" y="354"/>
                  </a:lnTo>
                  <a:lnTo>
                    <a:pt x="85" y="338"/>
                  </a:lnTo>
                  <a:lnTo>
                    <a:pt x="79" y="318"/>
                  </a:lnTo>
                  <a:lnTo>
                    <a:pt x="93" y="308"/>
                  </a:lnTo>
                  <a:lnTo>
                    <a:pt x="107" y="308"/>
                  </a:lnTo>
                  <a:lnTo>
                    <a:pt x="115" y="296"/>
                  </a:lnTo>
                  <a:lnTo>
                    <a:pt x="113" y="282"/>
                  </a:lnTo>
                  <a:lnTo>
                    <a:pt x="109" y="266"/>
                  </a:lnTo>
                  <a:lnTo>
                    <a:pt x="97" y="254"/>
                  </a:lnTo>
                  <a:cubicBezTo>
                    <a:pt x="92" y="251"/>
                    <a:pt x="86" y="246"/>
                    <a:pt x="80" y="247"/>
                  </a:cubicBezTo>
                  <a:cubicBezTo>
                    <a:pt x="59" y="265"/>
                    <a:pt x="60" y="263"/>
                    <a:pt x="60" y="263"/>
                  </a:cubicBezTo>
                  <a:lnTo>
                    <a:pt x="44" y="271"/>
                  </a:lnTo>
                  <a:lnTo>
                    <a:pt x="23" y="272"/>
                  </a:lnTo>
                  <a:lnTo>
                    <a:pt x="9" y="257"/>
                  </a:lnTo>
                  <a:lnTo>
                    <a:pt x="6" y="236"/>
                  </a:lnTo>
                  <a:lnTo>
                    <a:pt x="1" y="210"/>
                  </a:lnTo>
                  <a:lnTo>
                    <a:pt x="0" y="185"/>
                  </a:lnTo>
                  <a:lnTo>
                    <a:pt x="1" y="165"/>
                  </a:lnTo>
                  <a:lnTo>
                    <a:pt x="7" y="141"/>
                  </a:lnTo>
                  <a:lnTo>
                    <a:pt x="14" y="122"/>
                  </a:lnTo>
                  <a:lnTo>
                    <a:pt x="26" y="99"/>
                  </a:lnTo>
                  <a:lnTo>
                    <a:pt x="41" y="102"/>
                  </a:lnTo>
                  <a:lnTo>
                    <a:pt x="68" y="102"/>
                  </a:lnTo>
                  <a:lnTo>
                    <a:pt x="93" y="99"/>
                  </a:lnTo>
                  <a:lnTo>
                    <a:pt x="121" y="92"/>
                  </a:lnTo>
                  <a:lnTo>
                    <a:pt x="143" y="87"/>
                  </a:lnTo>
                  <a:lnTo>
                    <a:pt x="155" y="80"/>
                  </a:lnTo>
                  <a:lnTo>
                    <a:pt x="160" y="71"/>
                  </a:lnTo>
                  <a:lnTo>
                    <a:pt x="152" y="66"/>
                  </a:lnTo>
                  <a:lnTo>
                    <a:pt x="141" y="63"/>
                  </a:lnTo>
                  <a:lnTo>
                    <a:pt x="130" y="60"/>
                  </a:lnTo>
                  <a:lnTo>
                    <a:pt x="123" y="47"/>
                  </a:lnTo>
                  <a:lnTo>
                    <a:pt x="124" y="27"/>
                  </a:lnTo>
                  <a:lnTo>
                    <a:pt x="138" y="16"/>
                  </a:lnTo>
                  <a:lnTo>
                    <a:pt x="152" y="8"/>
                  </a:lnTo>
                  <a:lnTo>
                    <a:pt x="166" y="3"/>
                  </a:lnTo>
                  <a:lnTo>
                    <a:pt x="187" y="1"/>
                  </a:lnTo>
                  <a:lnTo>
                    <a:pt x="206" y="0"/>
                  </a:lnTo>
                  <a:lnTo>
                    <a:pt x="226" y="2"/>
                  </a:lnTo>
                  <a:lnTo>
                    <a:pt x="245" y="6"/>
                  </a:lnTo>
                  <a:lnTo>
                    <a:pt x="257" y="12"/>
                  </a:lnTo>
                  <a:lnTo>
                    <a:pt x="268" y="23"/>
                  </a:lnTo>
                  <a:lnTo>
                    <a:pt x="268" y="38"/>
                  </a:lnTo>
                  <a:lnTo>
                    <a:pt x="264" y="47"/>
                  </a:lnTo>
                  <a:lnTo>
                    <a:pt x="259" y="56"/>
                  </a:lnTo>
                  <a:lnTo>
                    <a:pt x="250" y="62"/>
                  </a:lnTo>
                  <a:lnTo>
                    <a:pt x="240" y="67"/>
                  </a:lnTo>
                  <a:lnTo>
                    <a:pt x="235" y="75"/>
                  </a:lnTo>
                  <a:lnTo>
                    <a:pt x="238" y="84"/>
                  </a:lnTo>
                  <a:lnTo>
                    <a:pt x="244" y="91"/>
                  </a:lnTo>
                  <a:lnTo>
                    <a:pt x="256" y="98"/>
                  </a:lnTo>
                  <a:lnTo>
                    <a:pt x="273" y="103"/>
                  </a:lnTo>
                  <a:lnTo>
                    <a:pt x="292" y="101"/>
                  </a:lnTo>
                  <a:lnTo>
                    <a:pt x="307" y="100"/>
                  </a:lnTo>
                  <a:lnTo>
                    <a:pt x="325" y="95"/>
                  </a:lnTo>
                  <a:lnTo>
                    <a:pt x="341" y="93"/>
                  </a:lnTo>
                  <a:lnTo>
                    <a:pt x="353" y="89"/>
                  </a:lnTo>
                  <a:lnTo>
                    <a:pt x="370" y="81"/>
                  </a:lnTo>
                  <a:lnTo>
                    <a:pt x="387" y="91"/>
                  </a:lnTo>
                  <a:lnTo>
                    <a:pt x="397" y="101"/>
                  </a:lnTo>
                  <a:lnTo>
                    <a:pt x="401" y="114"/>
                  </a:lnTo>
                  <a:lnTo>
                    <a:pt x="400" y="128"/>
                  </a:lnTo>
                  <a:lnTo>
                    <a:pt x="389" y="136"/>
                  </a:lnTo>
                  <a:lnTo>
                    <a:pt x="375" y="140"/>
                  </a:lnTo>
                  <a:lnTo>
                    <a:pt x="357" y="138"/>
                  </a:lnTo>
                  <a:lnTo>
                    <a:pt x="346" y="132"/>
                  </a:lnTo>
                  <a:lnTo>
                    <a:pt x="330" y="131"/>
                  </a:lnTo>
                  <a:lnTo>
                    <a:pt x="315" y="136"/>
                  </a:lnTo>
                  <a:lnTo>
                    <a:pt x="303" y="143"/>
                  </a:lnTo>
                  <a:lnTo>
                    <a:pt x="296" y="151"/>
                  </a:lnTo>
                  <a:lnTo>
                    <a:pt x="291" y="164"/>
                  </a:lnTo>
                  <a:lnTo>
                    <a:pt x="293" y="179"/>
                  </a:lnTo>
                  <a:lnTo>
                    <a:pt x="296" y="192"/>
                  </a:lnTo>
                  <a:lnTo>
                    <a:pt x="301" y="201"/>
                  </a:lnTo>
                  <a:lnTo>
                    <a:pt x="309" y="210"/>
                  </a:lnTo>
                  <a:lnTo>
                    <a:pt x="319" y="214"/>
                  </a:lnTo>
                  <a:lnTo>
                    <a:pt x="331" y="212"/>
                  </a:lnTo>
                  <a:lnTo>
                    <a:pt x="346" y="209"/>
                  </a:lnTo>
                  <a:lnTo>
                    <a:pt x="357" y="206"/>
                  </a:lnTo>
                  <a:lnTo>
                    <a:pt x="369" y="204"/>
                  </a:lnTo>
                  <a:lnTo>
                    <a:pt x="381" y="205"/>
                  </a:lnTo>
                  <a:lnTo>
                    <a:pt x="391" y="212"/>
                  </a:lnTo>
                  <a:lnTo>
                    <a:pt x="397" y="224"/>
                  </a:lnTo>
                  <a:lnTo>
                    <a:pt x="401" y="236"/>
                  </a:lnTo>
                  <a:lnTo>
                    <a:pt x="404" y="249"/>
                  </a:lnTo>
                  <a:lnTo>
                    <a:pt x="404" y="262"/>
                  </a:lnTo>
                  <a:lnTo>
                    <a:pt x="399" y="279"/>
                  </a:lnTo>
                  <a:lnTo>
                    <a:pt x="391" y="299"/>
                  </a:lnTo>
                  <a:lnTo>
                    <a:pt x="385" y="319"/>
                  </a:lnTo>
                  <a:lnTo>
                    <a:pt x="381" y="335"/>
                  </a:lnTo>
                  <a:lnTo>
                    <a:pt x="378" y="353"/>
                  </a:lnTo>
                  <a:lnTo>
                    <a:pt x="379" y="374"/>
                  </a:lnTo>
                  <a:lnTo>
                    <a:pt x="383" y="391"/>
                  </a:lnTo>
                  <a:lnTo>
                    <a:pt x="396" y="398"/>
                  </a:lnTo>
                  <a:lnTo>
                    <a:pt x="410" y="394"/>
                  </a:lnTo>
                  <a:lnTo>
                    <a:pt x="423" y="390"/>
                  </a:lnTo>
                  <a:lnTo>
                    <a:pt x="435" y="386"/>
                  </a:lnTo>
                  <a:lnTo>
                    <a:pt x="450" y="381"/>
                  </a:lnTo>
                  <a:lnTo>
                    <a:pt x="464" y="381"/>
                  </a:lnTo>
                  <a:lnTo>
                    <a:pt x="475" y="382"/>
                  </a:lnTo>
                  <a:lnTo>
                    <a:pt x="488" y="392"/>
                  </a:lnTo>
                  <a:lnTo>
                    <a:pt x="496" y="410"/>
                  </a:lnTo>
                  <a:lnTo>
                    <a:pt x="500" y="428"/>
                  </a:lnTo>
                  <a:lnTo>
                    <a:pt x="502" y="442"/>
                  </a:lnTo>
                  <a:lnTo>
                    <a:pt x="506" y="458"/>
                  </a:lnTo>
                  <a:lnTo>
                    <a:pt x="506" y="468"/>
                  </a:lnTo>
                </a:path>
              </a:pathLst>
            </a:custGeom>
            <a:solidFill>
              <a:srgbClr val="FFCC99"/>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46"/>
            <xdr:cNvSpPr>
              <a:spLocks noChangeAspect="1"/>
            </xdr:cNvSpPr>
          </xdr:nvSpPr>
          <xdr:spPr>
            <a:xfrm>
              <a:off x="1174" y="730"/>
              <a:ext cx="473" cy="560"/>
            </a:xfrm>
            <a:custGeom>
              <a:pathLst>
                <a:path h="560" w="473">
                  <a:moveTo>
                    <a:pt x="34" y="404"/>
                  </a:moveTo>
                  <a:lnTo>
                    <a:pt x="42" y="424"/>
                  </a:lnTo>
                  <a:lnTo>
                    <a:pt x="76" y="424"/>
                  </a:lnTo>
                  <a:lnTo>
                    <a:pt x="114" y="426"/>
                  </a:lnTo>
                  <a:lnTo>
                    <a:pt x="145" y="427"/>
                  </a:lnTo>
                  <a:lnTo>
                    <a:pt x="158" y="436"/>
                  </a:lnTo>
                  <a:lnTo>
                    <a:pt x="172" y="448"/>
                  </a:lnTo>
                  <a:lnTo>
                    <a:pt x="179" y="456"/>
                  </a:lnTo>
                  <a:lnTo>
                    <a:pt x="179" y="467"/>
                  </a:lnTo>
                  <a:lnTo>
                    <a:pt x="179" y="476"/>
                  </a:lnTo>
                  <a:lnTo>
                    <a:pt x="166" y="487"/>
                  </a:lnTo>
                  <a:lnTo>
                    <a:pt x="147" y="495"/>
                  </a:lnTo>
                  <a:lnTo>
                    <a:pt x="134" y="511"/>
                  </a:lnTo>
                  <a:lnTo>
                    <a:pt x="140" y="521"/>
                  </a:lnTo>
                  <a:lnTo>
                    <a:pt x="146" y="530"/>
                  </a:lnTo>
                  <a:lnTo>
                    <a:pt x="159" y="546"/>
                  </a:lnTo>
                  <a:lnTo>
                    <a:pt x="182" y="551"/>
                  </a:lnTo>
                  <a:lnTo>
                    <a:pt x="207" y="556"/>
                  </a:lnTo>
                  <a:lnTo>
                    <a:pt x="234" y="560"/>
                  </a:lnTo>
                  <a:lnTo>
                    <a:pt x="247" y="556"/>
                  </a:lnTo>
                  <a:lnTo>
                    <a:pt x="258" y="554"/>
                  </a:lnTo>
                  <a:lnTo>
                    <a:pt x="259" y="554"/>
                  </a:lnTo>
                  <a:lnTo>
                    <a:pt x="276" y="542"/>
                  </a:lnTo>
                  <a:lnTo>
                    <a:pt x="288" y="532"/>
                  </a:lnTo>
                  <a:lnTo>
                    <a:pt x="293" y="519"/>
                  </a:lnTo>
                  <a:lnTo>
                    <a:pt x="293" y="503"/>
                  </a:lnTo>
                  <a:lnTo>
                    <a:pt x="283" y="482"/>
                  </a:lnTo>
                  <a:lnTo>
                    <a:pt x="276" y="467"/>
                  </a:lnTo>
                  <a:lnTo>
                    <a:pt x="274" y="452"/>
                  </a:lnTo>
                  <a:lnTo>
                    <a:pt x="285" y="443"/>
                  </a:lnTo>
                  <a:lnTo>
                    <a:pt x="294" y="436"/>
                  </a:lnTo>
                  <a:lnTo>
                    <a:pt x="309" y="435"/>
                  </a:lnTo>
                  <a:lnTo>
                    <a:pt x="342" y="435"/>
                  </a:lnTo>
                  <a:lnTo>
                    <a:pt x="406" y="450"/>
                  </a:lnTo>
                  <a:lnTo>
                    <a:pt x="399" y="436"/>
                  </a:lnTo>
                  <a:lnTo>
                    <a:pt x="391" y="430"/>
                  </a:lnTo>
                  <a:lnTo>
                    <a:pt x="387" y="423"/>
                  </a:lnTo>
                  <a:lnTo>
                    <a:pt x="388" y="414"/>
                  </a:lnTo>
                  <a:lnTo>
                    <a:pt x="392" y="408"/>
                  </a:lnTo>
                  <a:lnTo>
                    <a:pt x="399" y="403"/>
                  </a:lnTo>
                  <a:lnTo>
                    <a:pt x="407" y="403"/>
                  </a:lnTo>
                  <a:lnTo>
                    <a:pt x="423" y="402"/>
                  </a:lnTo>
                  <a:lnTo>
                    <a:pt x="441" y="397"/>
                  </a:lnTo>
                  <a:lnTo>
                    <a:pt x="456" y="389"/>
                  </a:lnTo>
                  <a:lnTo>
                    <a:pt x="464" y="378"/>
                  </a:lnTo>
                  <a:lnTo>
                    <a:pt x="473" y="363"/>
                  </a:lnTo>
                  <a:lnTo>
                    <a:pt x="473" y="348"/>
                  </a:lnTo>
                  <a:lnTo>
                    <a:pt x="473" y="333"/>
                  </a:lnTo>
                  <a:lnTo>
                    <a:pt x="466" y="328"/>
                  </a:lnTo>
                  <a:lnTo>
                    <a:pt x="452" y="322"/>
                  </a:lnTo>
                  <a:lnTo>
                    <a:pt x="438" y="312"/>
                  </a:lnTo>
                  <a:lnTo>
                    <a:pt x="430" y="302"/>
                  </a:lnTo>
                  <a:lnTo>
                    <a:pt x="430" y="288"/>
                  </a:lnTo>
                  <a:lnTo>
                    <a:pt x="442" y="278"/>
                  </a:lnTo>
                  <a:lnTo>
                    <a:pt x="458" y="278"/>
                  </a:lnTo>
                  <a:lnTo>
                    <a:pt x="466" y="264"/>
                  </a:lnTo>
                  <a:lnTo>
                    <a:pt x="466" y="248"/>
                  </a:lnTo>
                  <a:lnTo>
                    <a:pt x="456" y="236"/>
                  </a:lnTo>
                  <a:lnTo>
                    <a:pt x="446" y="226"/>
                  </a:lnTo>
                  <a:lnTo>
                    <a:pt x="428" y="225"/>
                  </a:lnTo>
                  <a:lnTo>
                    <a:pt x="413" y="238"/>
                  </a:lnTo>
                  <a:lnTo>
                    <a:pt x="397" y="248"/>
                  </a:lnTo>
                  <a:lnTo>
                    <a:pt x="385" y="248"/>
                  </a:lnTo>
                  <a:lnTo>
                    <a:pt x="376" y="245"/>
                  </a:lnTo>
                  <a:lnTo>
                    <a:pt x="370" y="237"/>
                  </a:lnTo>
                  <a:lnTo>
                    <a:pt x="365" y="227"/>
                  </a:lnTo>
                  <a:lnTo>
                    <a:pt x="362" y="213"/>
                  </a:lnTo>
                  <a:lnTo>
                    <a:pt x="359" y="185"/>
                  </a:lnTo>
                  <a:lnTo>
                    <a:pt x="358" y="159"/>
                  </a:lnTo>
                  <a:lnTo>
                    <a:pt x="358" y="141"/>
                  </a:lnTo>
                  <a:lnTo>
                    <a:pt x="362" y="123"/>
                  </a:lnTo>
                  <a:lnTo>
                    <a:pt x="369" y="101"/>
                  </a:lnTo>
                  <a:lnTo>
                    <a:pt x="378" y="76"/>
                  </a:lnTo>
                  <a:lnTo>
                    <a:pt x="383" y="56"/>
                  </a:lnTo>
                  <a:lnTo>
                    <a:pt x="298" y="52"/>
                  </a:lnTo>
                  <a:lnTo>
                    <a:pt x="280" y="61"/>
                  </a:lnTo>
                  <a:lnTo>
                    <a:pt x="268" y="80"/>
                  </a:lnTo>
                  <a:lnTo>
                    <a:pt x="242" y="80"/>
                  </a:lnTo>
                  <a:lnTo>
                    <a:pt x="222" y="68"/>
                  </a:lnTo>
                  <a:lnTo>
                    <a:pt x="212" y="48"/>
                  </a:lnTo>
                  <a:lnTo>
                    <a:pt x="202" y="30"/>
                  </a:lnTo>
                  <a:lnTo>
                    <a:pt x="186" y="6"/>
                  </a:lnTo>
                  <a:lnTo>
                    <a:pt x="168" y="0"/>
                  </a:lnTo>
                  <a:lnTo>
                    <a:pt x="146" y="2"/>
                  </a:lnTo>
                  <a:lnTo>
                    <a:pt x="128" y="18"/>
                  </a:lnTo>
                  <a:lnTo>
                    <a:pt x="128" y="42"/>
                  </a:lnTo>
                  <a:lnTo>
                    <a:pt x="142" y="58"/>
                  </a:lnTo>
                  <a:lnTo>
                    <a:pt x="160" y="68"/>
                  </a:lnTo>
                  <a:lnTo>
                    <a:pt x="174" y="74"/>
                  </a:lnTo>
                  <a:lnTo>
                    <a:pt x="178" y="90"/>
                  </a:lnTo>
                  <a:lnTo>
                    <a:pt x="166" y="100"/>
                  </a:lnTo>
                  <a:lnTo>
                    <a:pt x="144" y="104"/>
                  </a:lnTo>
                  <a:lnTo>
                    <a:pt x="116" y="100"/>
                  </a:lnTo>
                  <a:lnTo>
                    <a:pt x="50" y="98"/>
                  </a:lnTo>
                  <a:lnTo>
                    <a:pt x="2" y="106"/>
                  </a:lnTo>
                  <a:lnTo>
                    <a:pt x="0" y="138"/>
                  </a:lnTo>
                  <a:lnTo>
                    <a:pt x="0" y="164"/>
                  </a:lnTo>
                  <a:lnTo>
                    <a:pt x="14" y="178"/>
                  </a:lnTo>
                  <a:lnTo>
                    <a:pt x="34" y="170"/>
                  </a:lnTo>
                  <a:lnTo>
                    <a:pt x="54" y="160"/>
                  </a:lnTo>
                  <a:lnTo>
                    <a:pt x="80" y="162"/>
                  </a:lnTo>
                  <a:lnTo>
                    <a:pt x="96" y="174"/>
                  </a:lnTo>
                  <a:lnTo>
                    <a:pt x="108" y="194"/>
                  </a:lnTo>
                  <a:lnTo>
                    <a:pt x="116" y="218"/>
                  </a:lnTo>
                  <a:lnTo>
                    <a:pt x="124" y="246"/>
                  </a:lnTo>
                  <a:lnTo>
                    <a:pt x="112" y="268"/>
                  </a:lnTo>
                  <a:lnTo>
                    <a:pt x="90" y="278"/>
                  </a:lnTo>
                  <a:lnTo>
                    <a:pt x="64" y="272"/>
                  </a:lnTo>
                  <a:lnTo>
                    <a:pt x="36" y="270"/>
                  </a:lnTo>
                  <a:lnTo>
                    <a:pt x="16" y="274"/>
                  </a:lnTo>
                  <a:lnTo>
                    <a:pt x="4" y="292"/>
                  </a:lnTo>
                  <a:lnTo>
                    <a:pt x="24" y="358"/>
                  </a:lnTo>
                  <a:lnTo>
                    <a:pt x="34" y="404"/>
                  </a:lnTo>
                  <a:close/>
                </a:path>
              </a:pathLst>
            </a:custGeom>
            <a:solidFill>
              <a:srgbClr val="99CC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47"/>
            <xdr:cNvSpPr>
              <a:spLocks noChangeAspect="1"/>
            </xdr:cNvSpPr>
          </xdr:nvSpPr>
          <xdr:spPr>
            <a:xfrm>
              <a:off x="840" y="463"/>
              <a:ext cx="2154" cy="1272"/>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48"/>
            <xdr:cNvSpPr>
              <a:spLocks noChangeAspect="1"/>
            </xdr:cNvSpPr>
          </xdr:nvSpPr>
          <xdr:spPr>
            <a:xfrm>
              <a:off x="2538" y="702"/>
              <a:ext cx="458" cy="668"/>
            </a:xfrm>
            <a:custGeom>
              <a:pathLst>
                <a:path h="668" w="458">
                  <a:moveTo>
                    <a:pt x="250" y="22"/>
                  </a:moveTo>
                  <a:lnTo>
                    <a:pt x="220" y="2"/>
                  </a:lnTo>
                  <a:lnTo>
                    <a:pt x="206" y="16"/>
                  </a:lnTo>
                  <a:lnTo>
                    <a:pt x="200" y="34"/>
                  </a:lnTo>
                  <a:lnTo>
                    <a:pt x="182" y="28"/>
                  </a:lnTo>
                  <a:lnTo>
                    <a:pt x="158" y="8"/>
                  </a:lnTo>
                  <a:lnTo>
                    <a:pt x="130" y="0"/>
                  </a:lnTo>
                  <a:lnTo>
                    <a:pt x="114" y="22"/>
                  </a:lnTo>
                  <a:lnTo>
                    <a:pt x="120" y="42"/>
                  </a:lnTo>
                  <a:lnTo>
                    <a:pt x="146" y="48"/>
                  </a:lnTo>
                  <a:lnTo>
                    <a:pt x="154" y="68"/>
                  </a:lnTo>
                  <a:lnTo>
                    <a:pt x="158" y="82"/>
                  </a:lnTo>
                  <a:lnTo>
                    <a:pt x="160" y="96"/>
                  </a:lnTo>
                  <a:lnTo>
                    <a:pt x="156" y="112"/>
                  </a:lnTo>
                  <a:lnTo>
                    <a:pt x="152" y="126"/>
                  </a:lnTo>
                  <a:lnTo>
                    <a:pt x="142" y="140"/>
                  </a:lnTo>
                  <a:lnTo>
                    <a:pt x="134" y="144"/>
                  </a:lnTo>
                  <a:lnTo>
                    <a:pt x="120" y="156"/>
                  </a:lnTo>
                  <a:lnTo>
                    <a:pt x="104" y="156"/>
                  </a:lnTo>
                  <a:lnTo>
                    <a:pt x="94" y="138"/>
                  </a:lnTo>
                  <a:lnTo>
                    <a:pt x="84" y="128"/>
                  </a:lnTo>
                  <a:lnTo>
                    <a:pt x="70" y="128"/>
                  </a:lnTo>
                  <a:lnTo>
                    <a:pt x="62" y="148"/>
                  </a:lnTo>
                  <a:lnTo>
                    <a:pt x="54" y="164"/>
                  </a:lnTo>
                  <a:lnTo>
                    <a:pt x="47" y="178"/>
                  </a:lnTo>
                  <a:lnTo>
                    <a:pt x="43" y="195"/>
                  </a:lnTo>
                  <a:lnTo>
                    <a:pt x="43" y="210"/>
                  </a:lnTo>
                  <a:lnTo>
                    <a:pt x="44" y="226"/>
                  </a:lnTo>
                  <a:lnTo>
                    <a:pt x="46" y="233"/>
                  </a:lnTo>
                  <a:lnTo>
                    <a:pt x="55" y="241"/>
                  </a:lnTo>
                  <a:lnTo>
                    <a:pt x="61" y="245"/>
                  </a:lnTo>
                  <a:lnTo>
                    <a:pt x="72" y="244"/>
                  </a:lnTo>
                  <a:lnTo>
                    <a:pt x="81" y="239"/>
                  </a:lnTo>
                  <a:lnTo>
                    <a:pt x="91" y="231"/>
                  </a:lnTo>
                  <a:lnTo>
                    <a:pt x="100" y="226"/>
                  </a:lnTo>
                  <a:lnTo>
                    <a:pt x="117" y="225"/>
                  </a:lnTo>
                  <a:lnTo>
                    <a:pt x="131" y="225"/>
                  </a:lnTo>
                  <a:lnTo>
                    <a:pt x="141" y="228"/>
                  </a:lnTo>
                  <a:lnTo>
                    <a:pt x="150" y="233"/>
                  </a:lnTo>
                  <a:lnTo>
                    <a:pt x="157" y="240"/>
                  </a:lnTo>
                  <a:lnTo>
                    <a:pt x="159" y="252"/>
                  </a:lnTo>
                  <a:lnTo>
                    <a:pt x="162" y="266"/>
                  </a:lnTo>
                  <a:lnTo>
                    <a:pt x="164" y="286"/>
                  </a:lnTo>
                  <a:lnTo>
                    <a:pt x="167" y="302"/>
                  </a:lnTo>
                  <a:lnTo>
                    <a:pt x="165" y="305"/>
                  </a:lnTo>
                  <a:lnTo>
                    <a:pt x="164" y="318"/>
                  </a:lnTo>
                  <a:lnTo>
                    <a:pt x="160" y="329"/>
                  </a:lnTo>
                  <a:lnTo>
                    <a:pt x="157" y="337"/>
                  </a:lnTo>
                  <a:lnTo>
                    <a:pt x="150" y="344"/>
                  </a:lnTo>
                  <a:lnTo>
                    <a:pt x="140" y="349"/>
                  </a:lnTo>
                  <a:lnTo>
                    <a:pt x="128" y="351"/>
                  </a:lnTo>
                  <a:lnTo>
                    <a:pt x="110" y="347"/>
                  </a:lnTo>
                  <a:lnTo>
                    <a:pt x="93" y="346"/>
                  </a:lnTo>
                  <a:lnTo>
                    <a:pt x="81" y="344"/>
                  </a:lnTo>
                  <a:lnTo>
                    <a:pt x="72" y="344"/>
                  </a:lnTo>
                  <a:lnTo>
                    <a:pt x="63" y="347"/>
                  </a:lnTo>
                  <a:lnTo>
                    <a:pt x="58" y="353"/>
                  </a:lnTo>
                  <a:lnTo>
                    <a:pt x="54" y="362"/>
                  </a:lnTo>
                  <a:lnTo>
                    <a:pt x="53" y="376"/>
                  </a:lnTo>
                  <a:lnTo>
                    <a:pt x="54" y="391"/>
                  </a:lnTo>
                  <a:lnTo>
                    <a:pt x="59" y="410"/>
                  </a:lnTo>
                  <a:lnTo>
                    <a:pt x="70" y="438"/>
                  </a:lnTo>
                  <a:lnTo>
                    <a:pt x="80" y="466"/>
                  </a:lnTo>
                  <a:lnTo>
                    <a:pt x="86" y="488"/>
                  </a:lnTo>
                  <a:lnTo>
                    <a:pt x="89" y="501"/>
                  </a:lnTo>
                  <a:lnTo>
                    <a:pt x="89" y="513"/>
                  </a:lnTo>
                  <a:lnTo>
                    <a:pt x="86" y="524"/>
                  </a:lnTo>
                  <a:lnTo>
                    <a:pt x="82" y="531"/>
                  </a:lnTo>
                  <a:lnTo>
                    <a:pt x="70" y="532"/>
                  </a:lnTo>
                  <a:lnTo>
                    <a:pt x="55" y="532"/>
                  </a:lnTo>
                  <a:lnTo>
                    <a:pt x="42" y="528"/>
                  </a:lnTo>
                  <a:lnTo>
                    <a:pt x="25" y="525"/>
                  </a:lnTo>
                  <a:lnTo>
                    <a:pt x="16" y="529"/>
                  </a:lnTo>
                  <a:lnTo>
                    <a:pt x="9" y="535"/>
                  </a:lnTo>
                  <a:lnTo>
                    <a:pt x="3" y="542"/>
                  </a:lnTo>
                  <a:lnTo>
                    <a:pt x="1" y="552"/>
                  </a:lnTo>
                  <a:lnTo>
                    <a:pt x="0" y="564"/>
                  </a:lnTo>
                  <a:lnTo>
                    <a:pt x="1" y="577"/>
                  </a:lnTo>
                  <a:lnTo>
                    <a:pt x="5" y="588"/>
                  </a:lnTo>
                  <a:lnTo>
                    <a:pt x="10" y="596"/>
                  </a:lnTo>
                  <a:lnTo>
                    <a:pt x="20" y="604"/>
                  </a:lnTo>
                  <a:lnTo>
                    <a:pt x="28" y="608"/>
                  </a:lnTo>
                  <a:lnTo>
                    <a:pt x="38" y="610"/>
                  </a:lnTo>
                  <a:lnTo>
                    <a:pt x="48" y="608"/>
                  </a:lnTo>
                  <a:lnTo>
                    <a:pt x="62" y="602"/>
                  </a:lnTo>
                  <a:lnTo>
                    <a:pt x="73" y="600"/>
                  </a:lnTo>
                  <a:lnTo>
                    <a:pt x="81" y="601"/>
                  </a:lnTo>
                  <a:lnTo>
                    <a:pt x="87" y="607"/>
                  </a:lnTo>
                  <a:lnTo>
                    <a:pt x="89" y="615"/>
                  </a:lnTo>
                  <a:lnTo>
                    <a:pt x="90" y="623"/>
                  </a:lnTo>
                  <a:lnTo>
                    <a:pt x="78" y="663"/>
                  </a:lnTo>
                  <a:lnTo>
                    <a:pt x="89" y="659"/>
                  </a:lnTo>
                  <a:lnTo>
                    <a:pt x="103" y="659"/>
                  </a:lnTo>
                  <a:lnTo>
                    <a:pt x="128" y="661"/>
                  </a:lnTo>
                  <a:lnTo>
                    <a:pt x="170" y="666"/>
                  </a:lnTo>
                  <a:lnTo>
                    <a:pt x="204" y="668"/>
                  </a:lnTo>
                  <a:lnTo>
                    <a:pt x="215" y="666"/>
                  </a:lnTo>
                  <a:lnTo>
                    <a:pt x="220" y="655"/>
                  </a:lnTo>
                  <a:lnTo>
                    <a:pt x="220" y="646"/>
                  </a:lnTo>
                  <a:lnTo>
                    <a:pt x="209" y="625"/>
                  </a:lnTo>
                  <a:lnTo>
                    <a:pt x="199" y="609"/>
                  </a:lnTo>
                  <a:lnTo>
                    <a:pt x="196" y="597"/>
                  </a:lnTo>
                  <a:lnTo>
                    <a:pt x="196" y="584"/>
                  </a:lnTo>
                  <a:lnTo>
                    <a:pt x="201" y="573"/>
                  </a:lnTo>
                  <a:lnTo>
                    <a:pt x="207" y="562"/>
                  </a:lnTo>
                  <a:lnTo>
                    <a:pt x="216" y="554"/>
                  </a:lnTo>
                  <a:lnTo>
                    <a:pt x="233" y="550"/>
                  </a:lnTo>
                  <a:lnTo>
                    <a:pt x="252" y="549"/>
                  </a:lnTo>
                  <a:lnTo>
                    <a:pt x="270" y="550"/>
                  </a:lnTo>
                  <a:lnTo>
                    <a:pt x="290" y="554"/>
                  </a:lnTo>
                  <a:lnTo>
                    <a:pt x="302" y="564"/>
                  </a:lnTo>
                  <a:lnTo>
                    <a:pt x="312" y="574"/>
                  </a:lnTo>
                  <a:lnTo>
                    <a:pt x="315" y="586"/>
                  </a:lnTo>
                  <a:lnTo>
                    <a:pt x="314" y="596"/>
                  </a:lnTo>
                  <a:lnTo>
                    <a:pt x="308" y="611"/>
                  </a:lnTo>
                  <a:lnTo>
                    <a:pt x="298" y="626"/>
                  </a:lnTo>
                  <a:lnTo>
                    <a:pt x="296" y="635"/>
                  </a:lnTo>
                  <a:lnTo>
                    <a:pt x="298" y="645"/>
                  </a:lnTo>
                  <a:lnTo>
                    <a:pt x="305" y="653"/>
                  </a:lnTo>
                  <a:lnTo>
                    <a:pt x="316" y="658"/>
                  </a:lnTo>
                  <a:lnTo>
                    <a:pt x="329" y="660"/>
                  </a:lnTo>
                  <a:lnTo>
                    <a:pt x="352" y="662"/>
                  </a:lnTo>
                  <a:lnTo>
                    <a:pt x="378" y="636"/>
                  </a:lnTo>
                  <a:lnTo>
                    <a:pt x="408" y="590"/>
                  </a:lnTo>
                  <a:lnTo>
                    <a:pt x="430" y="548"/>
                  </a:lnTo>
                  <a:lnTo>
                    <a:pt x="450" y="492"/>
                  </a:lnTo>
                  <a:lnTo>
                    <a:pt x="458" y="428"/>
                  </a:lnTo>
                  <a:lnTo>
                    <a:pt x="456" y="372"/>
                  </a:lnTo>
                  <a:lnTo>
                    <a:pt x="450" y="324"/>
                  </a:lnTo>
                  <a:lnTo>
                    <a:pt x="438" y="278"/>
                  </a:lnTo>
                  <a:lnTo>
                    <a:pt x="426" y="242"/>
                  </a:lnTo>
                  <a:lnTo>
                    <a:pt x="410" y="206"/>
                  </a:lnTo>
                  <a:lnTo>
                    <a:pt x="378" y="154"/>
                  </a:lnTo>
                  <a:lnTo>
                    <a:pt x="352" y="122"/>
                  </a:lnTo>
                  <a:lnTo>
                    <a:pt x="326" y="92"/>
                  </a:lnTo>
                  <a:lnTo>
                    <a:pt x="308" y="74"/>
                  </a:lnTo>
                  <a:lnTo>
                    <a:pt x="276" y="44"/>
                  </a:lnTo>
                  <a:lnTo>
                    <a:pt x="250" y="22"/>
                  </a:lnTo>
                  <a:close/>
                </a:path>
              </a:pathLst>
            </a:custGeom>
            <a:solidFill>
              <a:srgbClr val="FFFF99"/>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H1246"/>
  <sheetViews>
    <sheetView tabSelected="1" zoomScaleSheetLayoutView="100" workbookViewId="0" topLeftCell="A317">
      <selection activeCell="H312" sqref="H312"/>
    </sheetView>
  </sheetViews>
  <sheetFormatPr defaultColWidth="9.140625" defaultRowHeight="12.75" outlineLevelRow="4"/>
  <cols>
    <col min="1" max="1" width="51.7109375" style="2" customWidth="1"/>
    <col min="2" max="2" width="3.7109375" style="3" customWidth="1"/>
    <col min="3" max="3" width="3.7109375" style="4" customWidth="1"/>
    <col min="4" max="6" width="3.7109375" style="0" customWidth="1"/>
    <col min="7" max="7" width="6.28125" style="21" customWidth="1"/>
    <col min="8" max="8" width="49.7109375" style="0" customWidth="1"/>
  </cols>
  <sheetData>
    <row r="1" spans="1:8" ht="39.75" customHeight="1">
      <c r="A1" s="108" t="s">
        <v>150</v>
      </c>
      <c r="B1" s="109"/>
      <c r="C1" s="109"/>
      <c r="D1" s="109"/>
      <c r="E1" s="109"/>
      <c r="F1" s="109"/>
      <c r="G1" s="109"/>
      <c r="H1" s="6"/>
    </row>
    <row r="2" spans="1:8" ht="26.25" customHeight="1">
      <c r="A2" s="110" t="s">
        <v>89</v>
      </c>
      <c r="B2" s="111"/>
      <c r="C2" s="111"/>
      <c r="D2" s="111"/>
      <c r="E2" s="111"/>
      <c r="F2" s="111"/>
      <c r="G2" s="111"/>
      <c r="H2" s="6" t="s">
        <v>518</v>
      </c>
    </row>
    <row r="3" spans="1:8" ht="20.25" customHeight="1">
      <c r="A3" s="112" t="s">
        <v>517</v>
      </c>
      <c r="B3" s="111"/>
      <c r="C3" s="111"/>
      <c r="D3" s="111"/>
      <c r="E3" s="111"/>
      <c r="F3" s="111"/>
      <c r="G3" s="111"/>
      <c r="H3" s="6" t="s">
        <v>519</v>
      </c>
    </row>
    <row r="4" spans="1:8" ht="9.75" customHeight="1">
      <c r="A4" s="1"/>
      <c r="B4" s="22"/>
      <c r="C4" s="22"/>
      <c r="D4" s="22"/>
      <c r="E4" s="22"/>
      <c r="F4" s="22"/>
      <c r="G4" s="22"/>
      <c r="H4" s="6"/>
    </row>
    <row r="5" spans="1:7" ht="19.5" customHeight="1">
      <c r="A5" s="26" t="s">
        <v>165</v>
      </c>
      <c r="B5" s="27" t="s">
        <v>160</v>
      </c>
      <c r="C5" s="28" t="s">
        <v>161</v>
      </c>
      <c r="D5" s="29" t="s">
        <v>162</v>
      </c>
      <c r="E5" s="30" t="s">
        <v>163</v>
      </c>
      <c r="F5" s="31" t="s">
        <v>164</v>
      </c>
      <c r="G5" s="20"/>
    </row>
    <row r="6" spans="1:7" ht="12.75">
      <c r="A6" s="113" t="s">
        <v>520</v>
      </c>
      <c r="B6" s="115" t="s">
        <v>169</v>
      </c>
      <c r="C6" s="115"/>
      <c r="D6" s="33"/>
      <c r="E6" s="33"/>
      <c r="F6" s="33"/>
      <c r="G6" s="25"/>
    </row>
    <row r="7" spans="1:7" ht="12.75">
      <c r="A7" s="114"/>
      <c r="B7" s="116" t="s">
        <v>170</v>
      </c>
      <c r="C7" s="116"/>
      <c r="D7" s="116"/>
      <c r="E7" s="33"/>
      <c r="F7" s="33"/>
      <c r="G7" s="25"/>
    </row>
    <row r="8" spans="1:7" s="7" customFormat="1" ht="12.75">
      <c r="A8" s="114"/>
      <c r="B8" s="116" t="s">
        <v>171</v>
      </c>
      <c r="C8" s="116"/>
      <c r="D8" s="116"/>
      <c r="E8" s="33"/>
      <c r="F8" s="33"/>
      <c r="G8" s="25"/>
    </row>
    <row r="9" spans="1:7" s="7" customFormat="1" ht="12.75">
      <c r="A9" s="114"/>
      <c r="B9" s="117" t="s">
        <v>396</v>
      </c>
      <c r="C9" s="117"/>
      <c r="D9" s="117"/>
      <c r="E9" s="117"/>
      <c r="F9" s="117"/>
      <c r="G9" s="117"/>
    </row>
    <row r="10" spans="1:8" ht="12.75">
      <c r="A10" s="114"/>
      <c r="B10" s="117" t="s">
        <v>172</v>
      </c>
      <c r="C10" s="117"/>
      <c r="D10" s="117"/>
      <c r="E10" s="117"/>
      <c r="F10" s="117"/>
      <c r="G10" s="117"/>
      <c r="H10" s="32"/>
    </row>
    <row r="11" spans="1:8" ht="17.25" customHeight="1">
      <c r="A11" s="105" t="s">
        <v>149</v>
      </c>
      <c r="B11" s="34"/>
      <c r="C11" s="35"/>
      <c r="D11" s="35"/>
      <c r="E11" s="35"/>
      <c r="F11" s="35"/>
      <c r="H11" s="32"/>
    </row>
    <row r="12" spans="1:8" ht="12.75">
      <c r="A12" s="8"/>
      <c r="B12" s="23"/>
      <c r="C12" s="24"/>
      <c r="D12" s="24"/>
      <c r="E12" s="24"/>
      <c r="F12" s="24"/>
      <c r="G12" s="36" t="s">
        <v>159</v>
      </c>
      <c r="H12" s="37" t="s">
        <v>168</v>
      </c>
    </row>
    <row r="13" spans="1:8" ht="25.5" customHeight="1">
      <c r="A13" s="72" t="s">
        <v>173</v>
      </c>
      <c r="B13" s="40">
        <f>COUNTIF(B14:F18,"R")</f>
        <v>0</v>
      </c>
      <c r="C13" s="41">
        <f>COUNTIF(B14:F18,"Y")</f>
        <v>0</v>
      </c>
      <c r="D13" s="42">
        <f>COUNTIF(B14:F18,"G")</f>
        <v>0</v>
      </c>
      <c r="E13" s="43">
        <f>COUNTIF(B14:F18,"U")</f>
        <v>0</v>
      </c>
      <c r="F13" s="44">
        <f>COUNTIF(B14:F18,"NA")</f>
        <v>0</v>
      </c>
      <c r="G13" s="68">
        <v>1</v>
      </c>
      <c r="H13" s="47"/>
    </row>
    <row r="14" spans="1:8" ht="37.5" customHeight="1" outlineLevel="1">
      <c r="A14" s="5" t="s">
        <v>476</v>
      </c>
      <c r="B14" s="15"/>
      <c r="C14" s="15"/>
      <c r="D14" s="15"/>
      <c r="E14" s="15"/>
      <c r="F14" s="15"/>
      <c r="G14" s="68" t="s">
        <v>20</v>
      </c>
      <c r="H14" s="38"/>
    </row>
    <row r="15" spans="1:8" ht="37.5" customHeight="1" outlineLevel="1">
      <c r="A15" s="5" t="s">
        <v>477</v>
      </c>
      <c r="B15" s="15"/>
      <c r="C15" s="15"/>
      <c r="D15" s="15"/>
      <c r="E15" s="15"/>
      <c r="F15" s="15"/>
      <c r="G15" s="68" t="s">
        <v>22</v>
      </c>
      <c r="H15" s="9"/>
    </row>
    <row r="16" spans="1:8" ht="38.25" outlineLevel="1">
      <c r="A16" s="5" t="s">
        <v>474</v>
      </c>
      <c r="B16" s="15"/>
      <c r="C16" s="15"/>
      <c r="D16" s="15"/>
      <c r="E16" s="15"/>
      <c r="F16" s="15"/>
      <c r="G16" s="68" t="s">
        <v>24</v>
      </c>
      <c r="H16" s="9"/>
    </row>
    <row r="17" spans="1:8" ht="37.5" customHeight="1" outlineLevel="1">
      <c r="A17" s="5" t="s">
        <v>475</v>
      </c>
      <c r="B17" s="15"/>
      <c r="C17" s="15"/>
      <c r="D17" s="15"/>
      <c r="E17" s="15"/>
      <c r="F17" s="15"/>
      <c r="G17" s="68" t="s">
        <v>26</v>
      </c>
      <c r="H17" s="9"/>
    </row>
    <row r="18" spans="1:8" ht="44.25" customHeight="1" outlineLevel="1">
      <c r="A18" s="5" t="s">
        <v>263</v>
      </c>
      <c r="B18" s="15"/>
      <c r="C18" s="15"/>
      <c r="D18" s="15"/>
      <c r="E18" s="15"/>
      <c r="F18" s="15"/>
      <c r="G18" s="68" t="s">
        <v>262</v>
      </c>
      <c r="H18" s="9"/>
    </row>
    <row r="19" spans="1:8" ht="25.5" customHeight="1">
      <c r="A19" s="73" t="s">
        <v>7</v>
      </c>
      <c r="B19" s="40">
        <f>COUNTIF(B20:F36,"R")</f>
        <v>0</v>
      </c>
      <c r="C19" s="41">
        <f>COUNTIF(B20:F36,"Y")</f>
        <v>0</v>
      </c>
      <c r="D19" s="42">
        <f>COUNTIF(B20:F36,"G")</f>
        <v>0</v>
      </c>
      <c r="E19" s="43">
        <f>COUNTIF(B20:F36,"U")</f>
        <v>0</v>
      </c>
      <c r="F19" s="44">
        <f>COUNTIF(B20:F36,"NA")</f>
        <v>0</v>
      </c>
      <c r="G19" s="68">
        <v>2</v>
      </c>
      <c r="H19" s="60" t="s">
        <v>631</v>
      </c>
    </row>
    <row r="20" spans="1:8" ht="29.25" customHeight="1" outlineLevel="1">
      <c r="A20" s="5" t="s">
        <v>521</v>
      </c>
      <c r="B20" s="45"/>
      <c r="C20" s="45"/>
      <c r="D20" s="45"/>
      <c r="E20" s="45"/>
      <c r="F20" s="45"/>
      <c r="G20" s="68" t="s">
        <v>28</v>
      </c>
      <c r="H20" s="9"/>
    </row>
    <row r="21" spans="1:8" ht="25.5">
      <c r="A21" s="5" t="s">
        <v>11</v>
      </c>
      <c r="G21" s="68" t="s">
        <v>29</v>
      </c>
      <c r="H21" s="9"/>
    </row>
    <row r="22" spans="1:8" ht="51" outlineLevel="1">
      <c r="A22" s="66" t="s">
        <v>8</v>
      </c>
      <c r="B22" s="45"/>
      <c r="C22" s="45"/>
      <c r="D22" s="45"/>
      <c r="E22" s="45"/>
      <c r="F22" s="45"/>
      <c r="G22" s="68" t="s">
        <v>30</v>
      </c>
      <c r="H22" s="59" t="s">
        <v>9</v>
      </c>
    </row>
    <row r="23" spans="1:8" ht="34.5" customHeight="1" outlineLevel="1">
      <c r="A23" s="5" t="s">
        <v>522</v>
      </c>
      <c r="B23" s="45"/>
      <c r="C23" s="45"/>
      <c r="D23" s="45"/>
      <c r="E23" s="45"/>
      <c r="F23" s="45"/>
      <c r="G23" s="68" t="s">
        <v>31</v>
      </c>
      <c r="H23" s="9"/>
    </row>
    <row r="24" spans="1:8" ht="37.5" customHeight="1" outlineLevel="1">
      <c r="A24" s="5" t="s">
        <v>523</v>
      </c>
      <c r="B24" s="45"/>
      <c r="C24" s="45"/>
      <c r="D24" s="45"/>
      <c r="E24" s="45"/>
      <c r="F24" s="45"/>
      <c r="G24" s="68" t="s">
        <v>32</v>
      </c>
      <c r="H24" s="9"/>
    </row>
    <row r="25" spans="1:8" ht="29.25" customHeight="1" outlineLevel="1">
      <c r="A25" s="5" t="s">
        <v>251</v>
      </c>
      <c r="B25" s="45"/>
      <c r="C25" s="45"/>
      <c r="D25" s="45"/>
      <c r="E25" s="45"/>
      <c r="F25" s="45"/>
      <c r="G25" s="68" t="s">
        <v>545</v>
      </c>
      <c r="H25" s="9"/>
    </row>
    <row r="26" spans="1:8" ht="39.75" customHeight="1" outlineLevel="1">
      <c r="A26" s="5" t="s">
        <v>252</v>
      </c>
      <c r="B26" s="45"/>
      <c r="C26" s="45"/>
      <c r="D26" s="45"/>
      <c r="E26" s="45"/>
      <c r="F26" s="45"/>
      <c r="G26" s="68" t="s">
        <v>546</v>
      </c>
      <c r="H26" s="9"/>
    </row>
    <row r="27" spans="1:8" ht="32.25" customHeight="1" outlineLevel="1">
      <c r="A27" s="5" t="s">
        <v>253</v>
      </c>
      <c r="B27" s="45"/>
      <c r="C27" s="45"/>
      <c r="D27" s="45"/>
      <c r="E27" s="45"/>
      <c r="F27" s="45"/>
      <c r="G27" s="69" t="s">
        <v>547</v>
      </c>
      <c r="H27" s="9"/>
    </row>
    <row r="28" spans="1:8" ht="32.25" customHeight="1" outlineLevel="1">
      <c r="A28" s="5" t="s">
        <v>254</v>
      </c>
      <c r="B28" s="45"/>
      <c r="C28" s="45"/>
      <c r="D28" s="45"/>
      <c r="E28" s="45"/>
      <c r="F28" s="45"/>
      <c r="G28" s="69" t="s">
        <v>548</v>
      </c>
      <c r="H28" s="9"/>
    </row>
    <row r="29" spans="1:8" ht="38.25" outlineLevel="1">
      <c r="A29" s="48" t="s">
        <v>255</v>
      </c>
      <c r="B29" s="15"/>
      <c r="C29" s="15"/>
      <c r="D29" s="15"/>
      <c r="E29" s="15"/>
      <c r="F29" s="15"/>
      <c r="G29" s="69" t="s">
        <v>549</v>
      </c>
      <c r="H29" s="46"/>
    </row>
    <row r="30" spans="1:8" ht="57" customHeight="1" outlineLevel="1">
      <c r="A30" s="79" t="s">
        <v>256</v>
      </c>
      <c r="B30" s="45"/>
      <c r="C30" s="45"/>
      <c r="D30" s="45"/>
      <c r="E30" s="45"/>
      <c r="F30" s="45"/>
      <c r="G30" s="81" t="s">
        <v>611</v>
      </c>
      <c r="H30" s="9"/>
    </row>
    <row r="31" spans="1:8" ht="33.75" customHeight="1" hidden="1">
      <c r="A31" s="76" t="s">
        <v>12</v>
      </c>
      <c r="G31" s="77" t="s">
        <v>612</v>
      </c>
      <c r="H31" s="9"/>
    </row>
    <row r="32" spans="1:8" ht="31.5" customHeight="1" hidden="1">
      <c r="A32" s="76" t="s">
        <v>13</v>
      </c>
      <c r="G32" s="77" t="s">
        <v>613</v>
      </c>
      <c r="H32" s="9"/>
    </row>
    <row r="33" spans="1:8" ht="31.5" customHeight="1" hidden="1">
      <c r="A33" s="76" t="s">
        <v>261</v>
      </c>
      <c r="G33" s="77" t="s">
        <v>614</v>
      </c>
      <c r="H33" s="9"/>
    </row>
    <row r="34" spans="1:8" ht="31.5" customHeight="1" hidden="1">
      <c r="A34" s="76" t="s">
        <v>260</v>
      </c>
      <c r="G34" s="77"/>
      <c r="H34" s="9"/>
    </row>
    <row r="35" spans="1:8" ht="51" outlineLevel="1">
      <c r="A35" s="48" t="s">
        <v>257</v>
      </c>
      <c r="B35" s="15"/>
      <c r="C35" s="15"/>
      <c r="D35" s="15"/>
      <c r="E35" s="15"/>
      <c r="F35" s="15"/>
      <c r="G35" s="69" t="s">
        <v>258</v>
      </c>
      <c r="H35" s="46"/>
    </row>
    <row r="36" spans="1:8" ht="30.75" customHeight="1" outlineLevel="1">
      <c r="A36" s="58" t="s">
        <v>197</v>
      </c>
      <c r="B36" s="15"/>
      <c r="C36" s="15"/>
      <c r="D36" s="15"/>
      <c r="E36" s="15"/>
      <c r="F36" s="15"/>
      <c r="G36" s="69" t="s">
        <v>259</v>
      </c>
      <c r="H36" s="46"/>
    </row>
    <row r="37" spans="1:8" ht="25.5" customHeight="1">
      <c r="A37" s="72" t="s">
        <v>10</v>
      </c>
      <c r="B37" s="10">
        <f>COUNTIF(B38:F62,"R")</f>
        <v>0</v>
      </c>
      <c r="C37" s="13">
        <f>COUNTIF(B38:F62,"Y")</f>
        <v>0</v>
      </c>
      <c r="D37" s="11">
        <f>COUNTIF(B38:F62,"G")</f>
        <v>0</v>
      </c>
      <c r="E37" s="14">
        <f>COUNTIF(B38:F62,"U")</f>
        <v>0</v>
      </c>
      <c r="F37" s="12">
        <f>COUNTIF(B38:F62,"NA")</f>
        <v>0</v>
      </c>
      <c r="G37" s="70">
        <v>3</v>
      </c>
      <c r="H37" s="9"/>
    </row>
    <row r="38" spans="1:8" ht="40.5" customHeight="1" outlineLevel="1">
      <c r="A38" s="79" t="s">
        <v>19</v>
      </c>
      <c r="B38" s="15"/>
      <c r="C38" s="15"/>
      <c r="D38" s="15"/>
      <c r="E38" s="15"/>
      <c r="F38" s="15"/>
      <c r="G38" s="80" t="s">
        <v>45</v>
      </c>
      <c r="H38" s="9"/>
    </row>
    <row r="39" spans="1:8" ht="36.75" customHeight="1" outlineLevel="2">
      <c r="A39" s="75" t="s">
        <v>648</v>
      </c>
      <c r="B39" s="15"/>
      <c r="C39" s="15"/>
      <c r="D39" s="15"/>
      <c r="E39" s="15"/>
      <c r="F39" s="15"/>
      <c r="G39" s="78" t="s">
        <v>649</v>
      </c>
      <c r="H39" s="9"/>
    </row>
    <row r="40" spans="1:8" ht="49.5" customHeight="1" outlineLevel="2">
      <c r="A40" s="75" t="s">
        <v>650</v>
      </c>
      <c r="B40" s="15"/>
      <c r="C40" s="15"/>
      <c r="D40" s="15"/>
      <c r="E40" s="15"/>
      <c r="F40" s="15"/>
      <c r="G40" s="78" t="s">
        <v>651</v>
      </c>
      <c r="H40" s="9"/>
    </row>
    <row r="41" spans="1:8" ht="44.25" customHeight="1" outlineLevel="2">
      <c r="A41" s="75" t="s">
        <v>652</v>
      </c>
      <c r="B41" s="15"/>
      <c r="C41" s="15"/>
      <c r="D41" s="15"/>
      <c r="E41" s="15"/>
      <c r="F41" s="15"/>
      <c r="G41" s="78" t="s">
        <v>653</v>
      </c>
      <c r="H41" s="9"/>
    </row>
    <row r="42" spans="1:8" ht="49.5" customHeight="1" outlineLevel="2">
      <c r="A42" s="75" t="s">
        <v>654</v>
      </c>
      <c r="B42" s="15"/>
      <c r="C42" s="15"/>
      <c r="D42" s="15"/>
      <c r="E42" s="15"/>
      <c r="F42" s="15"/>
      <c r="G42" s="78" t="s">
        <v>655</v>
      </c>
      <c r="H42" s="9"/>
    </row>
    <row r="43" spans="1:8" ht="24.75" customHeight="1" outlineLevel="1">
      <c r="A43" s="5" t="s">
        <v>21</v>
      </c>
      <c r="B43" s="15"/>
      <c r="C43" s="15"/>
      <c r="D43" s="15"/>
      <c r="E43" s="15"/>
      <c r="F43" s="15"/>
      <c r="G43" s="70" t="s">
        <v>47</v>
      </c>
      <c r="H43" s="9"/>
    </row>
    <row r="44" spans="1:8" ht="25.5" outlineLevel="1">
      <c r="A44" s="5" t="s">
        <v>23</v>
      </c>
      <c r="B44" s="15"/>
      <c r="C44" s="15"/>
      <c r="D44" s="15"/>
      <c r="E44" s="15"/>
      <c r="F44" s="15"/>
      <c r="G44" s="70" t="s">
        <v>48</v>
      </c>
      <c r="H44" s="9"/>
    </row>
    <row r="45" spans="1:8" ht="42" customHeight="1" outlineLevel="1" collapsed="1">
      <c r="A45" s="79" t="s">
        <v>25</v>
      </c>
      <c r="B45" s="15"/>
      <c r="C45" s="15"/>
      <c r="D45" s="15"/>
      <c r="E45" s="15"/>
      <c r="F45" s="15"/>
      <c r="G45" s="80" t="s">
        <v>478</v>
      </c>
      <c r="H45" s="9"/>
    </row>
    <row r="46" spans="1:8" ht="36.75" customHeight="1" hidden="1" outlineLevel="2">
      <c r="A46" s="75" t="s">
        <v>27</v>
      </c>
      <c r="B46" s="15"/>
      <c r="C46" s="15"/>
      <c r="D46" s="15"/>
      <c r="E46" s="15"/>
      <c r="F46" s="15"/>
      <c r="G46" s="78" t="s">
        <v>656</v>
      </c>
      <c r="H46" s="9"/>
    </row>
    <row r="47" spans="1:8" ht="49.5" customHeight="1" hidden="1" outlineLevel="2">
      <c r="A47" s="75" t="s">
        <v>657</v>
      </c>
      <c r="B47" s="15"/>
      <c r="C47" s="15"/>
      <c r="D47" s="15"/>
      <c r="E47" s="15"/>
      <c r="F47" s="15"/>
      <c r="G47" s="78" t="s">
        <v>658</v>
      </c>
      <c r="H47" s="9"/>
    </row>
    <row r="48" spans="1:8" ht="36.75" customHeight="1" hidden="1" outlineLevel="2">
      <c r="A48" s="75" t="s">
        <v>659</v>
      </c>
      <c r="B48" s="15"/>
      <c r="C48" s="15"/>
      <c r="D48" s="15"/>
      <c r="E48" s="15"/>
      <c r="F48" s="15"/>
      <c r="G48" s="78" t="s">
        <v>660</v>
      </c>
      <c r="H48" s="9"/>
    </row>
    <row r="49" spans="1:8" ht="49.5" customHeight="1" hidden="1" outlineLevel="2">
      <c r="A49" s="75" t="s">
        <v>661</v>
      </c>
      <c r="B49" s="15"/>
      <c r="C49" s="15"/>
      <c r="D49" s="15"/>
      <c r="E49" s="15"/>
      <c r="F49" s="15"/>
      <c r="G49" s="78" t="s">
        <v>662</v>
      </c>
      <c r="H49" s="9"/>
    </row>
    <row r="50" spans="1:8" ht="49.5" customHeight="1" hidden="1" outlineLevel="2">
      <c r="A50" s="75" t="s">
        <v>663</v>
      </c>
      <c r="B50" s="15"/>
      <c r="C50" s="15"/>
      <c r="D50" s="15"/>
      <c r="E50" s="15"/>
      <c r="F50" s="15"/>
      <c r="G50" s="78" t="s">
        <v>664</v>
      </c>
      <c r="H50" s="9"/>
    </row>
    <row r="51" spans="1:8" ht="27.75" customHeight="1" outlineLevel="1">
      <c r="A51" s="5" t="s">
        <v>524</v>
      </c>
      <c r="B51" s="15"/>
      <c r="C51" s="15"/>
      <c r="D51" s="15"/>
      <c r="E51" s="15"/>
      <c r="F51" s="15"/>
      <c r="G51" s="70" t="s">
        <v>479</v>
      </c>
      <c r="H51" s="9"/>
    </row>
    <row r="52" spans="1:8" ht="44.25" customHeight="1" outlineLevel="1">
      <c r="A52" s="79" t="s">
        <v>550</v>
      </c>
      <c r="B52" s="15"/>
      <c r="C52" s="15"/>
      <c r="D52" s="15"/>
      <c r="E52" s="15"/>
      <c r="F52" s="15"/>
      <c r="G52" s="80" t="s">
        <v>551</v>
      </c>
      <c r="H52" s="9"/>
    </row>
    <row r="53" spans="1:8" ht="30" customHeight="1" outlineLevel="3">
      <c r="A53" s="75" t="s">
        <v>665</v>
      </c>
      <c r="B53" s="15"/>
      <c r="C53" s="15"/>
      <c r="D53" s="15"/>
      <c r="E53" s="15"/>
      <c r="F53" s="15"/>
      <c r="G53" s="78" t="s">
        <v>552</v>
      </c>
      <c r="H53" s="9"/>
    </row>
    <row r="54" spans="1:8" ht="45" customHeight="1" outlineLevel="3">
      <c r="A54" s="75" t="s">
        <v>666</v>
      </c>
      <c r="B54" s="15"/>
      <c r="C54" s="15"/>
      <c r="D54" s="15"/>
      <c r="E54" s="15"/>
      <c r="F54" s="15"/>
      <c r="G54" s="78" t="s">
        <v>553</v>
      </c>
      <c r="H54" s="9"/>
    </row>
    <row r="55" spans="1:8" ht="57.75" customHeight="1" outlineLevel="3">
      <c r="A55" s="75" t="s">
        <v>606</v>
      </c>
      <c r="B55" s="62"/>
      <c r="C55" s="62"/>
      <c r="D55" s="62"/>
      <c r="E55" s="62"/>
      <c r="F55" s="62"/>
      <c r="G55" s="78" t="s">
        <v>554</v>
      </c>
      <c r="H55" s="55"/>
    </row>
    <row r="56" spans="1:8" ht="49.5" customHeight="1" outlineLevel="3">
      <c r="A56" s="75" t="s">
        <v>600</v>
      </c>
      <c r="B56" s="15"/>
      <c r="C56" s="15"/>
      <c r="D56" s="15"/>
      <c r="E56" s="15"/>
      <c r="F56" s="15"/>
      <c r="G56" s="78" t="s">
        <v>555</v>
      </c>
      <c r="H56" s="9"/>
    </row>
    <row r="57" spans="1:8" ht="49.5" customHeight="1" outlineLevel="3">
      <c r="A57" s="75" t="s">
        <v>601</v>
      </c>
      <c r="B57" s="15"/>
      <c r="C57" s="15"/>
      <c r="D57" s="15"/>
      <c r="E57" s="15"/>
      <c r="F57" s="15"/>
      <c r="G57" s="78" t="s">
        <v>556</v>
      </c>
      <c r="H57" s="9"/>
    </row>
    <row r="58" spans="1:8" ht="41.25" customHeight="1" outlineLevel="2">
      <c r="A58" s="75" t="s">
        <v>603</v>
      </c>
      <c r="B58" s="15"/>
      <c r="C58" s="15"/>
      <c r="D58" s="15"/>
      <c r="E58" s="15"/>
      <c r="F58" s="15"/>
      <c r="G58" s="78" t="s">
        <v>557</v>
      </c>
      <c r="H58" s="9"/>
    </row>
    <row r="59" spans="1:8" ht="51" outlineLevel="2">
      <c r="A59" s="75" t="s">
        <v>604</v>
      </c>
      <c r="B59" s="15"/>
      <c r="C59" s="15"/>
      <c r="D59" s="15"/>
      <c r="E59" s="15"/>
      <c r="F59" s="15"/>
      <c r="G59" s="78" t="s">
        <v>605</v>
      </c>
      <c r="H59" s="9"/>
    </row>
    <row r="60" spans="1:8" ht="33" customHeight="1" outlineLevel="1">
      <c r="A60" s="5" t="s">
        <v>558</v>
      </c>
      <c r="B60" s="15"/>
      <c r="C60" s="15"/>
      <c r="D60" s="15"/>
      <c r="E60" s="15"/>
      <c r="F60" s="15"/>
      <c r="G60" s="70" t="s">
        <v>561</v>
      </c>
      <c r="H60" s="9"/>
    </row>
    <row r="61" spans="1:8" ht="51" customHeight="1" outlineLevel="1">
      <c r="A61" s="5" t="s">
        <v>559</v>
      </c>
      <c r="B61" s="15"/>
      <c r="C61" s="15"/>
      <c r="D61" s="15"/>
      <c r="E61" s="15"/>
      <c r="F61" s="15"/>
      <c r="G61" s="70" t="s">
        <v>562</v>
      </c>
      <c r="H61" s="9"/>
    </row>
    <row r="62" spans="1:8" ht="54" customHeight="1" outlineLevel="1" collapsed="1">
      <c r="A62" s="5" t="s">
        <v>560</v>
      </c>
      <c r="B62" s="15"/>
      <c r="C62" s="15"/>
      <c r="D62" s="15"/>
      <c r="E62" s="15"/>
      <c r="F62" s="15"/>
      <c r="G62" s="70" t="s">
        <v>563</v>
      </c>
      <c r="H62" s="9"/>
    </row>
    <row r="63" spans="1:8" ht="25.5" customHeight="1">
      <c r="A63" s="73" t="s">
        <v>588</v>
      </c>
      <c r="B63" s="10">
        <f>COUNTIF(B64:F88,"R")</f>
        <v>0</v>
      </c>
      <c r="C63" s="13">
        <f>COUNTIF(B64:F88,"Y")</f>
        <v>0</v>
      </c>
      <c r="D63" s="11">
        <f>COUNTIF(B64:F88,"G")</f>
        <v>0</v>
      </c>
      <c r="E63" s="14">
        <f>COUNTIF(B64:F88,"U")</f>
        <v>0</v>
      </c>
      <c r="F63" s="12">
        <f>COUNTIF(B64:F88,"NA")</f>
        <v>0</v>
      </c>
      <c r="G63" s="70">
        <v>4</v>
      </c>
      <c r="H63" s="60" t="s">
        <v>3</v>
      </c>
    </row>
    <row r="64" spans="1:8" ht="65.25" customHeight="1">
      <c r="A64" s="5" t="s">
        <v>544</v>
      </c>
      <c r="B64" s="15"/>
      <c r="C64" s="15"/>
      <c r="D64" s="15"/>
      <c r="E64" s="15"/>
      <c r="F64" s="15"/>
      <c r="G64" s="70" t="s">
        <v>49</v>
      </c>
      <c r="H64" s="9"/>
    </row>
    <row r="65" spans="1:8" ht="18.75" customHeight="1" outlineLevel="1">
      <c r="A65" s="82" t="s">
        <v>564</v>
      </c>
      <c r="B65" s="15"/>
      <c r="C65" s="15"/>
      <c r="D65" s="15"/>
      <c r="E65" s="15"/>
      <c r="F65" s="15"/>
      <c r="G65" s="83" t="s">
        <v>51</v>
      </c>
      <c r="H65" s="9"/>
    </row>
    <row r="66" spans="1:8" ht="37.5" customHeight="1" outlineLevel="2">
      <c r="A66" s="76" t="s">
        <v>38</v>
      </c>
      <c r="B66" s="15"/>
      <c r="C66" s="15"/>
      <c r="D66" s="15"/>
      <c r="E66" s="15"/>
      <c r="F66" s="15"/>
      <c r="G66" s="78" t="s">
        <v>565</v>
      </c>
      <c r="H66" s="9"/>
    </row>
    <row r="67" spans="1:8" ht="37.5" customHeight="1" outlineLevel="2">
      <c r="A67" s="76" t="s">
        <v>39</v>
      </c>
      <c r="B67" s="15"/>
      <c r="C67" s="15"/>
      <c r="D67" s="15"/>
      <c r="E67" s="15"/>
      <c r="F67" s="15"/>
      <c r="G67" s="78" t="s">
        <v>566</v>
      </c>
      <c r="H67" s="9"/>
    </row>
    <row r="68" spans="1:8" ht="37.5" customHeight="1" outlineLevel="2">
      <c r="A68" s="76" t="s">
        <v>542</v>
      </c>
      <c r="B68" s="15"/>
      <c r="C68" s="15"/>
      <c r="D68" s="15"/>
      <c r="E68" s="15"/>
      <c r="F68" s="15"/>
      <c r="G68" s="78" t="s">
        <v>567</v>
      </c>
      <c r="H68" s="9"/>
    </row>
    <row r="69" spans="1:8" ht="37.5" customHeight="1" outlineLevel="2">
      <c r="A69" s="76" t="s">
        <v>40</v>
      </c>
      <c r="B69" s="15"/>
      <c r="C69" s="15"/>
      <c r="D69" s="15"/>
      <c r="E69" s="15"/>
      <c r="F69" s="15"/>
      <c r="G69" s="78" t="s">
        <v>568</v>
      </c>
      <c r="H69" s="9"/>
    </row>
    <row r="70" spans="1:8" ht="76.5" outlineLevel="1">
      <c r="A70" s="5" t="s">
        <v>569</v>
      </c>
      <c r="B70" s="15"/>
      <c r="C70" s="15"/>
      <c r="D70" s="15"/>
      <c r="E70" s="15"/>
      <c r="F70" s="15"/>
      <c r="G70" s="70" t="s">
        <v>53</v>
      </c>
      <c r="H70" s="9"/>
    </row>
    <row r="71" spans="1:8" ht="18.75" customHeight="1" outlineLevel="1">
      <c r="A71" s="82" t="s">
        <v>570</v>
      </c>
      <c r="B71" s="15"/>
      <c r="C71" s="15"/>
      <c r="D71" s="15"/>
      <c r="E71" s="15"/>
      <c r="F71" s="15"/>
      <c r="G71" s="83" t="s">
        <v>57</v>
      </c>
      <c r="H71" s="9"/>
    </row>
    <row r="72" spans="1:8" ht="25.5" outlineLevel="2">
      <c r="A72" s="76" t="s">
        <v>33</v>
      </c>
      <c r="B72" s="15"/>
      <c r="C72" s="15"/>
      <c r="D72" s="15"/>
      <c r="E72" s="15"/>
      <c r="F72" s="15"/>
      <c r="G72" s="78" t="s">
        <v>571</v>
      </c>
      <c r="H72" s="9"/>
    </row>
    <row r="73" spans="1:8" ht="43.5" customHeight="1" outlineLevel="2">
      <c r="A73" s="76" t="s">
        <v>151</v>
      </c>
      <c r="B73" s="15"/>
      <c r="C73" s="15"/>
      <c r="D73" s="15"/>
      <c r="E73" s="15"/>
      <c r="F73" s="15"/>
      <c r="G73" s="78" t="s">
        <v>572</v>
      </c>
      <c r="H73" s="9"/>
    </row>
    <row r="74" spans="1:8" ht="38.25" outlineLevel="2">
      <c r="A74" s="76" t="s">
        <v>34</v>
      </c>
      <c r="B74" s="15"/>
      <c r="C74" s="15"/>
      <c r="D74" s="15"/>
      <c r="E74" s="15"/>
      <c r="F74" s="15"/>
      <c r="G74" s="78" t="s">
        <v>573</v>
      </c>
      <c r="H74" s="9"/>
    </row>
    <row r="75" spans="1:8" ht="38.25" outlineLevel="2">
      <c r="A75" s="76" t="s">
        <v>35</v>
      </c>
      <c r="B75" s="15"/>
      <c r="C75" s="15"/>
      <c r="D75" s="15"/>
      <c r="E75" s="15"/>
      <c r="F75" s="15"/>
      <c r="G75" s="78" t="s">
        <v>574</v>
      </c>
      <c r="H75" s="9"/>
    </row>
    <row r="76" spans="1:8" ht="38.25" outlineLevel="2">
      <c r="A76" s="76" t="s">
        <v>36</v>
      </c>
      <c r="B76" s="15"/>
      <c r="C76" s="15"/>
      <c r="D76" s="15"/>
      <c r="E76" s="15"/>
      <c r="F76" s="15"/>
      <c r="G76" s="78" t="s">
        <v>575</v>
      </c>
      <c r="H76" s="9"/>
    </row>
    <row r="77" spans="1:8" ht="51" outlineLevel="2">
      <c r="A77" s="76" t="s">
        <v>37</v>
      </c>
      <c r="B77" s="15"/>
      <c r="C77" s="15"/>
      <c r="D77" s="15"/>
      <c r="E77" s="15"/>
      <c r="F77" s="15"/>
      <c r="G77" s="78" t="s">
        <v>576</v>
      </c>
      <c r="H77" s="9"/>
    </row>
    <row r="78" spans="1:8" ht="52.5" customHeight="1" outlineLevel="1" collapsed="1">
      <c r="A78" s="79" t="s">
        <v>577</v>
      </c>
      <c r="B78" s="15"/>
      <c r="C78" s="15"/>
      <c r="D78" s="15"/>
      <c r="E78" s="15"/>
      <c r="F78" s="15"/>
      <c r="G78" s="80" t="s">
        <v>59</v>
      </c>
      <c r="H78" s="59" t="s">
        <v>2</v>
      </c>
    </row>
    <row r="79" spans="1:8" ht="37.5" customHeight="1" outlineLevel="1">
      <c r="A79" s="76" t="s">
        <v>41</v>
      </c>
      <c r="B79" s="15"/>
      <c r="C79" s="15"/>
      <c r="D79" s="15"/>
      <c r="E79" s="15"/>
      <c r="F79" s="15"/>
      <c r="G79" s="78" t="s">
        <v>578</v>
      </c>
      <c r="H79" s="9"/>
    </row>
    <row r="80" spans="1:8" ht="37.5" customHeight="1" outlineLevel="1">
      <c r="A80" s="76" t="s">
        <v>42</v>
      </c>
      <c r="B80" s="15"/>
      <c r="C80" s="15"/>
      <c r="D80" s="15"/>
      <c r="E80" s="15"/>
      <c r="F80" s="15"/>
      <c r="G80" s="78" t="s">
        <v>579</v>
      </c>
      <c r="H80" s="9"/>
    </row>
    <row r="81" spans="1:8" ht="51" customHeight="1" outlineLevel="1">
      <c r="A81" s="76" t="s">
        <v>43</v>
      </c>
      <c r="B81" s="15"/>
      <c r="C81" s="15"/>
      <c r="D81" s="15"/>
      <c r="E81" s="15"/>
      <c r="F81" s="15"/>
      <c r="G81" s="78" t="s">
        <v>580</v>
      </c>
      <c r="H81" s="9"/>
    </row>
    <row r="82" spans="1:8" ht="51" customHeight="1" outlineLevel="1">
      <c r="A82" s="76" t="s">
        <v>153</v>
      </c>
      <c r="B82" s="15"/>
      <c r="C82" s="15"/>
      <c r="D82" s="15"/>
      <c r="E82" s="15"/>
      <c r="F82" s="15"/>
      <c r="G82" s="78" t="s">
        <v>581</v>
      </c>
      <c r="H82" s="9"/>
    </row>
    <row r="83" spans="1:8" ht="69.75" customHeight="1" outlineLevel="1">
      <c r="A83" s="76" t="s">
        <v>543</v>
      </c>
      <c r="B83" s="15"/>
      <c r="C83" s="15"/>
      <c r="D83" s="15"/>
      <c r="E83" s="15"/>
      <c r="F83" s="15"/>
      <c r="G83" s="78" t="s">
        <v>582</v>
      </c>
      <c r="H83" s="9"/>
    </row>
    <row r="84" spans="1:8" ht="63" customHeight="1" outlineLevel="1">
      <c r="A84" s="76" t="s">
        <v>90</v>
      </c>
      <c r="B84" s="15"/>
      <c r="C84" s="15"/>
      <c r="D84" s="15"/>
      <c r="E84" s="15"/>
      <c r="F84" s="15"/>
      <c r="G84" s="78" t="s">
        <v>583</v>
      </c>
      <c r="H84" s="9"/>
    </row>
    <row r="85" spans="1:8" ht="43.5" customHeight="1" outlineLevel="1">
      <c r="A85" s="76" t="s">
        <v>634</v>
      </c>
      <c r="B85" s="15"/>
      <c r="C85" s="15"/>
      <c r="D85" s="15"/>
      <c r="E85" s="15"/>
      <c r="F85" s="15"/>
      <c r="G85" s="78" t="s">
        <v>584</v>
      </c>
      <c r="H85" s="9"/>
    </row>
    <row r="86" spans="1:8" ht="49.5" customHeight="1" outlineLevel="1">
      <c r="A86" s="76" t="s">
        <v>667</v>
      </c>
      <c r="B86" s="15"/>
      <c r="C86" s="15"/>
      <c r="D86" s="15"/>
      <c r="E86" s="15"/>
      <c r="F86" s="15"/>
      <c r="G86" s="78" t="s">
        <v>585</v>
      </c>
      <c r="H86" s="9"/>
    </row>
    <row r="87" spans="1:8" ht="111.75" customHeight="1" outlineLevel="1">
      <c r="A87" s="76" t="s">
        <v>594</v>
      </c>
      <c r="B87" s="15"/>
      <c r="C87" s="15"/>
      <c r="D87" s="15"/>
      <c r="E87" s="15"/>
      <c r="F87" s="15"/>
      <c r="G87" s="78" t="s">
        <v>586</v>
      </c>
      <c r="H87" s="9"/>
    </row>
    <row r="88" spans="1:8" ht="67.5" customHeight="1" outlineLevel="1">
      <c r="A88" s="76" t="s">
        <v>668</v>
      </c>
      <c r="B88" s="15"/>
      <c r="C88" s="15"/>
      <c r="D88" s="15"/>
      <c r="E88" s="15"/>
      <c r="F88" s="15"/>
      <c r="G88" s="78" t="s">
        <v>587</v>
      </c>
      <c r="H88" s="9"/>
    </row>
    <row r="89" spans="1:8" ht="25.5" customHeight="1">
      <c r="A89" s="72" t="s">
        <v>480</v>
      </c>
      <c r="B89" s="10">
        <f>COUNTIF(B90:F94,"R")</f>
        <v>0</v>
      </c>
      <c r="C89" s="13">
        <f>COUNTIF(B90:F94,"Y")</f>
        <v>0</v>
      </c>
      <c r="D89" s="11">
        <f>COUNTIF(B90:F94,"G")</f>
        <v>0</v>
      </c>
      <c r="E89" s="14">
        <f>COUNTIF(B90:F94,"U")</f>
        <v>0</v>
      </c>
      <c r="F89" s="12">
        <f>COUNTIF(B90:F94,"NA")</f>
        <v>0</v>
      </c>
      <c r="G89" s="70">
        <v>5</v>
      </c>
      <c r="H89" s="9"/>
    </row>
    <row r="90" spans="1:8" ht="51" customHeight="1" outlineLevel="1">
      <c r="A90" s="5" t="s">
        <v>44</v>
      </c>
      <c r="B90" s="15"/>
      <c r="C90" s="15"/>
      <c r="D90" s="15"/>
      <c r="E90" s="15"/>
      <c r="F90" s="15"/>
      <c r="G90" s="70" t="s">
        <v>73</v>
      </c>
      <c r="H90" s="9"/>
    </row>
    <row r="91" spans="1:8" ht="38.25" customHeight="1" outlineLevel="1">
      <c r="A91" s="5" t="s">
        <v>46</v>
      </c>
      <c r="B91" s="15"/>
      <c r="C91" s="15"/>
      <c r="D91" s="15"/>
      <c r="E91" s="15"/>
      <c r="F91" s="15"/>
      <c r="G91" s="70" t="s">
        <v>74</v>
      </c>
      <c r="H91" s="9"/>
    </row>
    <row r="92" spans="1:8" ht="81.75" customHeight="1" outlineLevel="1">
      <c r="A92" s="5" t="s">
        <v>91</v>
      </c>
      <c r="B92" s="15"/>
      <c r="C92" s="15"/>
      <c r="D92" s="15"/>
      <c r="E92" s="15"/>
      <c r="F92" s="15"/>
      <c r="G92" s="70" t="s">
        <v>75</v>
      </c>
      <c r="H92" s="9"/>
    </row>
    <row r="93" spans="1:8" ht="80.25" customHeight="1" outlineLevel="1">
      <c r="A93" s="5" t="s">
        <v>635</v>
      </c>
      <c r="B93" s="15"/>
      <c r="C93" s="15"/>
      <c r="D93" s="15"/>
      <c r="E93" s="15"/>
      <c r="F93" s="15"/>
      <c r="G93" s="70" t="s">
        <v>636</v>
      </c>
      <c r="H93" s="9"/>
    </row>
    <row r="94" spans="1:8" ht="67.5" customHeight="1" outlineLevel="1">
      <c r="A94" s="66" t="s">
        <v>607</v>
      </c>
      <c r="B94" s="86"/>
      <c r="C94" s="86"/>
      <c r="D94" s="86"/>
      <c r="E94" s="86"/>
      <c r="F94" s="86"/>
      <c r="G94" s="87" t="s">
        <v>608</v>
      </c>
      <c r="H94" s="88"/>
    </row>
    <row r="95" spans="1:8" ht="25.5" customHeight="1">
      <c r="A95" s="73" t="s">
        <v>481</v>
      </c>
      <c r="B95" s="10">
        <f>COUNTIF(B96:F161,"R")</f>
        <v>0</v>
      </c>
      <c r="C95" s="13">
        <f>COUNTIF(B96:F161,"Y")</f>
        <v>0</v>
      </c>
      <c r="D95" s="11">
        <f>COUNTIF(B96:F161,"G")</f>
        <v>0</v>
      </c>
      <c r="E95" s="14">
        <f>COUNTIF(B96:F161,"U")</f>
        <v>0</v>
      </c>
      <c r="F95" s="12">
        <f>COUNTIF(B96:F161,"NA")</f>
        <v>0</v>
      </c>
      <c r="G95" s="70">
        <v>6</v>
      </c>
      <c r="H95" s="61" t="s">
        <v>630</v>
      </c>
    </row>
    <row r="96" spans="1:8" s="63" customFormat="1" ht="74.25" customHeight="1" outlineLevel="1">
      <c r="A96" s="79" t="s">
        <v>92</v>
      </c>
      <c r="B96" s="62"/>
      <c r="C96" s="62"/>
      <c r="D96" s="62"/>
      <c r="E96" s="62"/>
      <c r="F96" s="62"/>
      <c r="G96" s="80" t="s">
        <v>76</v>
      </c>
      <c r="H96" s="59" t="s">
        <v>472</v>
      </c>
    </row>
    <row r="97" spans="1:8" s="63" customFormat="1" ht="51" outlineLevel="2">
      <c r="A97" s="76" t="s">
        <v>637</v>
      </c>
      <c r="B97" s="62"/>
      <c r="C97" s="62"/>
      <c r="D97" s="62"/>
      <c r="E97" s="62"/>
      <c r="F97" s="62"/>
      <c r="G97" s="78" t="s">
        <v>482</v>
      </c>
      <c r="H97" s="55"/>
    </row>
    <row r="98" spans="1:8" s="63" customFormat="1" ht="53.25" customHeight="1" outlineLevel="2">
      <c r="A98" s="76" t="s">
        <v>152</v>
      </c>
      <c r="B98" s="62"/>
      <c r="C98" s="62"/>
      <c r="D98" s="62"/>
      <c r="E98" s="62"/>
      <c r="F98" s="62"/>
      <c r="G98" s="78" t="s">
        <v>483</v>
      </c>
      <c r="H98" s="55"/>
    </row>
    <row r="99" spans="1:8" s="63" customFormat="1" ht="51" outlineLevel="2">
      <c r="A99" s="76" t="s">
        <v>506</v>
      </c>
      <c r="B99" s="62"/>
      <c r="C99" s="62"/>
      <c r="D99" s="62"/>
      <c r="E99" s="62"/>
      <c r="F99" s="62"/>
      <c r="G99" s="78" t="s">
        <v>484</v>
      </c>
      <c r="H99" s="55"/>
    </row>
    <row r="100" spans="1:8" s="63" customFormat="1" ht="38.25" outlineLevel="1">
      <c r="A100" s="79" t="s">
        <v>50</v>
      </c>
      <c r="B100" s="62"/>
      <c r="C100" s="62"/>
      <c r="D100" s="62"/>
      <c r="E100" s="62"/>
      <c r="F100" s="62"/>
      <c r="G100" s="80" t="s">
        <v>77</v>
      </c>
      <c r="H100" s="55"/>
    </row>
    <row r="101" spans="1:8" s="63" customFormat="1" ht="25.5" outlineLevel="2">
      <c r="A101" s="76" t="s">
        <v>52</v>
      </c>
      <c r="B101" s="62"/>
      <c r="C101" s="62"/>
      <c r="D101" s="62"/>
      <c r="E101" s="62"/>
      <c r="F101" s="62"/>
      <c r="G101" s="78" t="s">
        <v>485</v>
      </c>
      <c r="H101" s="55"/>
    </row>
    <row r="102" spans="1:8" s="63" customFormat="1" ht="38.25" outlineLevel="2">
      <c r="A102" s="76" t="s">
        <v>154</v>
      </c>
      <c r="B102" s="62"/>
      <c r="C102" s="62"/>
      <c r="D102" s="62"/>
      <c r="E102" s="62"/>
      <c r="F102" s="62"/>
      <c r="G102" s="78" t="s">
        <v>486</v>
      </c>
      <c r="H102" s="55"/>
    </row>
    <row r="103" spans="1:8" s="63" customFormat="1" ht="55.5" customHeight="1" outlineLevel="2">
      <c r="A103" s="76" t="s">
        <v>93</v>
      </c>
      <c r="B103" s="62"/>
      <c r="C103" s="62"/>
      <c r="D103" s="62"/>
      <c r="E103" s="62"/>
      <c r="F103" s="62"/>
      <c r="G103" s="78" t="s">
        <v>487</v>
      </c>
      <c r="H103" s="55"/>
    </row>
    <row r="104" spans="1:8" s="63" customFormat="1" ht="50.25" customHeight="1" outlineLevel="1">
      <c r="A104" s="79" t="s">
        <v>473</v>
      </c>
      <c r="B104" s="62"/>
      <c r="C104" s="62"/>
      <c r="D104" s="62"/>
      <c r="E104" s="62"/>
      <c r="F104" s="62"/>
      <c r="G104" s="80" t="s">
        <v>78</v>
      </c>
      <c r="H104" s="55"/>
    </row>
    <row r="105" spans="1:8" s="63" customFormat="1" ht="44.25" customHeight="1" outlineLevel="2">
      <c r="A105" s="76" t="s">
        <v>94</v>
      </c>
      <c r="B105" s="62"/>
      <c r="C105" s="62"/>
      <c r="D105" s="62"/>
      <c r="E105" s="62"/>
      <c r="F105" s="62"/>
      <c r="G105" s="78" t="s">
        <v>79</v>
      </c>
      <c r="H105" s="55"/>
    </row>
    <row r="106" spans="1:8" s="63" customFormat="1" ht="31.5" customHeight="1" outlineLevel="2">
      <c r="A106" s="76" t="s">
        <v>54</v>
      </c>
      <c r="B106" s="62"/>
      <c r="C106" s="62"/>
      <c r="D106" s="62"/>
      <c r="E106" s="62"/>
      <c r="F106" s="62"/>
      <c r="G106" s="78" t="s">
        <v>80</v>
      </c>
      <c r="H106" s="55"/>
    </row>
    <row r="107" spans="1:8" s="63" customFormat="1" ht="30.75" customHeight="1" outlineLevel="2">
      <c r="A107" s="76" t="s">
        <v>55</v>
      </c>
      <c r="B107" s="62"/>
      <c r="C107" s="62"/>
      <c r="D107" s="62"/>
      <c r="E107" s="62"/>
      <c r="F107" s="62"/>
      <c r="G107" s="78" t="s">
        <v>81</v>
      </c>
      <c r="H107" s="55"/>
    </row>
    <row r="108" spans="1:8" s="63" customFormat="1" ht="38.25" outlineLevel="2">
      <c r="A108" s="76" t="s">
        <v>56</v>
      </c>
      <c r="B108" s="62"/>
      <c r="C108" s="62"/>
      <c r="D108" s="62"/>
      <c r="E108" s="62"/>
      <c r="F108" s="62"/>
      <c r="G108" s="78" t="s">
        <v>82</v>
      </c>
      <c r="H108" s="55"/>
    </row>
    <row r="109" spans="1:8" s="63" customFormat="1" ht="51" customHeight="1" outlineLevel="2">
      <c r="A109" s="76" t="s">
        <v>167</v>
      </c>
      <c r="B109" s="62"/>
      <c r="C109" s="62"/>
      <c r="D109" s="62"/>
      <c r="E109" s="62"/>
      <c r="F109" s="62"/>
      <c r="G109" s="78" t="s">
        <v>488</v>
      </c>
      <c r="H109" s="55"/>
    </row>
    <row r="110" spans="1:8" ht="51">
      <c r="A110" s="76" t="s">
        <v>14</v>
      </c>
      <c r="B110" s="15"/>
      <c r="C110" s="15"/>
      <c r="D110" s="15"/>
      <c r="E110" s="15"/>
      <c r="F110" s="15"/>
      <c r="G110" s="78" t="s">
        <v>489</v>
      </c>
      <c r="H110" s="55"/>
    </row>
    <row r="111" spans="1:8" s="63" customFormat="1" ht="53.25" customHeight="1" outlineLevel="2">
      <c r="A111" s="76" t="s">
        <v>628</v>
      </c>
      <c r="B111" s="15"/>
      <c r="C111" s="15"/>
      <c r="D111" s="15"/>
      <c r="E111" s="15"/>
      <c r="F111" s="15"/>
      <c r="G111" s="78" t="s">
        <v>589</v>
      </c>
      <c r="H111" s="55"/>
    </row>
    <row r="112" spans="1:8" s="63" customFormat="1" ht="45.75" customHeight="1" outlineLevel="2">
      <c r="A112" s="76" t="s">
        <v>629</v>
      </c>
      <c r="B112" s="62"/>
      <c r="C112" s="62"/>
      <c r="D112" s="62"/>
      <c r="E112" s="62"/>
      <c r="F112" s="62"/>
      <c r="G112" s="78" t="s">
        <v>590</v>
      </c>
      <c r="H112" s="55"/>
    </row>
    <row r="113" spans="1:8" s="63" customFormat="1" ht="33" customHeight="1" outlineLevel="1">
      <c r="A113" s="82" t="s">
        <v>17</v>
      </c>
      <c r="B113" s="54"/>
      <c r="C113" s="53"/>
      <c r="D113" s="54"/>
      <c r="E113" s="54"/>
      <c r="F113" s="54"/>
      <c r="G113" s="83" t="s">
        <v>83</v>
      </c>
      <c r="H113" s="59" t="s">
        <v>180</v>
      </c>
    </row>
    <row r="114" spans="1:8" s="63" customFormat="1" ht="44.25" customHeight="1" outlineLevel="2">
      <c r="A114" s="85" t="s">
        <v>18</v>
      </c>
      <c r="B114" s="54"/>
      <c r="C114" s="53"/>
      <c r="D114" s="54"/>
      <c r="E114" s="54"/>
      <c r="F114" s="54"/>
      <c r="G114" s="84" t="s">
        <v>84</v>
      </c>
      <c r="H114" s="59" t="s">
        <v>180</v>
      </c>
    </row>
    <row r="115" spans="1:8" s="63" customFormat="1" ht="56.25" customHeight="1" outlineLevel="2">
      <c r="A115" s="85" t="s">
        <v>591</v>
      </c>
      <c r="B115" s="54"/>
      <c r="C115" s="53"/>
      <c r="D115" s="54"/>
      <c r="E115" s="54"/>
      <c r="F115" s="54"/>
      <c r="G115" s="84" t="s">
        <v>85</v>
      </c>
      <c r="H115" s="59" t="s">
        <v>180</v>
      </c>
    </row>
    <row r="116" spans="1:8" s="63" customFormat="1" ht="67.5" customHeight="1" outlineLevel="2">
      <c r="A116" s="85" t="s">
        <v>95</v>
      </c>
      <c r="B116" s="54"/>
      <c r="C116" s="53"/>
      <c r="D116" s="54"/>
      <c r="E116" s="54"/>
      <c r="F116" s="54"/>
      <c r="G116" s="84" t="s">
        <v>592</v>
      </c>
      <c r="H116" s="59" t="s">
        <v>180</v>
      </c>
    </row>
    <row r="117" spans="1:8" s="63" customFormat="1" ht="25.5" outlineLevel="1">
      <c r="A117" s="85" t="s">
        <v>198</v>
      </c>
      <c r="B117" s="54"/>
      <c r="C117" s="53"/>
      <c r="D117" s="54"/>
      <c r="E117" s="54"/>
      <c r="F117" s="54"/>
      <c r="G117" s="84" t="s">
        <v>593</v>
      </c>
      <c r="H117" s="59" t="s">
        <v>180</v>
      </c>
    </row>
    <row r="118" spans="1:8" s="63" customFormat="1" ht="32.25" customHeight="1" outlineLevel="1">
      <c r="A118" s="82" t="s">
        <v>175</v>
      </c>
      <c r="B118" s="62"/>
      <c r="C118" s="62"/>
      <c r="D118" s="62"/>
      <c r="E118" s="62"/>
      <c r="F118" s="62"/>
      <c r="G118" s="83" t="s">
        <v>174</v>
      </c>
      <c r="H118" s="55"/>
    </row>
    <row r="119" spans="1:8" s="63" customFormat="1" ht="38.25" outlineLevel="2">
      <c r="A119" s="76" t="s">
        <v>633</v>
      </c>
      <c r="B119" s="62"/>
      <c r="C119" s="62"/>
      <c r="D119" s="62"/>
      <c r="E119" s="62"/>
      <c r="F119" s="62"/>
      <c r="G119" s="78" t="s">
        <v>490</v>
      </c>
      <c r="H119" s="55"/>
    </row>
    <row r="120" spans="1:8" s="63" customFormat="1" ht="38.25" outlineLevel="2">
      <c r="A120" s="76" t="s">
        <v>58</v>
      </c>
      <c r="B120" s="62"/>
      <c r="C120" s="62"/>
      <c r="D120" s="62"/>
      <c r="E120" s="62"/>
      <c r="F120" s="62"/>
      <c r="G120" s="78" t="s">
        <v>491</v>
      </c>
      <c r="H120" s="55"/>
    </row>
    <row r="121" spans="1:8" s="63" customFormat="1" ht="51" outlineLevel="2">
      <c r="A121" s="76" t="s">
        <v>96</v>
      </c>
      <c r="B121" s="62"/>
      <c r="C121" s="62"/>
      <c r="D121" s="62"/>
      <c r="E121" s="62"/>
      <c r="F121" s="62"/>
      <c r="G121" s="78" t="s">
        <v>492</v>
      </c>
      <c r="H121" s="55"/>
    </row>
    <row r="122" spans="1:8" s="63" customFormat="1" ht="38.25" outlineLevel="2">
      <c r="A122" s="76" t="s">
        <v>529</v>
      </c>
      <c r="B122" s="62"/>
      <c r="C122" s="62"/>
      <c r="D122" s="62"/>
      <c r="E122" s="62"/>
      <c r="F122" s="62"/>
      <c r="G122" s="78" t="s">
        <v>507</v>
      </c>
      <c r="H122" s="55"/>
    </row>
    <row r="123" spans="1:8" s="63" customFormat="1" ht="38.25" outlineLevel="2">
      <c r="A123" s="76" t="s">
        <v>530</v>
      </c>
      <c r="B123" s="62"/>
      <c r="C123" s="62"/>
      <c r="D123" s="62"/>
      <c r="E123" s="62"/>
      <c r="F123" s="62"/>
      <c r="G123" s="78" t="s">
        <v>493</v>
      </c>
      <c r="H123" s="55"/>
    </row>
    <row r="124" spans="1:8" s="63" customFormat="1" ht="38.25" outlineLevel="2">
      <c r="A124" s="76" t="s">
        <v>534</v>
      </c>
      <c r="B124" s="62"/>
      <c r="C124" s="62"/>
      <c r="D124" s="62"/>
      <c r="E124" s="62"/>
      <c r="F124" s="62"/>
      <c r="G124" s="78" t="s">
        <v>505</v>
      </c>
      <c r="H124" s="55"/>
    </row>
    <row r="125" spans="1:8" s="63" customFormat="1" ht="38.25" outlineLevel="2">
      <c r="A125" s="76" t="s">
        <v>535</v>
      </c>
      <c r="B125" s="62"/>
      <c r="C125" s="62"/>
      <c r="D125" s="62"/>
      <c r="E125" s="62"/>
      <c r="F125" s="62"/>
      <c r="G125" s="78" t="s">
        <v>531</v>
      </c>
      <c r="H125" s="55"/>
    </row>
    <row r="126" spans="1:8" s="63" customFormat="1" ht="51" outlineLevel="2">
      <c r="A126" s="76" t="s">
        <v>536</v>
      </c>
      <c r="B126" s="62"/>
      <c r="C126" s="62"/>
      <c r="D126" s="62"/>
      <c r="E126" s="62"/>
      <c r="F126" s="62"/>
      <c r="G126" s="78" t="s">
        <v>532</v>
      </c>
      <c r="H126" s="55"/>
    </row>
    <row r="127" spans="1:8" s="63" customFormat="1" ht="39" customHeight="1" outlineLevel="2">
      <c r="A127" s="76" t="s">
        <v>538</v>
      </c>
      <c r="B127" s="62"/>
      <c r="C127" s="62"/>
      <c r="D127" s="62"/>
      <c r="E127" s="62"/>
      <c r="F127" s="62"/>
      <c r="G127" s="78" t="s">
        <v>533</v>
      </c>
      <c r="H127" s="55"/>
    </row>
    <row r="128" spans="1:8" s="63" customFormat="1" ht="38.25" customHeight="1" outlineLevel="2">
      <c r="A128" s="76" t="s">
        <v>537</v>
      </c>
      <c r="B128" s="62"/>
      <c r="C128" s="62"/>
      <c r="D128" s="62"/>
      <c r="E128" s="62"/>
      <c r="F128" s="62"/>
      <c r="G128" s="78" t="s">
        <v>539</v>
      </c>
      <c r="H128" s="55"/>
    </row>
    <row r="129" spans="1:8" s="63" customFormat="1" ht="25.5" outlineLevel="1">
      <c r="A129" s="82" t="s">
        <v>199</v>
      </c>
      <c r="B129" s="54"/>
      <c r="C129" s="53"/>
      <c r="D129" s="54"/>
      <c r="E129" s="54"/>
      <c r="F129" s="54"/>
      <c r="G129" s="83" t="s">
        <v>508</v>
      </c>
      <c r="H129" s="55"/>
    </row>
    <row r="130" spans="1:8" s="63" customFormat="1" ht="42.75" customHeight="1" outlineLevel="2">
      <c r="A130" s="85" t="s">
        <v>200</v>
      </c>
      <c r="B130" s="54"/>
      <c r="C130" s="53"/>
      <c r="D130" s="54"/>
      <c r="E130" s="54"/>
      <c r="F130" s="54"/>
      <c r="G130" s="84" t="s">
        <v>494</v>
      </c>
      <c r="H130" s="55"/>
    </row>
    <row r="131" spans="1:8" s="63" customFormat="1" ht="33" customHeight="1" outlineLevel="3">
      <c r="A131" s="85" t="s">
        <v>595</v>
      </c>
      <c r="B131" s="54"/>
      <c r="C131" s="53"/>
      <c r="D131" s="54"/>
      <c r="E131" s="54"/>
      <c r="F131" s="54"/>
      <c r="G131" s="84" t="s">
        <v>495</v>
      </c>
      <c r="H131" s="55"/>
    </row>
    <row r="132" spans="1:8" s="63" customFormat="1" ht="45.75" customHeight="1" outlineLevel="3">
      <c r="A132" s="85" t="s">
        <v>202</v>
      </c>
      <c r="B132" s="54"/>
      <c r="C132" s="53"/>
      <c r="D132" s="54"/>
      <c r="E132" s="54"/>
      <c r="F132" s="54"/>
      <c r="G132" s="84" t="s">
        <v>597</v>
      </c>
      <c r="H132" s="55"/>
    </row>
    <row r="133" spans="1:8" s="63" customFormat="1" ht="32.25" customHeight="1" outlineLevel="3">
      <c r="A133" s="85" t="s">
        <v>596</v>
      </c>
      <c r="B133" s="54"/>
      <c r="C133" s="53"/>
      <c r="D133" s="54"/>
      <c r="E133" s="54"/>
      <c r="F133" s="54"/>
      <c r="G133" s="84" t="s">
        <v>598</v>
      </c>
      <c r="H133" s="55"/>
    </row>
    <row r="134" spans="1:8" s="63" customFormat="1" ht="25.5" outlineLevel="2">
      <c r="A134" s="85" t="s">
        <v>201</v>
      </c>
      <c r="B134" s="54"/>
      <c r="C134" s="53"/>
      <c r="D134" s="54"/>
      <c r="E134" s="54"/>
      <c r="F134" s="54"/>
      <c r="G134" s="84" t="s">
        <v>599</v>
      </c>
      <c r="H134" s="55"/>
    </row>
    <row r="135" spans="1:8" s="63" customFormat="1" ht="31.5" customHeight="1" outlineLevel="1">
      <c r="A135" s="58" t="s">
        <v>638</v>
      </c>
      <c r="B135" s="62"/>
      <c r="C135" s="62"/>
      <c r="D135" s="62"/>
      <c r="E135" s="62"/>
      <c r="F135" s="62"/>
      <c r="G135" s="71" t="s">
        <v>496</v>
      </c>
      <c r="H135" s="55"/>
    </row>
    <row r="136" spans="1:8" s="63" customFormat="1" ht="51" outlineLevel="2">
      <c r="A136" s="57" t="s">
        <v>639</v>
      </c>
      <c r="B136" s="62"/>
      <c r="C136" s="62"/>
      <c r="D136" s="62"/>
      <c r="E136" s="62"/>
      <c r="F136" s="62"/>
      <c r="G136" s="71" t="s">
        <v>497</v>
      </c>
      <c r="H136" s="55"/>
    </row>
    <row r="137" spans="1:8" s="63" customFormat="1" ht="36.75" customHeight="1" outlineLevel="2">
      <c r="A137" s="57" t="s">
        <v>640</v>
      </c>
      <c r="B137" s="62"/>
      <c r="C137" s="62"/>
      <c r="D137" s="62"/>
      <c r="E137" s="62"/>
      <c r="F137" s="62"/>
      <c r="G137" s="71" t="s">
        <v>62</v>
      </c>
      <c r="H137" s="55"/>
    </row>
    <row r="138" spans="1:8" s="63" customFormat="1" ht="41.25" customHeight="1" outlineLevel="2">
      <c r="A138" s="57" t="s">
        <v>97</v>
      </c>
      <c r="B138" s="62"/>
      <c r="C138" s="62"/>
      <c r="D138" s="62"/>
      <c r="E138" s="62"/>
      <c r="F138" s="62"/>
      <c r="G138" s="71" t="s">
        <v>60</v>
      </c>
      <c r="H138" s="55"/>
    </row>
    <row r="139" spans="1:8" s="63" customFormat="1" ht="51" outlineLevel="2">
      <c r="A139" s="106" t="s">
        <v>641</v>
      </c>
      <c r="B139" s="62"/>
      <c r="C139" s="62"/>
      <c r="D139" s="62"/>
      <c r="E139" s="62"/>
      <c r="F139" s="62"/>
      <c r="G139" s="71" t="s">
        <v>61</v>
      </c>
      <c r="H139" s="107" t="s">
        <v>98</v>
      </c>
    </row>
    <row r="140" spans="1:8" s="63" customFormat="1" ht="49.5" customHeight="1" outlineLevel="2">
      <c r="A140" s="57" t="s">
        <v>63</v>
      </c>
      <c r="B140" s="62"/>
      <c r="C140" s="62"/>
      <c r="D140" s="62"/>
      <c r="E140" s="62"/>
      <c r="F140" s="62"/>
      <c r="G140" s="71" t="s">
        <v>509</v>
      </c>
      <c r="H140" s="55"/>
    </row>
    <row r="141" spans="1:8" s="63" customFormat="1" ht="29.25" customHeight="1" outlineLevel="2">
      <c r="A141" s="57" t="s">
        <v>64</v>
      </c>
      <c r="B141" s="62"/>
      <c r="C141" s="62"/>
      <c r="D141" s="62"/>
      <c r="E141" s="62"/>
      <c r="F141" s="62"/>
      <c r="G141" s="71" t="s">
        <v>65</v>
      </c>
      <c r="H141" s="55"/>
    </row>
    <row r="142" spans="1:8" s="63" customFormat="1" ht="31.5" customHeight="1" outlineLevel="2">
      <c r="A142" s="57" t="s">
        <v>642</v>
      </c>
      <c r="B142" s="53"/>
      <c r="C142" s="54"/>
      <c r="D142" s="54"/>
      <c r="E142" s="54"/>
      <c r="F142" s="54"/>
      <c r="G142" s="71" t="s">
        <v>66</v>
      </c>
      <c r="H142" s="55"/>
    </row>
    <row r="143" spans="1:8" s="63" customFormat="1" ht="63" customHeight="1" outlineLevel="2">
      <c r="A143" s="106" t="s">
        <v>99</v>
      </c>
      <c r="B143" s="62"/>
      <c r="C143" s="62"/>
      <c r="D143" s="62"/>
      <c r="E143" s="62"/>
      <c r="F143" s="62"/>
      <c r="G143" s="71" t="s">
        <v>67</v>
      </c>
      <c r="H143" s="107" t="s">
        <v>100</v>
      </c>
    </row>
    <row r="144" spans="1:8" s="63" customFormat="1" ht="51" outlineLevel="2">
      <c r="A144" s="57" t="s">
        <v>514</v>
      </c>
      <c r="B144" s="62"/>
      <c r="C144" s="62"/>
      <c r="D144" s="62"/>
      <c r="E144" s="62"/>
      <c r="F144" s="62"/>
      <c r="G144" s="71" t="s">
        <v>68</v>
      </c>
      <c r="H144" s="55"/>
    </row>
    <row r="145" spans="1:8" s="63" customFormat="1" ht="38.25" outlineLevel="2">
      <c r="A145" s="57" t="s">
        <v>515</v>
      </c>
      <c r="B145" s="62"/>
      <c r="C145" s="62"/>
      <c r="D145" s="62"/>
      <c r="E145" s="62"/>
      <c r="F145" s="62"/>
      <c r="G145" s="71" t="s">
        <v>69</v>
      </c>
      <c r="H145" s="55"/>
    </row>
    <row r="146" spans="1:8" s="63" customFormat="1" ht="49.5" customHeight="1" outlineLevel="2">
      <c r="A146" s="106" t="s">
        <v>101</v>
      </c>
      <c r="B146" s="62"/>
      <c r="C146" s="62"/>
      <c r="D146" s="62"/>
      <c r="E146" s="62"/>
      <c r="F146" s="62"/>
      <c r="G146" s="71" t="s">
        <v>70</v>
      </c>
      <c r="H146" s="107" t="s">
        <v>100</v>
      </c>
    </row>
    <row r="147" spans="1:8" s="63" customFormat="1" ht="36.75" customHeight="1" outlineLevel="2">
      <c r="A147" s="57" t="s">
        <v>643</v>
      </c>
      <c r="B147" s="62"/>
      <c r="C147" s="62"/>
      <c r="D147" s="62"/>
      <c r="E147" s="62"/>
      <c r="F147" s="62"/>
      <c r="G147" s="71" t="s">
        <v>516</v>
      </c>
      <c r="H147" s="55"/>
    </row>
    <row r="148" spans="1:8" s="63" customFormat="1" ht="18" customHeight="1" outlineLevel="1">
      <c r="A148" s="82" t="s">
        <v>644</v>
      </c>
      <c r="B148" s="62"/>
      <c r="C148" s="62"/>
      <c r="D148" s="62"/>
      <c r="E148" s="62"/>
      <c r="F148" s="62"/>
      <c r="G148" s="83" t="s">
        <v>176</v>
      </c>
      <c r="H148" s="55"/>
    </row>
    <row r="149" spans="1:8" s="63" customFormat="1" ht="38.25" outlineLevel="2">
      <c r="A149" s="76" t="s">
        <v>155</v>
      </c>
      <c r="B149" s="62"/>
      <c r="C149" s="62"/>
      <c r="D149" s="62"/>
      <c r="E149" s="62"/>
      <c r="F149" s="62"/>
      <c r="G149" s="78" t="s">
        <v>510</v>
      </c>
      <c r="H149" s="55"/>
    </row>
    <row r="150" spans="1:8" s="63" customFormat="1" ht="38.25" outlineLevel="2">
      <c r="A150" s="76" t="s">
        <v>71</v>
      </c>
      <c r="B150" s="62"/>
      <c r="C150" s="62"/>
      <c r="D150" s="62"/>
      <c r="E150" s="62"/>
      <c r="F150" s="62"/>
      <c r="G150" s="78" t="s">
        <v>511</v>
      </c>
      <c r="H150" s="55"/>
    </row>
    <row r="151" spans="1:8" s="63" customFormat="1" ht="42.75" customHeight="1" outlineLevel="2">
      <c r="A151" s="76" t="s">
        <v>72</v>
      </c>
      <c r="B151" s="62"/>
      <c r="C151" s="62"/>
      <c r="D151" s="62"/>
      <c r="E151" s="62"/>
      <c r="F151" s="62"/>
      <c r="G151" s="78" t="s">
        <v>512</v>
      </c>
      <c r="H151" s="55"/>
    </row>
    <row r="152" spans="1:8" s="63" customFormat="1" ht="38.25" customHeight="1" outlineLevel="2">
      <c r="A152" s="85" t="s">
        <v>203</v>
      </c>
      <c r="B152" s="62"/>
      <c r="C152" s="62"/>
      <c r="D152" s="62"/>
      <c r="E152" s="62"/>
      <c r="F152" s="62"/>
      <c r="G152" s="84" t="s">
        <v>513</v>
      </c>
      <c r="H152" s="55"/>
    </row>
    <row r="153" spans="1:8" s="63" customFormat="1" ht="39.75" customHeight="1" outlineLevel="1">
      <c r="A153" s="58" t="s">
        <v>178</v>
      </c>
      <c r="B153" s="62"/>
      <c r="C153" s="62"/>
      <c r="D153" s="62"/>
      <c r="E153" s="62"/>
      <c r="F153" s="62"/>
      <c r="G153" s="71" t="s">
        <v>177</v>
      </c>
      <c r="H153" s="55"/>
    </row>
    <row r="154" spans="1:8" s="63" customFormat="1" ht="24.75" customHeight="1" outlineLevel="1" collapsed="1">
      <c r="A154" s="79" t="s">
        <v>669</v>
      </c>
      <c r="B154" s="62"/>
      <c r="C154" s="62"/>
      <c r="D154" s="62"/>
      <c r="E154" s="62"/>
      <c r="F154" s="62"/>
      <c r="G154" s="80" t="s">
        <v>621</v>
      </c>
      <c r="H154" s="55"/>
    </row>
    <row r="155" spans="1:8" s="63" customFormat="1" ht="51" outlineLevel="1">
      <c r="A155" s="76" t="s">
        <v>0</v>
      </c>
      <c r="B155" s="62"/>
      <c r="C155" s="62"/>
      <c r="D155" s="62"/>
      <c r="E155" s="62"/>
      <c r="F155" s="62"/>
      <c r="G155" s="78" t="s">
        <v>622</v>
      </c>
      <c r="H155" s="55"/>
    </row>
    <row r="156" spans="1:8" s="63" customFormat="1" ht="61.5" customHeight="1" outlineLevel="1">
      <c r="A156" s="76" t="s">
        <v>616</v>
      </c>
      <c r="B156" s="62"/>
      <c r="C156" s="62"/>
      <c r="D156" s="62"/>
      <c r="E156" s="62"/>
      <c r="F156" s="62"/>
      <c r="G156" s="78" t="s">
        <v>623</v>
      </c>
      <c r="H156" s="55"/>
    </row>
    <row r="157" spans="1:8" s="63" customFormat="1" ht="49.5" customHeight="1" outlineLevel="1">
      <c r="A157" s="76" t="s">
        <v>617</v>
      </c>
      <c r="B157" s="62"/>
      <c r="C157" s="62"/>
      <c r="D157" s="62"/>
      <c r="E157" s="62"/>
      <c r="F157" s="62"/>
      <c r="G157" s="78" t="s">
        <v>624</v>
      </c>
      <c r="H157" s="55"/>
    </row>
    <row r="158" spans="1:8" s="63" customFormat="1" ht="49.5" customHeight="1" outlineLevel="1">
      <c r="A158" s="89" t="s">
        <v>615</v>
      </c>
      <c r="B158" s="62"/>
      <c r="C158" s="62"/>
      <c r="D158" s="62"/>
      <c r="E158" s="62"/>
      <c r="F158" s="62"/>
      <c r="G158" s="71"/>
      <c r="H158" s="55"/>
    </row>
    <row r="159" spans="1:8" s="63" customFormat="1" ht="42.75" customHeight="1" outlineLevel="1">
      <c r="A159" s="76" t="s">
        <v>618</v>
      </c>
      <c r="B159" s="62"/>
      <c r="C159" s="62"/>
      <c r="D159" s="62"/>
      <c r="E159" s="62"/>
      <c r="F159" s="62"/>
      <c r="G159" s="78" t="s">
        <v>625</v>
      </c>
      <c r="H159" s="59" t="s">
        <v>179</v>
      </c>
    </row>
    <row r="160" spans="1:8" s="63" customFormat="1" ht="61.5" customHeight="1" outlineLevel="2">
      <c r="A160" s="76" t="s">
        <v>619</v>
      </c>
      <c r="B160" s="62"/>
      <c r="C160" s="62"/>
      <c r="D160" s="62"/>
      <c r="E160" s="62"/>
      <c r="F160" s="62"/>
      <c r="G160" s="78" t="s">
        <v>626</v>
      </c>
      <c r="H160" s="59" t="s">
        <v>179</v>
      </c>
    </row>
    <row r="161" spans="1:8" s="63" customFormat="1" ht="61.5" customHeight="1" outlineLevel="2">
      <c r="A161" s="76" t="s">
        <v>620</v>
      </c>
      <c r="B161" s="62"/>
      <c r="C161" s="62"/>
      <c r="D161" s="62"/>
      <c r="E161" s="62"/>
      <c r="F161" s="62"/>
      <c r="G161" s="78" t="s">
        <v>627</v>
      </c>
      <c r="H161" s="59" t="s">
        <v>179</v>
      </c>
    </row>
    <row r="162" spans="1:8" s="63" customFormat="1" ht="24.75" customHeight="1">
      <c r="A162" s="92" t="s">
        <v>204</v>
      </c>
      <c r="B162" s="10">
        <f>COUNTIF(B163:F166,"R")</f>
        <v>0</v>
      </c>
      <c r="C162" s="16">
        <f>COUNTIF(B163:F166,"Y")</f>
        <v>0</v>
      </c>
      <c r="D162" s="17">
        <f>COUNTIF(B163:F166,"G")</f>
        <v>0</v>
      </c>
      <c r="E162" s="18">
        <f>COUNTIF(B163:F166,"U")</f>
        <v>0</v>
      </c>
      <c r="F162" s="19">
        <f>COUNTIF(B163:F166,"NA")</f>
        <v>0</v>
      </c>
      <c r="G162" s="90">
        <v>7</v>
      </c>
      <c r="H162" s="91"/>
    </row>
    <row r="163" spans="1:8" s="63" customFormat="1" ht="31.5" customHeight="1" outlineLevel="1">
      <c r="A163" s="74" t="s">
        <v>205</v>
      </c>
      <c r="B163" s="56"/>
      <c r="C163" s="53"/>
      <c r="D163" s="56"/>
      <c r="E163" s="56"/>
      <c r="F163" s="56"/>
      <c r="G163" s="71" t="s">
        <v>86</v>
      </c>
      <c r="H163" s="91"/>
    </row>
    <row r="164" spans="1:8" s="63" customFormat="1" ht="32.25" customHeight="1" outlineLevel="1">
      <c r="A164" s="74" t="s">
        <v>206</v>
      </c>
      <c r="B164" s="56"/>
      <c r="C164" s="53"/>
      <c r="D164" s="56"/>
      <c r="E164" s="56"/>
      <c r="F164" s="56"/>
      <c r="G164" s="71" t="s">
        <v>87</v>
      </c>
      <c r="H164" s="91"/>
    </row>
    <row r="165" spans="1:8" s="63" customFormat="1" ht="30" customHeight="1" outlineLevel="1">
      <c r="A165" s="74" t="s">
        <v>207</v>
      </c>
      <c r="B165" s="56"/>
      <c r="C165" s="53"/>
      <c r="D165" s="56"/>
      <c r="E165" s="56"/>
      <c r="F165" s="56"/>
      <c r="G165" s="71" t="s">
        <v>88</v>
      </c>
      <c r="H165" s="91"/>
    </row>
    <row r="166" spans="1:8" s="63" customFormat="1" ht="46.5" customHeight="1" outlineLevel="1">
      <c r="A166" s="74" t="s">
        <v>208</v>
      </c>
      <c r="B166" s="62"/>
      <c r="C166" s="62"/>
      <c r="D166" s="62"/>
      <c r="E166" s="62"/>
      <c r="F166" s="62"/>
      <c r="G166" s="71" t="s">
        <v>632</v>
      </c>
      <c r="H166" s="91"/>
    </row>
    <row r="167" spans="1:8" s="63" customFormat="1" ht="69.75" customHeight="1">
      <c r="A167" s="72" t="s">
        <v>250</v>
      </c>
      <c r="B167" s="10">
        <f>COUNTIF(B169:F234,"R")</f>
        <v>0</v>
      </c>
      <c r="C167" s="16">
        <f>COUNTIF(B169:F234,"Y")</f>
        <v>0</v>
      </c>
      <c r="D167" s="17">
        <f>COUNTIF(B169:F234,"G")</f>
        <v>0</v>
      </c>
      <c r="E167" s="18">
        <f>COUNTIF(B169:F234,"U")</f>
        <v>0</v>
      </c>
      <c r="F167" s="19">
        <f>COUNTIF(B169:F234,"NA")</f>
        <v>0</v>
      </c>
      <c r="G167" s="70">
        <v>8</v>
      </c>
      <c r="H167" s="67" t="s">
        <v>541</v>
      </c>
    </row>
    <row r="168" spans="1:8" s="63" customFormat="1" ht="20.25" customHeight="1" collapsed="1">
      <c r="A168" s="94" t="s">
        <v>610</v>
      </c>
      <c r="G168" s="95" t="s">
        <v>278</v>
      </c>
      <c r="H168" s="9"/>
    </row>
    <row r="169" spans="1:8" s="63" customFormat="1" ht="38.25" hidden="1" outlineLevel="1">
      <c r="A169" s="96" t="s">
        <v>264</v>
      </c>
      <c r="B169" s="15"/>
      <c r="C169" s="15"/>
      <c r="D169" s="15"/>
      <c r="E169" s="15"/>
      <c r="F169" s="15"/>
      <c r="G169" s="78" t="s">
        <v>277</v>
      </c>
      <c r="H169" s="9"/>
    </row>
    <row r="170" spans="1:8" s="63" customFormat="1" ht="38.25" hidden="1" outlineLevel="1">
      <c r="A170" s="96" t="s">
        <v>265</v>
      </c>
      <c r="B170" s="15"/>
      <c r="C170" s="15"/>
      <c r="D170" s="15"/>
      <c r="E170" s="15"/>
      <c r="F170" s="15"/>
      <c r="G170" s="78" t="s">
        <v>279</v>
      </c>
      <c r="H170" s="9"/>
    </row>
    <row r="171" spans="1:8" s="63" customFormat="1" ht="41.25" customHeight="1" hidden="1" outlineLevel="3">
      <c r="A171" s="96" t="s">
        <v>266</v>
      </c>
      <c r="B171" s="15"/>
      <c r="C171" s="15"/>
      <c r="D171" s="15"/>
      <c r="E171" s="15"/>
      <c r="F171" s="15"/>
      <c r="G171" s="78" t="s">
        <v>280</v>
      </c>
      <c r="H171" s="9"/>
    </row>
    <row r="172" spans="1:8" s="63" customFormat="1" ht="48" customHeight="1" hidden="1" outlineLevel="3">
      <c r="A172" s="96" t="s">
        <v>267</v>
      </c>
      <c r="B172" s="15"/>
      <c r="C172" s="15"/>
      <c r="D172" s="15"/>
      <c r="E172" s="15"/>
      <c r="F172" s="15"/>
      <c r="G172" s="78" t="s">
        <v>281</v>
      </c>
      <c r="H172" s="9"/>
    </row>
    <row r="173" spans="1:8" s="63" customFormat="1" ht="38.25" hidden="1" outlineLevel="3">
      <c r="A173" s="97" t="s">
        <v>268</v>
      </c>
      <c r="B173" s="15"/>
      <c r="C173" s="15"/>
      <c r="D173" s="15"/>
      <c r="E173" s="15"/>
      <c r="F173" s="15"/>
      <c r="G173" s="78" t="s">
        <v>282</v>
      </c>
      <c r="H173" s="9"/>
    </row>
    <row r="174" spans="1:8" s="63" customFormat="1" ht="32.25" customHeight="1" hidden="1" outlineLevel="3">
      <c r="A174" s="96" t="s">
        <v>269</v>
      </c>
      <c r="B174" s="54"/>
      <c r="C174" s="53"/>
      <c r="D174" s="54"/>
      <c r="E174" s="54"/>
      <c r="F174" s="54"/>
      <c r="G174" s="78" t="s">
        <v>283</v>
      </c>
      <c r="H174" s="55"/>
    </row>
    <row r="175" spans="1:8" s="63" customFormat="1" ht="32.25" customHeight="1" hidden="1" outlineLevel="3">
      <c r="A175" s="96" t="s">
        <v>270</v>
      </c>
      <c r="B175" s="54"/>
      <c r="C175" s="53"/>
      <c r="D175" s="54"/>
      <c r="E175" s="54"/>
      <c r="F175" s="54"/>
      <c r="G175" s="78" t="s">
        <v>284</v>
      </c>
      <c r="H175" s="55"/>
    </row>
    <row r="176" spans="1:8" ht="59.25" customHeight="1" hidden="1">
      <c r="A176" s="96" t="s">
        <v>271</v>
      </c>
      <c r="B176" s="15"/>
      <c r="C176" s="15"/>
      <c r="D176" s="15"/>
      <c r="E176" s="15"/>
      <c r="F176" s="15"/>
      <c r="G176" s="78" t="s">
        <v>285</v>
      </c>
      <c r="H176" s="55"/>
    </row>
    <row r="177" spans="1:8" ht="59.25" customHeight="1" hidden="1">
      <c r="A177" s="96" t="s">
        <v>272</v>
      </c>
      <c r="B177" s="15"/>
      <c r="C177" s="15"/>
      <c r="D177" s="15"/>
      <c r="E177" s="15"/>
      <c r="F177" s="15"/>
      <c r="G177" s="78" t="s">
        <v>286</v>
      </c>
      <c r="H177" s="55"/>
    </row>
    <row r="178" spans="1:8" s="63" customFormat="1" ht="36.75" customHeight="1" hidden="1" outlineLevel="1">
      <c r="A178" s="96" t="s">
        <v>273</v>
      </c>
      <c r="B178" s="62"/>
      <c r="C178" s="62"/>
      <c r="D178" s="62"/>
      <c r="E178" s="62"/>
      <c r="F178" s="62"/>
      <c r="G178" s="78" t="s">
        <v>287</v>
      </c>
      <c r="H178" s="55"/>
    </row>
    <row r="179" spans="1:8" s="63" customFormat="1" ht="43.5" customHeight="1" hidden="1" outlineLevel="2">
      <c r="A179" s="96" t="s">
        <v>274</v>
      </c>
      <c r="B179" s="62"/>
      <c r="C179" s="62"/>
      <c r="D179" s="62"/>
      <c r="E179" s="62"/>
      <c r="F179" s="62"/>
      <c r="G179" s="78" t="s">
        <v>288</v>
      </c>
      <c r="H179" s="55"/>
    </row>
    <row r="180" spans="1:8" s="63" customFormat="1" ht="45" customHeight="1" hidden="1" outlineLevel="2">
      <c r="A180" s="96" t="s">
        <v>275</v>
      </c>
      <c r="B180" s="15"/>
      <c r="C180" s="15"/>
      <c r="D180" s="15"/>
      <c r="E180" s="15"/>
      <c r="F180" s="15"/>
      <c r="G180" s="78" t="s">
        <v>289</v>
      </c>
      <c r="H180" s="55"/>
    </row>
    <row r="181" spans="1:8" s="65" customFormat="1" ht="25.5" outlineLevel="2" collapsed="1">
      <c r="A181" s="48" t="s">
        <v>290</v>
      </c>
      <c r="B181" s="50"/>
      <c r="C181" s="50"/>
      <c r="D181" s="50"/>
      <c r="E181" s="50"/>
      <c r="F181" s="50"/>
      <c r="G181" s="93" t="s">
        <v>291</v>
      </c>
      <c r="H181" s="55"/>
    </row>
    <row r="182" spans="1:8" s="63" customFormat="1" ht="52.5" customHeight="1" hidden="1" outlineLevel="3">
      <c r="A182" s="98" t="s">
        <v>186</v>
      </c>
      <c r="B182" s="49"/>
      <c r="C182" s="51"/>
      <c r="D182" s="49"/>
      <c r="E182" s="49"/>
      <c r="F182" s="49"/>
      <c r="G182" s="84" t="s">
        <v>292</v>
      </c>
      <c r="H182" s="9"/>
    </row>
    <row r="183" spans="1:8" s="63" customFormat="1" ht="38.25" hidden="1" outlineLevel="3">
      <c r="A183" s="98" t="s">
        <v>187</v>
      </c>
      <c r="B183" s="49"/>
      <c r="C183" s="51"/>
      <c r="D183" s="49"/>
      <c r="E183" s="49"/>
      <c r="F183" s="49"/>
      <c r="G183" s="84" t="s">
        <v>293</v>
      </c>
      <c r="H183" s="9"/>
    </row>
    <row r="184" spans="1:8" s="63" customFormat="1" ht="51" hidden="1" outlineLevel="3">
      <c r="A184" s="98" t="s">
        <v>188</v>
      </c>
      <c r="B184" s="49"/>
      <c r="C184" s="51"/>
      <c r="D184" s="49"/>
      <c r="E184" s="49"/>
      <c r="F184" s="49"/>
      <c r="G184" s="84" t="s">
        <v>294</v>
      </c>
      <c r="H184" s="9"/>
    </row>
    <row r="185" spans="1:8" s="63" customFormat="1" ht="37.5" customHeight="1" hidden="1" outlineLevel="3">
      <c r="A185" s="98" t="s">
        <v>189</v>
      </c>
      <c r="B185" s="49"/>
      <c r="C185" s="51"/>
      <c r="D185" s="49"/>
      <c r="E185" s="49"/>
      <c r="F185" s="49"/>
      <c r="G185" s="84" t="s">
        <v>295</v>
      </c>
      <c r="H185" s="9"/>
    </row>
    <row r="186" spans="1:8" s="63" customFormat="1" ht="51" hidden="1" outlineLevel="3">
      <c r="A186" s="98" t="s">
        <v>190</v>
      </c>
      <c r="B186" s="49"/>
      <c r="C186" s="51"/>
      <c r="D186" s="49"/>
      <c r="E186" s="49"/>
      <c r="F186" s="49"/>
      <c r="G186" s="84" t="s">
        <v>296</v>
      </c>
      <c r="H186" s="9"/>
    </row>
    <row r="187" spans="1:8" s="63" customFormat="1" ht="38.25" outlineLevel="3">
      <c r="A187" s="66" t="s">
        <v>297</v>
      </c>
      <c r="B187" s="15"/>
      <c r="C187" s="15"/>
      <c r="D187" s="15"/>
      <c r="E187" s="15"/>
      <c r="F187" s="15"/>
      <c r="G187" s="70" t="s">
        <v>342</v>
      </c>
      <c r="H187" s="9"/>
    </row>
    <row r="188" spans="1:8" s="63" customFormat="1" ht="25.5" outlineLevel="2">
      <c r="A188" s="66" t="s">
        <v>298</v>
      </c>
      <c r="B188" s="15"/>
      <c r="C188" s="15"/>
      <c r="D188" s="15"/>
      <c r="E188" s="15"/>
      <c r="F188" s="15"/>
      <c r="G188" s="69" t="s">
        <v>341</v>
      </c>
      <c r="H188" s="9"/>
    </row>
    <row r="189" spans="1:8" s="63" customFormat="1" ht="25.5" outlineLevel="1">
      <c r="A189" s="79" t="s">
        <v>299</v>
      </c>
      <c r="B189" s="15"/>
      <c r="C189" s="15"/>
      <c r="D189" s="15"/>
      <c r="E189" s="15"/>
      <c r="F189" s="15"/>
      <c r="G189" s="80" t="s">
        <v>340</v>
      </c>
      <c r="H189" s="9"/>
    </row>
    <row r="190" spans="1:8" s="63" customFormat="1" ht="38.25" outlineLevel="2">
      <c r="A190" s="96" t="s">
        <v>166</v>
      </c>
      <c r="B190" s="15"/>
      <c r="C190" s="15"/>
      <c r="D190" s="15"/>
      <c r="E190" s="15"/>
      <c r="F190" s="15"/>
      <c r="G190" s="84" t="s">
        <v>300</v>
      </c>
      <c r="H190" s="9"/>
    </row>
    <row r="191" spans="1:8" s="63" customFormat="1" ht="51" outlineLevel="2">
      <c r="A191" s="96" t="s">
        <v>243</v>
      </c>
      <c r="B191" s="15"/>
      <c r="C191" s="15"/>
      <c r="D191" s="15"/>
      <c r="E191" s="15"/>
      <c r="F191" s="15"/>
      <c r="G191" s="84" t="s">
        <v>301</v>
      </c>
      <c r="H191" s="9"/>
    </row>
    <row r="192" spans="1:8" s="63" customFormat="1" ht="51" outlineLevel="2">
      <c r="A192" s="96" t="s">
        <v>244</v>
      </c>
      <c r="B192" s="15"/>
      <c r="C192" s="15"/>
      <c r="D192" s="15"/>
      <c r="E192" s="15"/>
      <c r="F192" s="15"/>
      <c r="G192" s="84" t="s">
        <v>302</v>
      </c>
      <c r="H192" s="9"/>
    </row>
    <row r="193" spans="1:8" s="63" customFormat="1" ht="51" outlineLevel="2">
      <c r="A193" s="96" t="s">
        <v>245</v>
      </c>
      <c r="B193" s="15"/>
      <c r="C193" s="15"/>
      <c r="D193" s="15"/>
      <c r="E193" s="15"/>
      <c r="F193" s="15"/>
      <c r="G193" s="84" t="s">
        <v>303</v>
      </c>
      <c r="H193" s="9"/>
    </row>
    <row r="194" spans="1:8" s="63" customFormat="1" ht="51" outlineLevel="2">
      <c r="A194" s="96" t="s">
        <v>246</v>
      </c>
      <c r="B194" s="15"/>
      <c r="C194" s="15"/>
      <c r="D194" s="15"/>
      <c r="E194" s="15"/>
      <c r="F194" s="15"/>
      <c r="G194" s="84" t="s">
        <v>304</v>
      </c>
      <c r="H194" s="9"/>
    </row>
    <row r="195" spans="1:8" s="63" customFormat="1" ht="48" customHeight="1" outlineLevel="2">
      <c r="A195" s="76" t="s">
        <v>247</v>
      </c>
      <c r="B195" s="15"/>
      <c r="C195" s="15"/>
      <c r="D195" s="15"/>
      <c r="E195" s="15"/>
      <c r="F195" s="15"/>
      <c r="G195" s="84" t="s">
        <v>305</v>
      </c>
      <c r="H195" s="9"/>
    </row>
    <row r="196" spans="1:8" ht="44.25" customHeight="1">
      <c r="A196" s="76" t="s">
        <v>248</v>
      </c>
      <c r="G196" s="84" t="s">
        <v>306</v>
      </c>
      <c r="H196" s="9"/>
    </row>
    <row r="197" spans="1:8" s="63" customFormat="1" ht="49.5" customHeight="1" outlineLevel="2">
      <c r="A197" s="96" t="s">
        <v>249</v>
      </c>
      <c r="B197" s="15"/>
      <c r="C197" s="15"/>
      <c r="D197" s="15"/>
      <c r="E197" s="15"/>
      <c r="F197" s="15"/>
      <c r="G197" s="84" t="s">
        <v>307</v>
      </c>
      <c r="H197" s="9"/>
    </row>
    <row r="198" spans="1:8" s="63" customFormat="1" ht="57.75" customHeight="1" outlineLevel="1">
      <c r="A198" s="96" t="s">
        <v>339</v>
      </c>
      <c r="B198" s="62"/>
      <c r="C198" s="62"/>
      <c r="D198" s="62"/>
      <c r="E198" s="62"/>
      <c r="F198" s="62"/>
      <c r="G198" s="84" t="s">
        <v>308</v>
      </c>
      <c r="H198" s="55"/>
    </row>
    <row r="199" spans="1:8" s="63" customFormat="1" ht="75" customHeight="1" outlineLevel="1">
      <c r="A199" s="5" t="s">
        <v>311</v>
      </c>
      <c r="B199" s="15"/>
      <c r="C199" s="15"/>
      <c r="D199" s="15"/>
      <c r="E199" s="15"/>
      <c r="F199" s="15"/>
      <c r="G199" s="70" t="s">
        <v>310</v>
      </c>
      <c r="H199" s="9"/>
    </row>
    <row r="200" spans="1:8" s="63" customFormat="1" ht="38.25" outlineLevel="2">
      <c r="A200" s="48" t="s">
        <v>312</v>
      </c>
      <c r="B200" s="50"/>
      <c r="C200" s="50"/>
      <c r="D200" s="50"/>
      <c r="E200" s="50"/>
      <c r="F200" s="50"/>
      <c r="G200" s="70" t="s">
        <v>317</v>
      </c>
      <c r="H200" s="9"/>
    </row>
    <row r="201" spans="1:8" s="63" customFormat="1" ht="25.5" outlineLevel="2">
      <c r="A201" s="58" t="s">
        <v>313</v>
      </c>
      <c r="B201" s="15"/>
      <c r="C201" s="15"/>
      <c r="D201" s="15"/>
      <c r="E201" s="15"/>
      <c r="F201" s="15"/>
      <c r="G201" s="70" t="s">
        <v>318</v>
      </c>
      <c r="H201" s="9"/>
    </row>
    <row r="202" spans="1:8" s="63" customFormat="1" ht="25.5" outlineLevel="2">
      <c r="A202" s="58" t="s">
        <v>314</v>
      </c>
      <c r="B202" s="15"/>
      <c r="C202" s="15"/>
      <c r="D202" s="15"/>
      <c r="E202" s="15"/>
      <c r="F202" s="15"/>
      <c r="G202" s="70" t="s">
        <v>319</v>
      </c>
      <c r="H202" s="9"/>
    </row>
    <row r="203" spans="1:8" s="63" customFormat="1" ht="24.75" customHeight="1" outlineLevel="2">
      <c r="A203" s="58" t="s">
        <v>315</v>
      </c>
      <c r="B203" s="15"/>
      <c r="C203" s="15"/>
      <c r="D203" s="15"/>
      <c r="E203" s="15"/>
      <c r="F203" s="15"/>
      <c r="G203" s="70" t="s">
        <v>309</v>
      </c>
      <c r="H203" s="9"/>
    </row>
    <row r="204" spans="1:8" s="63" customFormat="1" ht="17.25" customHeight="1" outlineLevel="2">
      <c r="A204" s="82" t="s">
        <v>316</v>
      </c>
      <c r="B204" s="15"/>
      <c r="C204" s="15"/>
      <c r="D204" s="15"/>
      <c r="E204" s="15"/>
      <c r="F204" s="15"/>
      <c r="G204" s="80" t="s">
        <v>320</v>
      </c>
      <c r="H204" s="9"/>
    </row>
    <row r="205" spans="1:8" s="63" customFormat="1" ht="51" outlineLevel="4">
      <c r="A205" s="96" t="s">
        <v>191</v>
      </c>
      <c r="B205" s="15"/>
      <c r="C205" s="15"/>
      <c r="D205" s="15"/>
      <c r="E205" s="15"/>
      <c r="F205" s="15"/>
      <c r="G205" s="78" t="s">
        <v>321</v>
      </c>
      <c r="H205" s="9"/>
    </row>
    <row r="206" spans="1:8" s="63" customFormat="1" ht="51" customHeight="1" outlineLevel="4">
      <c r="A206" s="96" t="s">
        <v>192</v>
      </c>
      <c r="B206" s="15"/>
      <c r="C206" s="15"/>
      <c r="D206" s="15"/>
      <c r="E206" s="15"/>
      <c r="F206" s="15"/>
      <c r="G206" s="78" t="s">
        <v>322</v>
      </c>
      <c r="H206" s="9"/>
    </row>
    <row r="207" spans="1:8" s="63" customFormat="1" ht="51" customHeight="1" outlineLevel="4">
      <c r="A207" s="96" t="s">
        <v>193</v>
      </c>
      <c r="B207" s="15"/>
      <c r="C207" s="15"/>
      <c r="D207" s="15"/>
      <c r="E207" s="15"/>
      <c r="F207" s="15"/>
      <c r="G207" s="78" t="s">
        <v>323</v>
      </c>
      <c r="H207" s="9"/>
    </row>
    <row r="208" spans="1:8" s="63" customFormat="1" ht="46.5" customHeight="1" outlineLevel="4">
      <c r="A208" s="96" t="s">
        <v>194</v>
      </c>
      <c r="B208" s="15"/>
      <c r="C208" s="15"/>
      <c r="D208" s="15"/>
      <c r="E208" s="15"/>
      <c r="F208" s="15"/>
      <c r="G208" s="78" t="s">
        <v>324</v>
      </c>
      <c r="H208" s="9"/>
    </row>
    <row r="209" spans="1:8" s="64" customFormat="1" ht="96" customHeight="1" outlineLevel="3">
      <c r="A209" s="99" t="s">
        <v>195</v>
      </c>
      <c r="B209" s="15"/>
      <c r="C209" s="15"/>
      <c r="D209" s="15"/>
      <c r="E209" s="15"/>
      <c r="F209" s="15"/>
      <c r="G209" s="78" t="s">
        <v>325</v>
      </c>
      <c r="H209" s="39"/>
    </row>
    <row r="210" spans="1:8" s="63" customFormat="1" ht="21" customHeight="1" outlineLevel="3">
      <c r="A210" s="96" t="s">
        <v>196</v>
      </c>
      <c r="B210" s="15"/>
      <c r="C210" s="15"/>
      <c r="D210" s="15"/>
      <c r="E210" s="15"/>
      <c r="F210" s="15"/>
      <c r="G210" s="78" t="s">
        <v>326</v>
      </c>
      <c r="H210" s="9"/>
    </row>
    <row r="211" spans="1:8" s="63" customFormat="1" ht="59.25" customHeight="1" outlineLevel="3">
      <c r="A211" s="96" t="s">
        <v>223</v>
      </c>
      <c r="B211" s="15"/>
      <c r="C211" s="15"/>
      <c r="D211" s="15"/>
      <c r="E211" s="15"/>
      <c r="F211" s="15"/>
      <c r="G211" s="78" t="s">
        <v>327</v>
      </c>
      <c r="H211" s="59" t="s">
        <v>540</v>
      </c>
    </row>
    <row r="212" spans="1:8" s="63" customFormat="1" ht="43.5" customHeight="1" outlineLevel="3">
      <c r="A212" s="96" t="s">
        <v>224</v>
      </c>
      <c r="B212" s="15"/>
      <c r="C212" s="15"/>
      <c r="D212" s="15"/>
      <c r="E212" s="15"/>
      <c r="F212" s="15"/>
      <c r="G212" s="78" t="s">
        <v>328</v>
      </c>
      <c r="H212" s="59" t="s">
        <v>540</v>
      </c>
    </row>
    <row r="213" spans="1:8" s="63" customFormat="1" ht="57" customHeight="1" outlineLevel="3">
      <c r="A213" s="96" t="s">
        <v>225</v>
      </c>
      <c r="B213" s="15"/>
      <c r="C213" s="15"/>
      <c r="D213" s="15"/>
      <c r="E213" s="15"/>
      <c r="F213" s="15"/>
      <c r="G213" s="78" t="s">
        <v>329</v>
      </c>
      <c r="H213" s="59" t="s">
        <v>540</v>
      </c>
    </row>
    <row r="214" spans="1:8" s="63" customFormat="1" ht="42.75" customHeight="1" outlineLevel="3">
      <c r="A214" s="96" t="s">
        <v>226</v>
      </c>
      <c r="B214" s="15"/>
      <c r="C214" s="15"/>
      <c r="D214" s="15"/>
      <c r="E214" s="15"/>
      <c r="F214" s="15"/>
      <c r="G214" s="78" t="s">
        <v>330</v>
      </c>
      <c r="H214" s="9"/>
    </row>
    <row r="215" spans="1:8" s="63" customFormat="1" ht="30" customHeight="1" outlineLevel="3">
      <c r="A215" s="96" t="s">
        <v>227</v>
      </c>
      <c r="B215" s="15"/>
      <c r="C215" s="15"/>
      <c r="D215" s="15"/>
      <c r="E215" s="15"/>
      <c r="F215" s="15"/>
      <c r="G215" s="78" t="s">
        <v>331</v>
      </c>
      <c r="H215" s="9"/>
    </row>
    <row r="216" spans="1:8" s="63" customFormat="1" ht="39.75" outlineLevel="2">
      <c r="A216" s="82" t="s">
        <v>372</v>
      </c>
      <c r="B216" s="15"/>
      <c r="C216" s="15"/>
      <c r="D216" s="15"/>
      <c r="E216" s="15"/>
      <c r="F216" s="15"/>
      <c r="G216" s="83" t="s">
        <v>335</v>
      </c>
      <c r="H216" s="9"/>
    </row>
    <row r="217" spans="1:8" s="63" customFormat="1" ht="75" customHeight="1" outlineLevel="3">
      <c r="A217" s="96" t="s">
        <v>332</v>
      </c>
      <c r="B217" s="15"/>
      <c r="C217" s="15"/>
      <c r="D217" s="15"/>
      <c r="E217" s="15"/>
      <c r="F217" s="15"/>
      <c r="G217" s="84" t="s">
        <v>336</v>
      </c>
      <c r="H217" s="9"/>
    </row>
    <row r="218" spans="1:8" s="63" customFormat="1" ht="125.25" customHeight="1" outlineLevel="3">
      <c r="A218" s="96" t="s">
        <v>333</v>
      </c>
      <c r="B218" s="15"/>
      <c r="C218" s="15"/>
      <c r="D218" s="15"/>
      <c r="E218" s="15"/>
      <c r="F218" s="15"/>
      <c r="G218" s="84" t="s">
        <v>337</v>
      </c>
      <c r="H218" s="9"/>
    </row>
    <row r="219" spans="1:8" s="63" customFormat="1" ht="37.5" customHeight="1" outlineLevel="3">
      <c r="A219" s="96" t="s">
        <v>334</v>
      </c>
      <c r="B219" s="15"/>
      <c r="C219" s="15"/>
      <c r="D219" s="15"/>
      <c r="E219" s="15"/>
      <c r="F219" s="15"/>
      <c r="G219" s="84" t="s">
        <v>338</v>
      </c>
      <c r="H219" s="9"/>
    </row>
    <row r="220" spans="1:8" s="63" customFormat="1" ht="45.75" customHeight="1" outlineLevel="2">
      <c r="A220" s="58" t="s">
        <v>347</v>
      </c>
      <c r="B220" s="15"/>
      <c r="C220" s="15"/>
      <c r="D220" s="15"/>
      <c r="E220" s="15"/>
      <c r="F220" s="15"/>
      <c r="G220" s="69" t="s">
        <v>343</v>
      </c>
      <c r="H220" s="9"/>
    </row>
    <row r="221" spans="1:8" s="63" customFormat="1" ht="45" customHeight="1" outlineLevel="2">
      <c r="A221" s="58" t="s">
        <v>346</v>
      </c>
      <c r="B221" s="15"/>
      <c r="C221" s="15"/>
      <c r="D221" s="15"/>
      <c r="E221" s="15"/>
      <c r="F221" s="15"/>
      <c r="G221" s="69" t="s">
        <v>344</v>
      </c>
      <c r="H221" s="9"/>
    </row>
    <row r="222" spans="1:8" s="63" customFormat="1" ht="56.25" customHeight="1" outlineLevel="2">
      <c r="A222" s="58" t="s">
        <v>348</v>
      </c>
      <c r="B222" s="15"/>
      <c r="C222" s="15"/>
      <c r="D222" s="15"/>
      <c r="E222" s="15"/>
      <c r="F222" s="15"/>
      <c r="G222" s="69" t="s">
        <v>345</v>
      </c>
      <c r="H222" s="9"/>
    </row>
    <row r="223" spans="1:8" s="63" customFormat="1" ht="18.75" customHeight="1" outlineLevel="2">
      <c r="A223" s="82" t="s">
        <v>349</v>
      </c>
      <c r="B223" s="15"/>
      <c r="C223" s="15"/>
      <c r="D223" s="15"/>
      <c r="E223" s="15"/>
      <c r="F223" s="15"/>
      <c r="G223" s="83" t="s">
        <v>350</v>
      </c>
      <c r="H223" s="9"/>
    </row>
    <row r="224" spans="1:8" s="63" customFormat="1" ht="31.5" customHeight="1" outlineLevel="3">
      <c r="A224" s="100" t="s">
        <v>365</v>
      </c>
      <c r="B224" s="15"/>
      <c r="C224" s="15"/>
      <c r="D224" s="15"/>
      <c r="E224" s="15"/>
      <c r="F224" s="15"/>
      <c r="G224" s="78" t="s">
        <v>351</v>
      </c>
      <c r="H224" s="9"/>
    </row>
    <row r="225" spans="1:8" s="63" customFormat="1" ht="29.25" customHeight="1" outlineLevel="3">
      <c r="A225" s="100" t="s">
        <v>364</v>
      </c>
      <c r="B225" s="15"/>
      <c r="C225" s="15"/>
      <c r="D225" s="15"/>
      <c r="E225" s="15"/>
      <c r="F225" s="15"/>
      <c r="G225" s="78" t="s">
        <v>352</v>
      </c>
      <c r="H225" s="9"/>
    </row>
    <row r="226" spans="1:8" s="63" customFormat="1" ht="44.25" customHeight="1" outlineLevel="3">
      <c r="A226" s="100" t="s">
        <v>363</v>
      </c>
      <c r="B226" s="15"/>
      <c r="C226" s="15"/>
      <c r="D226" s="15"/>
      <c r="E226" s="15"/>
      <c r="F226" s="15"/>
      <c r="G226" s="78" t="s">
        <v>353</v>
      </c>
      <c r="H226" s="9"/>
    </row>
    <row r="227" spans="1:8" s="63" customFormat="1" ht="44.25" customHeight="1" outlineLevel="3">
      <c r="A227" s="100" t="s">
        <v>362</v>
      </c>
      <c r="B227" s="15"/>
      <c r="C227" s="15"/>
      <c r="D227" s="15"/>
      <c r="E227" s="15"/>
      <c r="F227" s="15"/>
      <c r="G227" s="78" t="s">
        <v>354</v>
      </c>
      <c r="H227" s="9"/>
    </row>
    <row r="228" spans="1:8" s="63" customFormat="1" ht="44.25" customHeight="1" outlineLevel="3">
      <c r="A228" s="100" t="s">
        <v>602</v>
      </c>
      <c r="B228" s="15"/>
      <c r="C228" s="15"/>
      <c r="D228" s="15"/>
      <c r="E228" s="15"/>
      <c r="F228" s="15"/>
      <c r="G228" s="78" t="s">
        <v>355</v>
      </c>
      <c r="H228" s="9"/>
    </row>
    <row r="229" spans="1:8" s="63" customFormat="1" ht="87" customHeight="1" outlineLevel="3">
      <c r="A229" s="100" t="s">
        <v>361</v>
      </c>
      <c r="B229" s="15"/>
      <c r="C229" s="15"/>
      <c r="D229" s="15"/>
      <c r="E229" s="15"/>
      <c r="F229" s="15"/>
      <c r="G229" s="78" t="s">
        <v>356</v>
      </c>
      <c r="H229" s="9"/>
    </row>
    <row r="230" spans="1:8" s="63" customFormat="1" ht="30.75" customHeight="1" outlineLevel="3">
      <c r="A230" s="101" t="s">
        <v>360</v>
      </c>
      <c r="B230" s="15"/>
      <c r="C230" s="15"/>
      <c r="D230" s="15"/>
      <c r="E230" s="15"/>
      <c r="F230" s="15"/>
      <c r="G230" s="78" t="s">
        <v>357</v>
      </c>
      <c r="H230" s="9"/>
    </row>
    <row r="231" spans="1:8" s="63" customFormat="1" ht="30.75" customHeight="1" outlineLevel="3">
      <c r="A231" s="101" t="s">
        <v>359</v>
      </c>
      <c r="B231" s="15"/>
      <c r="C231" s="15"/>
      <c r="D231" s="15"/>
      <c r="E231" s="15"/>
      <c r="F231" s="15"/>
      <c r="G231" s="78" t="s">
        <v>358</v>
      </c>
      <c r="H231" s="9"/>
    </row>
    <row r="232" spans="1:8" s="65" customFormat="1" ht="43.5" customHeight="1" outlineLevel="2">
      <c r="A232" s="58" t="s">
        <v>366</v>
      </c>
      <c r="B232" s="15"/>
      <c r="C232" s="15"/>
      <c r="D232" s="15"/>
      <c r="E232" s="15"/>
      <c r="F232" s="15"/>
      <c r="G232" s="70" t="s">
        <v>369</v>
      </c>
      <c r="H232" s="9"/>
    </row>
    <row r="233" spans="1:8" s="63" customFormat="1" ht="25.5" outlineLevel="2">
      <c r="A233" s="48" t="s">
        <v>367</v>
      </c>
      <c r="B233" s="50"/>
      <c r="C233" s="50"/>
      <c r="D233" s="50"/>
      <c r="E233" s="50"/>
      <c r="F233" s="50"/>
      <c r="G233" s="69" t="s">
        <v>370</v>
      </c>
      <c r="H233" s="9"/>
    </row>
    <row r="234" spans="1:8" s="63" customFormat="1" ht="25.5" outlineLevel="2">
      <c r="A234" s="48" t="s">
        <v>368</v>
      </c>
      <c r="B234" s="50"/>
      <c r="C234" s="50"/>
      <c r="D234" s="50"/>
      <c r="E234" s="50"/>
      <c r="F234" s="50"/>
      <c r="G234" s="69" t="s">
        <v>371</v>
      </c>
      <c r="H234" s="9"/>
    </row>
    <row r="235" spans="1:7" ht="79.5">
      <c r="A235" s="72" t="s">
        <v>373</v>
      </c>
      <c r="B235" s="10">
        <f>COUNTIF(B236:F275,"R")</f>
        <v>0</v>
      </c>
      <c r="C235" s="16">
        <f>COUNTIF(B236:F275,"Y")</f>
        <v>0</v>
      </c>
      <c r="D235" s="17">
        <f>COUNTIF(B236:F275,"G")</f>
        <v>0</v>
      </c>
      <c r="E235" s="18">
        <f>COUNTIF(B236:F275,"U")</f>
        <v>0</v>
      </c>
      <c r="F235" s="19">
        <f>COUNTIF(B236:F275,"NA")</f>
        <v>0</v>
      </c>
      <c r="G235" s="70">
        <v>9</v>
      </c>
    </row>
    <row r="236" spans="1:8" ht="18" customHeight="1">
      <c r="A236" s="79" t="s">
        <v>609</v>
      </c>
      <c r="B236"/>
      <c r="C236"/>
      <c r="G236" s="102" t="s">
        <v>276</v>
      </c>
      <c r="H236" s="9"/>
    </row>
    <row r="237" spans="1:8" ht="45" customHeight="1">
      <c r="A237" s="76" t="s">
        <v>376</v>
      </c>
      <c r="B237" s="62"/>
      <c r="C237" s="62"/>
      <c r="D237" s="62"/>
      <c r="E237" s="62"/>
      <c r="F237" s="62"/>
      <c r="G237" s="78" t="s">
        <v>374</v>
      </c>
      <c r="H237" s="55"/>
    </row>
    <row r="238" spans="1:8" ht="34.5" customHeight="1">
      <c r="A238" s="76" t="s">
        <v>377</v>
      </c>
      <c r="B238" s="62"/>
      <c r="C238" s="62"/>
      <c r="D238" s="62"/>
      <c r="E238" s="62"/>
      <c r="F238" s="62"/>
      <c r="G238" s="78" t="s">
        <v>382</v>
      </c>
      <c r="H238" s="55"/>
    </row>
    <row r="239" spans="1:8" ht="57.75" customHeight="1">
      <c r="A239" s="76" t="s">
        <v>378</v>
      </c>
      <c r="B239" s="62"/>
      <c r="C239" s="62"/>
      <c r="D239" s="62"/>
      <c r="E239" s="62"/>
      <c r="F239" s="62"/>
      <c r="G239" s="78" t="s">
        <v>383</v>
      </c>
      <c r="H239" s="55"/>
    </row>
    <row r="240" spans="1:8" ht="57.75" customHeight="1">
      <c r="A240" s="76" t="s">
        <v>379</v>
      </c>
      <c r="B240" s="62"/>
      <c r="C240" s="62"/>
      <c r="D240" s="62"/>
      <c r="E240" s="62"/>
      <c r="F240" s="62"/>
      <c r="G240" s="78" t="s">
        <v>384</v>
      </c>
      <c r="H240" s="55"/>
    </row>
    <row r="241" spans="1:8" ht="43.5" customHeight="1">
      <c r="A241" s="76" t="s">
        <v>380</v>
      </c>
      <c r="B241" s="62"/>
      <c r="C241" s="62"/>
      <c r="D241" s="62"/>
      <c r="E241" s="62"/>
      <c r="F241" s="62"/>
      <c r="G241" s="78" t="s">
        <v>385</v>
      </c>
      <c r="H241" s="55"/>
    </row>
    <row r="242" spans="1:8" ht="54" customHeight="1">
      <c r="A242" s="76" t="s">
        <v>381</v>
      </c>
      <c r="B242" s="62"/>
      <c r="C242" s="62"/>
      <c r="D242" s="62"/>
      <c r="E242" s="62"/>
      <c r="F242" s="62"/>
      <c r="G242" s="78" t="s">
        <v>386</v>
      </c>
      <c r="H242" s="55"/>
    </row>
    <row r="243" spans="1:8" s="65" customFormat="1" ht="18.75" customHeight="1" outlineLevel="2">
      <c r="A243" s="82" t="s">
        <v>375</v>
      </c>
      <c r="B243" s="15"/>
      <c r="C243" s="15"/>
      <c r="D243" s="15"/>
      <c r="E243" s="15"/>
      <c r="F243" s="15"/>
      <c r="G243" s="83" t="s">
        <v>387</v>
      </c>
      <c r="H243" s="9"/>
    </row>
    <row r="244" spans="1:8" s="65" customFormat="1" ht="30.75" customHeight="1" outlineLevel="3">
      <c r="A244" s="99" t="s">
        <v>209</v>
      </c>
      <c r="B244" s="49"/>
      <c r="C244" s="49"/>
      <c r="D244" s="49"/>
      <c r="E244" s="49"/>
      <c r="F244" s="49"/>
      <c r="G244" s="93" t="s">
        <v>388</v>
      </c>
      <c r="H244" s="9"/>
    </row>
    <row r="245" spans="1:8" s="65" customFormat="1" ht="51" customHeight="1" outlineLevel="3">
      <c r="A245" s="99" t="s">
        <v>394</v>
      </c>
      <c r="B245" s="49"/>
      <c r="C245" s="49"/>
      <c r="D245" s="49"/>
      <c r="E245" s="49"/>
      <c r="F245" s="49"/>
      <c r="G245" s="93" t="s">
        <v>389</v>
      </c>
      <c r="H245" s="9"/>
    </row>
    <row r="246" spans="1:8" s="65" customFormat="1" ht="51" customHeight="1" outlineLevel="3">
      <c r="A246" s="99" t="s">
        <v>395</v>
      </c>
      <c r="B246" s="49"/>
      <c r="C246" s="49"/>
      <c r="D246" s="49"/>
      <c r="E246" s="49"/>
      <c r="F246" s="49"/>
      <c r="G246" s="93" t="s">
        <v>390</v>
      </c>
      <c r="H246" s="9"/>
    </row>
    <row r="247" spans="1:8" s="65" customFormat="1" ht="46.5" customHeight="1" outlineLevel="3">
      <c r="A247" s="99" t="s">
        <v>210</v>
      </c>
      <c r="B247" s="49"/>
      <c r="C247" s="49"/>
      <c r="D247" s="49"/>
      <c r="E247" s="49"/>
      <c r="F247" s="49"/>
      <c r="G247" s="93" t="s">
        <v>391</v>
      </c>
      <c r="H247" s="9"/>
    </row>
    <row r="248" spans="1:8" s="65" customFormat="1" ht="54" customHeight="1" outlineLevel="3">
      <c r="A248" s="99" t="s">
        <v>211</v>
      </c>
      <c r="B248" s="49"/>
      <c r="C248" s="49"/>
      <c r="D248" s="49"/>
      <c r="E248" s="49"/>
      <c r="F248" s="49"/>
      <c r="G248" s="93" t="s">
        <v>392</v>
      </c>
      <c r="H248" s="9"/>
    </row>
    <row r="249" spans="1:8" s="65" customFormat="1" ht="31.5" customHeight="1" outlineLevel="3">
      <c r="A249" s="99" t="s">
        <v>212</v>
      </c>
      <c r="B249" s="49"/>
      <c r="C249" s="49"/>
      <c r="D249" s="49"/>
      <c r="E249" s="49"/>
      <c r="F249" s="49"/>
      <c r="G249" s="93" t="s">
        <v>393</v>
      </c>
      <c r="H249" s="9"/>
    </row>
    <row r="250" spans="1:8" s="65" customFormat="1" ht="31.5" customHeight="1" outlineLevel="3">
      <c r="A250" s="99" t="s">
        <v>214</v>
      </c>
      <c r="B250" s="49"/>
      <c r="C250" s="49"/>
      <c r="D250" s="49"/>
      <c r="E250" s="49"/>
      <c r="F250" s="49"/>
      <c r="G250" s="93" t="s">
        <v>213</v>
      </c>
      <c r="H250" s="9"/>
    </row>
    <row r="251" spans="1:8" s="65" customFormat="1" ht="20.25" customHeight="1" outlineLevel="2">
      <c r="A251" s="82" t="s">
        <v>397</v>
      </c>
      <c r="B251" s="50"/>
      <c r="C251" s="50"/>
      <c r="D251" s="50"/>
      <c r="E251" s="50"/>
      <c r="F251" s="50"/>
      <c r="G251" s="83" t="s">
        <v>398</v>
      </c>
      <c r="H251" s="9"/>
    </row>
    <row r="252" spans="1:8" s="65" customFormat="1" ht="43.5" customHeight="1" outlineLevel="3">
      <c r="A252" s="96" t="s">
        <v>399</v>
      </c>
      <c r="B252" s="15"/>
      <c r="C252" s="15"/>
      <c r="D252" s="15"/>
      <c r="E252" s="15"/>
      <c r="F252" s="15"/>
      <c r="G252" s="71" t="s">
        <v>405</v>
      </c>
      <c r="H252" s="9"/>
    </row>
    <row r="253" spans="1:8" s="65" customFormat="1" ht="43.5" customHeight="1" outlineLevel="3">
      <c r="A253" s="96" t="s">
        <v>400</v>
      </c>
      <c r="B253" s="15"/>
      <c r="C253" s="15"/>
      <c r="D253" s="15"/>
      <c r="E253" s="15"/>
      <c r="F253" s="15"/>
      <c r="G253" s="71" t="s">
        <v>406</v>
      </c>
      <c r="H253" s="9"/>
    </row>
    <row r="254" spans="1:8" s="65" customFormat="1" ht="51" customHeight="1" outlineLevel="3">
      <c r="A254" s="96" t="s">
        <v>401</v>
      </c>
      <c r="B254" s="15"/>
      <c r="C254" s="15"/>
      <c r="D254" s="15"/>
      <c r="E254" s="15"/>
      <c r="F254" s="15"/>
      <c r="G254" s="71" t="s">
        <v>407</v>
      </c>
      <c r="H254" s="9"/>
    </row>
    <row r="255" spans="1:8" s="65" customFormat="1" ht="37.5" customHeight="1" outlineLevel="3">
      <c r="A255" s="96" t="s">
        <v>402</v>
      </c>
      <c r="B255" s="15"/>
      <c r="C255" s="15"/>
      <c r="D255" s="15"/>
      <c r="E255" s="15"/>
      <c r="F255" s="15"/>
      <c r="G255" s="71" t="s">
        <v>408</v>
      </c>
      <c r="H255" s="9"/>
    </row>
    <row r="256" spans="1:8" s="65" customFormat="1" ht="37.5" customHeight="1" outlineLevel="3">
      <c r="A256" s="99" t="s">
        <v>403</v>
      </c>
      <c r="B256" s="49"/>
      <c r="C256" s="49"/>
      <c r="D256" s="49"/>
      <c r="E256" s="49"/>
      <c r="F256" s="49"/>
      <c r="G256" s="71" t="s">
        <v>409</v>
      </c>
      <c r="H256" s="9"/>
    </row>
    <row r="257" spans="1:8" s="65" customFormat="1" ht="51" customHeight="1" outlineLevel="3">
      <c r="A257" s="99" t="s">
        <v>215</v>
      </c>
      <c r="B257" s="49"/>
      <c r="C257" s="49"/>
      <c r="D257" s="49"/>
      <c r="E257" s="49"/>
      <c r="F257" s="49"/>
      <c r="G257" s="71" t="s">
        <v>410</v>
      </c>
      <c r="H257" s="9"/>
    </row>
    <row r="258" spans="1:8" s="65" customFormat="1" ht="51" customHeight="1" outlineLevel="3">
      <c r="A258" s="99" t="s">
        <v>216</v>
      </c>
      <c r="B258" s="49"/>
      <c r="C258" s="49"/>
      <c r="D258" s="49"/>
      <c r="E258" s="49"/>
      <c r="F258" s="49"/>
      <c r="G258" s="71" t="s">
        <v>411</v>
      </c>
      <c r="H258" s="9"/>
    </row>
    <row r="259" spans="1:8" s="65" customFormat="1" ht="46.5" customHeight="1" outlineLevel="3">
      <c r="A259" s="99" t="s">
        <v>404</v>
      </c>
      <c r="B259" s="49"/>
      <c r="C259" s="49"/>
      <c r="D259" s="49"/>
      <c r="E259" s="49"/>
      <c r="F259" s="49"/>
      <c r="G259" s="71" t="s">
        <v>412</v>
      </c>
      <c r="H259" s="9"/>
    </row>
    <row r="260" spans="1:8" s="65" customFormat="1" ht="25.5" outlineLevel="2">
      <c r="A260" s="82" t="s">
        <v>413</v>
      </c>
      <c r="B260" s="50"/>
      <c r="C260" s="50"/>
      <c r="D260" s="50"/>
      <c r="E260" s="50"/>
      <c r="F260" s="50"/>
      <c r="G260" s="83" t="s">
        <v>414</v>
      </c>
      <c r="H260" s="9"/>
    </row>
    <row r="261" spans="1:8" s="65" customFormat="1" ht="35.25" customHeight="1" outlineLevel="3">
      <c r="A261" s="99" t="s">
        <v>217</v>
      </c>
      <c r="B261" s="49"/>
      <c r="C261" s="49"/>
      <c r="D261" s="49"/>
      <c r="E261" s="51"/>
      <c r="F261" s="49"/>
      <c r="G261" s="84" t="s">
        <v>415</v>
      </c>
      <c r="H261" s="9"/>
    </row>
    <row r="262" spans="1:8" s="65" customFormat="1" ht="57.75" customHeight="1" outlineLevel="3">
      <c r="A262" s="99" t="s">
        <v>418</v>
      </c>
      <c r="B262" s="49"/>
      <c r="C262" s="49"/>
      <c r="D262" s="49"/>
      <c r="E262" s="49"/>
      <c r="F262" s="49"/>
      <c r="G262" s="84" t="s">
        <v>421</v>
      </c>
      <c r="H262" s="9"/>
    </row>
    <row r="263" spans="1:8" s="65" customFormat="1" ht="56.25" customHeight="1" outlineLevel="3">
      <c r="A263" s="99" t="s">
        <v>419</v>
      </c>
      <c r="B263" s="49"/>
      <c r="C263" s="49"/>
      <c r="D263" s="49"/>
      <c r="E263" s="49"/>
      <c r="F263" s="49"/>
      <c r="G263" s="84" t="s">
        <v>422</v>
      </c>
      <c r="H263" s="9"/>
    </row>
    <row r="264" spans="1:8" s="65" customFormat="1" ht="38.25" outlineLevel="3">
      <c r="A264" s="99" t="s">
        <v>218</v>
      </c>
      <c r="B264" s="49"/>
      <c r="C264" s="49"/>
      <c r="D264" s="49"/>
      <c r="E264" s="49"/>
      <c r="F264" s="49"/>
      <c r="G264" s="84" t="s">
        <v>423</v>
      </c>
      <c r="H264" s="9"/>
    </row>
    <row r="265" spans="1:8" s="65" customFormat="1" ht="25.5" outlineLevel="2">
      <c r="A265" s="82" t="s">
        <v>416</v>
      </c>
      <c r="B265" s="50"/>
      <c r="C265" s="50"/>
      <c r="D265" s="50"/>
      <c r="E265" s="50"/>
      <c r="F265" s="50"/>
      <c r="G265" s="83" t="s">
        <v>424</v>
      </c>
      <c r="H265" s="9"/>
    </row>
    <row r="266" spans="1:8" s="65" customFormat="1" ht="63.75" customHeight="1" outlineLevel="3">
      <c r="A266" s="99" t="s">
        <v>219</v>
      </c>
      <c r="B266" s="49"/>
      <c r="C266" s="49"/>
      <c r="D266" s="49"/>
      <c r="E266" s="49"/>
      <c r="F266" s="49"/>
      <c r="G266" s="84" t="s">
        <v>425</v>
      </c>
      <c r="H266" s="9"/>
    </row>
    <row r="267" spans="1:8" s="65" customFormat="1" ht="45" customHeight="1" outlineLevel="3">
      <c r="A267" s="99" t="s">
        <v>420</v>
      </c>
      <c r="B267" s="49"/>
      <c r="C267" s="49"/>
      <c r="D267" s="49"/>
      <c r="E267" s="49"/>
      <c r="F267" s="49"/>
      <c r="G267" s="84" t="s">
        <v>426</v>
      </c>
      <c r="H267" s="9"/>
    </row>
    <row r="268" spans="1:8" s="65" customFormat="1" ht="25.5" customHeight="1" outlineLevel="2">
      <c r="A268" s="82" t="s">
        <v>417</v>
      </c>
      <c r="B268" s="50"/>
      <c r="C268" s="50"/>
      <c r="D268" s="50"/>
      <c r="E268" s="50"/>
      <c r="F268" s="50"/>
      <c r="G268" s="83" t="s">
        <v>427</v>
      </c>
      <c r="H268" s="52"/>
    </row>
    <row r="269" spans="1:8" s="65" customFormat="1" ht="33" customHeight="1" outlineLevel="3">
      <c r="A269" s="103" t="s">
        <v>220</v>
      </c>
      <c r="B269" s="49"/>
      <c r="C269" s="49"/>
      <c r="D269" s="49"/>
      <c r="E269" s="49"/>
      <c r="F269" s="49"/>
      <c r="G269" s="84" t="s">
        <v>428</v>
      </c>
      <c r="H269" s="9"/>
    </row>
    <row r="270" spans="1:8" s="63" customFormat="1" ht="32.25" customHeight="1" outlineLevel="3">
      <c r="A270" s="103" t="s">
        <v>221</v>
      </c>
      <c r="B270" s="49"/>
      <c r="C270" s="51"/>
      <c r="D270" s="49"/>
      <c r="E270" s="49"/>
      <c r="F270" s="49"/>
      <c r="G270" s="84" t="s">
        <v>429</v>
      </c>
      <c r="H270" s="52"/>
    </row>
    <row r="271" spans="1:8" s="63" customFormat="1" ht="40.5" customHeight="1" outlineLevel="3">
      <c r="A271" s="103" t="s">
        <v>438</v>
      </c>
      <c r="B271" s="49"/>
      <c r="C271" s="51"/>
      <c r="D271" s="49"/>
      <c r="E271" s="49"/>
      <c r="F271" s="49"/>
      <c r="G271" s="84" t="s">
        <v>430</v>
      </c>
      <c r="H271" s="9"/>
    </row>
    <row r="272" spans="1:8" s="65" customFormat="1" ht="30" customHeight="1" outlineLevel="2">
      <c r="A272" s="82" t="s">
        <v>435</v>
      </c>
      <c r="B272" s="50"/>
      <c r="C272" s="50"/>
      <c r="D272" s="50"/>
      <c r="E272" s="50"/>
      <c r="F272" s="50"/>
      <c r="G272" s="83" t="s">
        <v>431</v>
      </c>
      <c r="H272" s="9"/>
    </row>
    <row r="273" spans="1:8" s="63" customFormat="1" ht="38.25" customHeight="1" outlineLevel="3">
      <c r="A273" s="103" t="s">
        <v>436</v>
      </c>
      <c r="B273" s="49"/>
      <c r="C273" s="51"/>
      <c r="D273" s="49"/>
      <c r="E273" s="49"/>
      <c r="F273" s="49"/>
      <c r="G273" s="84" t="s">
        <v>432</v>
      </c>
      <c r="H273" s="9"/>
    </row>
    <row r="274" spans="1:8" s="63" customFormat="1" ht="42.75" customHeight="1" outlineLevel="3">
      <c r="A274" s="103" t="s">
        <v>437</v>
      </c>
      <c r="B274" s="49"/>
      <c r="C274" s="51"/>
      <c r="D274" s="49"/>
      <c r="E274" s="49"/>
      <c r="F274" s="49"/>
      <c r="G274" s="84" t="s">
        <v>433</v>
      </c>
      <c r="H274" s="9"/>
    </row>
    <row r="275" spans="1:8" s="63" customFormat="1" ht="29.25" customHeight="1" outlineLevel="3">
      <c r="A275" s="103" t="s">
        <v>222</v>
      </c>
      <c r="B275" s="49"/>
      <c r="C275" s="51"/>
      <c r="D275" s="49"/>
      <c r="E275" s="49"/>
      <c r="F275" s="49"/>
      <c r="G275" s="84" t="s">
        <v>434</v>
      </c>
      <c r="H275" s="9"/>
    </row>
    <row r="276" spans="1:8" s="63" customFormat="1" ht="25.5" customHeight="1">
      <c r="A276" s="72" t="s">
        <v>5</v>
      </c>
      <c r="B276" s="10">
        <f>COUNTIF(B277:F302,"R")</f>
        <v>0</v>
      </c>
      <c r="C276" s="16">
        <f>COUNTIF(B277:F302,"Y")</f>
        <v>0</v>
      </c>
      <c r="D276" s="17">
        <f>COUNTIF(B277:F302,"G")</f>
        <v>0</v>
      </c>
      <c r="E276" s="18">
        <f>COUNTIF(B277:F302,"U")</f>
        <v>0</v>
      </c>
      <c r="F276" s="19">
        <f>COUNTIF(B277:F302,"NA")</f>
        <v>0</v>
      </c>
      <c r="G276" s="70">
        <v>10</v>
      </c>
      <c r="H276" s="9"/>
    </row>
    <row r="277" spans="1:8" s="63" customFormat="1" ht="30" customHeight="1" outlineLevel="1">
      <c r="A277" s="5" t="s">
        <v>156</v>
      </c>
      <c r="B277" s="15"/>
      <c r="C277" s="15"/>
      <c r="D277" s="15"/>
      <c r="E277" s="15"/>
      <c r="F277" s="15"/>
      <c r="G277" s="70" t="s">
        <v>498</v>
      </c>
      <c r="H277" s="9"/>
    </row>
    <row r="278" spans="1:8" s="63" customFormat="1" ht="38.25" outlineLevel="2">
      <c r="A278" s="5" t="s">
        <v>234</v>
      </c>
      <c r="B278" s="15"/>
      <c r="C278" s="15"/>
      <c r="D278" s="15"/>
      <c r="E278" s="15"/>
      <c r="F278" s="15"/>
      <c r="G278" s="70" t="s">
        <v>499</v>
      </c>
      <c r="H278" s="9"/>
    </row>
    <row r="279" spans="1:8" s="63" customFormat="1" ht="51" outlineLevel="1">
      <c r="A279" s="5" t="s">
        <v>235</v>
      </c>
      <c r="B279" s="15"/>
      <c r="C279" s="15"/>
      <c r="D279" s="15"/>
      <c r="E279" s="15"/>
      <c r="F279" s="15"/>
      <c r="G279" s="70" t="s">
        <v>439</v>
      </c>
      <c r="H279" s="9"/>
    </row>
    <row r="280" spans="1:8" s="63" customFormat="1" ht="51" outlineLevel="1">
      <c r="A280" s="5" t="s">
        <v>236</v>
      </c>
      <c r="B280" s="15"/>
      <c r="C280" s="15"/>
      <c r="D280" s="15"/>
      <c r="E280" s="15"/>
      <c r="F280" s="15"/>
      <c r="G280" s="70" t="s">
        <v>500</v>
      </c>
      <c r="H280" s="9"/>
    </row>
    <row r="281" spans="1:8" s="63" customFormat="1" ht="38.25" outlineLevel="1">
      <c r="A281" s="5" t="s">
        <v>237</v>
      </c>
      <c r="B281" s="15"/>
      <c r="C281" s="15"/>
      <c r="D281" s="15"/>
      <c r="E281" s="15"/>
      <c r="F281" s="15"/>
      <c r="G281" s="70" t="s">
        <v>501</v>
      </c>
      <c r="H281" s="9"/>
    </row>
    <row r="282" spans="1:8" s="63" customFormat="1" ht="38.25" customHeight="1" outlineLevel="1">
      <c r="A282" s="5" t="s">
        <v>238</v>
      </c>
      <c r="B282" s="15"/>
      <c r="C282" s="15"/>
      <c r="D282" s="15"/>
      <c r="E282" s="15"/>
      <c r="F282" s="15"/>
      <c r="G282" s="70" t="s">
        <v>440</v>
      </c>
      <c r="H282" s="9"/>
    </row>
    <row r="283" spans="1:8" s="63" customFormat="1" ht="38.25" customHeight="1" outlineLevel="1">
      <c r="A283" s="48" t="s">
        <v>239</v>
      </c>
      <c r="B283" s="49"/>
      <c r="C283" s="51"/>
      <c r="D283" s="49"/>
      <c r="E283" s="49"/>
      <c r="F283" s="49"/>
      <c r="G283" s="93" t="s">
        <v>441</v>
      </c>
      <c r="H283" s="9"/>
    </row>
    <row r="284" spans="1:8" s="63" customFormat="1" ht="38.25" outlineLevel="3">
      <c r="A284" s="66" t="s">
        <v>240</v>
      </c>
      <c r="B284" s="15"/>
      <c r="C284" s="15"/>
      <c r="D284" s="15"/>
      <c r="E284" s="15"/>
      <c r="F284" s="15"/>
      <c r="G284" s="93" t="s">
        <v>442</v>
      </c>
      <c r="H284" s="9"/>
    </row>
    <row r="285" spans="1:8" s="63" customFormat="1" ht="38.25" outlineLevel="1">
      <c r="A285" s="48" t="s">
        <v>241</v>
      </c>
      <c r="B285" s="49"/>
      <c r="C285" s="51"/>
      <c r="D285" s="49"/>
      <c r="E285" s="49"/>
      <c r="F285" s="49"/>
      <c r="G285" s="93" t="s">
        <v>443</v>
      </c>
      <c r="H285" s="9"/>
    </row>
    <row r="286" spans="1:8" s="63" customFormat="1" ht="25.5" customHeight="1">
      <c r="A286" s="72" t="s">
        <v>15</v>
      </c>
      <c r="B286" s="10">
        <f>COUNTIF(B287:F302,"R")</f>
        <v>0</v>
      </c>
      <c r="C286" s="13">
        <f>COUNTIF(B287:F302,"y")</f>
        <v>0</v>
      </c>
      <c r="D286" s="11">
        <f>COUNTIF(B287:F302,"G")</f>
        <v>0</v>
      </c>
      <c r="E286" s="14">
        <f>COUNTIF(B287:F302,"U")</f>
        <v>0</v>
      </c>
      <c r="F286" s="12">
        <f>COUNTIF(B287:F302,"NA")</f>
        <v>0</v>
      </c>
      <c r="G286" s="70">
        <v>11</v>
      </c>
      <c r="H286" s="9"/>
    </row>
    <row r="287" spans="1:8" s="65" customFormat="1" ht="42" customHeight="1" outlineLevel="2">
      <c r="A287" s="66" t="s">
        <v>444</v>
      </c>
      <c r="B287" s="15"/>
      <c r="C287" s="15"/>
      <c r="D287" s="15"/>
      <c r="E287" s="15"/>
      <c r="F287" s="15"/>
      <c r="G287" s="93" t="s">
        <v>502</v>
      </c>
      <c r="H287" s="9"/>
    </row>
    <row r="288" spans="1:8" s="65" customFormat="1" ht="30" customHeight="1" outlineLevel="3" collapsed="1">
      <c r="A288" s="58" t="s">
        <v>445</v>
      </c>
      <c r="B288" s="49"/>
      <c r="C288" s="49"/>
      <c r="D288" s="49"/>
      <c r="E288" s="49"/>
      <c r="F288" s="49"/>
      <c r="G288" s="93" t="s">
        <v>503</v>
      </c>
      <c r="H288" s="52"/>
    </row>
    <row r="289" spans="1:8" s="65" customFormat="1" ht="30" customHeight="1" outlineLevel="3">
      <c r="A289" s="58" t="s">
        <v>453</v>
      </c>
      <c r="B289" s="49"/>
      <c r="C289" s="49"/>
      <c r="D289" s="49"/>
      <c r="E289" s="49"/>
      <c r="F289" s="49"/>
      <c r="G289" s="93" t="s">
        <v>504</v>
      </c>
      <c r="H289" s="52"/>
    </row>
    <row r="290" spans="1:8" s="65" customFormat="1" ht="29.25" customHeight="1" outlineLevel="3">
      <c r="A290" s="58" t="s">
        <v>454</v>
      </c>
      <c r="B290" s="49"/>
      <c r="C290" s="49"/>
      <c r="D290" s="49"/>
      <c r="E290" s="49"/>
      <c r="F290" s="49"/>
      <c r="G290" s="93" t="s">
        <v>525</v>
      </c>
      <c r="H290" s="52"/>
    </row>
    <row r="291" spans="1:8" s="63" customFormat="1" ht="36.75" customHeight="1" outlineLevel="1">
      <c r="A291" s="66" t="s">
        <v>455</v>
      </c>
      <c r="B291" s="15"/>
      <c r="C291" s="15"/>
      <c r="D291" s="15"/>
      <c r="E291" s="15"/>
      <c r="F291" s="15"/>
      <c r="G291" s="93" t="s">
        <v>526</v>
      </c>
      <c r="H291" s="9"/>
    </row>
    <row r="292" spans="1:8" s="65" customFormat="1" ht="30" customHeight="1" outlineLevel="3">
      <c r="A292" s="58" t="s">
        <v>456</v>
      </c>
      <c r="B292" s="49"/>
      <c r="C292" s="49"/>
      <c r="D292" s="49"/>
      <c r="E292" s="49"/>
      <c r="F292" s="49"/>
      <c r="G292" s="93" t="s">
        <v>527</v>
      </c>
      <c r="H292" s="52"/>
    </row>
    <row r="293" spans="1:8" s="65" customFormat="1" ht="18.75" customHeight="1" outlineLevel="2" collapsed="1">
      <c r="A293" s="82" t="s">
        <v>446</v>
      </c>
      <c r="B293" s="50"/>
      <c r="C293" s="50"/>
      <c r="D293" s="50"/>
      <c r="E293" s="50"/>
      <c r="F293" s="50"/>
      <c r="G293" s="83" t="s">
        <v>528</v>
      </c>
      <c r="H293" s="9"/>
    </row>
    <row r="294" spans="1:8" s="65" customFormat="1" ht="30" customHeight="1" hidden="1" outlineLevel="3">
      <c r="A294" s="85" t="s">
        <v>181</v>
      </c>
      <c r="B294" s="49"/>
      <c r="C294" s="49"/>
      <c r="D294" s="49"/>
      <c r="E294" s="49"/>
      <c r="F294" s="49"/>
      <c r="G294" s="84" t="s">
        <v>447</v>
      </c>
      <c r="H294" s="52"/>
    </row>
    <row r="295" spans="1:8" s="65" customFormat="1" ht="30" customHeight="1" hidden="1" outlineLevel="3">
      <c r="A295" s="85" t="s">
        <v>182</v>
      </c>
      <c r="B295" s="49"/>
      <c r="C295" s="49"/>
      <c r="D295" s="49"/>
      <c r="E295" s="49"/>
      <c r="F295" s="49"/>
      <c r="G295" s="84" t="s">
        <v>448</v>
      </c>
      <c r="H295" s="52"/>
    </row>
    <row r="296" spans="1:8" s="65" customFormat="1" ht="57.75" customHeight="1" hidden="1" outlineLevel="3">
      <c r="A296" s="85" t="s">
        <v>183</v>
      </c>
      <c r="B296" s="49"/>
      <c r="C296" s="49"/>
      <c r="D296" s="49"/>
      <c r="E296" s="49"/>
      <c r="F296" s="49"/>
      <c r="G296" s="84" t="s">
        <v>449</v>
      </c>
      <c r="H296" s="52"/>
    </row>
    <row r="297" spans="1:8" s="65" customFormat="1" ht="38.25" customHeight="1" hidden="1" outlineLevel="3">
      <c r="A297" s="85" t="s">
        <v>184</v>
      </c>
      <c r="B297" s="49"/>
      <c r="C297" s="49"/>
      <c r="D297" s="49"/>
      <c r="E297" s="49"/>
      <c r="F297" s="49"/>
      <c r="G297" s="84" t="s">
        <v>450</v>
      </c>
      <c r="H297" s="52"/>
    </row>
    <row r="298" spans="1:8" s="65" customFormat="1" ht="42" customHeight="1" hidden="1" outlineLevel="2">
      <c r="A298" s="85" t="s">
        <v>185</v>
      </c>
      <c r="B298" s="49"/>
      <c r="C298" s="49"/>
      <c r="D298" s="49"/>
      <c r="E298" s="49"/>
      <c r="F298" s="49"/>
      <c r="G298" s="84" t="s">
        <v>451</v>
      </c>
      <c r="H298" s="52"/>
    </row>
    <row r="299" spans="1:8" s="63" customFormat="1" ht="61.5" customHeight="1" hidden="1" outlineLevel="2">
      <c r="A299" s="76" t="s">
        <v>1</v>
      </c>
      <c r="B299" s="62"/>
      <c r="C299" s="62"/>
      <c r="D299" s="62"/>
      <c r="E299" s="62"/>
      <c r="F299" s="62"/>
      <c r="G299" s="84" t="s">
        <v>452</v>
      </c>
      <c r="H299" s="55"/>
    </row>
    <row r="300" spans="1:8" s="63" customFormat="1" ht="30.75" customHeight="1" outlineLevel="1">
      <c r="A300" s="66" t="s">
        <v>457</v>
      </c>
      <c r="B300" s="15"/>
      <c r="C300" s="15"/>
      <c r="D300" s="15"/>
      <c r="E300" s="15"/>
      <c r="F300" s="15"/>
      <c r="G300" s="93" t="s">
        <v>228</v>
      </c>
      <c r="H300" s="9"/>
    </row>
    <row r="301" spans="1:8" s="65" customFormat="1" ht="42" customHeight="1" outlineLevel="2">
      <c r="A301" s="58" t="s">
        <v>458</v>
      </c>
      <c r="B301" s="49"/>
      <c r="C301" s="49"/>
      <c r="D301" s="49"/>
      <c r="E301" s="49"/>
      <c r="F301" s="49"/>
      <c r="G301" s="93" t="s">
        <v>242</v>
      </c>
      <c r="H301" s="52"/>
    </row>
    <row r="302" spans="1:8" s="65" customFormat="1" ht="42" customHeight="1" outlineLevel="2">
      <c r="A302" s="58" t="s">
        <v>459</v>
      </c>
      <c r="B302" s="49"/>
      <c r="C302" s="49"/>
      <c r="D302" s="49"/>
      <c r="E302" s="49"/>
      <c r="F302" s="49"/>
      <c r="G302" s="93" t="s">
        <v>460</v>
      </c>
      <c r="H302" s="52"/>
    </row>
    <row r="303" spans="1:8" s="63" customFormat="1" ht="25.5" customHeight="1">
      <c r="A303" s="72" t="s">
        <v>4</v>
      </c>
      <c r="B303" s="10">
        <f>COUNTIF(B304:F321,"R")</f>
        <v>0</v>
      </c>
      <c r="C303" s="16">
        <f>COUNTIF(B304:F321,"Y")</f>
        <v>0</v>
      </c>
      <c r="D303" s="17">
        <f>COUNTIF(B304:F321,"G")</f>
        <v>0</v>
      </c>
      <c r="E303" s="18">
        <f>COUNTIF(B304:F321,"U")</f>
        <v>0</v>
      </c>
      <c r="F303" s="19">
        <f>COUNTIF(B304:F321,"NA")</f>
        <v>0</v>
      </c>
      <c r="G303" s="70">
        <v>12</v>
      </c>
      <c r="H303" s="9"/>
    </row>
    <row r="304" spans="1:8" s="63" customFormat="1" ht="37.5" customHeight="1" outlineLevel="1">
      <c r="A304" s="5" t="s">
        <v>229</v>
      </c>
      <c r="B304" s="15"/>
      <c r="C304" s="15"/>
      <c r="D304" s="15"/>
      <c r="E304" s="15"/>
      <c r="F304" s="15"/>
      <c r="G304" s="70" t="s">
        <v>645</v>
      </c>
      <c r="H304" s="9"/>
    </row>
    <row r="305" spans="1:8" s="63" customFormat="1" ht="38.25" outlineLevel="1">
      <c r="A305" s="5" t="s">
        <v>157</v>
      </c>
      <c r="B305" s="15"/>
      <c r="C305" s="15"/>
      <c r="D305" s="15"/>
      <c r="E305" s="15"/>
      <c r="F305" s="15"/>
      <c r="G305" s="70" t="s">
        <v>646</v>
      </c>
      <c r="H305" s="9"/>
    </row>
    <row r="306" spans="1:8" s="63" customFormat="1" ht="38.25" outlineLevel="1">
      <c r="A306" s="5" t="s">
        <v>158</v>
      </c>
      <c r="B306" s="15"/>
      <c r="C306" s="15"/>
      <c r="D306" s="15"/>
      <c r="E306" s="15"/>
      <c r="F306" s="15"/>
      <c r="G306" s="70" t="s">
        <v>647</v>
      </c>
      <c r="H306" s="9"/>
    </row>
    <row r="307" spans="1:8" s="63" customFormat="1" ht="43.5" customHeight="1" outlineLevel="3">
      <c r="A307" s="66" t="s">
        <v>467</v>
      </c>
      <c r="B307" s="15"/>
      <c r="C307" s="15"/>
      <c r="D307" s="15"/>
      <c r="E307" s="15"/>
      <c r="F307" s="15"/>
      <c r="G307" s="70" t="s">
        <v>461</v>
      </c>
      <c r="H307" s="9"/>
    </row>
    <row r="308" spans="1:8" s="63" customFormat="1" ht="43.5" customHeight="1" outlineLevel="3">
      <c r="A308" s="48" t="s">
        <v>466</v>
      </c>
      <c r="B308" s="50"/>
      <c r="C308" s="50"/>
      <c r="D308" s="50"/>
      <c r="E308" s="50"/>
      <c r="F308" s="50"/>
      <c r="G308" s="69" t="s">
        <v>462</v>
      </c>
      <c r="H308" s="9"/>
    </row>
    <row r="309" spans="1:8" s="63" customFormat="1" ht="49.5" customHeight="1" outlineLevel="2">
      <c r="A309" s="66" t="s">
        <v>465</v>
      </c>
      <c r="B309" s="62"/>
      <c r="C309" s="62"/>
      <c r="D309" s="62"/>
      <c r="E309" s="62"/>
      <c r="F309" s="62"/>
      <c r="G309" s="71" t="s">
        <v>104</v>
      </c>
      <c r="H309" s="55"/>
    </row>
    <row r="310" spans="1:8" s="63" customFormat="1" ht="61.5" customHeight="1" outlineLevel="2">
      <c r="A310" s="66" t="s">
        <v>464</v>
      </c>
      <c r="B310" s="62"/>
      <c r="C310" s="62"/>
      <c r="D310" s="62"/>
      <c r="E310" s="62"/>
      <c r="F310" s="62"/>
      <c r="G310" s="71" t="s">
        <v>105</v>
      </c>
      <c r="H310" s="55"/>
    </row>
    <row r="311" spans="1:8" s="65" customFormat="1" ht="19.5" customHeight="1" outlineLevel="2">
      <c r="A311" s="82" t="s">
        <v>463</v>
      </c>
      <c r="B311" s="15"/>
      <c r="C311" s="15"/>
      <c r="D311" s="15"/>
      <c r="E311" s="15"/>
      <c r="F311" s="15"/>
      <c r="G311" s="83" t="s">
        <v>106</v>
      </c>
      <c r="H311" s="9"/>
    </row>
    <row r="312" spans="1:8" s="65" customFormat="1" ht="49.5" customHeight="1" outlineLevel="3">
      <c r="A312" s="85" t="s">
        <v>230</v>
      </c>
      <c r="B312" s="15"/>
      <c r="C312" s="15"/>
      <c r="D312" s="15"/>
      <c r="E312" s="15"/>
      <c r="F312" s="15"/>
      <c r="G312" s="84" t="s">
        <v>107</v>
      </c>
      <c r="H312" s="9"/>
    </row>
    <row r="313" spans="1:8" s="65" customFormat="1" ht="37.5" customHeight="1" outlineLevel="3">
      <c r="A313" s="85" t="s">
        <v>231</v>
      </c>
      <c r="B313" s="15"/>
      <c r="C313" s="15"/>
      <c r="D313" s="15"/>
      <c r="E313" s="15"/>
      <c r="F313" s="15"/>
      <c r="G313" s="84" t="s">
        <v>108</v>
      </c>
      <c r="H313" s="9"/>
    </row>
    <row r="314" spans="1:8" s="65" customFormat="1" ht="37.5" customHeight="1" outlineLevel="3">
      <c r="A314" s="85" t="s">
        <v>232</v>
      </c>
      <c r="B314" s="15"/>
      <c r="C314" s="15"/>
      <c r="D314" s="15"/>
      <c r="E314" s="15"/>
      <c r="F314" s="15"/>
      <c r="G314" s="84" t="s">
        <v>109</v>
      </c>
      <c r="H314" s="9"/>
    </row>
    <row r="315" spans="1:8" s="65" customFormat="1" ht="37.5" customHeight="1" outlineLevel="3">
      <c r="A315" s="85" t="s">
        <v>233</v>
      </c>
      <c r="B315" s="15"/>
      <c r="C315" s="15"/>
      <c r="D315" s="15"/>
      <c r="E315" s="15"/>
      <c r="F315" s="15"/>
      <c r="G315" s="84" t="s">
        <v>110</v>
      </c>
      <c r="H315" s="9"/>
    </row>
    <row r="316" spans="1:8" ht="18.75" customHeight="1">
      <c r="A316" s="82" t="s">
        <v>468</v>
      </c>
      <c r="G316" s="104" t="s">
        <v>111</v>
      </c>
      <c r="H316" s="9"/>
    </row>
    <row r="317" spans="1:8" s="63" customFormat="1" ht="49.5" customHeight="1" outlineLevel="1">
      <c r="A317" s="76" t="s">
        <v>469</v>
      </c>
      <c r="B317" s="62"/>
      <c r="C317" s="62"/>
      <c r="D317" s="62"/>
      <c r="E317" s="62"/>
      <c r="F317" s="62"/>
      <c r="G317" s="78" t="s">
        <v>112</v>
      </c>
      <c r="H317" s="55"/>
    </row>
    <row r="318" spans="1:8" s="63" customFormat="1" ht="61.5" customHeight="1" outlineLevel="2">
      <c r="A318" s="76" t="s">
        <v>471</v>
      </c>
      <c r="B318" s="62"/>
      <c r="C318" s="62"/>
      <c r="D318" s="62"/>
      <c r="E318" s="62"/>
      <c r="F318" s="62"/>
      <c r="G318" s="78" t="s">
        <v>113</v>
      </c>
      <c r="H318" s="55"/>
    </row>
    <row r="319" spans="1:8" s="63" customFormat="1" ht="61.5" customHeight="1" outlineLevel="2">
      <c r="A319" s="76" t="s">
        <v>470</v>
      </c>
      <c r="B319" s="62"/>
      <c r="C319" s="62"/>
      <c r="D319" s="62"/>
      <c r="E319" s="62"/>
      <c r="F319" s="62"/>
      <c r="G319" s="78" t="s">
        <v>114</v>
      </c>
      <c r="H319" s="55"/>
    </row>
    <row r="320" spans="1:8" s="63" customFormat="1" ht="61.5" customHeight="1" outlineLevel="2">
      <c r="A320" s="76" t="s">
        <v>102</v>
      </c>
      <c r="B320" s="62"/>
      <c r="C320" s="62"/>
      <c r="D320" s="62"/>
      <c r="E320" s="62"/>
      <c r="F320" s="62"/>
      <c r="G320" s="78" t="s">
        <v>115</v>
      </c>
      <c r="H320" s="55"/>
    </row>
    <row r="321" spans="1:8" s="63" customFormat="1" ht="36.75" customHeight="1" outlineLevel="1">
      <c r="A321" s="76" t="s">
        <v>103</v>
      </c>
      <c r="B321" s="62"/>
      <c r="C321" s="62"/>
      <c r="D321" s="62"/>
      <c r="E321" s="62"/>
      <c r="F321" s="62"/>
      <c r="G321" s="78" t="s">
        <v>116</v>
      </c>
      <c r="H321" s="59" t="s">
        <v>16</v>
      </c>
    </row>
    <row r="322" spans="1:8" s="63" customFormat="1" ht="25.5" customHeight="1">
      <c r="A322" s="72" t="s">
        <v>6</v>
      </c>
      <c r="B322" s="10">
        <f>COUNTIF(B323:F338,"R")</f>
        <v>0</v>
      </c>
      <c r="C322" s="16">
        <f>COUNTIF(B323:F338,"Y")</f>
        <v>0</v>
      </c>
      <c r="D322" s="17">
        <f>COUNTIF(B323:F338,"G")</f>
        <v>0</v>
      </c>
      <c r="E322" s="18">
        <f>COUNTIF(B323:F338,"U")</f>
        <v>0</v>
      </c>
      <c r="F322" s="19">
        <f>COUNTIF(B323:F338,"NA")</f>
        <v>0</v>
      </c>
      <c r="G322" s="70">
        <v>13</v>
      </c>
      <c r="H322" s="9"/>
    </row>
    <row r="323" spans="1:8" s="63" customFormat="1" ht="25.5" customHeight="1">
      <c r="A323" s="5" t="s">
        <v>118</v>
      </c>
      <c r="G323" s="70" t="s">
        <v>133</v>
      </c>
      <c r="H323" s="9"/>
    </row>
    <row r="324" spans="1:8" s="63" customFormat="1" ht="35.25" customHeight="1" outlineLevel="1">
      <c r="A324" s="5" t="s">
        <v>117</v>
      </c>
      <c r="B324" s="15"/>
      <c r="C324" s="15"/>
      <c r="D324" s="15"/>
      <c r="E324" s="15"/>
      <c r="F324" s="15"/>
      <c r="G324" s="70" t="s">
        <v>134</v>
      </c>
      <c r="H324" s="9"/>
    </row>
    <row r="325" spans="1:8" s="63" customFormat="1" ht="35.25" customHeight="1" outlineLevel="1">
      <c r="A325" s="5" t="s">
        <v>119</v>
      </c>
      <c r="B325" s="15"/>
      <c r="C325" s="15"/>
      <c r="D325" s="15"/>
      <c r="E325" s="15"/>
      <c r="F325" s="15"/>
      <c r="G325" s="70" t="s">
        <v>135</v>
      </c>
      <c r="H325" s="9"/>
    </row>
    <row r="326" spans="1:8" s="63" customFormat="1" ht="23.25" customHeight="1" outlineLevel="1">
      <c r="A326" s="5" t="s">
        <v>120</v>
      </c>
      <c r="B326" s="15"/>
      <c r="C326" s="15"/>
      <c r="D326" s="15"/>
      <c r="E326" s="15"/>
      <c r="F326" s="15"/>
      <c r="G326" s="70" t="s">
        <v>136</v>
      </c>
      <c r="H326" s="9"/>
    </row>
    <row r="327" spans="1:8" s="63" customFormat="1" ht="31.5" customHeight="1" outlineLevel="1">
      <c r="A327" s="5" t="s">
        <v>121</v>
      </c>
      <c r="B327" s="15"/>
      <c r="C327" s="15"/>
      <c r="D327" s="15"/>
      <c r="E327" s="15"/>
      <c r="F327" s="15"/>
      <c r="G327" s="70" t="s">
        <v>137</v>
      </c>
      <c r="H327" s="9"/>
    </row>
    <row r="328" spans="1:8" s="63" customFormat="1" ht="31.5" customHeight="1" outlineLevel="1">
      <c r="A328" s="5" t="s">
        <v>122</v>
      </c>
      <c r="B328" s="15"/>
      <c r="C328" s="15"/>
      <c r="D328" s="15"/>
      <c r="E328" s="15"/>
      <c r="F328" s="15"/>
      <c r="G328" s="70" t="s">
        <v>138</v>
      </c>
      <c r="H328" s="9"/>
    </row>
    <row r="329" spans="1:8" s="63" customFormat="1" ht="35.25" customHeight="1" outlineLevel="1">
      <c r="A329" s="5" t="s">
        <v>123</v>
      </c>
      <c r="B329" s="15"/>
      <c r="C329" s="15"/>
      <c r="D329" s="15"/>
      <c r="E329" s="15"/>
      <c r="F329" s="15"/>
      <c r="G329" s="70" t="s">
        <v>139</v>
      </c>
      <c r="H329" s="9"/>
    </row>
    <row r="330" spans="1:8" s="63" customFormat="1" ht="34.5" customHeight="1" outlineLevel="1">
      <c r="A330" s="5" t="s">
        <v>124</v>
      </c>
      <c r="B330" s="15"/>
      <c r="C330" s="15"/>
      <c r="D330" s="15"/>
      <c r="E330" s="15"/>
      <c r="F330" s="15"/>
      <c r="G330" s="70" t="s">
        <v>140</v>
      </c>
      <c r="H330" s="9"/>
    </row>
    <row r="331" spans="1:8" s="63" customFormat="1" ht="31.5" customHeight="1" outlineLevel="1">
      <c r="A331" s="5" t="s">
        <v>125</v>
      </c>
      <c r="B331" s="15"/>
      <c r="C331" s="15"/>
      <c r="D331" s="15"/>
      <c r="E331" s="15"/>
      <c r="F331" s="15"/>
      <c r="G331" s="70" t="s">
        <v>141</v>
      </c>
      <c r="H331" s="9"/>
    </row>
    <row r="332" spans="1:8" s="63" customFormat="1" ht="30" customHeight="1" outlineLevel="1">
      <c r="A332" s="5" t="s">
        <v>126</v>
      </c>
      <c r="B332" s="15"/>
      <c r="C332" s="15"/>
      <c r="D332" s="15"/>
      <c r="E332" s="15"/>
      <c r="F332" s="15"/>
      <c r="G332" s="70" t="s">
        <v>142</v>
      </c>
      <c r="H332" s="9"/>
    </row>
    <row r="333" spans="1:8" s="63" customFormat="1" ht="23.25" customHeight="1" outlineLevel="1">
      <c r="A333" s="5" t="s">
        <v>127</v>
      </c>
      <c r="B333" s="15"/>
      <c r="C333" s="15"/>
      <c r="D333" s="15"/>
      <c r="E333" s="15"/>
      <c r="F333" s="15"/>
      <c r="G333" s="70" t="s">
        <v>143</v>
      </c>
      <c r="H333" s="9"/>
    </row>
    <row r="334" spans="1:8" s="63" customFormat="1" ht="31.5" customHeight="1" outlineLevel="1">
      <c r="A334" s="5" t="s">
        <v>128</v>
      </c>
      <c r="B334" s="15"/>
      <c r="C334" s="15"/>
      <c r="D334" s="15"/>
      <c r="E334" s="15"/>
      <c r="F334" s="15"/>
      <c r="G334" s="70" t="s">
        <v>145</v>
      </c>
      <c r="H334" s="9"/>
    </row>
    <row r="335" spans="1:8" s="63" customFormat="1" ht="30" customHeight="1" outlineLevel="1">
      <c r="A335" s="5" t="s">
        <v>129</v>
      </c>
      <c r="B335" s="15"/>
      <c r="C335" s="15"/>
      <c r="D335" s="15"/>
      <c r="E335" s="15"/>
      <c r="F335" s="15"/>
      <c r="G335" s="70" t="s">
        <v>144</v>
      </c>
      <c r="H335" s="9"/>
    </row>
    <row r="336" spans="1:8" s="63" customFormat="1" ht="32.25" customHeight="1" outlineLevel="1">
      <c r="A336" s="5" t="s">
        <v>130</v>
      </c>
      <c r="B336" s="15"/>
      <c r="C336" s="15"/>
      <c r="D336" s="15"/>
      <c r="E336" s="15"/>
      <c r="F336" s="15"/>
      <c r="G336" s="70" t="s">
        <v>146</v>
      </c>
      <c r="H336" s="9"/>
    </row>
    <row r="337" spans="1:8" s="63" customFormat="1" ht="51.75" customHeight="1" outlineLevel="1">
      <c r="A337" s="5" t="s">
        <v>131</v>
      </c>
      <c r="B337" s="15"/>
      <c r="C337" s="15"/>
      <c r="D337" s="15"/>
      <c r="E337" s="15"/>
      <c r="F337" s="15"/>
      <c r="G337" s="70" t="s">
        <v>147</v>
      </c>
      <c r="H337" s="9"/>
    </row>
    <row r="338" spans="1:8" s="63" customFormat="1" ht="33" customHeight="1" outlineLevel="1">
      <c r="A338" s="66" t="s">
        <v>132</v>
      </c>
      <c r="G338" s="70" t="s">
        <v>148</v>
      </c>
      <c r="H338" s="9"/>
    </row>
    <row r="339" spans="1:8" s="63" customFormat="1" ht="12.75">
      <c r="A339" s="2"/>
      <c r="B339" s="3"/>
      <c r="C339" s="4"/>
      <c r="D339"/>
      <c r="E339"/>
      <c r="F339"/>
      <c r="G339" s="21"/>
      <c r="H339"/>
    </row>
    <row r="340" spans="1:8" s="63" customFormat="1" ht="12.75">
      <c r="A340" s="2"/>
      <c r="B340" s="3"/>
      <c r="C340" s="4"/>
      <c r="D340"/>
      <c r="E340"/>
      <c r="F340"/>
      <c r="G340" s="21"/>
      <c r="H340"/>
    </row>
    <row r="341" spans="1:8" s="63" customFormat="1" ht="12.75">
      <c r="A341" s="2"/>
      <c r="B341" s="3"/>
      <c r="C341" s="4"/>
      <c r="D341"/>
      <c r="E341"/>
      <c r="F341"/>
      <c r="G341" s="21"/>
      <c r="H341"/>
    </row>
    <row r="342" spans="1:8" s="63" customFormat="1" ht="12.75">
      <c r="A342" s="2"/>
      <c r="B342" s="3"/>
      <c r="C342" s="4"/>
      <c r="D342"/>
      <c r="E342"/>
      <c r="F342"/>
      <c r="G342" s="21"/>
      <c r="H342"/>
    </row>
    <row r="343" spans="1:8" s="63" customFormat="1" ht="12.75">
      <c r="A343" s="2"/>
      <c r="B343" s="3"/>
      <c r="C343" s="4"/>
      <c r="D343"/>
      <c r="E343"/>
      <c r="F343"/>
      <c r="G343" s="21"/>
      <c r="H343"/>
    </row>
    <row r="344" spans="1:8" s="63" customFormat="1" ht="12.75">
      <c r="A344" s="2"/>
      <c r="B344" s="3"/>
      <c r="C344" s="4"/>
      <c r="D344"/>
      <c r="E344"/>
      <c r="F344"/>
      <c r="G344" s="21"/>
      <c r="H344"/>
    </row>
    <row r="345" spans="1:8" s="63" customFormat="1" ht="12.75">
      <c r="A345" s="2"/>
      <c r="B345" s="3"/>
      <c r="C345" s="4"/>
      <c r="D345"/>
      <c r="E345"/>
      <c r="F345"/>
      <c r="G345" s="21"/>
      <c r="H345"/>
    </row>
    <row r="346" spans="1:8" s="63" customFormat="1" ht="12.75">
      <c r="A346" s="2"/>
      <c r="B346" s="3"/>
      <c r="C346" s="4"/>
      <c r="D346"/>
      <c r="E346"/>
      <c r="F346"/>
      <c r="G346" s="21"/>
      <c r="H346"/>
    </row>
    <row r="347" spans="1:8" s="63" customFormat="1" ht="12.75">
      <c r="A347" s="2"/>
      <c r="B347" s="3"/>
      <c r="C347" s="4"/>
      <c r="D347"/>
      <c r="E347"/>
      <c r="F347"/>
      <c r="G347" s="21"/>
      <c r="H347"/>
    </row>
    <row r="348" spans="1:8" s="63" customFormat="1" ht="12.75">
      <c r="A348" s="2"/>
      <c r="B348" s="3"/>
      <c r="C348" s="4"/>
      <c r="D348"/>
      <c r="E348"/>
      <c r="F348"/>
      <c r="G348" s="21"/>
      <c r="H348"/>
    </row>
    <row r="349" spans="1:8" s="63" customFormat="1" ht="12.75">
      <c r="A349" s="2"/>
      <c r="B349" s="3"/>
      <c r="C349" s="4"/>
      <c r="D349"/>
      <c r="E349"/>
      <c r="F349"/>
      <c r="G349" s="21"/>
      <c r="H349"/>
    </row>
    <row r="350" spans="1:8" s="63" customFormat="1" ht="12.75">
      <c r="A350" s="2"/>
      <c r="B350" s="3"/>
      <c r="C350" s="4"/>
      <c r="D350"/>
      <c r="E350"/>
      <c r="F350"/>
      <c r="G350" s="21"/>
      <c r="H350"/>
    </row>
    <row r="351" spans="1:8" s="63" customFormat="1" ht="12.75">
      <c r="A351" s="2"/>
      <c r="B351" s="3"/>
      <c r="C351" s="4"/>
      <c r="D351"/>
      <c r="E351"/>
      <c r="F351"/>
      <c r="G351" s="21"/>
      <c r="H351"/>
    </row>
    <row r="352" spans="1:8" s="63" customFormat="1" ht="12.75">
      <c r="A352" s="2"/>
      <c r="B352" s="3"/>
      <c r="C352" s="4"/>
      <c r="D352"/>
      <c r="E352"/>
      <c r="F352"/>
      <c r="G352" s="21"/>
      <c r="H352"/>
    </row>
    <row r="353" spans="1:8" s="63" customFormat="1" ht="12.75">
      <c r="A353" s="2"/>
      <c r="B353" s="3"/>
      <c r="C353" s="4"/>
      <c r="D353"/>
      <c r="E353"/>
      <c r="F353"/>
      <c r="G353" s="21"/>
      <c r="H353"/>
    </row>
    <row r="354" spans="1:8" s="63" customFormat="1" ht="12.75">
      <c r="A354" s="2"/>
      <c r="B354" s="3"/>
      <c r="C354" s="4"/>
      <c r="D354"/>
      <c r="E354"/>
      <c r="F354"/>
      <c r="G354" s="21"/>
      <c r="H354"/>
    </row>
    <row r="355" spans="1:8" s="63" customFormat="1" ht="12.75">
      <c r="A355" s="2"/>
      <c r="B355" s="3"/>
      <c r="C355" s="4"/>
      <c r="D355"/>
      <c r="E355"/>
      <c r="F355"/>
      <c r="G355" s="21"/>
      <c r="H355"/>
    </row>
    <row r="356" spans="1:8" s="63" customFormat="1" ht="12.75">
      <c r="A356" s="2"/>
      <c r="B356" s="3"/>
      <c r="C356" s="4"/>
      <c r="D356"/>
      <c r="E356"/>
      <c r="F356"/>
      <c r="G356" s="21"/>
      <c r="H356"/>
    </row>
    <row r="357" spans="1:8" s="63" customFormat="1" ht="12.75">
      <c r="A357" s="2"/>
      <c r="B357" s="3"/>
      <c r="C357" s="4"/>
      <c r="D357"/>
      <c r="E357"/>
      <c r="F357"/>
      <c r="G357" s="21"/>
      <c r="H357"/>
    </row>
    <row r="358" spans="1:8" s="63" customFormat="1" ht="12.75">
      <c r="A358" s="2"/>
      <c r="B358" s="3"/>
      <c r="C358" s="4"/>
      <c r="D358"/>
      <c r="E358"/>
      <c r="F358"/>
      <c r="G358" s="21"/>
      <c r="H358"/>
    </row>
    <row r="359" spans="1:8" s="63" customFormat="1" ht="12.75">
      <c r="A359" s="2"/>
      <c r="B359" s="3"/>
      <c r="C359" s="4"/>
      <c r="D359"/>
      <c r="E359"/>
      <c r="F359"/>
      <c r="G359" s="21"/>
      <c r="H359"/>
    </row>
    <row r="360" spans="1:8" s="63" customFormat="1" ht="12.75">
      <c r="A360" s="2"/>
      <c r="B360" s="3"/>
      <c r="C360" s="4"/>
      <c r="D360"/>
      <c r="E360"/>
      <c r="F360"/>
      <c r="G360" s="21"/>
      <c r="H360"/>
    </row>
    <row r="361" spans="1:8" s="63" customFormat="1" ht="12.75">
      <c r="A361" s="2"/>
      <c r="B361" s="3"/>
      <c r="C361" s="4"/>
      <c r="D361"/>
      <c r="E361"/>
      <c r="F361"/>
      <c r="G361" s="21"/>
      <c r="H361"/>
    </row>
    <row r="362" spans="1:8" s="63" customFormat="1" ht="12.75">
      <c r="A362" s="2"/>
      <c r="B362" s="3"/>
      <c r="C362" s="4"/>
      <c r="D362"/>
      <c r="E362"/>
      <c r="F362"/>
      <c r="G362" s="21"/>
      <c r="H362"/>
    </row>
    <row r="363" spans="1:8" s="63" customFormat="1" ht="12.75">
      <c r="A363" s="2"/>
      <c r="B363" s="3"/>
      <c r="C363" s="4"/>
      <c r="D363"/>
      <c r="E363"/>
      <c r="F363"/>
      <c r="G363" s="21"/>
      <c r="H363"/>
    </row>
    <row r="364" spans="1:8" s="63" customFormat="1" ht="12.75">
      <c r="A364" s="2"/>
      <c r="B364" s="3"/>
      <c r="C364" s="4"/>
      <c r="D364"/>
      <c r="E364"/>
      <c r="F364"/>
      <c r="G364" s="21"/>
      <c r="H364"/>
    </row>
    <row r="365" spans="1:8" s="63" customFormat="1" ht="12.75">
      <c r="A365" s="2"/>
      <c r="B365" s="3"/>
      <c r="C365" s="4"/>
      <c r="D365"/>
      <c r="E365"/>
      <c r="F365"/>
      <c r="G365" s="21"/>
      <c r="H365"/>
    </row>
    <row r="366" spans="1:8" s="63" customFormat="1" ht="12.75">
      <c r="A366" s="2"/>
      <c r="B366" s="3"/>
      <c r="C366" s="4"/>
      <c r="D366"/>
      <c r="E366"/>
      <c r="F366"/>
      <c r="G366" s="21"/>
      <c r="H366"/>
    </row>
    <row r="367" spans="1:8" s="63" customFormat="1" ht="12.75">
      <c r="A367" s="2"/>
      <c r="B367" s="3"/>
      <c r="C367" s="4"/>
      <c r="D367"/>
      <c r="E367"/>
      <c r="F367"/>
      <c r="G367" s="21"/>
      <c r="H367"/>
    </row>
    <row r="368" spans="1:8" s="63" customFormat="1" ht="12.75">
      <c r="A368" s="2"/>
      <c r="B368" s="3"/>
      <c r="C368" s="4"/>
      <c r="D368"/>
      <c r="E368"/>
      <c r="F368"/>
      <c r="G368" s="21"/>
      <c r="H368"/>
    </row>
    <row r="369" spans="1:8" s="63" customFormat="1" ht="12.75">
      <c r="A369" s="2"/>
      <c r="B369" s="3"/>
      <c r="C369" s="4"/>
      <c r="D369"/>
      <c r="E369"/>
      <c r="F369"/>
      <c r="G369" s="21"/>
      <c r="H369"/>
    </row>
    <row r="370" spans="1:8" s="63" customFormat="1" ht="12.75">
      <c r="A370" s="2"/>
      <c r="B370" s="3"/>
      <c r="C370" s="4"/>
      <c r="D370"/>
      <c r="E370"/>
      <c r="F370"/>
      <c r="G370" s="21"/>
      <c r="H370"/>
    </row>
    <row r="371" spans="1:8" s="63" customFormat="1" ht="12.75">
      <c r="A371" s="2"/>
      <c r="B371" s="3"/>
      <c r="C371" s="4"/>
      <c r="D371"/>
      <c r="E371"/>
      <c r="F371"/>
      <c r="G371" s="21"/>
      <c r="H371"/>
    </row>
    <row r="372" spans="1:8" s="63" customFormat="1" ht="12.75">
      <c r="A372" s="2"/>
      <c r="B372" s="3"/>
      <c r="C372" s="4"/>
      <c r="D372"/>
      <c r="E372"/>
      <c r="F372"/>
      <c r="G372" s="21"/>
      <c r="H372"/>
    </row>
    <row r="373" spans="1:8" s="63" customFormat="1" ht="12.75">
      <c r="A373" s="2"/>
      <c r="B373" s="3"/>
      <c r="C373" s="4"/>
      <c r="D373"/>
      <c r="E373"/>
      <c r="F373"/>
      <c r="G373" s="21"/>
      <c r="H373"/>
    </row>
    <row r="374" spans="1:8" s="63" customFormat="1" ht="12.75">
      <c r="A374" s="2"/>
      <c r="B374" s="3"/>
      <c r="C374" s="4"/>
      <c r="D374"/>
      <c r="E374"/>
      <c r="F374"/>
      <c r="G374" s="21"/>
      <c r="H374"/>
    </row>
    <row r="375" spans="1:8" s="63" customFormat="1" ht="12.75">
      <c r="A375" s="2"/>
      <c r="B375" s="3"/>
      <c r="C375" s="4"/>
      <c r="D375"/>
      <c r="E375"/>
      <c r="F375"/>
      <c r="G375" s="21"/>
      <c r="H375"/>
    </row>
    <row r="376" spans="1:8" s="63" customFormat="1" ht="12.75">
      <c r="A376" s="2"/>
      <c r="B376" s="3"/>
      <c r="C376" s="4"/>
      <c r="D376"/>
      <c r="E376"/>
      <c r="F376"/>
      <c r="G376" s="21"/>
      <c r="H376"/>
    </row>
    <row r="377" spans="1:8" s="63" customFormat="1" ht="12.75">
      <c r="A377" s="2"/>
      <c r="B377" s="3"/>
      <c r="C377" s="4"/>
      <c r="D377"/>
      <c r="E377"/>
      <c r="F377"/>
      <c r="G377" s="21"/>
      <c r="H377"/>
    </row>
    <row r="378" spans="1:8" s="63" customFormat="1" ht="12.75">
      <c r="A378" s="2"/>
      <c r="B378" s="3"/>
      <c r="C378" s="4"/>
      <c r="D378"/>
      <c r="E378"/>
      <c r="F378"/>
      <c r="G378" s="21"/>
      <c r="H378"/>
    </row>
    <row r="379" spans="1:8" s="63" customFormat="1" ht="12.75">
      <c r="A379" s="2"/>
      <c r="B379" s="3"/>
      <c r="C379" s="4"/>
      <c r="D379"/>
      <c r="E379"/>
      <c r="F379"/>
      <c r="G379" s="21"/>
      <c r="H379"/>
    </row>
    <row r="380" spans="1:8" s="63" customFormat="1" ht="12.75">
      <c r="A380" s="2"/>
      <c r="B380" s="3"/>
      <c r="C380" s="4"/>
      <c r="D380"/>
      <c r="E380"/>
      <c r="F380"/>
      <c r="G380" s="21"/>
      <c r="H380"/>
    </row>
    <row r="381" spans="1:8" s="63" customFormat="1" ht="12.75">
      <c r="A381" s="2"/>
      <c r="B381" s="3"/>
      <c r="C381" s="4"/>
      <c r="D381"/>
      <c r="E381"/>
      <c r="F381"/>
      <c r="G381" s="21"/>
      <c r="H381"/>
    </row>
    <row r="382" spans="1:8" s="63" customFormat="1" ht="12.75">
      <c r="A382" s="2"/>
      <c r="B382" s="3"/>
      <c r="C382" s="4"/>
      <c r="D382"/>
      <c r="E382"/>
      <c r="F382"/>
      <c r="G382" s="21"/>
      <c r="H382"/>
    </row>
    <row r="383" spans="1:8" s="63" customFormat="1" ht="12.75">
      <c r="A383" s="2"/>
      <c r="B383" s="3"/>
      <c r="C383" s="4"/>
      <c r="D383"/>
      <c r="E383"/>
      <c r="F383"/>
      <c r="G383" s="21"/>
      <c r="H383"/>
    </row>
    <row r="384" spans="1:8" s="63" customFormat="1" ht="12.75">
      <c r="A384" s="2"/>
      <c r="B384" s="3"/>
      <c r="C384" s="4"/>
      <c r="D384"/>
      <c r="E384"/>
      <c r="F384"/>
      <c r="G384" s="21"/>
      <c r="H384"/>
    </row>
    <row r="385" spans="1:8" s="63" customFormat="1" ht="12.75">
      <c r="A385" s="2"/>
      <c r="B385" s="3"/>
      <c r="C385" s="4"/>
      <c r="D385"/>
      <c r="E385"/>
      <c r="F385"/>
      <c r="G385" s="21"/>
      <c r="H385"/>
    </row>
    <row r="386" spans="1:8" s="63" customFormat="1" ht="12.75">
      <c r="A386" s="2"/>
      <c r="B386" s="3"/>
      <c r="C386" s="4"/>
      <c r="D386"/>
      <c r="E386"/>
      <c r="F386"/>
      <c r="G386" s="21"/>
      <c r="H386"/>
    </row>
    <row r="387" spans="1:8" s="63" customFormat="1" ht="12.75">
      <c r="A387" s="2"/>
      <c r="B387" s="3"/>
      <c r="C387" s="4"/>
      <c r="D387"/>
      <c r="E387"/>
      <c r="F387"/>
      <c r="G387" s="21"/>
      <c r="H387"/>
    </row>
    <row r="388" spans="1:8" s="63" customFormat="1" ht="12.75">
      <c r="A388" s="2"/>
      <c r="B388" s="3"/>
      <c r="C388" s="4"/>
      <c r="D388"/>
      <c r="E388"/>
      <c r="F388"/>
      <c r="G388" s="21"/>
      <c r="H388"/>
    </row>
    <row r="389" spans="1:8" s="63" customFormat="1" ht="12.75">
      <c r="A389" s="2"/>
      <c r="B389" s="3"/>
      <c r="C389" s="4"/>
      <c r="D389"/>
      <c r="E389"/>
      <c r="F389"/>
      <c r="G389" s="21"/>
      <c r="H389"/>
    </row>
    <row r="390" spans="1:8" s="63" customFormat="1" ht="12.75">
      <c r="A390" s="2"/>
      <c r="B390" s="3"/>
      <c r="C390" s="4"/>
      <c r="D390"/>
      <c r="E390"/>
      <c r="F390"/>
      <c r="G390" s="21"/>
      <c r="H390"/>
    </row>
    <row r="391" spans="1:8" s="63" customFormat="1" ht="12.75">
      <c r="A391" s="2"/>
      <c r="B391" s="3"/>
      <c r="C391" s="4"/>
      <c r="D391"/>
      <c r="E391"/>
      <c r="F391"/>
      <c r="G391" s="21"/>
      <c r="H391"/>
    </row>
    <row r="392" spans="1:8" s="63" customFormat="1" ht="12.75">
      <c r="A392" s="2"/>
      <c r="B392" s="3"/>
      <c r="C392" s="4"/>
      <c r="D392"/>
      <c r="E392"/>
      <c r="F392"/>
      <c r="G392" s="21"/>
      <c r="H392"/>
    </row>
    <row r="393" spans="1:8" s="63" customFormat="1" ht="12.75">
      <c r="A393" s="2"/>
      <c r="B393" s="3"/>
      <c r="C393" s="4"/>
      <c r="D393"/>
      <c r="E393"/>
      <c r="F393"/>
      <c r="G393" s="21"/>
      <c r="H393"/>
    </row>
    <row r="394" spans="1:8" s="63" customFormat="1" ht="12.75">
      <c r="A394" s="2"/>
      <c r="B394" s="3"/>
      <c r="C394" s="4"/>
      <c r="D394"/>
      <c r="E394"/>
      <c r="F394"/>
      <c r="G394" s="21"/>
      <c r="H394"/>
    </row>
    <row r="395" spans="1:8" s="63" customFormat="1" ht="12.75">
      <c r="A395" s="2"/>
      <c r="B395" s="3"/>
      <c r="C395" s="4"/>
      <c r="D395"/>
      <c r="E395"/>
      <c r="F395"/>
      <c r="G395" s="21"/>
      <c r="H395"/>
    </row>
    <row r="396" spans="1:8" s="63" customFormat="1" ht="12.75">
      <c r="A396" s="2"/>
      <c r="B396" s="3"/>
      <c r="C396" s="4"/>
      <c r="D396"/>
      <c r="E396"/>
      <c r="F396"/>
      <c r="G396" s="21"/>
      <c r="H396"/>
    </row>
    <row r="397" spans="1:8" s="63" customFormat="1" ht="12.75">
      <c r="A397" s="2"/>
      <c r="B397" s="3"/>
      <c r="C397" s="4"/>
      <c r="D397"/>
      <c r="E397"/>
      <c r="F397"/>
      <c r="G397" s="21"/>
      <c r="H397"/>
    </row>
    <row r="398" spans="1:8" s="63" customFormat="1" ht="12.75">
      <c r="A398" s="2"/>
      <c r="B398" s="3"/>
      <c r="C398" s="4"/>
      <c r="D398"/>
      <c r="E398"/>
      <c r="F398"/>
      <c r="G398" s="21"/>
      <c r="H398"/>
    </row>
    <row r="399" spans="1:8" s="63" customFormat="1" ht="12.75">
      <c r="A399" s="2"/>
      <c r="B399" s="3"/>
      <c r="C399" s="4"/>
      <c r="D399"/>
      <c r="E399"/>
      <c r="F399"/>
      <c r="G399" s="21"/>
      <c r="H399"/>
    </row>
    <row r="400" spans="1:8" s="63" customFormat="1" ht="12.75">
      <c r="A400" s="2"/>
      <c r="B400" s="3"/>
      <c r="C400" s="4"/>
      <c r="D400"/>
      <c r="E400"/>
      <c r="F400"/>
      <c r="G400" s="21"/>
      <c r="H400"/>
    </row>
    <row r="401" spans="1:8" s="63" customFormat="1" ht="12.75">
      <c r="A401" s="2"/>
      <c r="B401" s="3"/>
      <c r="C401" s="4"/>
      <c r="D401"/>
      <c r="E401"/>
      <c r="F401"/>
      <c r="G401" s="21"/>
      <c r="H401"/>
    </row>
    <row r="402" spans="1:8" s="63" customFormat="1" ht="12.75">
      <c r="A402" s="2"/>
      <c r="B402" s="3"/>
      <c r="C402" s="4"/>
      <c r="D402"/>
      <c r="E402"/>
      <c r="F402"/>
      <c r="G402" s="21"/>
      <c r="H402"/>
    </row>
    <row r="403" spans="1:8" s="63" customFormat="1" ht="12.75">
      <c r="A403" s="2"/>
      <c r="B403" s="3"/>
      <c r="C403" s="4"/>
      <c r="D403"/>
      <c r="E403"/>
      <c r="F403"/>
      <c r="G403" s="21"/>
      <c r="H403"/>
    </row>
    <row r="404" spans="1:8" s="63" customFormat="1" ht="12.75">
      <c r="A404" s="2"/>
      <c r="B404" s="3"/>
      <c r="C404" s="4"/>
      <c r="D404"/>
      <c r="E404"/>
      <c r="F404"/>
      <c r="G404" s="21"/>
      <c r="H404"/>
    </row>
    <row r="405" spans="1:8" s="63" customFormat="1" ht="12.75">
      <c r="A405" s="2"/>
      <c r="B405" s="3"/>
      <c r="C405" s="4"/>
      <c r="D405"/>
      <c r="E405"/>
      <c r="F405"/>
      <c r="G405" s="21"/>
      <c r="H405"/>
    </row>
    <row r="406" spans="1:8" s="63" customFormat="1" ht="12.75">
      <c r="A406" s="2"/>
      <c r="B406" s="3"/>
      <c r="C406" s="4"/>
      <c r="D406"/>
      <c r="E406"/>
      <c r="F406"/>
      <c r="G406" s="21"/>
      <c r="H406"/>
    </row>
    <row r="407" spans="1:8" s="63" customFormat="1" ht="12.75">
      <c r="A407" s="2"/>
      <c r="B407" s="3"/>
      <c r="C407" s="4"/>
      <c r="D407"/>
      <c r="E407"/>
      <c r="F407"/>
      <c r="G407" s="21"/>
      <c r="H407"/>
    </row>
    <row r="408" spans="1:8" s="63" customFormat="1" ht="12.75">
      <c r="A408" s="2"/>
      <c r="B408" s="3"/>
      <c r="C408" s="4"/>
      <c r="D408"/>
      <c r="E408"/>
      <c r="F408"/>
      <c r="G408" s="21"/>
      <c r="H408"/>
    </row>
    <row r="409" spans="1:8" s="63" customFormat="1" ht="12.75">
      <c r="A409" s="2"/>
      <c r="B409" s="3"/>
      <c r="C409" s="4"/>
      <c r="D409"/>
      <c r="E409"/>
      <c r="F409"/>
      <c r="G409" s="21"/>
      <c r="H409"/>
    </row>
    <row r="410" spans="1:8" s="63" customFormat="1" ht="12.75">
      <c r="A410" s="2"/>
      <c r="B410" s="3"/>
      <c r="C410" s="4"/>
      <c r="D410"/>
      <c r="E410"/>
      <c r="F410"/>
      <c r="G410" s="21"/>
      <c r="H410"/>
    </row>
    <row r="411" spans="1:8" s="63" customFormat="1" ht="12.75">
      <c r="A411" s="2"/>
      <c r="B411" s="3"/>
      <c r="C411" s="4"/>
      <c r="D411"/>
      <c r="E411"/>
      <c r="F411"/>
      <c r="G411" s="21"/>
      <c r="H411"/>
    </row>
    <row r="412" spans="1:8" s="63" customFormat="1" ht="12.75">
      <c r="A412" s="2"/>
      <c r="B412" s="3"/>
      <c r="C412" s="4"/>
      <c r="D412"/>
      <c r="E412"/>
      <c r="F412"/>
      <c r="G412" s="21"/>
      <c r="H412"/>
    </row>
    <row r="413" spans="1:8" s="63" customFormat="1" ht="12.75">
      <c r="A413" s="2"/>
      <c r="B413" s="3"/>
      <c r="C413" s="4"/>
      <c r="D413"/>
      <c r="E413"/>
      <c r="F413"/>
      <c r="G413" s="21"/>
      <c r="H413"/>
    </row>
    <row r="414" spans="1:8" s="63" customFormat="1" ht="12.75">
      <c r="A414" s="2"/>
      <c r="B414" s="3"/>
      <c r="C414" s="4"/>
      <c r="D414"/>
      <c r="E414"/>
      <c r="F414"/>
      <c r="G414" s="21"/>
      <c r="H414"/>
    </row>
    <row r="415" spans="1:8" s="63" customFormat="1" ht="12.75">
      <c r="A415" s="2"/>
      <c r="B415" s="3"/>
      <c r="C415" s="4"/>
      <c r="D415"/>
      <c r="E415"/>
      <c r="F415"/>
      <c r="G415" s="21"/>
      <c r="H415"/>
    </row>
    <row r="416" spans="1:8" s="63" customFormat="1" ht="12.75">
      <c r="A416" s="2"/>
      <c r="B416" s="3"/>
      <c r="C416" s="4"/>
      <c r="D416"/>
      <c r="E416"/>
      <c r="F416"/>
      <c r="G416" s="21"/>
      <c r="H416"/>
    </row>
    <row r="417" spans="1:8" s="63" customFormat="1" ht="12.75">
      <c r="A417" s="2"/>
      <c r="B417" s="3"/>
      <c r="C417" s="4"/>
      <c r="D417"/>
      <c r="E417"/>
      <c r="F417"/>
      <c r="G417" s="21"/>
      <c r="H417"/>
    </row>
    <row r="418" spans="1:8" s="63" customFormat="1" ht="12.75">
      <c r="A418" s="2"/>
      <c r="B418" s="3"/>
      <c r="C418" s="4"/>
      <c r="D418"/>
      <c r="E418"/>
      <c r="F418"/>
      <c r="G418" s="21"/>
      <c r="H418"/>
    </row>
    <row r="419" spans="1:8" s="63" customFormat="1" ht="12.75">
      <c r="A419" s="2"/>
      <c r="B419" s="3"/>
      <c r="C419" s="4"/>
      <c r="D419"/>
      <c r="E419"/>
      <c r="F419"/>
      <c r="G419" s="21"/>
      <c r="H419"/>
    </row>
    <row r="420" spans="1:8" s="63" customFormat="1" ht="12.75">
      <c r="A420" s="2"/>
      <c r="B420" s="3"/>
      <c r="C420" s="4"/>
      <c r="D420"/>
      <c r="E420"/>
      <c r="F420"/>
      <c r="G420" s="21"/>
      <c r="H420"/>
    </row>
    <row r="421" spans="1:8" s="63" customFormat="1" ht="12.75">
      <c r="A421" s="2"/>
      <c r="B421" s="3"/>
      <c r="C421" s="4"/>
      <c r="D421"/>
      <c r="E421"/>
      <c r="F421"/>
      <c r="G421" s="21"/>
      <c r="H421"/>
    </row>
    <row r="422" spans="1:8" s="63" customFormat="1" ht="12.75">
      <c r="A422" s="2"/>
      <c r="B422" s="3"/>
      <c r="C422" s="4"/>
      <c r="D422"/>
      <c r="E422"/>
      <c r="F422"/>
      <c r="G422" s="21"/>
      <c r="H422"/>
    </row>
    <row r="423" spans="1:8" s="63" customFormat="1" ht="12.75">
      <c r="A423" s="2"/>
      <c r="B423" s="3"/>
      <c r="C423" s="4"/>
      <c r="D423"/>
      <c r="E423"/>
      <c r="F423"/>
      <c r="G423" s="21"/>
      <c r="H423"/>
    </row>
    <row r="424" spans="1:8" s="63" customFormat="1" ht="12.75">
      <c r="A424" s="2"/>
      <c r="B424" s="3"/>
      <c r="C424" s="4"/>
      <c r="D424"/>
      <c r="E424"/>
      <c r="F424"/>
      <c r="G424" s="21"/>
      <c r="H424"/>
    </row>
    <row r="425" spans="1:8" s="63" customFormat="1" ht="12.75">
      <c r="A425" s="2"/>
      <c r="B425" s="3"/>
      <c r="C425" s="4"/>
      <c r="D425"/>
      <c r="E425"/>
      <c r="F425"/>
      <c r="G425" s="21"/>
      <c r="H425"/>
    </row>
    <row r="426" spans="1:8" s="63" customFormat="1" ht="12.75">
      <c r="A426" s="2"/>
      <c r="B426" s="3"/>
      <c r="C426" s="4"/>
      <c r="D426"/>
      <c r="E426"/>
      <c r="F426"/>
      <c r="G426" s="21"/>
      <c r="H426"/>
    </row>
    <row r="427" spans="1:8" s="63" customFormat="1" ht="12.75">
      <c r="A427" s="2"/>
      <c r="B427" s="3"/>
      <c r="C427" s="4"/>
      <c r="D427"/>
      <c r="E427"/>
      <c r="F427"/>
      <c r="G427" s="21"/>
      <c r="H427"/>
    </row>
    <row r="428" spans="1:8" s="63" customFormat="1" ht="12.75">
      <c r="A428" s="2"/>
      <c r="B428" s="3"/>
      <c r="C428" s="4"/>
      <c r="D428"/>
      <c r="E428"/>
      <c r="F428"/>
      <c r="G428" s="21"/>
      <c r="H428"/>
    </row>
    <row r="429" spans="1:8" s="63" customFormat="1" ht="12.75">
      <c r="A429" s="2"/>
      <c r="B429" s="3"/>
      <c r="C429" s="4"/>
      <c r="D429"/>
      <c r="E429"/>
      <c r="F429"/>
      <c r="G429" s="21"/>
      <c r="H429"/>
    </row>
    <row r="430" spans="1:8" s="63" customFormat="1" ht="12.75">
      <c r="A430" s="2"/>
      <c r="B430" s="3"/>
      <c r="C430" s="4"/>
      <c r="D430"/>
      <c r="E430"/>
      <c r="F430"/>
      <c r="G430" s="21"/>
      <c r="H430"/>
    </row>
    <row r="431" spans="1:8" s="63" customFormat="1" ht="12.75">
      <c r="A431" s="2"/>
      <c r="B431" s="3"/>
      <c r="C431" s="4"/>
      <c r="D431"/>
      <c r="E431"/>
      <c r="F431"/>
      <c r="G431" s="21"/>
      <c r="H431"/>
    </row>
    <row r="432" spans="1:8" s="63" customFormat="1" ht="12.75">
      <c r="A432" s="2"/>
      <c r="B432" s="3"/>
      <c r="C432" s="4"/>
      <c r="D432"/>
      <c r="E432"/>
      <c r="F432"/>
      <c r="G432" s="21"/>
      <c r="H432"/>
    </row>
    <row r="433" spans="1:8" s="63" customFormat="1" ht="12.75">
      <c r="A433" s="2"/>
      <c r="B433" s="3"/>
      <c r="C433" s="4"/>
      <c r="D433"/>
      <c r="E433"/>
      <c r="F433"/>
      <c r="G433" s="21"/>
      <c r="H433"/>
    </row>
    <row r="434" spans="1:8" s="63" customFormat="1" ht="12.75">
      <c r="A434" s="2"/>
      <c r="B434" s="3"/>
      <c r="C434" s="4"/>
      <c r="D434"/>
      <c r="E434"/>
      <c r="F434"/>
      <c r="G434" s="21"/>
      <c r="H434"/>
    </row>
    <row r="435" spans="1:8" s="63" customFormat="1" ht="12.75">
      <c r="A435" s="2"/>
      <c r="B435" s="3"/>
      <c r="C435" s="4"/>
      <c r="D435"/>
      <c r="E435"/>
      <c r="F435"/>
      <c r="G435" s="21"/>
      <c r="H435"/>
    </row>
    <row r="436" spans="1:8" s="63" customFormat="1" ht="12.75">
      <c r="A436" s="2"/>
      <c r="B436" s="3"/>
      <c r="C436" s="4"/>
      <c r="D436"/>
      <c r="E436"/>
      <c r="F436"/>
      <c r="G436" s="21"/>
      <c r="H436"/>
    </row>
    <row r="437" spans="1:8" s="63" customFormat="1" ht="12.75">
      <c r="A437" s="2"/>
      <c r="B437" s="3"/>
      <c r="C437" s="4"/>
      <c r="D437"/>
      <c r="E437"/>
      <c r="F437"/>
      <c r="G437" s="21"/>
      <c r="H437"/>
    </row>
    <row r="438" spans="1:8" s="63" customFormat="1" ht="12.75">
      <c r="A438" s="2"/>
      <c r="B438" s="3"/>
      <c r="C438" s="4"/>
      <c r="D438"/>
      <c r="E438"/>
      <c r="F438"/>
      <c r="G438" s="21"/>
      <c r="H438"/>
    </row>
    <row r="439" spans="1:8" s="63" customFormat="1" ht="12.75">
      <c r="A439" s="2"/>
      <c r="B439" s="3"/>
      <c r="C439" s="4"/>
      <c r="D439"/>
      <c r="E439"/>
      <c r="F439"/>
      <c r="G439" s="21"/>
      <c r="H439"/>
    </row>
    <row r="440" spans="1:8" s="63" customFormat="1" ht="12.75">
      <c r="A440" s="2"/>
      <c r="B440" s="3"/>
      <c r="C440" s="4"/>
      <c r="D440"/>
      <c r="E440"/>
      <c r="F440"/>
      <c r="G440" s="21"/>
      <c r="H440"/>
    </row>
    <row r="441" spans="1:8" s="63" customFormat="1" ht="12.75">
      <c r="A441" s="2"/>
      <c r="B441" s="3"/>
      <c r="C441" s="4"/>
      <c r="D441"/>
      <c r="E441"/>
      <c r="F441"/>
      <c r="G441" s="21"/>
      <c r="H441"/>
    </row>
    <row r="442" spans="1:8" s="63" customFormat="1" ht="12.75">
      <c r="A442" s="2"/>
      <c r="B442" s="3"/>
      <c r="C442" s="4"/>
      <c r="D442"/>
      <c r="E442"/>
      <c r="F442"/>
      <c r="G442" s="21"/>
      <c r="H442"/>
    </row>
    <row r="443" spans="1:8" s="63" customFormat="1" ht="12.75">
      <c r="A443" s="2"/>
      <c r="B443" s="3"/>
      <c r="C443" s="4"/>
      <c r="D443"/>
      <c r="E443"/>
      <c r="F443"/>
      <c r="G443" s="21"/>
      <c r="H443"/>
    </row>
    <row r="444" spans="1:8" s="63" customFormat="1" ht="12.75">
      <c r="A444" s="2"/>
      <c r="B444" s="3"/>
      <c r="C444" s="4"/>
      <c r="D444"/>
      <c r="E444"/>
      <c r="F444"/>
      <c r="G444" s="21"/>
      <c r="H444"/>
    </row>
    <row r="445" spans="1:8" s="63" customFormat="1" ht="12.75">
      <c r="A445" s="2"/>
      <c r="B445" s="3"/>
      <c r="C445" s="4"/>
      <c r="D445"/>
      <c r="E445"/>
      <c r="F445"/>
      <c r="G445" s="21"/>
      <c r="H445"/>
    </row>
    <row r="446" spans="1:8" s="63" customFormat="1" ht="12.75">
      <c r="A446" s="2"/>
      <c r="B446" s="3"/>
      <c r="C446" s="4"/>
      <c r="D446"/>
      <c r="E446"/>
      <c r="F446"/>
      <c r="G446" s="21"/>
      <c r="H446"/>
    </row>
    <row r="447" spans="1:8" s="63" customFormat="1" ht="12.75">
      <c r="A447" s="2"/>
      <c r="B447" s="3"/>
      <c r="C447" s="4"/>
      <c r="D447"/>
      <c r="E447"/>
      <c r="F447"/>
      <c r="G447" s="21"/>
      <c r="H447"/>
    </row>
    <row r="448" spans="1:8" s="63" customFormat="1" ht="12.75">
      <c r="A448" s="2"/>
      <c r="B448" s="3"/>
      <c r="C448" s="4"/>
      <c r="D448"/>
      <c r="E448"/>
      <c r="F448"/>
      <c r="G448" s="21"/>
      <c r="H448"/>
    </row>
    <row r="449" spans="1:8" s="63" customFormat="1" ht="12.75">
      <c r="A449" s="2"/>
      <c r="B449" s="3"/>
      <c r="C449" s="4"/>
      <c r="D449"/>
      <c r="E449"/>
      <c r="F449"/>
      <c r="G449" s="21"/>
      <c r="H449"/>
    </row>
    <row r="450" spans="1:8" s="63" customFormat="1" ht="12.75">
      <c r="A450" s="2"/>
      <c r="B450" s="3"/>
      <c r="C450" s="4"/>
      <c r="D450"/>
      <c r="E450"/>
      <c r="F450"/>
      <c r="G450" s="21"/>
      <c r="H450"/>
    </row>
    <row r="451" spans="1:8" s="63" customFormat="1" ht="12.75">
      <c r="A451" s="2"/>
      <c r="B451" s="3"/>
      <c r="C451" s="4"/>
      <c r="D451"/>
      <c r="E451"/>
      <c r="F451"/>
      <c r="G451" s="21"/>
      <c r="H451"/>
    </row>
    <row r="452" spans="1:8" s="63" customFormat="1" ht="12.75">
      <c r="A452" s="2"/>
      <c r="B452" s="3"/>
      <c r="C452" s="4"/>
      <c r="D452"/>
      <c r="E452"/>
      <c r="F452"/>
      <c r="G452" s="21"/>
      <c r="H452"/>
    </row>
    <row r="453" spans="1:8" s="63" customFormat="1" ht="12.75">
      <c r="A453" s="2"/>
      <c r="B453" s="3"/>
      <c r="C453" s="4"/>
      <c r="D453"/>
      <c r="E453"/>
      <c r="F453"/>
      <c r="G453" s="21"/>
      <c r="H453"/>
    </row>
    <row r="454" spans="1:8" s="63" customFormat="1" ht="12.75">
      <c r="A454" s="2"/>
      <c r="B454" s="3"/>
      <c r="C454" s="4"/>
      <c r="D454"/>
      <c r="E454"/>
      <c r="F454"/>
      <c r="G454" s="21"/>
      <c r="H454"/>
    </row>
    <row r="455" spans="1:8" s="63" customFormat="1" ht="12.75">
      <c r="A455" s="2"/>
      <c r="B455" s="3"/>
      <c r="C455" s="4"/>
      <c r="D455"/>
      <c r="E455"/>
      <c r="F455"/>
      <c r="G455" s="21"/>
      <c r="H455"/>
    </row>
    <row r="456" spans="1:8" s="63" customFormat="1" ht="12.75">
      <c r="A456" s="2"/>
      <c r="B456" s="3"/>
      <c r="C456" s="4"/>
      <c r="D456"/>
      <c r="E456"/>
      <c r="F456"/>
      <c r="G456" s="21"/>
      <c r="H456"/>
    </row>
    <row r="457" spans="1:8" s="63" customFormat="1" ht="12.75">
      <c r="A457" s="2"/>
      <c r="B457" s="3"/>
      <c r="C457" s="4"/>
      <c r="D457"/>
      <c r="E457"/>
      <c r="F457"/>
      <c r="G457" s="21"/>
      <c r="H457"/>
    </row>
    <row r="458" spans="1:8" s="63" customFormat="1" ht="12.75">
      <c r="A458" s="2"/>
      <c r="B458" s="3"/>
      <c r="C458" s="4"/>
      <c r="D458"/>
      <c r="E458"/>
      <c r="F458"/>
      <c r="G458" s="21"/>
      <c r="H458"/>
    </row>
    <row r="459" spans="1:8" s="63" customFormat="1" ht="12.75">
      <c r="A459" s="2"/>
      <c r="B459" s="3"/>
      <c r="C459" s="4"/>
      <c r="D459"/>
      <c r="E459"/>
      <c r="F459"/>
      <c r="G459" s="21"/>
      <c r="H459"/>
    </row>
    <row r="460" spans="1:8" s="63" customFormat="1" ht="12.75">
      <c r="A460" s="2"/>
      <c r="B460" s="3"/>
      <c r="C460" s="4"/>
      <c r="D460"/>
      <c r="E460"/>
      <c r="F460"/>
      <c r="G460" s="21"/>
      <c r="H460"/>
    </row>
    <row r="461" spans="1:8" s="63" customFormat="1" ht="12.75">
      <c r="A461" s="2"/>
      <c r="B461" s="3"/>
      <c r="C461" s="4"/>
      <c r="D461"/>
      <c r="E461"/>
      <c r="F461"/>
      <c r="G461" s="21"/>
      <c r="H461"/>
    </row>
    <row r="462" spans="1:8" s="63" customFormat="1" ht="12.75">
      <c r="A462" s="2"/>
      <c r="B462" s="3"/>
      <c r="C462" s="4"/>
      <c r="D462"/>
      <c r="E462"/>
      <c r="F462"/>
      <c r="G462" s="21"/>
      <c r="H462"/>
    </row>
    <row r="463" spans="1:8" s="63" customFormat="1" ht="12.75">
      <c r="A463" s="2"/>
      <c r="B463" s="3"/>
      <c r="C463" s="4"/>
      <c r="D463"/>
      <c r="E463"/>
      <c r="F463"/>
      <c r="G463" s="21"/>
      <c r="H463"/>
    </row>
    <row r="464" spans="1:8" s="63" customFormat="1" ht="12.75">
      <c r="A464" s="2"/>
      <c r="B464" s="3"/>
      <c r="C464" s="4"/>
      <c r="D464"/>
      <c r="E464"/>
      <c r="F464"/>
      <c r="G464" s="21"/>
      <c r="H464"/>
    </row>
    <row r="465" spans="1:8" s="63" customFormat="1" ht="12.75">
      <c r="A465" s="2"/>
      <c r="B465" s="3"/>
      <c r="C465" s="4"/>
      <c r="D465"/>
      <c r="E465"/>
      <c r="F465"/>
      <c r="G465" s="21"/>
      <c r="H465"/>
    </row>
    <row r="466" spans="1:8" s="63" customFormat="1" ht="12.75">
      <c r="A466" s="2"/>
      <c r="B466" s="3"/>
      <c r="C466" s="4"/>
      <c r="D466"/>
      <c r="E466"/>
      <c r="F466"/>
      <c r="G466" s="21"/>
      <c r="H466"/>
    </row>
    <row r="467" spans="1:8" s="63" customFormat="1" ht="12.75">
      <c r="A467" s="2"/>
      <c r="B467" s="3"/>
      <c r="C467" s="4"/>
      <c r="D467"/>
      <c r="E467"/>
      <c r="F467"/>
      <c r="G467" s="21"/>
      <c r="H467"/>
    </row>
    <row r="468" spans="1:8" s="63" customFormat="1" ht="12.75">
      <c r="A468" s="2"/>
      <c r="B468" s="3"/>
      <c r="C468" s="4"/>
      <c r="D468"/>
      <c r="E468"/>
      <c r="F468"/>
      <c r="G468" s="21"/>
      <c r="H468"/>
    </row>
    <row r="469" spans="1:8" s="63" customFormat="1" ht="12.75">
      <c r="A469" s="2"/>
      <c r="B469" s="3"/>
      <c r="C469" s="4"/>
      <c r="D469"/>
      <c r="E469"/>
      <c r="F469"/>
      <c r="G469" s="21"/>
      <c r="H469"/>
    </row>
    <row r="470" spans="1:8" s="63" customFormat="1" ht="12.75">
      <c r="A470" s="2"/>
      <c r="B470" s="3"/>
      <c r="C470" s="4"/>
      <c r="D470"/>
      <c r="E470"/>
      <c r="F470"/>
      <c r="G470" s="21"/>
      <c r="H470"/>
    </row>
    <row r="471" spans="1:8" s="63" customFormat="1" ht="12.75">
      <c r="A471" s="2"/>
      <c r="B471" s="3"/>
      <c r="C471" s="4"/>
      <c r="D471"/>
      <c r="E471"/>
      <c r="F471"/>
      <c r="G471" s="21"/>
      <c r="H471"/>
    </row>
    <row r="472" spans="1:8" s="63" customFormat="1" ht="12.75">
      <c r="A472" s="2"/>
      <c r="B472" s="3"/>
      <c r="C472" s="4"/>
      <c r="D472"/>
      <c r="E472"/>
      <c r="F472"/>
      <c r="G472" s="21"/>
      <c r="H472"/>
    </row>
    <row r="473" spans="1:8" s="63" customFormat="1" ht="12.75">
      <c r="A473" s="2"/>
      <c r="B473" s="3"/>
      <c r="C473" s="4"/>
      <c r="D473"/>
      <c r="E473"/>
      <c r="F473"/>
      <c r="G473" s="21"/>
      <c r="H473"/>
    </row>
    <row r="474" spans="1:8" s="63" customFormat="1" ht="12.75">
      <c r="A474" s="2"/>
      <c r="B474" s="3"/>
      <c r="C474" s="4"/>
      <c r="D474"/>
      <c r="E474"/>
      <c r="F474"/>
      <c r="G474" s="21"/>
      <c r="H474"/>
    </row>
    <row r="475" spans="1:8" s="63" customFormat="1" ht="12.75">
      <c r="A475" s="2"/>
      <c r="B475" s="3"/>
      <c r="C475" s="4"/>
      <c r="D475"/>
      <c r="E475"/>
      <c r="F475"/>
      <c r="G475" s="21"/>
      <c r="H475"/>
    </row>
    <row r="476" spans="1:8" s="63" customFormat="1" ht="12.75">
      <c r="A476" s="2"/>
      <c r="B476" s="3"/>
      <c r="C476" s="4"/>
      <c r="D476"/>
      <c r="E476"/>
      <c r="F476"/>
      <c r="G476" s="21"/>
      <c r="H476"/>
    </row>
    <row r="477" spans="1:8" s="63" customFormat="1" ht="12.75">
      <c r="A477" s="2"/>
      <c r="B477" s="3"/>
      <c r="C477" s="4"/>
      <c r="D477"/>
      <c r="E477"/>
      <c r="F477"/>
      <c r="G477" s="21"/>
      <c r="H477"/>
    </row>
    <row r="478" spans="1:8" s="63" customFormat="1" ht="12.75">
      <c r="A478" s="2"/>
      <c r="B478" s="3"/>
      <c r="C478" s="4"/>
      <c r="D478"/>
      <c r="E478"/>
      <c r="F478"/>
      <c r="G478" s="21"/>
      <c r="H478"/>
    </row>
    <row r="479" spans="1:8" s="63" customFormat="1" ht="12.75">
      <c r="A479" s="2"/>
      <c r="B479" s="3"/>
      <c r="C479" s="4"/>
      <c r="D479"/>
      <c r="E479"/>
      <c r="F479"/>
      <c r="G479" s="21"/>
      <c r="H479"/>
    </row>
    <row r="480" spans="1:8" s="63" customFormat="1" ht="12.75">
      <c r="A480" s="2"/>
      <c r="B480" s="3"/>
      <c r="C480" s="4"/>
      <c r="D480"/>
      <c r="E480"/>
      <c r="F480"/>
      <c r="G480" s="21"/>
      <c r="H480"/>
    </row>
    <row r="481" spans="1:8" s="63" customFormat="1" ht="12.75">
      <c r="A481" s="2"/>
      <c r="B481" s="3"/>
      <c r="C481" s="4"/>
      <c r="D481"/>
      <c r="E481"/>
      <c r="F481"/>
      <c r="G481" s="21"/>
      <c r="H481"/>
    </row>
    <row r="482" spans="1:8" s="63" customFormat="1" ht="12.75">
      <c r="A482" s="2"/>
      <c r="B482" s="3"/>
      <c r="C482" s="4"/>
      <c r="D482"/>
      <c r="E482"/>
      <c r="F482"/>
      <c r="G482" s="21"/>
      <c r="H482"/>
    </row>
    <row r="483" spans="1:8" s="63" customFormat="1" ht="12.75">
      <c r="A483" s="2"/>
      <c r="B483" s="3"/>
      <c r="C483" s="4"/>
      <c r="D483"/>
      <c r="E483"/>
      <c r="F483"/>
      <c r="G483" s="21"/>
      <c r="H483"/>
    </row>
    <row r="484" spans="1:8" s="63" customFormat="1" ht="12.75">
      <c r="A484" s="2"/>
      <c r="B484" s="3"/>
      <c r="C484" s="4"/>
      <c r="D484"/>
      <c r="E484"/>
      <c r="F484"/>
      <c r="G484" s="21"/>
      <c r="H484"/>
    </row>
    <row r="485" spans="1:8" s="63" customFormat="1" ht="12.75">
      <c r="A485" s="2"/>
      <c r="B485" s="3"/>
      <c r="C485" s="4"/>
      <c r="D485"/>
      <c r="E485"/>
      <c r="F485"/>
      <c r="G485" s="21"/>
      <c r="H485"/>
    </row>
    <row r="486" spans="1:8" s="63" customFormat="1" ht="12.75">
      <c r="A486" s="2"/>
      <c r="B486" s="3"/>
      <c r="C486" s="4"/>
      <c r="D486"/>
      <c r="E486"/>
      <c r="F486"/>
      <c r="G486" s="21"/>
      <c r="H486"/>
    </row>
    <row r="487" spans="1:8" s="63" customFormat="1" ht="12.75">
      <c r="A487" s="2"/>
      <c r="B487" s="3"/>
      <c r="C487" s="4"/>
      <c r="D487"/>
      <c r="E487"/>
      <c r="F487"/>
      <c r="G487" s="21"/>
      <c r="H487"/>
    </row>
    <row r="488" spans="1:8" s="63" customFormat="1" ht="12.75">
      <c r="A488" s="2"/>
      <c r="B488" s="3"/>
      <c r="C488" s="4"/>
      <c r="D488"/>
      <c r="E488"/>
      <c r="F488"/>
      <c r="G488" s="21"/>
      <c r="H488"/>
    </row>
    <row r="489" spans="1:8" s="63" customFormat="1" ht="12.75">
      <c r="A489" s="2"/>
      <c r="B489" s="3"/>
      <c r="C489" s="4"/>
      <c r="D489"/>
      <c r="E489"/>
      <c r="F489"/>
      <c r="G489" s="21"/>
      <c r="H489"/>
    </row>
    <row r="490" spans="1:8" s="63" customFormat="1" ht="12.75">
      <c r="A490" s="2"/>
      <c r="B490" s="3"/>
      <c r="C490" s="4"/>
      <c r="D490"/>
      <c r="E490"/>
      <c r="F490"/>
      <c r="G490" s="21"/>
      <c r="H490"/>
    </row>
    <row r="491" spans="1:8" s="63" customFormat="1" ht="12.75">
      <c r="A491" s="2"/>
      <c r="B491" s="3"/>
      <c r="C491" s="4"/>
      <c r="D491"/>
      <c r="E491"/>
      <c r="F491"/>
      <c r="G491" s="21"/>
      <c r="H491"/>
    </row>
    <row r="492" spans="1:8" s="63" customFormat="1" ht="12.75">
      <c r="A492" s="2"/>
      <c r="B492" s="3"/>
      <c r="C492" s="4"/>
      <c r="D492"/>
      <c r="E492"/>
      <c r="F492"/>
      <c r="G492" s="21"/>
      <c r="H492"/>
    </row>
    <row r="493" spans="1:8" s="63" customFormat="1" ht="12.75">
      <c r="A493" s="2"/>
      <c r="B493" s="3"/>
      <c r="C493" s="4"/>
      <c r="D493"/>
      <c r="E493"/>
      <c r="F493"/>
      <c r="G493" s="21"/>
      <c r="H493"/>
    </row>
    <row r="494" spans="1:8" s="63" customFormat="1" ht="12.75">
      <c r="A494" s="2"/>
      <c r="B494" s="3"/>
      <c r="C494" s="4"/>
      <c r="D494"/>
      <c r="E494"/>
      <c r="F494"/>
      <c r="G494" s="21"/>
      <c r="H494"/>
    </row>
    <row r="495" spans="1:8" s="63" customFormat="1" ht="12.75">
      <c r="A495" s="2"/>
      <c r="B495" s="3"/>
      <c r="C495" s="4"/>
      <c r="D495"/>
      <c r="E495"/>
      <c r="F495"/>
      <c r="G495" s="21"/>
      <c r="H495"/>
    </row>
    <row r="496" spans="1:8" s="63" customFormat="1" ht="12.75">
      <c r="A496" s="2"/>
      <c r="B496" s="3"/>
      <c r="C496" s="4"/>
      <c r="D496"/>
      <c r="E496"/>
      <c r="F496"/>
      <c r="G496" s="21"/>
      <c r="H496"/>
    </row>
    <row r="497" spans="1:8" s="63" customFormat="1" ht="12.75">
      <c r="A497" s="2"/>
      <c r="B497" s="3"/>
      <c r="C497" s="4"/>
      <c r="D497"/>
      <c r="E497"/>
      <c r="F497"/>
      <c r="G497" s="21"/>
      <c r="H497"/>
    </row>
    <row r="498" spans="1:8" s="63" customFormat="1" ht="12.75">
      <c r="A498" s="2"/>
      <c r="B498" s="3"/>
      <c r="C498" s="4"/>
      <c r="D498"/>
      <c r="E498"/>
      <c r="F498"/>
      <c r="G498" s="21"/>
      <c r="H498"/>
    </row>
    <row r="499" spans="1:8" s="63" customFormat="1" ht="12.75">
      <c r="A499" s="2"/>
      <c r="B499" s="3"/>
      <c r="C499" s="4"/>
      <c r="D499"/>
      <c r="E499"/>
      <c r="F499"/>
      <c r="G499" s="21"/>
      <c r="H499"/>
    </row>
    <row r="500" spans="1:8" s="63" customFormat="1" ht="12.75">
      <c r="A500" s="2"/>
      <c r="B500" s="3"/>
      <c r="C500" s="4"/>
      <c r="D500"/>
      <c r="E500"/>
      <c r="F500"/>
      <c r="G500" s="21"/>
      <c r="H500"/>
    </row>
    <row r="501" spans="1:8" s="63" customFormat="1" ht="12.75">
      <c r="A501" s="2"/>
      <c r="B501" s="3"/>
      <c r="C501" s="4"/>
      <c r="D501"/>
      <c r="E501"/>
      <c r="F501"/>
      <c r="G501" s="21"/>
      <c r="H501"/>
    </row>
    <row r="502" spans="1:8" s="63" customFormat="1" ht="12.75">
      <c r="A502" s="2"/>
      <c r="B502" s="3"/>
      <c r="C502" s="4"/>
      <c r="D502"/>
      <c r="E502"/>
      <c r="F502"/>
      <c r="G502" s="21"/>
      <c r="H502"/>
    </row>
    <row r="503" spans="1:8" s="63" customFormat="1" ht="12.75">
      <c r="A503" s="2"/>
      <c r="B503" s="3"/>
      <c r="C503" s="4"/>
      <c r="D503"/>
      <c r="E503"/>
      <c r="F503"/>
      <c r="G503" s="21"/>
      <c r="H503"/>
    </row>
    <row r="504" spans="1:8" s="63" customFormat="1" ht="12.75">
      <c r="A504" s="2"/>
      <c r="B504" s="3"/>
      <c r="C504" s="4"/>
      <c r="D504"/>
      <c r="E504"/>
      <c r="F504"/>
      <c r="G504" s="21"/>
      <c r="H504"/>
    </row>
    <row r="505" spans="1:8" s="63" customFormat="1" ht="12.75">
      <c r="A505" s="2"/>
      <c r="B505" s="3"/>
      <c r="C505" s="4"/>
      <c r="D505"/>
      <c r="E505"/>
      <c r="F505"/>
      <c r="G505" s="21"/>
      <c r="H505"/>
    </row>
    <row r="506" spans="1:8" s="63" customFormat="1" ht="12.75">
      <c r="A506" s="2"/>
      <c r="B506" s="3"/>
      <c r="C506" s="4"/>
      <c r="D506"/>
      <c r="E506"/>
      <c r="F506"/>
      <c r="G506" s="21"/>
      <c r="H506"/>
    </row>
    <row r="507" spans="1:8" s="63" customFormat="1" ht="12.75">
      <c r="A507" s="2"/>
      <c r="B507" s="3"/>
      <c r="C507" s="4"/>
      <c r="D507"/>
      <c r="E507"/>
      <c r="F507"/>
      <c r="G507" s="21"/>
      <c r="H507"/>
    </row>
    <row r="508" spans="1:8" s="63" customFormat="1" ht="12.75">
      <c r="A508" s="2"/>
      <c r="B508" s="3"/>
      <c r="C508" s="4"/>
      <c r="D508"/>
      <c r="E508"/>
      <c r="F508"/>
      <c r="G508" s="21"/>
      <c r="H508"/>
    </row>
    <row r="509" spans="1:8" s="63" customFormat="1" ht="12.75">
      <c r="A509" s="2"/>
      <c r="B509" s="3"/>
      <c r="C509" s="4"/>
      <c r="D509"/>
      <c r="E509"/>
      <c r="F509"/>
      <c r="G509" s="21"/>
      <c r="H509"/>
    </row>
    <row r="510" spans="1:8" s="63" customFormat="1" ht="12.75">
      <c r="A510" s="2"/>
      <c r="B510" s="3"/>
      <c r="C510" s="4"/>
      <c r="D510"/>
      <c r="E510"/>
      <c r="F510"/>
      <c r="G510" s="21"/>
      <c r="H510"/>
    </row>
    <row r="511" spans="1:8" s="63" customFormat="1" ht="12.75">
      <c r="A511" s="2"/>
      <c r="B511" s="3"/>
      <c r="C511" s="4"/>
      <c r="D511"/>
      <c r="E511"/>
      <c r="F511"/>
      <c r="G511" s="21"/>
      <c r="H511"/>
    </row>
    <row r="512" spans="1:8" s="63" customFormat="1" ht="12.75">
      <c r="A512" s="2"/>
      <c r="B512" s="3"/>
      <c r="C512" s="4"/>
      <c r="D512"/>
      <c r="E512"/>
      <c r="F512"/>
      <c r="G512" s="21"/>
      <c r="H512"/>
    </row>
    <row r="513" spans="1:8" s="63" customFormat="1" ht="12.75">
      <c r="A513" s="2"/>
      <c r="B513" s="3"/>
      <c r="C513" s="4"/>
      <c r="D513"/>
      <c r="E513"/>
      <c r="F513"/>
      <c r="G513" s="21"/>
      <c r="H513"/>
    </row>
    <row r="514" spans="1:8" s="63" customFormat="1" ht="12.75">
      <c r="A514" s="2"/>
      <c r="B514" s="3"/>
      <c r="C514" s="4"/>
      <c r="D514"/>
      <c r="E514"/>
      <c r="F514"/>
      <c r="G514" s="21"/>
      <c r="H514"/>
    </row>
    <row r="515" spans="1:8" s="63" customFormat="1" ht="12.75">
      <c r="A515" s="2"/>
      <c r="B515" s="3"/>
      <c r="C515" s="4"/>
      <c r="D515"/>
      <c r="E515"/>
      <c r="F515"/>
      <c r="G515" s="21"/>
      <c r="H515"/>
    </row>
    <row r="516" spans="1:8" s="63" customFormat="1" ht="12.75">
      <c r="A516" s="2"/>
      <c r="B516" s="3"/>
      <c r="C516" s="4"/>
      <c r="D516"/>
      <c r="E516"/>
      <c r="F516"/>
      <c r="G516" s="21"/>
      <c r="H516"/>
    </row>
    <row r="517" spans="1:8" s="63" customFormat="1" ht="12.75">
      <c r="A517" s="2"/>
      <c r="B517" s="3"/>
      <c r="C517" s="4"/>
      <c r="D517"/>
      <c r="E517"/>
      <c r="F517"/>
      <c r="G517" s="21"/>
      <c r="H517"/>
    </row>
    <row r="518" spans="1:8" s="63" customFormat="1" ht="12.75">
      <c r="A518" s="2"/>
      <c r="B518" s="3"/>
      <c r="C518" s="4"/>
      <c r="D518"/>
      <c r="E518"/>
      <c r="F518"/>
      <c r="G518" s="21"/>
      <c r="H518"/>
    </row>
    <row r="519" spans="1:8" s="63" customFormat="1" ht="12.75">
      <c r="A519" s="2"/>
      <c r="B519" s="3"/>
      <c r="C519" s="4"/>
      <c r="D519"/>
      <c r="E519"/>
      <c r="F519"/>
      <c r="G519" s="21"/>
      <c r="H519"/>
    </row>
    <row r="520" spans="1:8" s="63" customFormat="1" ht="12.75">
      <c r="A520" s="2"/>
      <c r="B520" s="3"/>
      <c r="C520" s="4"/>
      <c r="D520"/>
      <c r="E520"/>
      <c r="F520"/>
      <c r="G520" s="21"/>
      <c r="H520"/>
    </row>
    <row r="521" spans="1:8" s="63" customFormat="1" ht="12.75">
      <c r="A521" s="2"/>
      <c r="B521" s="3"/>
      <c r="C521" s="4"/>
      <c r="D521"/>
      <c r="E521"/>
      <c r="F521"/>
      <c r="G521" s="21"/>
      <c r="H521"/>
    </row>
    <row r="522" spans="1:8" s="63" customFormat="1" ht="12.75">
      <c r="A522" s="2"/>
      <c r="B522" s="3"/>
      <c r="C522" s="4"/>
      <c r="D522"/>
      <c r="E522"/>
      <c r="F522"/>
      <c r="G522" s="21"/>
      <c r="H522"/>
    </row>
    <row r="523" spans="1:8" s="63" customFormat="1" ht="12.75">
      <c r="A523" s="2"/>
      <c r="B523" s="3"/>
      <c r="C523" s="4"/>
      <c r="D523"/>
      <c r="E523"/>
      <c r="F523"/>
      <c r="G523" s="21"/>
      <c r="H523"/>
    </row>
    <row r="524" spans="1:8" s="63" customFormat="1" ht="12.75">
      <c r="A524" s="2"/>
      <c r="B524" s="3"/>
      <c r="C524" s="4"/>
      <c r="D524"/>
      <c r="E524"/>
      <c r="F524"/>
      <c r="G524" s="21"/>
      <c r="H524"/>
    </row>
    <row r="525" spans="1:8" s="63" customFormat="1" ht="12.75">
      <c r="A525" s="2"/>
      <c r="B525" s="3"/>
      <c r="C525" s="4"/>
      <c r="D525"/>
      <c r="E525"/>
      <c r="F525"/>
      <c r="G525" s="21"/>
      <c r="H525"/>
    </row>
    <row r="526" spans="1:8" s="63" customFormat="1" ht="12.75">
      <c r="A526" s="2"/>
      <c r="B526" s="3"/>
      <c r="C526" s="4"/>
      <c r="D526"/>
      <c r="E526"/>
      <c r="F526"/>
      <c r="G526" s="21"/>
      <c r="H526"/>
    </row>
    <row r="527" spans="1:8" s="63" customFormat="1" ht="12.75">
      <c r="A527" s="2"/>
      <c r="B527" s="3"/>
      <c r="C527" s="4"/>
      <c r="D527"/>
      <c r="E527"/>
      <c r="F527"/>
      <c r="G527" s="21"/>
      <c r="H527"/>
    </row>
    <row r="528" spans="1:8" s="63" customFormat="1" ht="12.75">
      <c r="A528" s="2"/>
      <c r="B528" s="3"/>
      <c r="C528" s="4"/>
      <c r="D528"/>
      <c r="E528"/>
      <c r="F528"/>
      <c r="G528" s="21"/>
      <c r="H528"/>
    </row>
    <row r="529" spans="1:8" s="63" customFormat="1" ht="12.75">
      <c r="A529" s="2"/>
      <c r="B529" s="3"/>
      <c r="C529" s="4"/>
      <c r="D529"/>
      <c r="E529"/>
      <c r="F529"/>
      <c r="G529" s="21"/>
      <c r="H529"/>
    </row>
    <row r="530" spans="1:8" s="63" customFormat="1" ht="12.75">
      <c r="A530" s="2"/>
      <c r="B530" s="3"/>
      <c r="C530" s="4"/>
      <c r="D530"/>
      <c r="E530"/>
      <c r="F530"/>
      <c r="G530" s="21"/>
      <c r="H530"/>
    </row>
    <row r="531" spans="1:8" s="63" customFormat="1" ht="12.75">
      <c r="A531" s="2"/>
      <c r="B531" s="3"/>
      <c r="C531" s="4"/>
      <c r="D531"/>
      <c r="E531"/>
      <c r="F531"/>
      <c r="G531" s="21"/>
      <c r="H531"/>
    </row>
    <row r="532" spans="1:8" s="63" customFormat="1" ht="12.75">
      <c r="A532" s="2"/>
      <c r="B532" s="3"/>
      <c r="C532" s="4"/>
      <c r="D532"/>
      <c r="E532"/>
      <c r="F532"/>
      <c r="G532" s="21"/>
      <c r="H532"/>
    </row>
    <row r="533" spans="1:8" s="63" customFormat="1" ht="12.75">
      <c r="A533" s="2"/>
      <c r="B533" s="3"/>
      <c r="C533" s="4"/>
      <c r="D533"/>
      <c r="E533"/>
      <c r="F533"/>
      <c r="G533" s="21"/>
      <c r="H533"/>
    </row>
    <row r="534" spans="1:8" s="63" customFormat="1" ht="12.75">
      <c r="A534" s="2"/>
      <c r="B534" s="3"/>
      <c r="C534" s="4"/>
      <c r="D534"/>
      <c r="E534"/>
      <c r="F534"/>
      <c r="G534" s="21"/>
      <c r="H534"/>
    </row>
    <row r="535" spans="1:8" s="63" customFormat="1" ht="12.75">
      <c r="A535" s="2"/>
      <c r="B535" s="3"/>
      <c r="C535" s="4"/>
      <c r="D535"/>
      <c r="E535"/>
      <c r="F535"/>
      <c r="G535" s="21"/>
      <c r="H535"/>
    </row>
    <row r="536" spans="1:8" s="63" customFormat="1" ht="12.75">
      <c r="A536" s="2"/>
      <c r="B536" s="3"/>
      <c r="C536" s="4"/>
      <c r="D536"/>
      <c r="E536"/>
      <c r="F536"/>
      <c r="G536" s="21"/>
      <c r="H536"/>
    </row>
    <row r="537" spans="1:8" s="63" customFormat="1" ht="12.75">
      <c r="A537" s="2"/>
      <c r="B537" s="3"/>
      <c r="C537" s="4"/>
      <c r="D537"/>
      <c r="E537"/>
      <c r="F537"/>
      <c r="G537" s="21"/>
      <c r="H537"/>
    </row>
    <row r="538" spans="1:8" s="63" customFormat="1" ht="12.75">
      <c r="A538" s="2"/>
      <c r="B538" s="3"/>
      <c r="C538" s="4"/>
      <c r="D538"/>
      <c r="E538"/>
      <c r="F538"/>
      <c r="G538" s="21"/>
      <c r="H538"/>
    </row>
    <row r="539" spans="1:8" s="63" customFormat="1" ht="12.75">
      <c r="A539" s="2"/>
      <c r="B539" s="3"/>
      <c r="C539" s="4"/>
      <c r="D539"/>
      <c r="E539"/>
      <c r="F539"/>
      <c r="G539" s="21"/>
      <c r="H539"/>
    </row>
    <row r="540" spans="1:8" s="63" customFormat="1" ht="12.75">
      <c r="A540" s="2"/>
      <c r="B540" s="3"/>
      <c r="C540" s="4"/>
      <c r="D540"/>
      <c r="E540"/>
      <c r="F540"/>
      <c r="G540" s="21"/>
      <c r="H540"/>
    </row>
    <row r="541" spans="1:8" s="63" customFormat="1" ht="12.75">
      <c r="A541" s="2"/>
      <c r="B541" s="3"/>
      <c r="C541" s="4"/>
      <c r="D541"/>
      <c r="E541"/>
      <c r="F541"/>
      <c r="G541" s="21"/>
      <c r="H541"/>
    </row>
    <row r="542" spans="1:8" s="63" customFormat="1" ht="12.75">
      <c r="A542" s="2"/>
      <c r="B542" s="3"/>
      <c r="C542" s="4"/>
      <c r="D542"/>
      <c r="E542"/>
      <c r="F542"/>
      <c r="G542" s="21"/>
      <c r="H542"/>
    </row>
    <row r="543" spans="1:8" s="63" customFormat="1" ht="12.75">
      <c r="A543" s="2"/>
      <c r="B543" s="3"/>
      <c r="C543" s="4"/>
      <c r="D543"/>
      <c r="E543"/>
      <c r="F543"/>
      <c r="G543" s="21"/>
      <c r="H543"/>
    </row>
    <row r="544" spans="1:8" s="63" customFormat="1" ht="12.75">
      <c r="A544" s="2"/>
      <c r="B544" s="3"/>
      <c r="C544" s="4"/>
      <c r="D544"/>
      <c r="E544"/>
      <c r="F544"/>
      <c r="G544" s="21"/>
      <c r="H544"/>
    </row>
    <row r="545" spans="1:8" s="63" customFormat="1" ht="12.75">
      <c r="A545" s="2"/>
      <c r="B545" s="3"/>
      <c r="C545" s="4"/>
      <c r="D545"/>
      <c r="E545"/>
      <c r="F545"/>
      <c r="G545" s="21"/>
      <c r="H545"/>
    </row>
    <row r="546" spans="1:8" s="63" customFormat="1" ht="12.75">
      <c r="A546" s="2"/>
      <c r="B546" s="3"/>
      <c r="C546" s="4"/>
      <c r="D546"/>
      <c r="E546"/>
      <c r="F546"/>
      <c r="G546" s="21"/>
      <c r="H546"/>
    </row>
    <row r="547" spans="1:8" s="63" customFormat="1" ht="12.75">
      <c r="A547" s="2"/>
      <c r="B547" s="3"/>
      <c r="C547" s="4"/>
      <c r="D547"/>
      <c r="E547"/>
      <c r="F547"/>
      <c r="G547" s="21"/>
      <c r="H547"/>
    </row>
    <row r="548" spans="1:8" s="63" customFormat="1" ht="12.75">
      <c r="A548" s="2"/>
      <c r="B548" s="3"/>
      <c r="C548" s="4"/>
      <c r="D548"/>
      <c r="E548"/>
      <c r="F548"/>
      <c r="G548" s="21"/>
      <c r="H548"/>
    </row>
    <row r="549" spans="1:8" s="63" customFormat="1" ht="12.75">
      <c r="A549" s="2"/>
      <c r="B549" s="3"/>
      <c r="C549" s="4"/>
      <c r="D549"/>
      <c r="E549"/>
      <c r="F549"/>
      <c r="G549" s="21"/>
      <c r="H549"/>
    </row>
    <row r="550" spans="1:8" s="63" customFormat="1" ht="12.75">
      <c r="A550" s="2"/>
      <c r="B550" s="3"/>
      <c r="C550" s="4"/>
      <c r="D550"/>
      <c r="E550"/>
      <c r="F550"/>
      <c r="G550" s="21"/>
      <c r="H550"/>
    </row>
    <row r="551" spans="1:8" s="63" customFormat="1" ht="12.75">
      <c r="A551" s="2"/>
      <c r="B551" s="3"/>
      <c r="C551" s="4"/>
      <c r="D551"/>
      <c r="E551"/>
      <c r="F551"/>
      <c r="G551" s="21"/>
      <c r="H551"/>
    </row>
    <row r="552" spans="1:8" s="63" customFormat="1" ht="12.75">
      <c r="A552" s="2"/>
      <c r="B552" s="3"/>
      <c r="C552" s="4"/>
      <c r="D552"/>
      <c r="E552"/>
      <c r="F552"/>
      <c r="G552" s="21"/>
      <c r="H552"/>
    </row>
    <row r="553" spans="1:8" s="63" customFormat="1" ht="12.75">
      <c r="A553" s="2"/>
      <c r="B553" s="3"/>
      <c r="C553" s="4"/>
      <c r="D553"/>
      <c r="E553"/>
      <c r="F553"/>
      <c r="G553" s="21"/>
      <c r="H553"/>
    </row>
    <row r="554" spans="1:8" s="63" customFormat="1" ht="12.75">
      <c r="A554" s="2"/>
      <c r="B554" s="3"/>
      <c r="C554" s="4"/>
      <c r="D554"/>
      <c r="E554"/>
      <c r="F554"/>
      <c r="G554" s="21"/>
      <c r="H554"/>
    </row>
    <row r="555" spans="1:8" s="63" customFormat="1" ht="12.75">
      <c r="A555" s="2"/>
      <c r="B555" s="3"/>
      <c r="C555" s="4"/>
      <c r="D555"/>
      <c r="E555"/>
      <c r="F555"/>
      <c r="G555" s="21"/>
      <c r="H555"/>
    </row>
    <row r="556" spans="1:8" s="63" customFormat="1" ht="12.75">
      <c r="A556" s="2"/>
      <c r="B556" s="3"/>
      <c r="C556" s="4"/>
      <c r="D556"/>
      <c r="E556"/>
      <c r="F556"/>
      <c r="G556" s="21"/>
      <c r="H556"/>
    </row>
    <row r="557" spans="1:8" s="63" customFormat="1" ht="12.75">
      <c r="A557" s="2"/>
      <c r="B557" s="3"/>
      <c r="C557" s="4"/>
      <c r="D557"/>
      <c r="E557"/>
      <c r="F557"/>
      <c r="G557" s="21"/>
      <c r="H557"/>
    </row>
    <row r="558" spans="1:8" s="63" customFormat="1" ht="12.75">
      <c r="A558" s="2"/>
      <c r="B558" s="3"/>
      <c r="C558" s="4"/>
      <c r="D558"/>
      <c r="E558"/>
      <c r="F558"/>
      <c r="G558" s="21"/>
      <c r="H558"/>
    </row>
    <row r="559" spans="1:8" s="63" customFormat="1" ht="12.75">
      <c r="A559" s="2"/>
      <c r="B559" s="3"/>
      <c r="C559" s="4"/>
      <c r="D559"/>
      <c r="E559"/>
      <c r="F559"/>
      <c r="G559" s="21"/>
      <c r="H559"/>
    </row>
    <row r="560" spans="1:8" s="63" customFormat="1" ht="12.75">
      <c r="A560" s="2"/>
      <c r="B560" s="3"/>
      <c r="C560" s="4"/>
      <c r="D560"/>
      <c r="E560"/>
      <c r="F560"/>
      <c r="G560" s="21"/>
      <c r="H560"/>
    </row>
    <row r="561" spans="1:8" s="63" customFormat="1" ht="12.75">
      <c r="A561" s="2"/>
      <c r="B561" s="3"/>
      <c r="C561" s="4"/>
      <c r="D561"/>
      <c r="E561"/>
      <c r="F561"/>
      <c r="G561" s="21"/>
      <c r="H561"/>
    </row>
    <row r="562" spans="1:8" s="63" customFormat="1" ht="12.75">
      <c r="A562" s="2"/>
      <c r="B562" s="3"/>
      <c r="C562" s="4"/>
      <c r="D562"/>
      <c r="E562"/>
      <c r="F562"/>
      <c r="G562" s="21"/>
      <c r="H562"/>
    </row>
    <row r="563" spans="1:8" s="63" customFormat="1" ht="12.75">
      <c r="A563" s="2"/>
      <c r="B563" s="3"/>
      <c r="C563" s="4"/>
      <c r="D563"/>
      <c r="E563"/>
      <c r="F563"/>
      <c r="G563" s="21"/>
      <c r="H563"/>
    </row>
    <row r="564" spans="1:8" s="63" customFormat="1" ht="12.75">
      <c r="A564" s="2"/>
      <c r="B564" s="3"/>
      <c r="C564" s="4"/>
      <c r="D564"/>
      <c r="E564"/>
      <c r="F564"/>
      <c r="G564" s="21"/>
      <c r="H564"/>
    </row>
    <row r="565" spans="1:8" s="63" customFormat="1" ht="12.75">
      <c r="A565" s="2"/>
      <c r="B565" s="3"/>
      <c r="C565" s="4"/>
      <c r="D565"/>
      <c r="E565"/>
      <c r="F565"/>
      <c r="G565" s="21"/>
      <c r="H565"/>
    </row>
    <row r="566" spans="1:8" s="63" customFormat="1" ht="12.75">
      <c r="A566" s="2"/>
      <c r="B566" s="3"/>
      <c r="C566" s="4"/>
      <c r="D566"/>
      <c r="E566"/>
      <c r="F566"/>
      <c r="G566" s="21"/>
      <c r="H566"/>
    </row>
    <row r="567" spans="1:8" s="63" customFormat="1" ht="12.75">
      <c r="A567" s="2"/>
      <c r="B567" s="3"/>
      <c r="C567" s="4"/>
      <c r="D567"/>
      <c r="E567"/>
      <c r="F567"/>
      <c r="G567" s="21"/>
      <c r="H567"/>
    </row>
    <row r="568" spans="1:8" s="63" customFormat="1" ht="12.75">
      <c r="A568" s="2"/>
      <c r="B568" s="3"/>
      <c r="C568" s="4"/>
      <c r="D568"/>
      <c r="E568"/>
      <c r="F568"/>
      <c r="G568" s="21"/>
      <c r="H568"/>
    </row>
    <row r="569" spans="1:8" s="63" customFormat="1" ht="12.75">
      <c r="A569" s="2"/>
      <c r="B569" s="3"/>
      <c r="C569" s="4"/>
      <c r="D569"/>
      <c r="E569"/>
      <c r="F569"/>
      <c r="G569" s="21"/>
      <c r="H569"/>
    </row>
    <row r="570" spans="1:8" s="63" customFormat="1" ht="12.75">
      <c r="A570" s="2"/>
      <c r="B570" s="3"/>
      <c r="C570" s="4"/>
      <c r="D570"/>
      <c r="E570"/>
      <c r="F570"/>
      <c r="G570" s="21"/>
      <c r="H570"/>
    </row>
    <row r="571" spans="1:8" s="63" customFormat="1" ht="12.75">
      <c r="A571" s="2"/>
      <c r="B571" s="3"/>
      <c r="C571" s="4"/>
      <c r="D571"/>
      <c r="E571"/>
      <c r="F571"/>
      <c r="G571" s="21"/>
      <c r="H571"/>
    </row>
    <row r="572" spans="1:8" s="63" customFormat="1" ht="12.75">
      <c r="A572" s="2"/>
      <c r="B572" s="3"/>
      <c r="C572" s="4"/>
      <c r="D572"/>
      <c r="E572"/>
      <c r="F572"/>
      <c r="G572" s="21"/>
      <c r="H572"/>
    </row>
    <row r="573" spans="1:8" s="63" customFormat="1" ht="12.75">
      <c r="A573" s="2"/>
      <c r="B573" s="3"/>
      <c r="C573" s="4"/>
      <c r="D573"/>
      <c r="E573"/>
      <c r="F573"/>
      <c r="G573" s="21"/>
      <c r="H573"/>
    </row>
    <row r="574" spans="1:8" s="63" customFormat="1" ht="12.75">
      <c r="A574" s="2"/>
      <c r="B574" s="3"/>
      <c r="C574" s="4"/>
      <c r="D574"/>
      <c r="E574"/>
      <c r="F574"/>
      <c r="G574" s="21"/>
      <c r="H574"/>
    </row>
    <row r="575" spans="1:8" s="63" customFormat="1" ht="12.75">
      <c r="A575" s="2"/>
      <c r="B575" s="3"/>
      <c r="C575" s="4"/>
      <c r="D575"/>
      <c r="E575"/>
      <c r="F575"/>
      <c r="G575" s="21"/>
      <c r="H575"/>
    </row>
    <row r="576" spans="1:8" s="63" customFormat="1" ht="12.75">
      <c r="A576" s="2"/>
      <c r="B576" s="3"/>
      <c r="C576" s="4"/>
      <c r="D576"/>
      <c r="E576"/>
      <c r="F576"/>
      <c r="G576" s="21"/>
      <c r="H576"/>
    </row>
    <row r="577" spans="1:8" s="63" customFormat="1" ht="12.75">
      <c r="A577" s="2"/>
      <c r="B577" s="3"/>
      <c r="C577" s="4"/>
      <c r="D577"/>
      <c r="E577"/>
      <c r="F577"/>
      <c r="G577" s="21"/>
      <c r="H577"/>
    </row>
    <row r="578" spans="1:8" s="63" customFormat="1" ht="12.75">
      <c r="A578" s="2"/>
      <c r="B578" s="3"/>
      <c r="C578" s="4"/>
      <c r="D578"/>
      <c r="E578"/>
      <c r="F578"/>
      <c r="G578" s="21"/>
      <c r="H578"/>
    </row>
    <row r="579" spans="1:8" s="63" customFormat="1" ht="12.75">
      <c r="A579" s="2"/>
      <c r="B579" s="3"/>
      <c r="C579" s="4"/>
      <c r="D579"/>
      <c r="E579"/>
      <c r="F579"/>
      <c r="G579" s="21"/>
      <c r="H579"/>
    </row>
    <row r="580" spans="1:8" s="63" customFormat="1" ht="12.75">
      <c r="A580" s="2"/>
      <c r="B580" s="3"/>
      <c r="C580" s="4"/>
      <c r="D580"/>
      <c r="E580"/>
      <c r="F580"/>
      <c r="G580" s="21"/>
      <c r="H580"/>
    </row>
    <row r="581" spans="1:8" s="63" customFormat="1" ht="12.75">
      <c r="A581" s="2"/>
      <c r="B581" s="3"/>
      <c r="C581" s="4"/>
      <c r="D581"/>
      <c r="E581"/>
      <c r="F581"/>
      <c r="G581" s="21"/>
      <c r="H581"/>
    </row>
    <row r="582" spans="1:8" s="63" customFormat="1" ht="12.75">
      <c r="A582" s="2"/>
      <c r="B582" s="3"/>
      <c r="C582" s="4"/>
      <c r="D582"/>
      <c r="E582"/>
      <c r="F582"/>
      <c r="G582" s="21"/>
      <c r="H582"/>
    </row>
    <row r="583" spans="1:8" s="63" customFormat="1" ht="12.75">
      <c r="A583" s="2"/>
      <c r="B583" s="3"/>
      <c r="C583" s="4"/>
      <c r="D583"/>
      <c r="E583"/>
      <c r="F583"/>
      <c r="G583" s="21"/>
      <c r="H583"/>
    </row>
    <row r="584" spans="1:8" s="63" customFormat="1" ht="12.75">
      <c r="A584" s="2"/>
      <c r="B584" s="3"/>
      <c r="C584" s="4"/>
      <c r="D584"/>
      <c r="E584"/>
      <c r="F584"/>
      <c r="G584" s="21"/>
      <c r="H584"/>
    </row>
    <row r="585" spans="1:8" s="63" customFormat="1" ht="12.75">
      <c r="A585" s="2"/>
      <c r="B585" s="3"/>
      <c r="C585" s="4"/>
      <c r="D585"/>
      <c r="E585"/>
      <c r="F585"/>
      <c r="G585" s="21"/>
      <c r="H585"/>
    </row>
    <row r="586" spans="1:8" s="63" customFormat="1" ht="12.75">
      <c r="A586" s="2"/>
      <c r="B586" s="3"/>
      <c r="C586" s="4"/>
      <c r="D586"/>
      <c r="E586"/>
      <c r="F586"/>
      <c r="G586" s="21"/>
      <c r="H586"/>
    </row>
    <row r="587" spans="1:8" s="63" customFormat="1" ht="12.75">
      <c r="A587" s="2"/>
      <c r="B587" s="3"/>
      <c r="C587" s="4"/>
      <c r="D587"/>
      <c r="E587"/>
      <c r="F587"/>
      <c r="G587" s="21"/>
      <c r="H587"/>
    </row>
    <row r="588" spans="1:8" s="63" customFormat="1" ht="12.75">
      <c r="A588" s="2"/>
      <c r="B588" s="3"/>
      <c r="C588" s="4"/>
      <c r="D588"/>
      <c r="E588"/>
      <c r="F588"/>
      <c r="G588" s="21"/>
      <c r="H588"/>
    </row>
    <row r="589" spans="1:8" s="63" customFormat="1" ht="12.75">
      <c r="A589" s="2"/>
      <c r="B589" s="3"/>
      <c r="C589" s="4"/>
      <c r="D589"/>
      <c r="E589"/>
      <c r="F589"/>
      <c r="G589" s="21"/>
      <c r="H589"/>
    </row>
    <row r="590" spans="1:8" s="63" customFormat="1" ht="12.75">
      <c r="A590" s="2"/>
      <c r="B590" s="3"/>
      <c r="C590" s="4"/>
      <c r="D590"/>
      <c r="E590"/>
      <c r="F590"/>
      <c r="G590" s="21"/>
      <c r="H590"/>
    </row>
    <row r="591" spans="1:8" s="63" customFormat="1" ht="12.75">
      <c r="A591" s="2"/>
      <c r="B591" s="3"/>
      <c r="C591" s="4"/>
      <c r="D591"/>
      <c r="E591"/>
      <c r="F591"/>
      <c r="G591" s="21"/>
      <c r="H591"/>
    </row>
    <row r="592" spans="1:8" s="63" customFormat="1" ht="12.75">
      <c r="A592" s="2"/>
      <c r="B592" s="3"/>
      <c r="C592" s="4"/>
      <c r="D592"/>
      <c r="E592"/>
      <c r="F592"/>
      <c r="G592" s="21"/>
      <c r="H592"/>
    </row>
    <row r="593" spans="1:8" s="63" customFormat="1" ht="12.75">
      <c r="A593" s="2"/>
      <c r="B593" s="3"/>
      <c r="C593" s="4"/>
      <c r="D593"/>
      <c r="E593"/>
      <c r="F593"/>
      <c r="G593" s="21"/>
      <c r="H593"/>
    </row>
    <row r="594" spans="1:8" s="63" customFormat="1" ht="12.75">
      <c r="A594" s="2"/>
      <c r="B594" s="3"/>
      <c r="C594" s="4"/>
      <c r="D594"/>
      <c r="E594"/>
      <c r="F594"/>
      <c r="G594" s="21"/>
      <c r="H594"/>
    </row>
    <row r="595" spans="1:8" s="63" customFormat="1" ht="12.75">
      <c r="A595" s="2"/>
      <c r="B595" s="3"/>
      <c r="C595" s="4"/>
      <c r="D595"/>
      <c r="E595"/>
      <c r="F595"/>
      <c r="G595" s="21"/>
      <c r="H595"/>
    </row>
    <row r="596" spans="1:8" s="63" customFormat="1" ht="12.75">
      <c r="A596" s="2"/>
      <c r="B596" s="3"/>
      <c r="C596" s="4"/>
      <c r="D596"/>
      <c r="E596"/>
      <c r="F596"/>
      <c r="G596" s="21"/>
      <c r="H596"/>
    </row>
    <row r="597" spans="1:8" s="63" customFormat="1" ht="12.75">
      <c r="A597" s="2"/>
      <c r="B597" s="3"/>
      <c r="C597" s="4"/>
      <c r="D597"/>
      <c r="E597"/>
      <c r="F597"/>
      <c r="G597" s="21"/>
      <c r="H597"/>
    </row>
    <row r="598" spans="1:8" s="63" customFormat="1" ht="12.75">
      <c r="A598" s="2"/>
      <c r="B598" s="3"/>
      <c r="C598" s="4"/>
      <c r="D598"/>
      <c r="E598"/>
      <c r="F598"/>
      <c r="G598" s="21"/>
      <c r="H598"/>
    </row>
    <row r="599" spans="1:8" s="63" customFormat="1" ht="12.75">
      <c r="A599" s="2"/>
      <c r="B599" s="3"/>
      <c r="C599" s="4"/>
      <c r="D599"/>
      <c r="E599"/>
      <c r="F599"/>
      <c r="G599" s="21"/>
      <c r="H599"/>
    </row>
    <row r="600" spans="1:8" s="63" customFormat="1" ht="12.75">
      <c r="A600" s="2"/>
      <c r="B600" s="3"/>
      <c r="C600" s="4"/>
      <c r="D600"/>
      <c r="E600"/>
      <c r="F600"/>
      <c r="G600" s="21"/>
      <c r="H600"/>
    </row>
    <row r="601" spans="1:8" s="63" customFormat="1" ht="12.75">
      <c r="A601" s="2"/>
      <c r="B601" s="3"/>
      <c r="C601" s="4"/>
      <c r="D601"/>
      <c r="E601"/>
      <c r="F601"/>
      <c r="G601" s="21"/>
      <c r="H601"/>
    </row>
    <row r="602" spans="1:8" s="63" customFormat="1" ht="12.75">
      <c r="A602" s="2"/>
      <c r="B602" s="3"/>
      <c r="C602" s="4"/>
      <c r="D602"/>
      <c r="E602"/>
      <c r="F602"/>
      <c r="G602" s="21"/>
      <c r="H602"/>
    </row>
    <row r="603" spans="1:8" s="63" customFormat="1" ht="12.75">
      <c r="A603" s="2"/>
      <c r="B603" s="3"/>
      <c r="C603" s="4"/>
      <c r="D603"/>
      <c r="E603"/>
      <c r="F603"/>
      <c r="G603" s="21"/>
      <c r="H603"/>
    </row>
    <row r="604" spans="1:8" s="63" customFormat="1" ht="12.75">
      <c r="A604" s="2"/>
      <c r="B604" s="3"/>
      <c r="C604" s="4"/>
      <c r="D604"/>
      <c r="E604"/>
      <c r="F604"/>
      <c r="G604" s="21"/>
      <c r="H604"/>
    </row>
    <row r="605" spans="1:8" s="63" customFormat="1" ht="12.75">
      <c r="A605" s="2"/>
      <c r="B605" s="3"/>
      <c r="C605" s="4"/>
      <c r="D605"/>
      <c r="E605"/>
      <c r="F605"/>
      <c r="G605" s="21"/>
      <c r="H605"/>
    </row>
    <row r="606" spans="1:8" s="63" customFormat="1" ht="12.75">
      <c r="A606" s="2"/>
      <c r="B606" s="3"/>
      <c r="C606" s="4"/>
      <c r="D606"/>
      <c r="E606"/>
      <c r="F606"/>
      <c r="G606" s="21"/>
      <c r="H606"/>
    </row>
    <row r="607" spans="1:8" s="63" customFormat="1" ht="12.75">
      <c r="A607" s="2"/>
      <c r="B607" s="3"/>
      <c r="C607" s="4"/>
      <c r="D607"/>
      <c r="E607"/>
      <c r="F607"/>
      <c r="G607" s="21"/>
      <c r="H607"/>
    </row>
    <row r="608" spans="1:8" s="63" customFormat="1" ht="12.75">
      <c r="A608" s="2"/>
      <c r="B608" s="3"/>
      <c r="C608" s="4"/>
      <c r="D608"/>
      <c r="E608"/>
      <c r="F608"/>
      <c r="G608" s="21"/>
      <c r="H608"/>
    </row>
    <row r="609" spans="1:8" s="63" customFormat="1" ht="12.75">
      <c r="A609" s="2"/>
      <c r="B609" s="3"/>
      <c r="C609" s="4"/>
      <c r="D609"/>
      <c r="E609"/>
      <c r="F609"/>
      <c r="G609" s="21"/>
      <c r="H609"/>
    </row>
    <row r="610" spans="1:8" s="63" customFormat="1" ht="12.75">
      <c r="A610" s="2"/>
      <c r="B610" s="3"/>
      <c r="C610" s="4"/>
      <c r="D610"/>
      <c r="E610"/>
      <c r="F610"/>
      <c r="G610" s="21"/>
      <c r="H610"/>
    </row>
    <row r="611" spans="1:8" s="63" customFormat="1" ht="12.75">
      <c r="A611" s="2"/>
      <c r="B611" s="3"/>
      <c r="C611" s="4"/>
      <c r="D611"/>
      <c r="E611"/>
      <c r="F611"/>
      <c r="G611" s="21"/>
      <c r="H611"/>
    </row>
    <row r="612" spans="1:8" s="63" customFormat="1" ht="12.75">
      <c r="A612" s="2"/>
      <c r="B612" s="3"/>
      <c r="C612" s="4"/>
      <c r="D612"/>
      <c r="E612"/>
      <c r="F612"/>
      <c r="G612" s="21"/>
      <c r="H612"/>
    </row>
    <row r="613" spans="1:8" s="63" customFormat="1" ht="12.75">
      <c r="A613" s="2"/>
      <c r="B613" s="3"/>
      <c r="C613" s="4"/>
      <c r="D613"/>
      <c r="E613"/>
      <c r="F613"/>
      <c r="G613" s="21"/>
      <c r="H613"/>
    </row>
    <row r="614" spans="1:8" s="63" customFormat="1" ht="12.75">
      <c r="A614" s="2"/>
      <c r="B614" s="3"/>
      <c r="C614" s="4"/>
      <c r="D614"/>
      <c r="E614"/>
      <c r="F614"/>
      <c r="G614" s="21"/>
      <c r="H614"/>
    </row>
    <row r="615" spans="1:8" s="63" customFormat="1" ht="12.75">
      <c r="A615" s="2"/>
      <c r="B615" s="3"/>
      <c r="C615" s="4"/>
      <c r="D615"/>
      <c r="E615"/>
      <c r="F615"/>
      <c r="G615" s="21"/>
      <c r="H615"/>
    </row>
    <row r="616" spans="1:8" s="63" customFormat="1" ht="12.75">
      <c r="A616" s="2"/>
      <c r="B616" s="3"/>
      <c r="C616" s="4"/>
      <c r="D616"/>
      <c r="E616"/>
      <c r="F616"/>
      <c r="G616" s="21"/>
      <c r="H616"/>
    </row>
    <row r="617" spans="1:8" s="63" customFormat="1" ht="12.75">
      <c r="A617" s="2"/>
      <c r="B617" s="3"/>
      <c r="C617" s="4"/>
      <c r="D617"/>
      <c r="E617"/>
      <c r="F617"/>
      <c r="G617" s="21"/>
      <c r="H617"/>
    </row>
    <row r="618" spans="1:8" s="63" customFormat="1" ht="12.75">
      <c r="A618" s="2"/>
      <c r="B618" s="3"/>
      <c r="C618" s="4"/>
      <c r="D618"/>
      <c r="E618"/>
      <c r="F618"/>
      <c r="G618" s="21"/>
      <c r="H618"/>
    </row>
    <row r="619" spans="1:8" s="63" customFormat="1" ht="12.75">
      <c r="A619" s="2"/>
      <c r="B619" s="3"/>
      <c r="C619" s="4"/>
      <c r="D619"/>
      <c r="E619"/>
      <c r="F619"/>
      <c r="G619" s="21"/>
      <c r="H619"/>
    </row>
    <row r="620" spans="1:8" s="63" customFormat="1" ht="12.75">
      <c r="A620" s="2"/>
      <c r="B620" s="3"/>
      <c r="C620" s="4"/>
      <c r="D620"/>
      <c r="E620"/>
      <c r="F620"/>
      <c r="G620" s="21"/>
      <c r="H620"/>
    </row>
    <row r="621" spans="1:8" s="63" customFormat="1" ht="12.75">
      <c r="A621" s="2"/>
      <c r="B621" s="3"/>
      <c r="C621" s="4"/>
      <c r="D621"/>
      <c r="E621"/>
      <c r="F621"/>
      <c r="G621" s="21"/>
      <c r="H621"/>
    </row>
    <row r="622" spans="1:8" s="63" customFormat="1" ht="12.75">
      <c r="A622" s="2"/>
      <c r="B622" s="3"/>
      <c r="C622" s="4"/>
      <c r="D622"/>
      <c r="E622"/>
      <c r="F622"/>
      <c r="G622" s="21"/>
      <c r="H622"/>
    </row>
    <row r="623" spans="1:8" s="63" customFormat="1" ht="12.75">
      <c r="A623" s="2"/>
      <c r="B623" s="3"/>
      <c r="C623" s="4"/>
      <c r="D623"/>
      <c r="E623"/>
      <c r="F623"/>
      <c r="G623" s="21"/>
      <c r="H623"/>
    </row>
    <row r="624" spans="1:8" s="63" customFormat="1" ht="12.75">
      <c r="A624" s="2"/>
      <c r="B624" s="3"/>
      <c r="C624" s="4"/>
      <c r="D624"/>
      <c r="E624"/>
      <c r="F624"/>
      <c r="G624" s="21"/>
      <c r="H624"/>
    </row>
    <row r="625" spans="1:8" s="63" customFormat="1" ht="12.75">
      <c r="A625" s="2"/>
      <c r="B625" s="3"/>
      <c r="C625" s="4"/>
      <c r="D625"/>
      <c r="E625"/>
      <c r="F625"/>
      <c r="G625" s="21"/>
      <c r="H625"/>
    </row>
    <row r="626" spans="1:8" s="63" customFormat="1" ht="12.75">
      <c r="A626" s="2"/>
      <c r="B626" s="3"/>
      <c r="C626" s="4"/>
      <c r="D626"/>
      <c r="E626"/>
      <c r="F626"/>
      <c r="G626" s="21"/>
      <c r="H626"/>
    </row>
    <row r="627" spans="1:8" s="63" customFormat="1" ht="12.75">
      <c r="A627" s="2"/>
      <c r="B627" s="3"/>
      <c r="C627" s="4"/>
      <c r="D627"/>
      <c r="E627"/>
      <c r="F627"/>
      <c r="G627" s="21"/>
      <c r="H627"/>
    </row>
    <row r="628" spans="1:8" s="63" customFormat="1" ht="12.75">
      <c r="A628" s="2"/>
      <c r="B628" s="3"/>
      <c r="C628" s="4"/>
      <c r="D628"/>
      <c r="E628"/>
      <c r="F628"/>
      <c r="G628" s="21"/>
      <c r="H628"/>
    </row>
    <row r="629" spans="1:8" s="63" customFormat="1" ht="12.75">
      <c r="A629" s="2"/>
      <c r="B629" s="3"/>
      <c r="C629" s="4"/>
      <c r="D629"/>
      <c r="E629"/>
      <c r="F629"/>
      <c r="G629" s="21"/>
      <c r="H629"/>
    </row>
    <row r="630" spans="1:8" s="63" customFormat="1" ht="12.75">
      <c r="A630" s="2"/>
      <c r="B630" s="3"/>
      <c r="C630" s="4"/>
      <c r="D630"/>
      <c r="E630"/>
      <c r="F630"/>
      <c r="G630" s="21"/>
      <c r="H630"/>
    </row>
    <row r="631" spans="1:8" s="63" customFormat="1" ht="12.75">
      <c r="A631" s="2"/>
      <c r="B631" s="3"/>
      <c r="C631" s="4"/>
      <c r="D631"/>
      <c r="E631"/>
      <c r="F631"/>
      <c r="G631" s="21"/>
      <c r="H631"/>
    </row>
    <row r="632" spans="1:8" s="63" customFormat="1" ht="12.75">
      <c r="A632" s="2"/>
      <c r="B632" s="3"/>
      <c r="C632" s="4"/>
      <c r="D632"/>
      <c r="E632"/>
      <c r="F632"/>
      <c r="G632" s="21"/>
      <c r="H632"/>
    </row>
    <row r="633" spans="1:8" s="63" customFormat="1" ht="12.75">
      <c r="A633" s="2"/>
      <c r="B633" s="3"/>
      <c r="C633" s="4"/>
      <c r="D633"/>
      <c r="E633"/>
      <c r="F633"/>
      <c r="G633" s="21"/>
      <c r="H633"/>
    </row>
    <row r="634" spans="1:8" s="63" customFormat="1" ht="12.75">
      <c r="A634" s="2"/>
      <c r="B634" s="3"/>
      <c r="C634" s="4"/>
      <c r="D634"/>
      <c r="E634"/>
      <c r="F634"/>
      <c r="G634" s="21"/>
      <c r="H634"/>
    </row>
    <row r="635" spans="1:8" s="63" customFormat="1" ht="12.75">
      <c r="A635" s="2"/>
      <c r="B635" s="3"/>
      <c r="C635" s="4"/>
      <c r="D635"/>
      <c r="E635"/>
      <c r="F635"/>
      <c r="G635" s="21"/>
      <c r="H635"/>
    </row>
    <row r="636" spans="1:8" s="63" customFormat="1" ht="12.75">
      <c r="A636" s="2"/>
      <c r="B636" s="3"/>
      <c r="C636" s="4"/>
      <c r="D636"/>
      <c r="E636"/>
      <c r="F636"/>
      <c r="G636" s="21"/>
      <c r="H636"/>
    </row>
    <row r="637" spans="1:8" s="63" customFormat="1" ht="12.75">
      <c r="A637" s="2"/>
      <c r="B637" s="3"/>
      <c r="C637" s="4"/>
      <c r="D637"/>
      <c r="E637"/>
      <c r="F637"/>
      <c r="G637" s="21"/>
      <c r="H637"/>
    </row>
    <row r="638" spans="1:8" s="63" customFormat="1" ht="12.75">
      <c r="A638" s="2"/>
      <c r="B638" s="3"/>
      <c r="C638" s="4"/>
      <c r="D638"/>
      <c r="E638"/>
      <c r="F638"/>
      <c r="G638" s="21"/>
      <c r="H638"/>
    </row>
    <row r="639" spans="1:8" s="63" customFormat="1" ht="12.75">
      <c r="A639" s="2"/>
      <c r="B639" s="3"/>
      <c r="C639" s="4"/>
      <c r="D639"/>
      <c r="E639"/>
      <c r="F639"/>
      <c r="G639" s="21"/>
      <c r="H639"/>
    </row>
    <row r="640" spans="1:8" s="63" customFormat="1" ht="12.75">
      <c r="A640" s="2"/>
      <c r="B640" s="3"/>
      <c r="C640" s="4"/>
      <c r="D640"/>
      <c r="E640"/>
      <c r="F640"/>
      <c r="G640" s="21"/>
      <c r="H640"/>
    </row>
    <row r="641" spans="1:8" s="63" customFormat="1" ht="12.75">
      <c r="A641" s="2"/>
      <c r="B641" s="3"/>
      <c r="C641" s="4"/>
      <c r="D641"/>
      <c r="E641"/>
      <c r="F641"/>
      <c r="G641" s="21"/>
      <c r="H641"/>
    </row>
    <row r="642" spans="1:8" s="63" customFormat="1" ht="12.75">
      <c r="A642" s="2"/>
      <c r="B642" s="3"/>
      <c r="C642" s="4"/>
      <c r="D642"/>
      <c r="E642"/>
      <c r="F642"/>
      <c r="G642" s="21"/>
      <c r="H642"/>
    </row>
    <row r="643" spans="1:8" s="63" customFormat="1" ht="12.75">
      <c r="A643" s="2"/>
      <c r="B643" s="3"/>
      <c r="C643" s="4"/>
      <c r="D643"/>
      <c r="E643"/>
      <c r="F643"/>
      <c r="G643" s="21"/>
      <c r="H643"/>
    </row>
    <row r="644" spans="1:8" s="63" customFormat="1" ht="12.75">
      <c r="A644" s="2"/>
      <c r="B644" s="3"/>
      <c r="C644" s="4"/>
      <c r="D644"/>
      <c r="E644"/>
      <c r="F644"/>
      <c r="G644" s="21"/>
      <c r="H644"/>
    </row>
    <row r="645" spans="1:8" s="63" customFormat="1" ht="12.75">
      <c r="A645" s="2"/>
      <c r="B645" s="3"/>
      <c r="C645" s="4"/>
      <c r="D645"/>
      <c r="E645"/>
      <c r="F645"/>
      <c r="G645" s="21"/>
      <c r="H645"/>
    </row>
    <row r="646" spans="1:8" s="63" customFormat="1" ht="12.75">
      <c r="A646" s="2"/>
      <c r="B646" s="3"/>
      <c r="C646" s="4"/>
      <c r="D646"/>
      <c r="E646"/>
      <c r="F646"/>
      <c r="G646" s="21"/>
      <c r="H646"/>
    </row>
    <row r="647" spans="1:8" s="63" customFormat="1" ht="12.75">
      <c r="A647" s="2"/>
      <c r="B647" s="3"/>
      <c r="C647" s="4"/>
      <c r="D647"/>
      <c r="E647"/>
      <c r="F647"/>
      <c r="G647" s="21"/>
      <c r="H647"/>
    </row>
    <row r="648" spans="1:8" s="63" customFormat="1" ht="12.75">
      <c r="A648" s="2"/>
      <c r="B648" s="3"/>
      <c r="C648" s="4"/>
      <c r="D648"/>
      <c r="E648"/>
      <c r="F648"/>
      <c r="G648" s="21"/>
      <c r="H648"/>
    </row>
    <row r="649" spans="1:8" s="63" customFormat="1" ht="12.75">
      <c r="A649" s="2"/>
      <c r="B649" s="3"/>
      <c r="C649" s="4"/>
      <c r="D649"/>
      <c r="E649"/>
      <c r="F649"/>
      <c r="G649" s="21"/>
      <c r="H649"/>
    </row>
    <row r="650" spans="1:8" s="63" customFormat="1" ht="12.75">
      <c r="A650" s="2"/>
      <c r="B650" s="3"/>
      <c r="C650" s="4"/>
      <c r="D650"/>
      <c r="E650"/>
      <c r="F650"/>
      <c r="G650" s="21"/>
      <c r="H650"/>
    </row>
    <row r="651" spans="1:8" s="63" customFormat="1" ht="12.75">
      <c r="A651" s="2"/>
      <c r="B651" s="3"/>
      <c r="C651" s="4"/>
      <c r="D651"/>
      <c r="E651"/>
      <c r="F651"/>
      <c r="G651" s="21"/>
      <c r="H651"/>
    </row>
    <row r="652" spans="1:8" s="63" customFormat="1" ht="12.75">
      <c r="A652" s="2"/>
      <c r="B652" s="3"/>
      <c r="C652" s="4"/>
      <c r="D652"/>
      <c r="E652"/>
      <c r="F652"/>
      <c r="G652" s="21"/>
      <c r="H652"/>
    </row>
    <row r="653" spans="1:8" s="63" customFormat="1" ht="12.75">
      <c r="A653" s="2"/>
      <c r="B653" s="3"/>
      <c r="C653" s="4"/>
      <c r="D653"/>
      <c r="E653"/>
      <c r="F653"/>
      <c r="G653" s="21"/>
      <c r="H653"/>
    </row>
    <row r="654" spans="1:8" s="63" customFormat="1" ht="12.75">
      <c r="A654" s="2"/>
      <c r="B654" s="3"/>
      <c r="C654" s="4"/>
      <c r="D654"/>
      <c r="E654"/>
      <c r="F654"/>
      <c r="G654" s="21"/>
      <c r="H654"/>
    </row>
    <row r="655" spans="1:8" s="63" customFormat="1" ht="12.75">
      <c r="A655" s="2"/>
      <c r="B655" s="3"/>
      <c r="C655" s="4"/>
      <c r="D655"/>
      <c r="E655"/>
      <c r="F655"/>
      <c r="G655" s="21"/>
      <c r="H655"/>
    </row>
    <row r="656" spans="1:8" s="63" customFormat="1" ht="12.75">
      <c r="A656" s="2"/>
      <c r="B656" s="3"/>
      <c r="C656" s="4"/>
      <c r="D656"/>
      <c r="E656"/>
      <c r="F656"/>
      <c r="G656" s="21"/>
      <c r="H656"/>
    </row>
    <row r="657" spans="1:8" s="63" customFormat="1" ht="12.75">
      <c r="A657" s="2"/>
      <c r="B657" s="3"/>
      <c r="C657" s="4"/>
      <c r="D657"/>
      <c r="E657"/>
      <c r="F657"/>
      <c r="G657" s="21"/>
      <c r="H657"/>
    </row>
    <row r="658" spans="1:8" s="63" customFormat="1" ht="12.75">
      <c r="A658" s="2"/>
      <c r="B658" s="3"/>
      <c r="C658" s="4"/>
      <c r="D658"/>
      <c r="E658"/>
      <c r="F658"/>
      <c r="G658" s="21"/>
      <c r="H658"/>
    </row>
    <row r="659" spans="1:8" s="63" customFormat="1" ht="12.75">
      <c r="A659" s="2"/>
      <c r="B659" s="3"/>
      <c r="C659" s="4"/>
      <c r="D659"/>
      <c r="E659"/>
      <c r="F659"/>
      <c r="G659" s="21"/>
      <c r="H659"/>
    </row>
    <row r="660" spans="1:8" s="63" customFormat="1" ht="12.75">
      <c r="A660" s="2"/>
      <c r="B660" s="3"/>
      <c r="C660" s="4"/>
      <c r="D660"/>
      <c r="E660"/>
      <c r="F660"/>
      <c r="G660" s="21"/>
      <c r="H660"/>
    </row>
    <row r="661" spans="1:8" s="63" customFormat="1" ht="12.75">
      <c r="A661" s="2"/>
      <c r="B661" s="3"/>
      <c r="C661" s="4"/>
      <c r="D661"/>
      <c r="E661"/>
      <c r="F661"/>
      <c r="G661" s="21"/>
      <c r="H661"/>
    </row>
    <row r="662" spans="1:8" s="63" customFormat="1" ht="12.75">
      <c r="A662" s="2"/>
      <c r="B662" s="3"/>
      <c r="C662" s="4"/>
      <c r="D662"/>
      <c r="E662"/>
      <c r="F662"/>
      <c r="G662" s="21"/>
      <c r="H662"/>
    </row>
    <row r="663" spans="1:8" s="63" customFormat="1" ht="12.75">
      <c r="A663" s="2"/>
      <c r="B663" s="3"/>
      <c r="C663" s="4"/>
      <c r="D663"/>
      <c r="E663"/>
      <c r="F663"/>
      <c r="G663" s="21"/>
      <c r="H663"/>
    </row>
    <row r="664" spans="1:8" s="63" customFormat="1" ht="12.75">
      <c r="A664" s="2"/>
      <c r="B664" s="3"/>
      <c r="C664" s="4"/>
      <c r="D664"/>
      <c r="E664"/>
      <c r="F664"/>
      <c r="G664" s="21"/>
      <c r="H664"/>
    </row>
    <row r="665" spans="1:8" s="63" customFormat="1" ht="12.75">
      <c r="A665" s="2"/>
      <c r="B665" s="3"/>
      <c r="C665" s="4"/>
      <c r="D665"/>
      <c r="E665"/>
      <c r="F665"/>
      <c r="G665" s="21"/>
      <c r="H665"/>
    </row>
    <row r="666" spans="1:8" s="63" customFormat="1" ht="12.75">
      <c r="A666" s="2"/>
      <c r="B666" s="3"/>
      <c r="C666" s="4"/>
      <c r="D666"/>
      <c r="E666"/>
      <c r="F666"/>
      <c r="G666" s="21"/>
      <c r="H666"/>
    </row>
    <row r="667" spans="1:8" s="63" customFormat="1" ht="12.75">
      <c r="A667" s="2"/>
      <c r="B667" s="3"/>
      <c r="C667" s="4"/>
      <c r="D667"/>
      <c r="E667"/>
      <c r="F667"/>
      <c r="G667" s="21"/>
      <c r="H667"/>
    </row>
    <row r="668" spans="1:8" s="63" customFormat="1" ht="12.75">
      <c r="A668" s="2"/>
      <c r="B668" s="3"/>
      <c r="C668" s="4"/>
      <c r="D668"/>
      <c r="E668"/>
      <c r="F668"/>
      <c r="G668" s="21"/>
      <c r="H668"/>
    </row>
    <row r="669" spans="1:8" s="63" customFormat="1" ht="12.75">
      <c r="A669" s="2"/>
      <c r="B669" s="3"/>
      <c r="C669" s="4"/>
      <c r="D669"/>
      <c r="E669"/>
      <c r="F669"/>
      <c r="G669" s="21"/>
      <c r="H669"/>
    </row>
    <row r="670" spans="1:8" s="63" customFormat="1" ht="12.75">
      <c r="A670" s="2"/>
      <c r="B670" s="3"/>
      <c r="C670" s="4"/>
      <c r="D670"/>
      <c r="E670"/>
      <c r="F670"/>
      <c r="G670" s="21"/>
      <c r="H670"/>
    </row>
    <row r="671" spans="1:8" s="63" customFormat="1" ht="12.75">
      <c r="A671" s="2"/>
      <c r="B671" s="3"/>
      <c r="C671" s="4"/>
      <c r="D671"/>
      <c r="E671"/>
      <c r="F671"/>
      <c r="G671" s="21"/>
      <c r="H671"/>
    </row>
    <row r="672" spans="1:8" s="63" customFormat="1" ht="12.75">
      <c r="A672" s="2"/>
      <c r="B672" s="3"/>
      <c r="C672" s="4"/>
      <c r="D672"/>
      <c r="E672"/>
      <c r="F672"/>
      <c r="G672" s="21"/>
      <c r="H672"/>
    </row>
    <row r="673" spans="1:8" s="63" customFormat="1" ht="12.75">
      <c r="A673" s="2"/>
      <c r="B673" s="3"/>
      <c r="C673" s="4"/>
      <c r="D673"/>
      <c r="E673"/>
      <c r="F673"/>
      <c r="G673" s="21"/>
      <c r="H673"/>
    </row>
    <row r="674" spans="1:8" s="63" customFormat="1" ht="12.75">
      <c r="A674" s="2"/>
      <c r="B674" s="3"/>
      <c r="C674" s="4"/>
      <c r="D674"/>
      <c r="E674"/>
      <c r="F674"/>
      <c r="G674" s="21"/>
      <c r="H674"/>
    </row>
    <row r="675" spans="1:8" s="63" customFormat="1" ht="12.75">
      <c r="A675" s="2"/>
      <c r="B675" s="3"/>
      <c r="C675" s="4"/>
      <c r="D675"/>
      <c r="E675"/>
      <c r="F675"/>
      <c r="G675" s="21"/>
      <c r="H675"/>
    </row>
    <row r="676" spans="1:8" s="63" customFormat="1" ht="12.75">
      <c r="A676" s="2"/>
      <c r="B676" s="3"/>
      <c r="C676" s="4"/>
      <c r="D676"/>
      <c r="E676"/>
      <c r="F676"/>
      <c r="G676" s="21"/>
      <c r="H676"/>
    </row>
    <row r="677" spans="1:8" s="63" customFormat="1" ht="12.75">
      <c r="A677" s="2"/>
      <c r="B677" s="3"/>
      <c r="C677" s="4"/>
      <c r="D677"/>
      <c r="E677"/>
      <c r="F677"/>
      <c r="G677" s="21"/>
      <c r="H677"/>
    </row>
    <row r="678" spans="1:8" s="63" customFormat="1" ht="12.75">
      <c r="A678" s="2"/>
      <c r="B678" s="3"/>
      <c r="C678" s="4"/>
      <c r="D678"/>
      <c r="E678"/>
      <c r="F678"/>
      <c r="G678" s="21"/>
      <c r="H678"/>
    </row>
    <row r="679" spans="1:8" s="63" customFormat="1" ht="12.75">
      <c r="A679" s="2"/>
      <c r="B679" s="3"/>
      <c r="C679" s="4"/>
      <c r="D679"/>
      <c r="E679"/>
      <c r="F679"/>
      <c r="G679" s="21"/>
      <c r="H679"/>
    </row>
    <row r="680" spans="1:8" s="63" customFormat="1" ht="12.75">
      <c r="A680" s="2"/>
      <c r="B680" s="3"/>
      <c r="C680" s="4"/>
      <c r="D680"/>
      <c r="E680"/>
      <c r="F680"/>
      <c r="G680" s="21"/>
      <c r="H680"/>
    </row>
    <row r="681" spans="1:8" s="63" customFormat="1" ht="12.75">
      <c r="A681" s="2"/>
      <c r="B681" s="3"/>
      <c r="C681" s="4"/>
      <c r="D681"/>
      <c r="E681"/>
      <c r="F681"/>
      <c r="G681" s="21"/>
      <c r="H681"/>
    </row>
    <row r="682" spans="1:8" s="63" customFormat="1" ht="12.75">
      <c r="A682" s="2"/>
      <c r="B682" s="3"/>
      <c r="C682" s="4"/>
      <c r="D682"/>
      <c r="E682"/>
      <c r="F682"/>
      <c r="G682" s="21"/>
      <c r="H682"/>
    </row>
    <row r="683" spans="1:8" s="63" customFormat="1" ht="12.75">
      <c r="A683" s="2"/>
      <c r="B683" s="3"/>
      <c r="C683" s="4"/>
      <c r="D683"/>
      <c r="E683"/>
      <c r="F683"/>
      <c r="G683" s="21"/>
      <c r="H683"/>
    </row>
    <row r="684" spans="1:8" s="63" customFormat="1" ht="12.75">
      <c r="A684" s="2"/>
      <c r="B684" s="3"/>
      <c r="C684" s="4"/>
      <c r="D684"/>
      <c r="E684"/>
      <c r="F684"/>
      <c r="G684" s="21"/>
      <c r="H684"/>
    </row>
    <row r="685" spans="1:8" s="63" customFormat="1" ht="12.75">
      <c r="A685" s="2"/>
      <c r="B685" s="3"/>
      <c r="C685" s="4"/>
      <c r="D685"/>
      <c r="E685"/>
      <c r="F685"/>
      <c r="G685" s="21"/>
      <c r="H685"/>
    </row>
    <row r="686" spans="1:8" s="63" customFormat="1" ht="12.75">
      <c r="A686" s="2"/>
      <c r="B686" s="3"/>
      <c r="C686" s="4"/>
      <c r="D686"/>
      <c r="E686"/>
      <c r="F686"/>
      <c r="G686" s="21"/>
      <c r="H686"/>
    </row>
    <row r="687" spans="1:8" s="63" customFormat="1" ht="12.75">
      <c r="A687" s="2"/>
      <c r="B687" s="3"/>
      <c r="C687" s="4"/>
      <c r="D687"/>
      <c r="E687"/>
      <c r="F687"/>
      <c r="G687" s="21"/>
      <c r="H687"/>
    </row>
    <row r="688" spans="1:8" s="63" customFormat="1" ht="12.75">
      <c r="A688" s="2"/>
      <c r="B688" s="3"/>
      <c r="C688" s="4"/>
      <c r="D688"/>
      <c r="E688"/>
      <c r="F688"/>
      <c r="G688" s="21"/>
      <c r="H688"/>
    </row>
    <row r="689" spans="1:8" s="63" customFormat="1" ht="12.75">
      <c r="A689" s="2"/>
      <c r="B689" s="3"/>
      <c r="C689" s="4"/>
      <c r="D689"/>
      <c r="E689"/>
      <c r="F689"/>
      <c r="G689" s="21"/>
      <c r="H689"/>
    </row>
    <row r="690" spans="1:8" s="63" customFormat="1" ht="12.75">
      <c r="A690" s="2"/>
      <c r="B690" s="3"/>
      <c r="C690" s="4"/>
      <c r="D690"/>
      <c r="E690"/>
      <c r="F690"/>
      <c r="G690" s="21"/>
      <c r="H690"/>
    </row>
    <row r="691" spans="1:8" s="63" customFormat="1" ht="12.75">
      <c r="A691" s="2"/>
      <c r="B691" s="3"/>
      <c r="C691" s="4"/>
      <c r="D691"/>
      <c r="E691"/>
      <c r="F691"/>
      <c r="G691" s="21"/>
      <c r="H691"/>
    </row>
    <row r="692" spans="1:8" s="63" customFormat="1" ht="12.75">
      <c r="A692" s="2"/>
      <c r="B692" s="3"/>
      <c r="C692" s="4"/>
      <c r="D692"/>
      <c r="E692"/>
      <c r="F692"/>
      <c r="G692" s="21"/>
      <c r="H692"/>
    </row>
    <row r="693" spans="1:8" s="63" customFormat="1" ht="12.75">
      <c r="A693" s="2"/>
      <c r="B693" s="3"/>
      <c r="C693" s="4"/>
      <c r="D693"/>
      <c r="E693"/>
      <c r="F693"/>
      <c r="G693" s="21"/>
      <c r="H693"/>
    </row>
    <row r="694" spans="1:8" s="63" customFormat="1" ht="12.75">
      <c r="A694" s="2"/>
      <c r="B694" s="3"/>
      <c r="C694" s="4"/>
      <c r="D694"/>
      <c r="E694"/>
      <c r="F694"/>
      <c r="G694" s="21"/>
      <c r="H694"/>
    </row>
    <row r="695" spans="1:8" s="63" customFormat="1" ht="12.75">
      <c r="A695" s="2"/>
      <c r="B695" s="3"/>
      <c r="C695" s="4"/>
      <c r="D695"/>
      <c r="E695"/>
      <c r="F695"/>
      <c r="G695" s="21"/>
      <c r="H695"/>
    </row>
    <row r="696" spans="1:8" s="63" customFormat="1" ht="12.75">
      <c r="A696" s="2"/>
      <c r="B696" s="3"/>
      <c r="C696" s="4"/>
      <c r="D696"/>
      <c r="E696"/>
      <c r="F696"/>
      <c r="G696" s="21"/>
      <c r="H696"/>
    </row>
    <row r="697" spans="1:8" s="63" customFormat="1" ht="12.75">
      <c r="A697" s="2"/>
      <c r="B697" s="3"/>
      <c r="C697" s="4"/>
      <c r="D697"/>
      <c r="E697"/>
      <c r="F697"/>
      <c r="G697" s="21"/>
      <c r="H697"/>
    </row>
    <row r="698" spans="1:8" s="63" customFormat="1" ht="12.75">
      <c r="A698" s="2"/>
      <c r="B698" s="3"/>
      <c r="C698" s="4"/>
      <c r="D698"/>
      <c r="E698"/>
      <c r="F698"/>
      <c r="G698" s="21"/>
      <c r="H698"/>
    </row>
    <row r="699" spans="1:8" s="63" customFormat="1" ht="12.75">
      <c r="A699" s="2"/>
      <c r="B699" s="3"/>
      <c r="C699" s="4"/>
      <c r="D699"/>
      <c r="E699"/>
      <c r="F699"/>
      <c r="G699" s="21"/>
      <c r="H699"/>
    </row>
    <row r="700" spans="1:8" s="63" customFormat="1" ht="12.75">
      <c r="A700" s="2"/>
      <c r="B700" s="3"/>
      <c r="C700" s="4"/>
      <c r="D700"/>
      <c r="E700"/>
      <c r="F700"/>
      <c r="G700" s="21"/>
      <c r="H700"/>
    </row>
    <row r="701" spans="1:8" s="63" customFormat="1" ht="12.75">
      <c r="A701" s="2"/>
      <c r="B701" s="3"/>
      <c r="C701" s="4"/>
      <c r="D701"/>
      <c r="E701"/>
      <c r="F701"/>
      <c r="G701" s="21"/>
      <c r="H701"/>
    </row>
    <row r="702" spans="1:8" s="63" customFormat="1" ht="12.75">
      <c r="A702" s="2"/>
      <c r="B702" s="3"/>
      <c r="C702" s="4"/>
      <c r="D702"/>
      <c r="E702"/>
      <c r="F702"/>
      <c r="G702" s="21"/>
      <c r="H702"/>
    </row>
    <row r="703" spans="1:8" s="63" customFormat="1" ht="12.75">
      <c r="A703" s="2"/>
      <c r="B703" s="3"/>
      <c r="C703" s="4"/>
      <c r="D703"/>
      <c r="E703"/>
      <c r="F703"/>
      <c r="G703" s="21"/>
      <c r="H703"/>
    </row>
    <row r="704" spans="1:8" s="63" customFormat="1" ht="12.75">
      <c r="A704" s="2"/>
      <c r="B704" s="3"/>
      <c r="C704" s="4"/>
      <c r="D704"/>
      <c r="E704"/>
      <c r="F704"/>
      <c r="G704" s="21"/>
      <c r="H704"/>
    </row>
    <row r="705" spans="1:8" s="63" customFormat="1" ht="12.75">
      <c r="A705" s="2"/>
      <c r="B705" s="3"/>
      <c r="C705" s="4"/>
      <c r="D705"/>
      <c r="E705"/>
      <c r="F705"/>
      <c r="G705" s="21"/>
      <c r="H705"/>
    </row>
    <row r="706" spans="1:8" s="63" customFormat="1" ht="12.75">
      <c r="A706" s="2"/>
      <c r="B706" s="3"/>
      <c r="C706" s="4"/>
      <c r="D706"/>
      <c r="E706"/>
      <c r="F706"/>
      <c r="G706" s="21"/>
      <c r="H706"/>
    </row>
    <row r="707" spans="1:8" s="63" customFormat="1" ht="12.75">
      <c r="A707" s="2"/>
      <c r="B707" s="3"/>
      <c r="C707" s="4"/>
      <c r="D707"/>
      <c r="E707"/>
      <c r="F707"/>
      <c r="G707" s="21"/>
      <c r="H707"/>
    </row>
    <row r="708" spans="1:8" s="63" customFormat="1" ht="12.75">
      <c r="A708" s="2"/>
      <c r="B708" s="3"/>
      <c r="C708" s="4"/>
      <c r="D708"/>
      <c r="E708"/>
      <c r="F708"/>
      <c r="G708" s="21"/>
      <c r="H708"/>
    </row>
    <row r="709" spans="1:8" s="63" customFormat="1" ht="12.75">
      <c r="A709" s="2"/>
      <c r="B709" s="3"/>
      <c r="C709" s="4"/>
      <c r="D709"/>
      <c r="E709"/>
      <c r="F709"/>
      <c r="G709" s="21"/>
      <c r="H709"/>
    </row>
    <row r="710" spans="1:8" s="63" customFormat="1" ht="12.75">
      <c r="A710" s="2"/>
      <c r="B710" s="3"/>
      <c r="C710" s="4"/>
      <c r="D710"/>
      <c r="E710"/>
      <c r="F710"/>
      <c r="G710" s="21"/>
      <c r="H710"/>
    </row>
    <row r="711" spans="1:8" s="63" customFormat="1" ht="12.75">
      <c r="A711" s="2"/>
      <c r="B711" s="3"/>
      <c r="C711" s="4"/>
      <c r="D711"/>
      <c r="E711"/>
      <c r="F711"/>
      <c r="G711" s="21"/>
      <c r="H711"/>
    </row>
    <row r="712" spans="1:8" s="63" customFormat="1" ht="12.75">
      <c r="A712" s="2"/>
      <c r="B712" s="3"/>
      <c r="C712" s="4"/>
      <c r="D712"/>
      <c r="E712"/>
      <c r="F712"/>
      <c r="G712" s="21"/>
      <c r="H712"/>
    </row>
    <row r="713" spans="1:8" s="63" customFormat="1" ht="12.75">
      <c r="A713" s="2"/>
      <c r="B713" s="3"/>
      <c r="C713" s="4"/>
      <c r="D713"/>
      <c r="E713"/>
      <c r="F713"/>
      <c r="G713" s="21"/>
      <c r="H713"/>
    </row>
    <row r="714" spans="1:8" s="63" customFormat="1" ht="12.75">
      <c r="A714" s="2"/>
      <c r="B714" s="3"/>
      <c r="C714" s="4"/>
      <c r="D714"/>
      <c r="E714"/>
      <c r="F714"/>
      <c r="G714" s="21"/>
      <c r="H714"/>
    </row>
    <row r="715" spans="1:8" s="63" customFormat="1" ht="12.75">
      <c r="A715" s="2"/>
      <c r="B715" s="3"/>
      <c r="C715" s="4"/>
      <c r="D715"/>
      <c r="E715"/>
      <c r="F715"/>
      <c r="G715" s="21"/>
      <c r="H715"/>
    </row>
    <row r="716" spans="1:8" s="63" customFormat="1" ht="12.75">
      <c r="A716" s="2"/>
      <c r="B716" s="3"/>
      <c r="C716" s="4"/>
      <c r="D716"/>
      <c r="E716"/>
      <c r="F716"/>
      <c r="G716" s="21"/>
      <c r="H716"/>
    </row>
    <row r="717" spans="1:8" s="63" customFormat="1" ht="12.75">
      <c r="A717" s="2"/>
      <c r="B717" s="3"/>
      <c r="C717" s="4"/>
      <c r="D717"/>
      <c r="E717"/>
      <c r="F717"/>
      <c r="G717" s="21"/>
      <c r="H717"/>
    </row>
    <row r="718" spans="1:8" s="63" customFormat="1" ht="12.75">
      <c r="A718" s="2"/>
      <c r="B718" s="3"/>
      <c r="C718" s="4"/>
      <c r="D718"/>
      <c r="E718"/>
      <c r="F718"/>
      <c r="G718" s="21"/>
      <c r="H718"/>
    </row>
    <row r="719" spans="1:8" s="63" customFormat="1" ht="12.75">
      <c r="A719" s="2"/>
      <c r="B719" s="3"/>
      <c r="C719" s="4"/>
      <c r="D719"/>
      <c r="E719"/>
      <c r="F719"/>
      <c r="G719" s="21"/>
      <c r="H719"/>
    </row>
    <row r="720" spans="1:8" s="63" customFormat="1" ht="12.75">
      <c r="A720" s="2"/>
      <c r="B720" s="3"/>
      <c r="C720" s="4"/>
      <c r="D720"/>
      <c r="E720"/>
      <c r="F720"/>
      <c r="G720" s="21"/>
      <c r="H720"/>
    </row>
    <row r="721" spans="1:8" s="63" customFormat="1" ht="12.75">
      <c r="A721" s="2"/>
      <c r="B721" s="3"/>
      <c r="C721" s="4"/>
      <c r="D721"/>
      <c r="E721"/>
      <c r="F721"/>
      <c r="G721" s="21"/>
      <c r="H721"/>
    </row>
    <row r="722" spans="1:8" s="63" customFormat="1" ht="12.75">
      <c r="A722" s="2"/>
      <c r="B722" s="3"/>
      <c r="C722" s="4"/>
      <c r="D722"/>
      <c r="E722"/>
      <c r="F722"/>
      <c r="G722" s="21"/>
      <c r="H722"/>
    </row>
    <row r="723" spans="1:8" s="63" customFormat="1" ht="12.75">
      <c r="A723" s="2"/>
      <c r="B723" s="3"/>
      <c r="C723" s="4"/>
      <c r="D723"/>
      <c r="E723"/>
      <c r="F723"/>
      <c r="G723" s="21"/>
      <c r="H723"/>
    </row>
    <row r="724" spans="1:8" s="63" customFormat="1" ht="12.75">
      <c r="A724" s="2"/>
      <c r="B724" s="3"/>
      <c r="C724" s="4"/>
      <c r="D724"/>
      <c r="E724"/>
      <c r="F724"/>
      <c r="G724" s="21"/>
      <c r="H724"/>
    </row>
    <row r="725" spans="1:8" s="63" customFormat="1" ht="12.75">
      <c r="A725" s="2"/>
      <c r="B725" s="3"/>
      <c r="C725" s="4"/>
      <c r="D725"/>
      <c r="E725"/>
      <c r="F725"/>
      <c r="G725" s="21"/>
      <c r="H725"/>
    </row>
    <row r="726" spans="1:8" s="63" customFormat="1" ht="12.75">
      <c r="A726" s="2"/>
      <c r="B726" s="3"/>
      <c r="C726" s="4"/>
      <c r="D726"/>
      <c r="E726"/>
      <c r="F726"/>
      <c r="G726" s="21"/>
      <c r="H726"/>
    </row>
    <row r="727" spans="1:8" s="63" customFormat="1" ht="12.75">
      <c r="A727" s="2"/>
      <c r="B727" s="3"/>
      <c r="C727" s="4"/>
      <c r="D727"/>
      <c r="E727"/>
      <c r="F727"/>
      <c r="G727" s="21"/>
      <c r="H727"/>
    </row>
    <row r="728" spans="1:8" s="63" customFormat="1" ht="12.75">
      <c r="A728" s="2"/>
      <c r="B728" s="3"/>
      <c r="C728" s="4"/>
      <c r="D728"/>
      <c r="E728"/>
      <c r="F728"/>
      <c r="G728" s="21"/>
      <c r="H728"/>
    </row>
    <row r="729" spans="1:8" s="63" customFormat="1" ht="12.75">
      <c r="A729" s="2"/>
      <c r="B729" s="3"/>
      <c r="C729" s="4"/>
      <c r="D729"/>
      <c r="E729"/>
      <c r="F729"/>
      <c r="G729" s="21"/>
      <c r="H729"/>
    </row>
    <row r="730" spans="1:8" s="63" customFormat="1" ht="12.75">
      <c r="A730" s="2"/>
      <c r="B730" s="3"/>
      <c r="C730" s="4"/>
      <c r="D730"/>
      <c r="E730"/>
      <c r="F730"/>
      <c r="G730" s="21"/>
      <c r="H730"/>
    </row>
    <row r="731" spans="1:8" s="63" customFormat="1" ht="12.75">
      <c r="A731" s="2"/>
      <c r="B731" s="3"/>
      <c r="C731" s="4"/>
      <c r="D731"/>
      <c r="E731"/>
      <c r="F731"/>
      <c r="G731" s="21"/>
      <c r="H731"/>
    </row>
    <row r="732" spans="1:8" s="63" customFormat="1" ht="12.75">
      <c r="A732" s="2"/>
      <c r="B732" s="3"/>
      <c r="C732" s="4"/>
      <c r="D732"/>
      <c r="E732"/>
      <c r="F732"/>
      <c r="G732" s="21"/>
      <c r="H732"/>
    </row>
    <row r="733" spans="1:8" s="63" customFormat="1" ht="12.75">
      <c r="A733" s="2"/>
      <c r="B733" s="3"/>
      <c r="C733" s="4"/>
      <c r="D733"/>
      <c r="E733"/>
      <c r="F733"/>
      <c r="G733" s="21"/>
      <c r="H733"/>
    </row>
    <row r="734" spans="1:8" s="63" customFormat="1" ht="12.75">
      <c r="A734" s="2"/>
      <c r="B734" s="3"/>
      <c r="C734" s="4"/>
      <c r="D734"/>
      <c r="E734"/>
      <c r="F734"/>
      <c r="G734" s="21"/>
      <c r="H734"/>
    </row>
    <row r="735" spans="1:8" s="63" customFormat="1" ht="12.75">
      <c r="A735" s="2"/>
      <c r="B735" s="3"/>
      <c r="C735" s="4"/>
      <c r="D735"/>
      <c r="E735"/>
      <c r="F735"/>
      <c r="G735" s="21"/>
      <c r="H735"/>
    </row>
    <row r="736" spans="1:8" s="63" customFormat="1" ht="12.75">
      <c r="A736" s="2"/>
      <c r="B736" s="3"/>
      <c r="C736" s="4"/>
      <c r="D736"/>
      <c r="E736"/>
      <c r="F736"/>
      <c r="G736" s="21"/>
      <c r="H736"/>
    </row>
    <row r="737" spans="1:8" s="63" customFormat="1" ht="12.75">
      <c r="A737" s="2"/>
      <c r="B737" s="3"/>
      <c r="C737" s="4"/>
      <c r="D737"/>
      <c r="E737"/>
      <c r="F737"/>
      <c r="G737" s="21"/>
      <c r="H737"/>
    </row>
    <row r="738" spans="1:8" s="63" customFormat="1" ht="12.75">
      <c r="A738" s="2"/>
      <c r="B738" s="3"/>
      <c r="C738" s="4"/>
      <c r="D738"/>
      <c r="E738"/>
      <c r="F738"/>
      <c r="G738" s="21"/>
      <c r="H738"/>
    </row>
    <row r="739" spans="1:8" s="63" customFormat="1" ht="12.75">
      <c r="A739" s="2"/>
      <c r="B739" s="3"/>
      <c r="C739" s="4"/>
      <c r="D739"/>
      <c r="E739"/>
      <c r="F739"/>
      <c r="G739" s="21"/>
      <c r="H739"/>
    </row>
    <row r="740" spans="1:8" s="63" customFormat="1" ht="12.75">
      <c r="A740" s="2"/>
      <c r="B740" s="3"/>
      <c r="C740" s="4"/>
      <c r="D740"/>
      <c r="E740"/>
      <c r="F740"/>
      <c r="G740" s="21"/>
      <c r="H740"/>
    </row>
    <row r="741" spans="1:8" s="63" customFormat="1" ht="12.75">
      <c r="A741" s="2"/>
      <c r="B741" s="3"/>
      <c r="C741" s="4"/>
      <c r="D741"/>
      <c r="E741"/>
      <c r="F741"/>
      <c r="G741" s="21"/>
      <c r="H741"/>
    </row>
    <row r="742" spans="1:8" s="63" customFormat="1" ht="12.75">
      <c r="A742" s="2"/>
      <c r="B742" s="3"/>
      <c r="C742" s="4"/>
      <c r="D742"/>
      <c r="E742"/>
      <c r="F742"/>
      <c r="G742" s="21"/>
      <c r="H742"/>
    </row>
    <row r="743" spans="1:8" s="63" customFormat="1" ht="12.75">
      <c r="A743" s="2"/>
      <c r="B743" s="3"/>
      <c r="C743" s="4"/>
      <c r="D743"/>
      <c r="E743"/>
      <c r="F743"/>
      <c r="G743" s="21"/>
      <c r="H743"/>
    </row>
    <row r="744" spans="1:8" s="63" customFormat="1" ht="12.75">
      <c r="A744" s="2"/>
      <c r="B744" s="3"/>
      <c r="C744" s="4"/>
      <c r="D744"/>
      <c r="E744"/>
      <c r="F744"/>
      <c r="G744" s="21"/>
      <c r="H744"/>
    </row>
    <row r="745" spans="1:8" s="63" customFormat="1" ht="12.75">
      <c r="A745" s="2"/>
      <c r="B745" s="3"/>
      <c r="C745" s="4"/>
      <c r="D745"/>
      <c r="E745"/>
      <c r="F745"/>
      <c r="G745" s="21"/>
      <c r="H745"/>
    </row>
    <row r="746" spans="1:8" s="63" customFormat="1" ht="12.75">
      <c r="A746" s="2"/>
      <c r="B746" s="3"/>
      <c r="C746" s="4"/>
      <c r="D746"/>
      <c r="E746"/>
      <c r="F746"/>
      <c r="G746" s="21"/>
      <c r="H746"/>
    </row>
    <row r="747" spans="1:8" s="63" customFormat="1" ht="12.75">
      <c r="A747" s="2"/>
      <c r="B747" s="3"/>
      <c r="C747" s="4"/>
      <c r="D747"/>
      <c r="E747"/>
      <c r="F747"/>
      <c r="G747" s="21"/>
      <c r="H747"/>
    </row>
    <row r="748" spans="1:8" s="63" customFormat="1" ht="12.75">
      <c r="A748" s="2"/>
      <c r="B748" s="3"/>
      <c r="C748" s="4"/>
      <c r="D748"/>
      <c r="E748"/>
      <c r="F748"/>
      <c r="G748" s="21"/>
      <c r="H748"/>
    </row>
    <row r="749" spans="1:8" s="63" customFormat="1" ht="12.75">
      <c r="A749" s="2"/>
      <c r="B749" s="3"/>
      <c r="C749" s="4"/>
      <c r="D749"/>
      <c r="E749"/>
      <c r="F749"/>
      <c r="G749" s="21"/>
      <c r="H749"/>
    </row>
    <row r="750" spans="1:8" s="63" customFormat="1" ht="12.75">
      <c r="A750" s="2"/>
      <c r="B750" s="3"/>
      <c r="C750" s="4"/>
      <c r="D750"/>
      <c r="E750"/>
      <c r="F750"/>
      <c r="G750" s="21"/>
      <c r="H750"/>
    </row>
    <row r="751" spans="1:8" s="63" customFormat="1" ht="12.75">
      <c r="A751" s="2"/>
      <c r="B751" s="3"/>
      <c r="C751" s="4"/>
      <c r="D751"/>
      <c r="E751"/>
      <c r="F751"/>
      <c r="G751" s="21"/>
      <c r="H751"/>
    </row>
    <row r="752" spans="1:8" s="63" customFormat="1" ht="12.75">
      <c r="A752" s="2"/>
      <c r="B752" s="3"/>
      <c r="C752" s="4"/>
      <c r="D752"/>
      <c r="E752"/>
      <c r="F752"/>
      <c r="G752" s="21"/>
      <c r="H752"/>
    </row>
    <row r="753" spans="1:8" s="63" customFormat="1" ht="12.75">
      <c r="A753" s="2"/>
      <c r="B753" s="3"/>
      <c r="C753" s="4"/>
      <c r="D753"/>
      <c r="E753"/>
      <c r="F753"/>
      <c r="G753" s="21"/>
      <c r="H753"/>
    </row>
    <row r="754" spans="1:8" s="63" customFormat="1" ht="12.75">
      <c r="A754" s="2"/>
      <c r="B754" s="3"/>
      <c r="C754" s="4"/>
      <c r="D754"/>
      <c r="E754"/>
      <c r="F754"/>
      <c r="G754" s="21"/>
      <c r="H754"/>
    </row>
    <row r="755" spans="1:8" s="63" customFormat="1" ht="12.75">
      <c r="A755" s="2"/>
      <c r="B755" s="3"/>
      <c r="C755" s="4"/>
      <c r="D755"/>
      <c r="E755"/>
      <c r="F755"/>
      <c r="G755" s="21"/>
      <c r="H755"/>
    </row>
    <row r="756" spans="1:8" s="63" customFormat="1" ht="12.75">
      <c r="A756" s="2"/>
      <c r="B756" s="3"/>
      <c r="C756" s="4"/>
      <c r="D756"/>
      <c r="E756"/>
      <c r="F756"/>
      <c r="G756" s="21"/>
      <c r="H756"/>
    </row>
    <row r="757" spans="1:8" s="63" customFormat="1" ht="12.75">
      <c r="A757" s="2"/>
      <c r="B757" s="3"/>
      <c r="C757" s="4"/>
      <c r="D757"/>
      <c r="E757"/>
      <c r="F757"/>
      <c r="G757" s="21"/>
      <c r="H757"/>
    </row>
    <row r="758" spans="1:8" s="63" customFormat="1" ht="12.75">
      <c r="A758" s="2"/>
      <c r="B758" s="3"/>
      <c r="C758" s="4"/>
      <c r="D758"/>
      <c r="E758"/>
      <c r="F758"/>
      <c r="G758" s="21"/>
      <c r="H758"/>
    </row>
    <row r="759" spans="1:8" s="63" customFormat="1" ht="12.75">
      <c r="A759" s="2"/>
      <c r="B759" s="3"/>
      <c r="C759" s="4"/>
      <c r="D759"/>
      <c r="E759"/>
      <c r="F759"/>
      <c r="G759" s="21"/>
      <c r="H759"/>
    </row>
    <row r="760" spans="1:8" s="63" customFormat="1" ht="12.75">
      <c r="A760" s="2"/>
      <c r="B760" s="3"/>
      <c r="C760" s="4"/>
      <c r="D760"/>
      <c r="E760"/>
      <c r="F760"/>
      <c r="G760" s="21"/>
      <c r="H760"/>
    </row>
    <row r="761" spans="1:8" s="63" customFormat="1" ht="12.75">
      <c r="A761" s="2"/>
      <c r="B761" s="3"/>
      <c r="C761" s="4"/>
      <c r="D761"/>
      <c r="E761"/>
      <c r="F761"/>
      <c r="G761" s="21"/>
      <c r="H761"/>
    </row>
    <row r="762" spans="1:8" s="63" customFormat="1" ht="12.75">
      <c r="A762" s="2"/>
      <c r="B762" s="3"/>
      <c r="C762" s="4"/>
      <c r="D762"/>
      <c r="E762"/>
      <c r="F762"/>
      <c r="G762" s="21"/>
      <c r="H762"/>
    </row>
    <row r="763" spans="1:8" s="63" customFormat="1" ht="12.75">
      <c r="A763" s="2"/>
      <c r="B763" s="3"/>
      <c r="C763" s="4"/>
      <c r="D763"/>
      <c r="E763"/>
      <c r="F763"/>
      <c r="G763" s="21"/>
      <c r="H763"/>
    </row>
    <row r="764" spans="1:8" s="63" customFormat="1" ht="12.75">
      <c r="A764" s="2"/>
      <c r="B764" s="3"/>
      <c r="C764" s="4"/>
      <c r="D764"/>
      <c r="E764"/>
      <c r="F764"/>
      <c r="G764" s="21"/>
      <c r="H764"/>
    </row>
    <row r="765" spans="1:8" s="63" customFormat="1" ht="12.75">
      <c r="A765" s="2"/>
      <c r="B765" s="3"/>
      <c r="C765" s="4"/>
      <c r="D765"/>
      <c r="E765"/>
      <c r="F765"/>
      <c r="G765" s="21"/>
      <c r="H765"/>
    </row>
    <row r="766" spans="1:8" s="63" customFormat="1" ht="12.75">
      <c r="A766" s="2"/>
      <c r="B766" s="3"/>
      <c r="C766" s="4"/>
      <c r="D766"/>
      <c r="E766"/>
      <c r="F766"/>
      <c r="G766" s="21"/>
      <c r="H766"/>
    </row>
    <row r="767" spans="1:8" s="63" customFormat="1" ht="12.75">
      <c r="A767" s="2"/>
      <c r="B767" s="3"/>
      <c r="C767" s="4"/>
      <c r="D767"/>
      <c r="E767"/>
      <c r="F767"/>
      <c r="G767" s="21"/>
      <c r="H767"/>
    </row>
    <row r="768" spans="1:8" s="63" customFormat="1" ht="12.75">
      <c r="A768" s="2"/>
      <c r="B768" s="3"/>
      <c r="C768" s="4"/>
      <c r="D768"/>
      <c r="E768"/>
      <c r="F768"/>
      <c r="G768" s="21"/>
      <c r="H768"/>
    </row>
    <row r="769" spans="1:8" s="63" customFormat="1" ht="12.75">
      <c r="A769" s="2"/>
      <c r="B769" s="3"/>
      <c r="C769" s="4"/>
      <c r="D769"/>
      <c r="E769"/>
      <c r="F769"/>
      <c r="G769" s="21"/>
      <c r="H769"/>
    </row>
    <row r="770" spans="1:8" s="63" customFormat="1" ht="12.75">
      <c r="A770" s="2"/>
      <c r="B770" s="3"/>
      <c r="C770" s="4"/>
      <c r="D770"/>
      <c r="E770"/>
      <c r="F770"/>
      <c r="G770" s="21"/>
      <c r="H770"/>
    </row>
    <row r="771" spans="1:8" s="63" customFormat="1" ht="12.75">
      <c r="A771" s="2"/>
      <c r="B771" s="3"/>
      <c r="C771" s="4"/>
      <c r="D771"/>
      <c r="E771"/>
      <c r="F771"/>
      <c r="G771" s="21"/>
      <c r="H771"/>
    </row>
    <row r="772" spans="1:8" s="63" customFormat="1" ht="12.75">
      <c r="A772" s="2"/>
      <c r="B772" s="3"/>
      <c r="C772" s="4"/>
      <c r="D772"/>
      <c r="E772"/>
      <c r="F772"/>
      <c r="G772" s="21"/>
      <c r="H772"/>
    </row>
    <row r="773" spans="1:8" s="63" customFormat="1" ht="12.75">
      <c r="A773" s="2"/>
      <c r="B773" s="3"/>
      <c r="C773" s="4"/>
      <c r="D773"/>
      <c r="E773"/>
      <c r="F773"/>
      <c r="G773" s="21"/>
      <c r="H773"/>
    </row>
    <row r="774" spans="1:8" s="63" customFormat="1" ht="12.75">
      <c r="A774" s="2"/>
      <c r="B774" s="3"/>
      <c r="C774" s="4"/>
      <c r="D774"/>
      <c r="E774"/>
      <c r="F774"/>
      <c r="G774" s="21"/>
      <c r="H774"/>
    </row>
    <row r="775" spans="1:8" s="63" customFormat="1" ht="12.75">
      <c r="A775" s="2"/>
      <c r="B775" s="3"/>
      <c r="C775" s="4"/>
      <c r="D775"/>
      <c r="E775"/>
      <c r="F775"/>
      <c r="G775" s="21"/>
      <c r="H775"/>
    </row>
    <row r="776" spans="1:8" s="63" customFormat="1" ht="12.75">
      <c r="A776" s="2"/>
      <c r="B776" s="3"/>
      <c r="C776" s="4"/>
      <c r="D776"/>
      <c r="E776"/>
      <c r="F776"/>
      <c r="G776" s="21"/>
      <c r="H776"/>
    </row>
    <row r="777" spans="1:8" s="63" customFormat="1" ht="12.75">
      <c r="A777" s="2"/>
      <c r="B777" s="3"/>
      <c r="C777" s="4"/>
      <c r="D777"/>
      <c r="E777"/>
      <c r="F777"/>
      <c r="G777" s="21"/>
      <c r="H777"/>
    </row>
    <row r="778" spans="1:8" s="63" customFormat="1" ht="12.75">
      <c r="A778" s="2"/>
      <c r="B778" s="3"/>
      <c r="C778" s="4"/>
      <c r="D778"/>
      <c r="E778"/>
      <c r="F778"/>
      <c r="G778" s="21"/>
      <c r="H778"/>
    </row>
    <row r="779" spans="1:8" s="63" customFormat="1" ht="12.75">
      <c r="A779" s="2"/>
      <c r="B779" s="3"/>
      <c r="C779" s="4"/>
      <c r="D779"/>
      <c r="E779"/>
      <c r="F779"/>
      <c r="G779" s="21"/>
      <c r="H779"/>
    </row>
    <row r="780" spans="1:8" s="63" customFormat="1" ht="12.75">
      <c r="A780" s="2"/>
      <c r="B780" s="3"/>
      <c r="C780" s="4"/>
      <c r="D780"/>
      <c r="E780"/>
      <c r="F780"/>
      <c r="G780" s="21"/>
      <c r="H780"/>
    </row>
    <row r="781" spans="1:8" s="63" customFormat="1" ht="12.75">
      <c r="A781" s="2"/>
      <c r="B781" s="3"/>
      <c r="C781" s="4"/>
      <c r="D781"/>
      <c r="E781"/>
      <c r="F781"/>
      <c r="G781" s="21"/>
      <c r="H781"/>
    </row>
    <row r="782" spans="1:8" s="63" customFormat="1" ht="12.75">
      <c r="A782" s="2"/>
      <c r="B782" s="3"/>
      <c r="C782" s="4"/>
      <c r="D782"/>
      <c r="E782"/>
      <c r="F782"/>
      <c r="G782" s="21"/>
      <c r="H782"/>
    </row>
    <row r="783" spans="1:8" s="63" customFormat="1" ht="12.75">
      <c r="A783" s="2"/>
      <c r="B783" s="3"/>
      <c r="C783" s="4"/>
      <c r="D783"/>
      <c r="E783"/>
      <c r="F783"/>
      <c r="G783" s="21"/>
      <c r="H783"/>
    </row>
    <row r="784" spans="1:8" s="63" customFormat="1" ht="12.75">
      <c r="A784" s="2"/>
      <c r="B784" s="3"/>
      <c r="C784" s="4"/>
      <c r="D784"/>
      <c r="E784"/>
      <c r="F784"/>
      <c r="G784" s="21"/>
      <c r="H784"/>
    </row>
    <row r="785" spans="1:8" s="63" customFormat="1" ht="12.75">
      <c r="A785" s="2"/>
      <c r="B785" s="3"/>
      <c r="C785" s="4"/>
      <c r="D785"/>
      <c r="E785"/>
      <c r="F785"/>
      <c r="G785" s="21"/>
      <c r="H785"/>
    </row>
    <row r="786" spans="1:8" s="63" customFormat="1" ht="12.75">
      <c r="A786" s="2"/>
      <c r="B786" s="3"/>
      <c r="C786" s="4"/>
      <c r="D786"/>
      <c r="E786"/>
      <c r="F786"/>
      <c r="G786" s="21"/>
      <c r="H786"/>
    </row>
    <row r="787" spans="1:8" s="63" customFormat="1" ht="12.75">
      <c r="A787" s="2"/>
      <c r="B787" s="3"/>
      <c r="C787" s="4"/>
      <c r="D787"/>
      <c r="E787"/>
      <c r="F787"/>
      <c r="G787" s="21"/>
      <c r="H787"/>
    </row>
    <row r="788" spans="1:8" s="63" customFormat="1" ht="12.75">
      <c r="A788" s="2"/>
      <c r="B788" s="3"/>
      <c r="C788" s="4"/>
      <c r="D788"/>
      <c r="E788"/>
      <c r="F788"/>
      <c r="G788" s="21"/>
      <c r="H788"/>
    </row>
    <row r="789" spans="1:8" s="63" customFormat="1" ht="12.75">
      <c r="A789" s="2"/>
      <c r="B789" s="3"/>
      <c r="C789" s="4"/>
      <c r="D789"/>
      <c r="E789"/>
      <c r="F789"/>
      <c r="G789" s="21"/>
      <c r="H789"/>
    </row>
    <row r="790" spans="1:8" s="63" customFormat="1" ht="12.75">
      <c r="A790" s="2"/>
      <c r="B790" s="3"/>
      <c r="C790" s="4"/>
      <c r="D790"/>
      <c r="E790"/>
      <c r="F790"/>
      <c r="G790" s="21"/>
      <c r="H790"/>
    </row>
    <row r="791" spans="1:8" s="63" customFormat="1" ht="12.75">
      <c r="A791" s="2"/>
      <c r="B791" s="3"/>
      <c r="C791" s="4"/>
      <c r="D791"/>
      <c r="E791"/>
      <c r="F791"/>
      <c r="G791" s="21"/>
      <c r="H791"/>
    </row>
    <row r="792" spans="1:8" s="63" customFormat="1" ht="12.75">
      <c r="A792" s="2"/>
      <c r="B792" s="3"/>
      <c r="C792" s="4"/>
      <c r="D792"/>
      <c r="E792"/>
      <c r="F792"/>
      <c r="G792" s="21"/>
      <c r="H792"/>
    </row>
    <row r="793" spans="1:8" s="63" customFormat="1" ht="12.75">
      <c r="A793" s="2"/>
      <c r="B793" s="3"/>
      <c r="C793" s="4"/>
      <c r="D793"/>
      <c r="E793"/>
      <c r="F793"/>
      <c r="G793" s="21"/>
      <c r="H793"/>
    </row>
    <row r="794" spans="1:8" s="63" customFormat="1" ht="12.75">
      <c r="A794" s="2"/>
      <c r="B794" s="3"/>
      <c r="C794" s="4"/>
      <c r="D794"/>
      <c r="E794"/>
      <c r="F794"/>
      <c r="G794" s="21"/>
      <c r="H794"/>
    </row>
    <row r="795" spans="1:8" s="63" customFormat="1" ht="12.75">
      <c r="A795" s="2"/>
      <c r="B795" s="3"/>
      <c r="C795" s="4"/>
      <c r="D795"/>
      <c r="E795"/>
      <c r="F795"/>
      <c r="G795" s="21"/>
      <c r="H795"/>
    </row>
    <row r="796" spans="1:8" s="63" customFormat="1" ht="12.75">
      <c r="A796" s="2"/>
      <c r="B796" s="3"/>
      <c r="C796" s="4"/>
      <c r="D796"/>
      <c r="E796"/>
      <c r="F796"/>
      <c r="G796" s="21"/>
      <c r="H796"/>
    </row>
    <row r="797" spans="1:8" s="63" customFormat="1" ht="12.75">
      <c r="A797" s="2"/>
      <c r="B797" s="3"/>
      <c r="C797" s="4"/>
      <c r="D797"/>
      <c r="E797"/>
      <c r="F797"/>
      <c r="G797" s="21"/>
      <c r="H797"/>
    </row>
    <row r="798" spans="1:8" s="63" customFormat="1" ht="12.75">
      <c r="A798" s="2"/>
      <c r="B798" s="3"/>
      <c r="C798" s="4"/>
      <c r="D798"/>
      <c r="E798"/>
      <c r="F798"/>
      <c r="G798" s="21"/>
      <c r="H798"/>
    </row>
    <row r="799" spans="1:8" s="63" customFormat="1" ht="12.75">
      <c r="A799" s="2"/>
      <c r="B799" s="3"/>
      <c r="C799" s="4"/>
      <c r="D799"/>
      <c r="E799"/>
      <c r="F799"/>
      <c r="G799" s="21"/>
      <c r="H799"/>
    </row>
    <row r="800" spans="1:8" s="63" customFormat="1" ht="12.75">
      <c r="A800" s="2"/>
      <c r="B800" s="3"/>
      <c r="C800" s="4"/>
      <c r="D800"/>
      <c r="E800"/>
      <c r="F800"/>
      <c r="G800" s="21"/>
      <c r="H800"/>
    </row>
    <row r="801" spans="1:8" s="63" customFormat="1" ht="12.75">
      <c r="A801" s="2"/>
      <c r="B801" s="3"/>
      <c r="C801" s="4"/>
      <c r="D801"/>
      <c r="E801"/>
      <c r="F801"/>
      <c r="G801" s="21"/>
      <c r="H801"/>
    </row>
    <row r="802" spans="1:8" s="63" customFormat="1" ht="12.75">
      <c r="A802" s="2"/>
      <c r="B802" s="3"/>
      <c r="C802" s="4"/>
      <c r="D802"/>
      <c r="E802"/>
      <c r="F802"/>
      <c r="G802" s="21"/>
      <c r="H802"/>
    </row>
    <row r="803" spans="1:8" s="63" customFormat="1" ht="12.75">
      <c r="A803" s="2"/>
      <c r="B803" s="3"/>
      <c r="C803" s="4"/>
      <c r="D803"/>
      <c r="E803"/>
      <c r="F803"/>
      <c r="G803" s="21"/>
      <c r="H803"/>
    </row>
    <row r="804" spans="1:8" s="63" customFormat="1" ht="12.75">
      <c r="A804" s="2"/>
      <c r="B804" s="3"/>
      <c r="C804" s="4"/>
      <c r="D804"/>
      <c r="E804"/>
      <c r="F804"/>
      <c r="G804" s="21"/>
      <c r="H804"/>
    </row>
    <row r="805" spans="1:8" s="63" customFormat="1" ht="12.75">
      <c r="A805" s="2"/>
      <c r="B805" s="3"/>
      <c r="C805" s="4"/>
      <c r="D805"/>
      <c r="E805"/>
      <c r="F805"/>
      <c r="G805" s="21"/>
      <c r="H805"/>
    </row>
    <row r="806" spans="1:8" s="63" customFormat="1" ht="12.75">
      <c r="A806" s="2"/>
      <c r="B806" s="3"/>
      <c r="C806" s="4"/>
      <c r="D806"/>
      <c r="E806"/>
      <c r="F806"/>
      <c r="G806" s="21"/>
      <c r="H806"/>
    </row>
    <row r="807" spans="1:8" s="63" customFormat="1" ht="12.75">
      <c r="A807" s="2"/>
      <c r="B807" s="3"/>
      <c r="C807" s="4"/>
      <c r="D807"/>
      <c r="E807"/>
      <c r="F807"/>
      <c r="G807" s="21"/>
      <c r="H807"/>
    </row>
    <row r="808" spans="1:8" s="63" customFormat="1" ht="12.75">
      <c r="A808" s="2"/>
      <c r="B808" s="3"/>
      <c r="C808" s="4"/>
      <c r="D808"/>
      <c r="E808"/>
      <c r="F808"/>
      <c r="G808" s="21"/>
      <c r="H808"/>
    </row>
    <row r="809" spans="1:8" s="63" customFormat="1" ht="12.75">
      <c r="A809" s="2"/>
      <c r="B809" s="3"/>
      <c r="C809" s="4"/>
      <c r="D809"/>
      <c r="E809"/>
      <c r="F809"/>
      <c r="G809" s="21"/>
      <c r="H809"/>
    </row>
    <row r="810" spans="1:8" s="63" customFormat="1" ht="12.75">
      <c r="A810" s="2"/>
      <c r="B810" s="3"/>
      <c r="C810" s="4"/>
      <c r="D810"/>
      <c r="E810"/>
      <c r="F810"/>
      <c r="G810" s="21"/>
      <c r="H810"/>
    </row>
    <row r="811" spans="1:8" s="63" customFormat="1" ht="12.75">
      <c r="A811" s="2"/>
      <c r="B811" s="3"/>
      <c r="C811" s="4"/>
      <c r="D811"/>
      <c r="E811"/>
      <c r="F811"/>
      <c r="G811" s="21"/>
      <c r="H811"/>
    </row>
    <row r="812" spans="1:8" s="63" customFormat="1" ht="12.75">
      <c r="A812" s="2"/>
      <c r="B812" s="3"/>
      <c r="C812" s="4"/>
      <c r="D812"/>
      <c r="E812"/>
      <c r="F812"/>
      <c r="G812" s="21"/>
      <c r="H812"/>
    </row>
    <row r="813" spans="1:8" s="63" customFormat="1" ht="12.75">
      <c r="A813" s="2"/>
      <c r="B813" s="3"/>
      <c r="C813" s="4"/>
      <c r="D813"/>
      <c r="E813"/>
      <c r="F813"/>
      <c r="G813" s="21"/>
      <c r="H813"/>
    </row>
    <row r="814" spans="1:8" s="63" customFormat="1" ht="12.75">
      <c r="A814" s="2"/>
      <c r="B814" s="3"/>
      <c r="C814" s="4"/>
      <c r="D814"/>
      <c r="E814"/>
      <c r="F814"/>
      <c r="G814" s="21"/>
      <c r="H814"/>
    </row>
    <row r="815" spans="1:8" s="63" customFormat="1" ht="12.75">
      <c r="A815" s="2"/>
      <c r="B815" s="3"/>
      <c r="C815" s="4"/>
      <c r="D815"/>
      <c r="E815"/>
      <c r="F815"/>
      <c r="G815" s="21"/>
      <c r="H815"/>
    </row>
    <row r="816" spans="1:8" s="63" customFormat="1" ht="12.75">
      <c r="A816" s="2"/>
      <c r="B816" s="3"/>
      <c r="C816" s="4"/>
      <c r="D816"/>
      <c r="E816"/>
      <c r="F816"/>
      <c r="G816" s="21"/>
      <c r="H816"/>
    </row>
    <row r="817" spans="1:8" s="63" customFormat="1" ht="12.75">
      <c r="A817" s="2"/>
      <c r="B817" s="3"/>
      <c r="C817" s="4"/>
      <c r="D817"/>
      <c r="E817"/>
      <c r="F817"/>
      <c r="G817" s="21"/>
      <c r="H817"/>
    </row>
    <row r="818" spans="1:8" s="63" customFormat="1" ht="12.75">
      <c r="A818" s="2"/>
      <c r="B818" s="3"/>
      <c r="C818" s="4"/>
      <c r="D818"/>
      <c r="E818"/>
      <c r="F818"/>
      <c r="G818" s="21"/>
      <c r="H818"/>
    </row>
    <row r="819" spans="1:8" s="63" customFormat="1" ht="12.75">
      <c r="A819" s="2"/>
      <c r="B819" s="3"/>
      <c r="C819" s="4"/>
      <c r="D819"/>
      <c r="E819"/>
      <c r="F819"/>
      <c r="G819" s="21"/>
      <c r="H819"/>
    </row>
    <row r="820" spans="1:8" s="63" customFormat="1" ht="12.75">
      <c r="A820" s="2"/>
      <c r="B820" s="3"/>
      <c r="C820" s="4"/>
      <c r="D820"/>
      <c r="E820"/>
      <c r="F820"/>
      <c r="G820" s="21"/>
      <c r="H820"/>
    </row>
    <row r="821" spans="1:8" s="63" customFormat="1" ht="12.75">
      <c r="A821" s="2"/>
      <c r="B821" s="3"/>
      <c r="C821" s="4"/>
      <c r="D821"/>
      <c r="E821"/>
      <c r="F821"/>
      <c r="G821" s="21"/>
      <c r="H821"/>
    </row>
    <row r="822" spans="1:8" s="63" customFormat="1" ht="12.75">
      <c r="A822" s="2"/>
      <c r="B822" s="3"/>
      <c r="C822" s="4"/>
      <c r="D822"/>
      <c r="E822"/>
      <c r="F822"/>
      <c r="G822" s="21"/>
      <c r="H822"/>
    </row>
    <row r="823" spans="1:8" s="63" customFormat="1" ht="12.75">
      <c r="A823" s="2"/>
      <c r="B823" s="3"/>
      <c r="C823" s="4"/>
      <c r="D823"/>
      <c r="E823"/>
      <c r="F823"/>
      <c r="G823" s="21"/>
      <c r="H823"/>
    </row>
    <row r="824" spans="1:8" s="63" customFormat="1" ht="12.75">
      <c r="A824" s="2"/>
      <c r="B824" s="3"/>
      <c r="C824" s="4"/>
      <c r="D824"/>
      <c r="E824"/>
      <c r="F824"/>
      <c r="G824" s="21"/>
      <c r="H824"/>
    </row>
    <row r="825" spans="1:8" s="63" customFormat="1" ht="12.75">
      <c r="A825" s="2"/>
      <c r="B825" s="3"/>
      <c r="C825" s="4"/>
      <c r="D825"/>
      <c r="E825"/>
      <c r="F825"/>
      <c r="G825" s="21"/>
      <c r="H825"/>
    </row>
    <row r="826" spans="1:8" s="63" customFormat="1" ht="12.75">
      <c r="A826" s="2"/>
      <c r="B826" s="3"/>
      <c r="C826" s="4"/>
      <c r="D826"/>
      <c r="E826"/>
      <c r="F826"/>
      <c r="G826" s="21"/>
      <c r="H826"/>
    </row>
    <row r="827" spans="1:8" s="63" customFormat="1" ht="12.75">
      <c r="A827" s="2"/>
      <c r="B827" s="3"/>
      <c r="C827" s="4"/>
      <c r="D827"/>
      <c r="E827"/>
      <c r="F827"/>
      <c r="G827" s="21"/>
      <c r="H827"/>
    </row>
    <row r="828" spans="1:8" s="63" customFormat="1" ht="12.75">
      <c r="A828" s="2"/>
      <c r="B828" s="3"/>
      <c r="C828" s="4"/>
      <c r="D828"/>
      <c r="E828"/>
      <c r="F828"/>
      <c r="G828" s="21"/>
      <c r="H828"/>
    </row>
    <row r="829" spans="1:8" s="63" customFormat="1" ht="12.75">
      <c r="A829" s="2"/>
      <c r="B829" s="3"/>
      <c r="C829" s="4"/>
      <c r="D829"/>
      <c r="E829"/>
      <c r="F829"/>
      <c r="G829" s="21"/>
      <c r="H829"/>
    </row>
    <row r="830" spans="1:8" s="63" customFormat="1" ht="12.75">
      <c r="A830" s="2"/>
      <c r="B830" s="3"/>
      <c r="C830" s="4"/>
      <c r="D830"/>
      <c r="E830"/>
      <c r="F830"/>
      <c r="G830" s="21"/>
      <c r="H830"/>
    </row>
    <row r="831" spans="1:8" s="63" customFormat="1" ht="12.75">
      <c r="A831" s="2"/>
      <c r="B831" s="3"/>
      <c r="C831" s="4"/>
      <c r="D831"/>
      <c r="E831"/>
      <c r="F831"/>
      <c r="G831" s="21"/>
      <c r="H831"/>
    </row>
    <row r="832" spans="1:8" s="63" customFormat="1" ht="12.75">
      <c r="A832" s="2"/>
      <c r="B832" s="3"/>
      <c r="C832" s="4"/>
      <c r="D832"/>
      <c r="E832"/>
      <c r="F832"/>
      <c r="G832" s="21"/>
      <c r="H832"/>
    </row>
    <row r="833" spans="1:8" s="63" customFormat="1" ht="12.75">
      <c r="A833" s="2"/>
      <c r="B833" s="3"/>
      <c r="C833" s="4"/>
      <c r="D833"/>
      <c r="E833"/>
      <c r="F833"/>
      <c r="G833" s="21"/>
      <c r="H833"/>
    </row>
    <row r="834" spans="1:8" s="63" customFormat="1" ht="12.75">
      <c r="A834" s="2"/>
      <c r="B834" s="3"/>
      <c r="C834" s="4"/>
      <c r="D834"/>
      <c r="E834"/>
      <c r="F834"/>
      <c r="G834" s="21"/>
      <c r="H834"/>
    </row>
    <row r="835" spans="1:8" s="63" customFormat="1" ht="12.75">
      <c r="A835" s="2"/>
      <c r="B835" s="3"/>
      <c r="C835" s="4"/>
      <c r="D835"/>
      <c r="E835"/>
      <c r="F835"/>
      <c r="G835" s="21"/>
      <c r="H835"/>
    </row>
    <row r="836" spans="1:8" s="63" customFormat="1" ht="12.75">
      <c r="A836" s="2"/>
      <c r="B836" s="3"/>
      <c r="C836" s="4"/>
      <c r="D836"/>
      <c r="E836"/>
      <c r="F836"/>
      <c r="G836" s="21"/>
      <c r="H836"/>
    </row>
    <row r="837" spans="1:8" s="63" customFormat="1" ht="12.75">
      <c r="A837" s="2"/>
      <c r="B837" s="3"/>
      <c r="C837" s="4"/>
      <c r="D837"/>
      <c r="E837"/>
      <c r="F837"/>
      <c r="G837" s="21"/>
      <c r="H837"/>
    </row>
    <row r="838" spans="1:8" s="63" customFormat="1" ht="12.75">
      <c r="A838" s="2"/>
      <c r="B838" s="3"/>
      <c r="C838" s="4"/>
      <c r="D838"/>
      <c r="E838"/>
      <c r="F838"/>
      <c r="G838" s="21"/>
      <c r="H838"/>
    </row>
    <row r="839" spans="1:8" s="63" customFormat="1" ht="12.75">
      <c r="A839" s="2"/>
      <c r="B839" s="3"/>
      <c r="C839" s="4"/>
      <c r="D839"/>
      <c r="E839"/>
      <c r="F839"/>
      <c r="G839" s="21"/>
      <c r="H839"/>
    </row>
    <row r="840" spans="1:8" s="63" customFormat="1" ht="12.75">
      <c r="A840" s="2"/>
      <c r="B840" s="3"/>
      <c r="C840" s="4"/>
      <c r="D840"/>
      <c r="E840"/>
      <c r="F840"/>
      <c r="G840" s="21"/>
      <c r="H840"/>
    </row>
    <row r="841" spans="1:8" s="63" customFormat="1" ht="12.75">
      <c r="A841" s="2"/>
      <c r="B841" s="3"/>
      <c r="C841" s="4"/>
      <c r="D841"/>
      <c r="E841"/>
      <c r="F841"/>
      <c r="G841" s="21"/>
      <c r="H841"/>
    </row>
    <row r="842" spans="1:8" s="63" customFormat="1" ht="12.75">
      <c r="A842" s="2"/>
      <c r="B842" s="3"/>
      <c r="C842" s="4"/>
      <c r="D842"/>
      <c r="E842"/>
      <c r="F842"/>
      <c r="G842" s="21"/>
      <c r="H842"/>
    </row>
    <row r="843" spans="1:8" s="63" customFormat="1" ht="12.75">
      <c r="A843" s="2"/>
      <c r="B843" s="3"/>
      <c r="C843" s="4"/>
      <c r="D843"/>
      <c r="E843"/>
      <c r="F843"/>
      <c r="G843" s="21"/>
      <c r="H843"/>
    </row>
    <row r="844" spans="1:8" s="63" customFormat="1" ht="12.75">
      <c r="A844" s="2"/>
      <c r="B844" s="3"/>
      <c r="C844" s="4"/>
      <c r="D844"/>
      <c r="E844"/>
      <c r="F844"/>
      <c r="G844" s="21"/>
      <c r="H844"/>
    </row>
    <row r="845" spans="1:8" s="63" customFormat="1" ht="12.75">
      <c r="A845" s="2"/>
      <c r="B845" s="3"/>
      <c r="C845" s="4"/>
      <c r="D845"/>
      <c r="E845"/>
      <c r="F845"/>
      <c r="G845" s="21"/>
      <c r="H845"/>
    </row>
    <row r="846" spans="1:8" s="63" customFormat="1" ht="12.75">
      <c r="A846" s="2"/>
      <c r="B846" s="3"/>
      <c r="C846" s="4"/>
      <c r="D846"/>
      <c r="E846"/>
      <c r="F846"/>
      <c r="G846" s="21"/>
      <c r="H846"/>
    </row>
    <row r="847" spans="1:8" s="63" customFormat="1" ht="12.75">
      <c r="A847" s="2"/>
      <c r="B847" s="3"/>
      <c r="C847" s="4"/>
      <c r="D847"/>
      <c r="E847"/>
      <c r="F847"/>
      <c r="G847" s="21"/>
      <c r="H847"/>
    </row>
    <row r="848" spans="1:8" s="63" customFormat="1" ht="12.75">
      <c r="A848" s="2"/>
      <c r="B848" s="3"/>
      <c r="C848" s="4"/>
      <c r="D848"/>
      <c r="E848"/>
      <c r="F848"/>
      <c r="G848" s="21"/>
      <c r="H848"/>
    </row>
    <row r="849" spans="1:8" s="63" customFormat="1" ht="12.75">
      <c r="A849" s="2"/>
      <c r="B849" s="3"/>
      <c r="C849" s="4"/>
      <c r="D849"/>
      <c r="E849"/>
      <c r="F849"/>
      <c r="G849" s="21"/>
      <c r="H849"/>
    </row>
    <row r="850" spans="1:8" s="63" customFormat="1" ht="12.75">
      <c r="A850" s="2"/>
      <c r="B850" s="3"/>
      <c r="C850" s="4"/>
      <c r="D850"/>
      <c r="E850"/>
      <c r="F850"/>
      <c r="G850" s="21"/>
      <c r="H850"/>
    </row>
    <row r="851" spans="1:8" s="63" customFormat="1" ht="12.75">
      <c r="A851" s="2"/>
      <c r="B851" s="3"/>
      <c r="C851" s="4"/>
      <c r="D851"/>
      <c r="E851"/>
      <c r="F851"/>
      <c r="G851" s="21"/>
      <c r="H851"/>
    </row>
    <row r="852" spans="1:8" s="63" customFormat="1" ht="12.75">
      <c r="A852" s="2"/>
      <c r="B852" s="3"/>
      <c r="C852" s="4"/>
      <c r="D852"/>
      <c r="E852"/>
      <c r="F852"/>
      <c r="G852" s="21"/>
      <c r="H852"/>
    </row>
    <row r="853" spans="1:8" s="63" customFormat="1" ht="12.75">
      <c r="A853" s="2"/>
      <c r="B853" s="3"/>
      <c r="C853" s="4"/>
      <c r="D853"/>
      <c r="E853"/>
      <c r="F853"/>
      <c r="G853" s="21"/>
      <c r="H853"/>
    </row>
    <row r="854" spans="1:8" s="63" customFormat="1" ht="12.75">
      <c r="A854" s="2"/>
      <c r="B854" s="3"/>
      <c r="C854" s="4"/>
      <c r="D854"/>
      <c r="E854"/>
      <c r="F854"/>
      <c r="G854" s="21"/>
      <c r="H854"/>
    </row>
    <row r="855" spans="1:8" s="63" customFormat="1" ht="12.75">
      <c r="A855" s="2"/>
      <c r="B855" s="3"/>
      <c r="C855" s="4"/>
      <c r="D855"/>
      <c r="E855"/>
      <c r="F855"/>
      <c r="G855" s="21"/>
      <c r="H855"/>
    </row>
    <row r="856" spans="1:8" s="63" customFormat="1" ht="12.75">
      <c r="A856" s="2"/>
      <c r="B856" s="3"/>
      <c r="C856" s="4"/>
      <c r="D856"/>
      <c r="E856"/>
      <c r="F856"/>
      <c r="G856" s="21"/>
      <c r="H856"/>
    </row>
    <row r="857" spans="1:8" s="63" customFormat="1" ht="12.75">
      <c r="A857" s="2"/>
      <c r="B857" s="3"/>
      <c r="C857" s="4"/>
      <c r="D857"/>
      <c r="E857"/>
      <c r="F857"/>
      <c r="G857" s="21"/>
      <c r="H857"/>
    </row>
    <row r="858" spans="1:8" s="63" customFormat="1" ht="12.75">
      <c r="A858" s="2"/>
      <c r="B858" s="3"/>
      <c r="C858" s="4"/>
      <c r="D858"/>
      <c r="E858"/>
      <c r="F858"/>
      <c r="G858" s="21"/>
      <c r="H858"/>
    </row>
    <row r="859" spans="1:8" s="63" customFormat="1" ht="12.75">
      <c r="A859" s="2"/>
      <c r="B859" s="3"/>
      <c r="C859" s="4"/>
      <c r="D859"/>
      <c r="E859"/>
      <c r="F859"/>
      <c r="G859" s="21"/>
      <c r="H859"/>
    </row>
    <row r="860" spans="1:8" s="63" customFormat="1" ht="12.75">
      <c r="A860" s="2"/>
      <c r="B860" s="3"/>
      <c r="C860" s="4"/>
      <c r="D860"/>
      <c r="E860"/>
      <c r="F860"/>
      <c r="G860" s="21"/>
      <c r="H860"/>
    </row>
    <row r="861" spans="1:8" s="63" customFormat="1" ht="12.75">
      <c r="A861" s="2"/>
      <c r="B861" s="3"/>
      <c r="C861" s="4"/>
      <c r="D861"/>
      <c r="E861"/>
      <c r="F861"/>
      <c r="G861" s="21"/>
      <c r="H861"/>
    </row>
    <row r="862" spans="1:8" s="63" customFormat="1" ht="12.75">
      <c r="A862" s="2"/>
      <c r="B862" s="3"/>
      <c r="C862" s="4"/>
      <c r="D862"/>
      <c r="E862"/>
      <c r="F862"/>
      <c r="G862" s="21"/>
      <c r="H862"/>
    </row>
    <row r="863" spans="1:8" s="63" customFormat="1" ht="12.75">
      <c r="A863" s="2"/>
      <c r="B863" s="3"/>
      <c r="C863" s="4"/>
      <c r="D863"/>
      <c r="E863"/>
      <c r="F863"/>
      <c r="G863" s="21"/>
      <c r="H863"/>
    </row>
    <row r="864" spans="1:8" s="63" customFormat="1" ht="12.75">
      <c r="A864" s="2"/>
      <c r="B864" s="3"/>
      <c r="C864" s="4"/>
      <c r="D864"/>
      <c r="E864"/>
      <c r="F864"/>
      <c r="G864" s="21"/>
      <c r="H864"/>
    </row>
    <row r="865" spans="1:8" s="63" customFormat="1" ht="12.75">
      <c r="A865" s="2"/>
      <c r="B865" s="3"/>
      <c r="C865" s="4"/>
      <c r="D865"/>
      <c r="E865"/>
      <c r="F865"/>
      <c r="G865" s="21"/>
      <c r="H865"/>
    </row>
    <row r="866" spans="1:8" s="63" customFormat="1" ht="12.75">
      <c r="A866" s="2"/>
      <c r="B866" s="3"/>
      <c r="C866" s="4"/>
      <c r="D866"/>
      <c r="E866"/>
      <c r="F866"/>
      <c r="G866" s="21"/>
      <c r="H866"/>
    </row>
    <row r="867" spans="1:8" s="63" customFormat="1" ht="12.75">
      <c r="A867" s="2"/>
      <c r="B867" s="3"/>
      <c r="C867" s="4"/>
      <c r="D867"/>
      <c r="E867"/>
      <c r="F867"/>
      <c r="G867" s="21"/>
      <c r="H867"/>
    </row>
    <row r="868" spans="1:8" s="63" customFormat="1" ht="12.75">
      <c r="A868" s="2"/>
      <c r="B868" s="3"/>
      <c r="C868" s="4"/>
      <c r="D868"/>
      <c r="E868"/>
      <c r="F868"/>
      <c r="G868" s="21"/>
      <c r="H868"/>
    </row>
    <row r="869" spans="1:8" s="63" customFormat="1" ht="12.75">
      <c r="A869" s="2"/>
      <c r="B869" s="3"/>
      <c r="C869" s="4"/>
      <c r="D869"/>
      <c r="E869"/>
      <c r="F869"/>
      <c r="G869" s="21"/>
      <c r="H869"/>
    </row>
    <row r="870" spans="1:8" s="63" customFormat="1" ht="12.75">
      <c r="A870" s="2"/>
      <c r="B870" s="3"/>
      <c r="C870" s="4"/>
      <c r="D870"/>
      <c r="E870"/>
      <c r="F870"/>
      <c r="G870" s="21"/>
      <c r="H870"/>
    </row>
    <row r="871" spans="1:8" s="63" customFormat="1" ht="12.75">
      <c r="A871" s="2"/>
      <c r="B871" s="3"/>
      <c r="C871" s="4"/>
      <c r="D871"/>
      <c r="E871"/>
      <c r="F871"/>
      <c r="G871" s="21"/>
      <c r="H871"/>
    </row>
    <row r="872" spans="1:8" s="63" customFormat="1" ht="12.75">
      <c r="A872" s="2"/>
      <c r="B872" s="3"/>
      <c r="C872" s="4"/>
      <c r="D872"/>
      <c r="E872"/>
      <c r="F872"/>
      <c r="G872" s="21"/>
      <c r="H872"/>
    </row>
    <row r="873" spans="1:8" s="63" customFormat="1" ht="12.75">
      <c r="A873" s="2"/>
      <c r="B873" s="3"/>
      <c r="C873" s="4"/>
      <c r="D873"/>
      <c r="E873"/>
      <c r="F873"/>
      <c r="G873" s="21"/>
      <c r="H873"/>
    </row>
    <row r="874" spans="1:8" s="63" customFormat="1" ht="12.75">
      <c r="A874" s="2"/>
      <c r="B874" s="3"/>
      <c r="C874" s="4"/>
      <c r="D874"/>
      <c r="E874"/>
      <c r="F874"/>
      <c r="G874" s="21"/>
      <c r="H874"/>
    </row>
    <row r="875" spans="1:8" s="63" customFormat="1" ht="12.75">
      <c r="A875" s="2"/>
      <c r="B875" s="3"/>
      <c r="C875" s="4"/>
      <c r="D875"/>
      <c r="E875"/>
      <c r="F875"/>
      <c r="G875" s="21"/>
      <c r="H875"/>
    </row>
    <row r="876" spans="1:8" s="63" customFormat="1" ht="12.75">
      <c r="A876" s="2"/>
      <c r="B876" s="3"/>
      <c r="C876" s="4"/>
      <c r="D876"/>
      <c r="E876"/>
      <c r="F876"/>
      <c r="G876" s="21"/>
      <c r="H876"/>
    </row>
    <row r="877" spans="1:8" s="63" customFormat="1" ht="12.75">
      <c r="A877" s="2"/>
      <c r="B877" s="3"/>
      <c r="C877" s="4"/>
      <c r="D877"/>
      <c r="E877"/>
      <c r="F877"/>
      <c r="G877" s="21"/>
      <c r="H877"/>
    </row>
    <row r="878" spans="1:8" s="63" customFormat="1" ht="12.75">
      <c r="A878" s="2"/>
      <c r="B878" s="3"/>
      <c r="C878" s="4"/>
      <c r="D878"/>
      <c r="E878"/>
      <c r="F878"/>
      <c r="G878" s="21"/>
      <c r="H878"/>
    </row>
    <row r="879" spans="1:8" s="63" customFormat="1" ht="12.75">
      <c r="A879" s="2"/>
      <c r="B879" s="3"/>
      <c r="C879" s="4"/>
      <c r="D879"/>
      <c r="E879"/>
      <c r="F879"/>
      <c r="G879" s="21"/>
      <c r="H879"/>
    </row>
    <row r="880" spans="1:8" s="63" customFormat="1" ht="12.75">
      <c r="A880" s="2"/>
      <c r="B880" s="3"/>
      <c r="C880" s="4"/>
      <c r="D880"/>
      <c r="E880"/>
      <c r="F880"/>
      <c r="G880" s="21"/>
      <c r="H880"/>
    </row>
    <row r="881" spans="1:8" s="63" customFormat="1" ht="12.75">
      <c r="A881" s="2"/>
      <c r="B881" s="3"/>
      <c r="C881" s="4"/>
      <c r="D881"/>
      <c r="E881"/>
      <c r="F881"/>
      <c r="G881" s="21"/>
      <c r="H881"/>
    </row>
    <row r="882" spans="1:8" s="63" customFormat="1" ht="12.75">
      <c r="A882" s="2"/>
      <c r="B882" s="3"/>
      <c r="C882" s="4"/>
      <c r="D882"/>
      <c r="E882"/>
      <c r="F882"/>
      <c r="G882" s="21"/>
      <c r="H882"/>
    </row>
    <row r="883" spans="1:8" s="63" customFormat="1" ht="12.75">
      <c r="A883" s="2"/>
      <c r="B883" s="3"/>
      <c r="C883" s="4"/>
      <c r="D883"/>
      <c r="E883"/>
      <c r="F883"/>
      <c r="G883" s="21"/>
      <c r="H883"/>
    </row>
    <row r="884" spans="1:8" s="63" customFormat="1" ht="12.75">
      <c r="A884" s="2"/>
      <c r="B884" s="3"/>
      <c r="C884" s="4"/>
      <c r="D884"/>
      <c r="E884"/>
      <c r="F884"/>
      <c r="G884" s="21"/>
      <c r="H884"/>
    </row>
    <row r="885" spans="1:8" s="63" customFormat="1" ht="12.75">
      <c r="A885" s="2"/>
      <c r="B885" s="3"/>
      <c r="C885" s="4"/>
      <c r="D885"/>
      <c r="E885"/>
      <c r="F885"/>
      <c r="G885" s="21"/>
      <c r="H885"/>
    </row>
    <row r="886" spans="1:8" s="63" customFormat="1" ht="12.75">
      <c r="A886" s="2"/>
      <c r="B886" s="3"/>
      <c r="C886" s="4"/>
      <c r="D886"/>
      <c r="E886"/>
      <c r="F886"/>
      <c r="G886" s="21"/>
      <c r="H886"/>
    </row>
    <row r="887" spans="1:8" s="63" customFormat="1" ht="12.75">
      <c r="A887" s="2"/>
      <c r="B887" s="3"/>
      <c r="C887" s="4"/>
      <c r="D887"/>
      <c r="E887"/>
      <c r="F887"/>
      <c r="G887" s="21"/>
      <c r="H887"/>
    </row>
    <row r="888" spans="1:8" s="63" customFormat="1" ht="12.75">
      <c r="A888" s="2"/>
      <c r="B888" s="3"/>
      <c r="C888" s="4"/>
      <c r="D888"/>
      <c r="E888"/>
      <c r="F888"/>
      <c r="G888" s="21"/>
      <c r="H888"/>
    </row>
    <row r="889" spans="1:8" s="63" customFormat="1" ht="12.75">
      <c r="A889" s="2"/>
      <c r="B889" s="3"/>
      <c r="C889" s="4"/>
      <c r="D889"/>
      <c r="E889"/>
      <c r="F889"/>
      <c r="G889" s="21"/>
      <c r="H889"/>
    </row>
    <row r="890" spans="1:8" s="63" customFormat="1" ht="12.75">
      <c r="A890" s="2"/>
      <c r="B890" s="3"/>
      <c r="C890" s="4"/>
      <c r="D890"/>
      <c r="E890"/>
      <c r="F890"/>
      <c r="G890" s="21"/>
      <c r="H890"/>
    </row>
    <row r="891" spans="1:8" s="63" customFormat="1" ht="12.75">
      <c r="A891" s="2"/>
      <c r="B891" s="3"/>
      <c r="C891" s="4"/>
      <c r="D891"/>
      <c r="E891"/>
      <c r="F891"/>
      <c r="G891" s="21"/>
      <c r="H891"/>
    </row>
    <row r="892" spans="1:8" s="63" customFormat="1" ht="12.75">
      <c r="A892" s="2"/>
      <c r="B892" s="3"/>
      <c r="C892" s="4"/>
      <c r="D892"/>
      <c r="E892"/>
      <c r="F892"/>
      <c r="G892" s="21"/>
      <c r="H892"/>
    </row>
    <row r="893" spans="1:8" s="63" customFormat="1" ht="12.75">
      <c r="A893" s="2"/>
      <c r="B893" s="3"/>
      <c r="C893" s="4"/>
      <c r="D893"/>
      <c r="E893"/>
      <c r="F893"/>
      <c r="G893" s="21"/>
      <c r="H893"/>
    </row>
    <row r="894" spans="1:8" s="63" customFormat="1" ht="12.75">
      <c r="A894" s="2"/>
      <c r="B894" s="3"/>
      <c r="C894" s="4"/>
      <c r="D894"/>
      <c r="E894"/>
      <c r="F894"/>
      <c r="G894" s="21"/>
      <c r="H894"/>
    </row>
    <row r="895" spans="1:8" s="63" customFormat="1" ht="12.75">
      <c r="A895" s="2"/>
      <c r="B895" s="3"/>
      <c r="C895" s="4"/>
      <c r="D895"/>
      <c r="E895"/>
      <c r="F895"/>
      <c r="G895" s="21"/>
      <c r="H895"/>
    </row>
    <row r="896" spans="1:8" s="63" customFormat="1" ht="12.75">
      <c r="A896" s="2"/>
      <c r="B896" s="3"/>
      <c r="C896" s="4"/>
      <c r="D896"/>
      <c r="E896"/>
      <c r="F896"/>
      <c r="G896" s="21"/>
      <c r="H896"/>
    </row>
    <row r="897" spans="1:8" s="63" customFormat="1" ht="12.75">
      <c r="A897" s="2"/>
      <c r="B897" s="3"/>
      <c r="C897" s="4"/>
      <c r="D897"/>
      <c r="E897"/>
      <c r="F897"/>
      <c r="G897" s="21"/>
      <c r="H897"/>
    </row>
    <row r="898" spans="1:8" s="63" customFormat="1" ht="12.75">
      <c r="A898" s="2"/>
      <c r="B898" s="3"/>
      <c r="C898" s="4"/>
      <c r="D898"/>
      <c r="E898"/>
      <c r="F898"/>
      <c r="G898" s="21"/>
      <c r="H898"/>
    </row>
    <row r="899" spans="1:8" s="63" customFormat="1" ht="12.75">
      <c r="A899" s="2"/>
      <c r="B899" s="3"/>
      <c r="C899" s="4"/>
      <c r="D899"/>
      <c r="E899"/>
      <c r="F899"/>
      <c r="G899" s="21"/>
      <c r="H899"/>
    </row>
    <row r="900" spans="1:8" s="63" customFormat="1" ht="12.75">
      <c r="A900" s="2"/>
      <c r="B900" s="3"/>
      <c r="C900" s="4"/>
      <c r="D900"/>
      <c r="E900"/>
      <c r="F900"/>
      <c r="G900" s="21"/>
      <c r="H900"/>
    </row>
    <row r="901" spans="1:8" s="63" customFormat="1" ht="12.75">
      <c r="A901" s="2"/>
      <c r="B901" s="3"/>
      <c r="C901" s="4"/>
      <c r="D901"/>
      <c r="E901"/>
      <c r="F901"/>
      <c r="G901" s="21"/>
      <c r="H901"/>
    </row>
    <row r="902" spans="1:8" s="63" customFormat="1" ht="12.75">
      <c r="A902" s="2"/>
      <c r="B902" s="3"/>
      <c r="C902" s="4"/>
      <c r="D902"/>
      <c r="E902"/>
      <c r="F902"/>
      <c r="G902" s="21"/>
      <c r="H902"/>
    </row>
    <row r="903" spans="1:8" s="63" customFormat="1" ht="12.75">
      <c r="A903" s="2"/>
      <c r="B903" s="3"/>
      <c r="C903" s="4"/>
      <c r="D903"/>
      <c r="E903"/>
      <c r="F903"/>
      <c r="G903" s="21"/>
      <c r="H903"/>
    </row>
    <row r="904" spans="1:8" s="63" customFormat="1" ht="12.75">
      <c r="A904" s="2"/>
      <c r="B904" s="3"/>
      <c r="C904" s="4"/>
      <c r="D904"/>
      <c r="E904"/>
      <c r="F904"/>
      <c r="G904" s="21"/>
      <c r="H904"/>
    </row>
    <row r="905" spans="1:8" s="63" customFormat="1" ht="12.75">
      <c r="A905" s="2"/>
      <c r="B905" s="3"/>
      <c r="C905" s="4"/>
      <c r="D905"/>
      <c r="E905"/>
      <c r="F905"/>
      <c r="G905" s="21"/>
      <c r="H905"/>
    </row>
    <row r="906" spans="1:8" s="63" customFormat="1" ht="12.75">
      <c r="A906" s="2"/>
      <c r="B906" s="3"/>
      <c r="C906" s="4"/>
      <c r="D906"/>
      <c r="E906"/>
      <c r="F906"/>
      <c r="G906" s="21"/>
      <c r="H906"/>
    </row>
    <row r="907" spans="1:8" s="63" customFormat="1" ht="12.75">
      <c r="A907" s="2"/>
      <c r="B907" s="3"/>
      <c r="C907" s="4"/>
      <c r="D907"/>
      <c r="E907"/>
      <c r="F907"/>
      <c r="G907" s="21"/>
      <c r="H907"/>
    </row>
    <row r="908" spans="1:8" s="63" customFormat="1" ht="12.75">
      <c r="A908" s="2"/>
      <c r="B908" s="3"/>
      <c r="C908" s="4"/>
      <c r="D908"/>
      <c r="E908"/>
      <c r="F908"/>
      <c r="G908" s="21"/>
      <c r="H908"/>
    </row>
    <row r="909" spans="1:8" s="63" customFormat="1" ht="12.75">
      <c r="A909" s="2"/>
      <c r="B909" s="3"/>
      <c r="C909" s="4"/>
      <c r="D909"/>
      <c r="E909"/>
      <c r="F909"/>
      <c r="G909" s="21"/>
      <c r="H909"/>
    </row>
    <row r="910" spans="1:8" s="63" customFormat="1" ht="12.75">
      <c r="A910" s="2"/>
      <c r="B910" s="3"/>
      <c r="C910" s="4"/>
      <c r="D910"/>
      <c r="E910"/>
      <c r="F910"/>
      <c r="G910" s="21"/>
      <c r="H910"/>
    </row>
    <row r="911" spans="1:8" s="63" customFormat="1" ht="12.75">
      <c r="A911" s="2"/>
      <c r="B911" s="3"/>
      <c r="C911" s="4"/>
      <c r="D911"/>
      <c r="E911"/>
      <c r="F911"/>
      <c r="G911" s="21"/>
      <c r="H911"/>
    </row>
    <row r="912" spans="1:8" s="63" customFormat="1" ht="12.75">
      <c r="A912" s="2"/>
      <c r="B912" s="3"/>
      <c r="C912" s="4"/>
      <c r="D912"/>
      <c r="E912"/>
      <c r="F912"/>
      <c r="G912" s="21"/>
      <c r="H912"/>
    </row>
    <row r="913" spans="1:8" s="63" customFormat="1" ht="12.75">
      <c r="A913" s="2"/>
      <c r="B913" s="3"/>
      <c r="C913" s="4"/>
      <c r="D913"/>
      <c r="E913"/>
      <c r="F913"/>
      <c r="G913" s="21"/>
      <c r="H913"/>
    </row>
    <row r="914" spans="1:8" s="63" customFormat="1" ht="12.75">
      <c r="A914" s="2"/>
      <c r="B914" s="3"/>
      <c r="C914" s="4"/>
      <c r="D914"/>
      <c r="E914"/>
      <c r="F914"/>
      <c r="G914" s="21"/>
      <c r="H914"/>
    </row>
    <row r="915" spans="1:8" s="63" customFormat="1" ht="12.75">
      <c r="A915" s="2"/>
      <c r="B915" s="3"/>
      <c r="C915" s="4"/>
      <c r="D915"/>
      <c r="E915"/>
      <c r="F915"/>
      <c r="G915" s="21"/>
      <c r="H915"/>
    </row>
    <row r="916" spans="1:8" s="63" customFormat="1" ht="12.75">
      <c r="A916" s="2"/>
      <c r="B916" s="3"/>
      <c r="C916" s="4"/>
      <c r="D916"/>
      <c r="E916"/>
      <c r="F916"/>
      <c r="G916" s="21"/>
      <c r="H916"/>
    </row>
    <row r="917" spans="1:8" s="63" customFormat="1" ht="12.75">
      <c r="A917" s="2"/>
      <c r="B917" s="3"/>
      <c r="C917" s="4"/>
      <c r="D917"/>
      <c r="E917"/>
      <c r="F917"/>
      <c r="G917" s="21"/>
      <c r="H917"/>
    </row>
    <row r="918" spans="1:8" s="63" customFormat="1" ht="12.75">
      <c r="A918" s="2"/>
      <c r="B918" s="3"/>
      <c r="C918" s="4"/>
      <c r="D918"/>
      <c r="E918"/>
      <c r="F918"/>
      <c r="G918" s="21"/>
      <c r="H918"/>
    </row>
    <row r="919" spans="1:8" s="63" customFormat="1" ht="12.75">
      <c r="A919" s="2"/>
      <c r="B919" s="3"/>
      <c r="C919" s="4"/>
      <c r="D919"/>
      <c r="E919"/>
      <c r="F919"/>
      <c r="G919" s="21"/>
      <c r="H919"/>
    </row>
    <row r="920" spans="1:8" s="63" customFormat="1" ht="12.75">
      <c r="A920" s="2"/>
      <c r="B920" s="3"/>
      <c r="C920" s="4"/>
      <c r="D920"/>
      <c r="E920"/>
      <c r="F920"/>
      <c r="G920" s="21"/>
      <c r="H920"/>
    </row>
    <row r="921" spans="1:8" s="63" customFormat="1" ht="12.75">
      <c r="A921" s="2"/>
      <c r="B921" s="3"/>
      <c r="C921" s="4"/>
      <c r="D921"/>
      <c r="E921"/>
      <c r="F921"/>
      <c r="G921" s="21"/>
      <c r="H921"/>
    </row>
    <row r="922" spans="1:8" s="63" customFormat="1" ht="12.75">
      <c r="A922" s="2"/>
      <c r="B922" s="3"/>
      <c r="C922" s="4"/>
      <c r="D922"/>
      <c r="E922"/>
      <c r="F922"/>
      <c r="G922" s="21"/>
      <c r="H922"/>
    </row>
    <row r="923" spans="1:8" s="63" customFormat="1" ht="12.75">
      <c r="A923" s="2"/>
      <c r="B923" s="3"/>
      <c r="C923" s="4"/>
      <c r="D923"/>
      <c r="E923"/>
      <c r="F923"/>
      <c r="G923" s="21"/>
      <c r="H923"/>
    </row>
    <row r="924" spans="1:8" s="63" customFormat="1" ht="12.75">
      <c r="A924" s="2"/>
      <c r="B924" s="3"/>
      <c r="C924" s="4"/>
      <c r="D924"/>
      <c r="E924"/>
      <c r="F924"/>
      <c r="G924" s="21"/>
      <c r="H924"/>
    </row>
    <row r="925" spans="1:8" s="63" customFormat="1" ht="12.75">
      <c r="A925" s="2"/>
      <c r="B925" s="3"/>
      <c r="C925" s="4"/>
      <c r="D925"/>
      <c r="E925"/>
      <c r="F925"/>
      <c r="G925" s="21"/>
      <c r="H925"/>
    </row>
    <row r="926" spans="1:8" s="63" customFormat="1" ht="12.75">
      <c r="A926" s="2"/>
      <c r="B926" s="3"/>
      <c r="C926" s="4"/>
      <c r="D926"/>
      <c r="E926"/>
      <c r="F926"/>
      <c r="G926" s="21"/>
      <c r="H926"/>
    </row>
    <row r="927" spans="1:8" s="63" customFormat="1" ht="12.75">
      <c r="A927" s="2"/>
      <c r="B927" s="3"/>
      <c r="C927" s="4"/>
      <c r="D927"/>
      <c r="E927"/>
      <c r="F927"/>
      <c r="G927" s="21"/>
      <c r="H927"/>
    </row>
    <row r="928" spans="1:8" s="63" customFormat="1" ht="12.75">
      <c r="A928" s="2"/>
      <c r="B928" s="3"/>
      <c r="C928" s="4"/>
      <c r="D928"/>
      <c r="E928"/>
      <c r="F928"/>
      <c r="G928" s="21"/>
      <c r="H928"/>
    </row>
    <row r="929" spans="1:8" s="63" customFormat="1" ht="12.75">
      <c r="A929" s="2"/>
      <c r="B929" s="3"/>
      <c r="C929" s="4"/>
      <c r="D929"/>
      <c r="E929"/>
      <c r="F929"/>
      <c r="G929" s="21"/>
      <c r="H929"/>
    </row>
    <row r="930" spans="1:8" s="63" customFormat="1" ht="12.75">
      <c r="A930" s="2"/>
      <c r="B930" s="3"/>
      <c r="C930" s="4"/>
      <c r="D930"/>
      <c r="E930"/>
      <c r="F930"/>
      <c r="G930" s="21"/>
      <c r="H930"/>
    </row>
    <row r="931" spans="1:8" s="63" customFormat="1" ht="12.75">
      <c r="A931" s="2"/>
      <c r="B931" s="3"/>
      <c r="C931" s="4"/>
      <c r="D931"/>
      <c r="E931"/>
      <c r="F931"/>
      <c r="G931" s="21"/>
      <c r="H931"/>
    </row>
    <row r="932" spans="1:8" s="63" customFormat="1" ht="12.75">
      <c r="A932" s="2"/>
      <c r="B932" s="3"/>
      <c r="C932" s="4"/>
      <c r="D932"/>
      <c r="E932"/>
      <c r="F932"/>
      <c r="G932" s="21"/>
      <c r="H932"/>
    </row>
    <row r="933" spans="1:8" s="63" customFormat="1" ht="12.75">
      <c r="A933" s="2"/>
      <c r="B933" s="3"/>
      <c r="C933" s="4"/>
      <c r="D933"/>
      <c r="E933"/>
      <c r="F933"/>
      <c r="G933" s="21"/>
      <c r="H933"/>
    </row>
    <row r="934" spans="1:8" s="63" customFormat="1" ht="12.75">
      <c r="A934" s="2"/>
      <c r="B934" s="3"/>
      <c r="C934" s="4"/>
      <c r="D934"/>
      <c r="E934"/>
      <c r="F934"/>
      <c r="G934" s="21"/>
      <c r="H934"/>
    </row>
    <row r="935" spans="1:8" s="63" customFormat="1" ht="12.75">
      <c r="A935" s="2"/>
      <c r="B935" s="3"/>
      <c r="C935" s="4"/>
      <c r="D935"/>
      <c r="E935"/>
      <c r="F935"/>
      <c r="G935" s="21"/>
      <c r="H935"/>
    </row>
    <row r="936" spans="1:8" s="63" customFormat="1" ht="12.75">
      <c r="A936" s="2"/>
      <c r="B936" s="3"/>
      <c r="C936" s="4"/>
      <c r="D936"/>
      <c r="E936"/>
      <c r="F936"/>
      <c r="G936" s="21"/>
      <c r="H936"/>
    </row>
    <row r="937" spans="1:8" s="63" customFormat="1" ht="12.75">
      <c r="A937" s="2"/>
      <c r="B937" s="3"/>
      <c r="C937" s="4"/>
      <c r="D937"/>
      <c r="E937"/>
      <c r="F937"/>
      <c r="G937" s="21"/>
      <c r="H937"/>
    </row>
    <row r="938" spans="1:8" s="63" customFormat="1" ht="12.75">
      <c r="A938" s="2"/>
      <c r="B938" s="3"/>
      <c r="C938" s="4"/>
      <c r="D938"/>
      <c r="E938"/>
      <c r="F938"/>
      <c r="G938" s="21"/>
      <c r="H938"/>
    </row>
    <row r="939" spans="1:8" s="63" customFormat="1" ht="12.75">
      <c r="A939" s="2"/>
      <c r="B939" s="3"/>
      <c r="C939" s="4"/>
      <c r="D939"/>
      <c r="E939"/>
      <c r="F939"/>
      <c r="G939" s="21"/>
      <c r="H939"/>
    </row>
    <row r="940" spans="1:8" s="63" customFormat="1" ht="12.75">
      <c r="A940" s="2"/>
      <c r="B940" s="3"/>
      <c r="C940" s="4"/>
      <c r="D940"/>
      <c r="E940"/>
      <c r="F940"/>
      <c r="G940" s="21"/>
      <c r="H940"/>
    </row>
    <row r="941" spans="1:8" s="63" customFormat="1" ht="12.75">
      <c r="A941" s="2"/>
      <c r="B941" s="3"/>
      <c r="C941" s="4"/>
      <c r="D941"/>
      <c r="E941"/>
      <c r="F941"/>
      <c r="G941" s="21"/>
      <c r="H941"/>
    </row>
    <row r="942" spans="1:8" s="63" customFormat="1" ht="12.75">
      <c r="A942" s="2"/>
      <c r="B942" s="3"/>
      <c r="C942" s="4"/>
      <c r="D942"/>
      <c r="E942"/>
      <c r="F942"/>
      <c r="G942" s="21"/>
      <c r="H942"/>
    </row>
    <row r="943" spans="1:8" s="63" customFormat="1" ht="12.75">
      <c r="A943" s="2"/>
      <c r="B943" s="3"/>
      <c r="C943" s="4"/>
      <c r="D943"/>
      <c r="E943"/>
      <c r="F943"/>
      <c r="G943" s="21"/>
      <c r="H943"/>
    </row>
    <row r="944" spans="1:8" s="63" customFormat="1" ht="12.75">
      <c r="A944" s="2"/>
      <c r="B944" s="3"/>
      <c r="C944" s="4"/>
      <c r="D944"/>
      <c r="E944"/>
      <c r="F944"/>
      <c r="G944" s="21"/>
      <c r="H944"/>
    </row>
    <row r="945" spans="1:8" s="63" customFormat="1" ht="12.75">
      <c r="A945" s="2"/>
      <c r="B945" s="3"/>
      <c r="C945" s="4"/>
      <c r="D945"/>
      <c r="E945"/>
      <c r="F945"/>
      <c r="G945" s="21"/>
      <c r="H945"/>
    </row>
    <row r="946" spans="1:8" s="63" customFormat="1" ht="12.75">
      <c r="A946" s="2"/>
      <c r="B946" s="3"/>
      <c r="C946" s="4"/>
      <c r="D946"/>
      <c r="E946"/>
      <c r="F946"/>
      <c r="G946" s="21"/>
      <c r="H946"/>
    </row>
    <row r="947" spans="1:8" s="63" customFormat="1" ht="12.75">
      <c r="A947" s="2"/>
      <c r="B947" s="3"/>
      <c r="C947" s="4"/>
      <c r="D947"/>
      <c r="E947"/>
      <c r="F947"/>
      <c r="G947" s="21"/>
      <c r="H947"/>
    </row>
    <row r="948" spans="1:8" s="63" customFormat="1" ht="12.75">
      <c r="A948" s="2"/>
      <c r="B948" s="3"/>
      <c r="C948" s="4"/>
      <c r="D948"/>
      <c r="E948"/>
      <c r="F948"/>
      <c r="G948" s="21"/>
      <c r="H948"/>
    </row>
    <row r="949" spans="1:8" s="63" customFormat="1" ht="12.75">
      <c r="A949" s="2"/>
      <c r="B949" s="3"/>
      <c r="C949" s="4"/>
      <c r="D949"/>
      <c r="E949"/>
      <c r="F949"/>
      <c r="G949" s="21"/>
      <c r="H949"/>
    </row>
    <row r="950" spans="1:8" s="63" customFormat="1" ht="12.75">
      <c r="A950" s="2"/>
      <c r="B950" s="3"/>
      <c r="C950" s="4"/>
      <c r="D950"/>
      <c r="E950"/>
      <c r="F950"/>
      <c r="G950" s="21"/>
      <c r="H950"/>
    </row>
    <row r="951" spans="1:8" s="63" customFormat="1" ht="12.75">
      <c r="A951" s="2"/>
      <c r="B951" s="3"/>
      <c r="C951" s="4"/>
      <c r="D951"/>
      <c r="E951"/>
      <c r="F951"/>
      <c r="G951" s="21"/>
      <c r="H951"/>
    </row>
    <row r="952" spans="1:8" s="63" customFormat="1" ht="12.75">
      <c r="A952" s="2"/>
      <c r="B952" s="3"/>
      <c r="C952" s="4"/>
      <c r="D952"/>
      <c r="E952"/>
      <c r="F952"/>
      <c r="G952" s="21"/>
      <c r="H952"/>
    </row>
    <row r="953" spans="1:8" s="63" customFormat="1" ht="12.75">
      <c r="A953" s="2"/>
      <c r="B953" s="3"/>
      <c r="C953" s="4"/>
      <c r="D953"/>
      <c r="E953"/>
      <c r="F953"/>
      <c r="G953" s="21"/>
      <c r="H953"/>
    </row>
    <row r="954" spans="1:8" s="63" customFormat="1" ht="12.75">
      <c r="A954" s="2"/>
      <c r="B954" s="3"/>
      <c r="C954" s="4"/>
      <c r="D954"/>
      <c r="E954"/>
      <c r="F954"/>
      <c r="G954" s="21"/>
      <c r="H954"/>
    </row>
    <row r="955" spans="1:8" s="63" customFormat="1" ht="12.75">
      <c r="A955" s="2"/>
      <c r="B955" s="3"/>
      <c r="C955" s="4"/>
      <c r="D955"/>
      <c r="E955"/>
      <c r="F955"/>
      <c r="G955" s="21"/>
      <c r="H955"/>
    </row>
    <row r="956" spans="1:8" s="63" customFormat="1" ht="12.75">
      <c r="A956" s="2"/>
      <c r="B956" s="3"/>
      <c r="C956" s="4"/>
      <c r="D956"/>
      <c r="E956"/>
      <c r="F956"/>
      <c r="G956" s="21"/>
      <c r="H956"/>
    </row>
    <row r="957" spans="1:8" s="63" customFormat="1" ht="12.75">
      <c r="A957" s="2"/>
      <c r="B957" s="3"/>
      <c r="C957" s="4"/>
      <c r="D957"/>
      <c r="E957"/>
      <c r="F957"/>
      <c r="G957" s="21"/>
      <c r="H957"/>
    </row>
    <row r="958" spans="1:8" s="63" customFormat="1" ht="12.75">
      <c r="A958" s="2"/>
      <c r="B958" s="3"/>
      <c r="C958" s="4"/>
      <c r="D958"/>
      <c r="E958"/>
      <c r="F958"/>
      <c r="G958" s="21"/>
      <c r="H958"/>
    </row>
    <row r="959" spans="1:8" s="63" customFormat="1" ht="12.75">
      <c r="A959" s="2"/>
      <c r="B959" s="3"/>
      <c r="C959" s="4"/>
      <c r="D959"/>
      <c r="E959"/>
      <c r="F959"/>
      <c r="G959" s="21"/>
      <c r="H959"/>
    </row>
    <row r="960" spans="1:8" s="63" customFormat="1" ht="12.75">
      <c r="A960" s="2"/>
      <c r="B960" s="3"/>
      <c r="C960" s="4"/>
      <c r="D960"/>
      <c r="E960"/>
      <c r="F960"/>
      <c r="G960" s="21"/>
      <c r="H960"/>
    </row>
    <row r="961" spans="1:8" s="63" customFormat="1" ht="12.75">
      <c r="A961" s="2"/>
      <c r="B961" s="3"/>
      <c r="C961" s="4"/>
      <c r="D961"/>
      <c r="E961"/>
      <c r="F961"/>
      <c r="G961" s="21"/>
      <c r="H961"/>
    </row>
    <row r="962" spans="1:8" s="63" customFormat="1" ht="12.75">
      <c r="A962" s="2"/>
      <c r="B962" s="3"/>
      <c r="C962" s="4"/>
      <c r="D962"/>
      <c r="E962"/>
      <c r="F962"/>
      <c r="G962" s="21"/>
      <c r="H962"/>
    </row>
    <row r="963" spans="1:8" s="63" customFormat="1" ht="12.75">
      <c r="A963" s="2"/>
      <c r="B963" s="3"/>
      <c r="C963" s="4"/>
      <c r="D963"/>
      <c r="E963"/>
      <c r="F963"/>
      <c r="G963" s="21"/>
      <c r="H963"/>
    </row>
    <row r="964" spans="1:8" s="63" customFormat="1" ht="12.75">
      <c r="A964" s="2"/>
      <c r="B964" s="3"/>
      <c r="C964" s="4"/>
      <c r="D964"/>
      <c r="E964"/>
      <c r="F964"/>
      <c r="G964" s="21"/>
      <c r="H964"/>
    </row>
    <row r="965" spans="1:8" s="63" customFormat="1" ht="12.75">
      <c r="A965" s="2"/>
      <c r="B965" s="3"/>
      <c r="C965" s="4"/>
      <c r="D965"/>
      <c r="E965"/>
      <c r="F965"/>
      <c r="G965" s="21"/>
      <c r="H965"/>
    </row>
    <row r="966" spans="1:8" s="63" customFormat="1" ht="12.75">
      <c r="A966" s="2"/>
      <c r="B966" s="3"/>
      <c r="C966" s="4"/>
      <c r="D966"/>
      <c r="E966"/>
      <c r="F966"/>
      <c r="G966" s="21"/>
      <c r="H966"/>
    </row>
    <row r="967" spans="1:8" s="63" customFormat="1" ht="12.75">
      <c r="A967" s="2"/>
      <c r="B967" s="3"/>
      <c r="C967" s="4"/>
      <c r="D967"/>
      <c r="E967"/>
      <c r="F967"/>
      <c r="G967" s="21"/>
      <c r="H967"/>
    </row>
    <row r="968" spans="1:8" s="63" customFormat="1" ht="12.75">
      <c r="A968" s="2"/>
      <c r="B968" s="3"/>
      <c r="C968" s="4"/>
      <c r="D968"/>
      <c r="E968"/>
      <c r="F968"/>
      <c r="G968" s="21"/>
      <c r="H968"/>
    </row>
    <row r="969" spans="1:8" s="63" customFormat="1" ht="12.75">
      <c r="A969" s="2"/>
      <c r="B969" s="3"/>
      <c r="C969" s="4"/>
      <c r="D969"/>
      <c r="E969"/>
      <c r="F969"/>
      <c r="G969" s="21"/>
      <c r="H969"/>
    </row>
    <row r="970" spans="1:8" s="63" customFormat="1" ht="12.75">
      <c r="A970" s="2"/>
      <c r="B970" s="3"/>
      <c r="C970" s="4"/>
      <c r="D970"/>
      <c r="E970"/>
      <c r="F970"/>
      <c r="G970" s="21"/>
      <c r="H970"/>
    </row>
    <row r="971" spans="1:8" s="63" customFormat="1" ht="12.75">
      <c r="A971" s="2"/>
      <c r="B971" s="3"/>
      <c r="C971" s="4"/>
      <c r="D971"/>
      <c r="E971"/>
      <c r="F971"/>
      <c r="G971" s="21"/>
      <c r="H971"/>
    </row>
    <row r="972" spans="1:8" s="63" customFormat="1" ht="12.75">
      <c r="A972" s="2"/>
      <c r="B972" s="3"/>
      <c r="C972" s="4"/>
      <c r="D972"/>
      <c r="E972"/>
      <c r="F972"/>
      <c r="G972" s="21"/>
      <c r="H972"/>
    </row>
    <row r="973" spans="1:8" s="63" customFormat="1" ht="12.75">
      <c r="A973" s="2"/>
      <c r="B973" s="3"/>
      <c r="C973" s="4"/>
      <c r="D973"/>
      <c r="E973"/>
      <c r="F973"/>
      <c r="G973" s="21"/>
      <c r="H973"/>
    </row>
    <row r="974" spans="1:8" s="63" customFormat="1" ht="12.75">
      <c r="A974" s="2"/>
      <c r="B974" s="3"/>
      <c r="C974" s="4"/>
      <c r="D974"/>
      <c r="E974"/>
      <c r="F974"/>
      <c r="G974" s="21"/>
      <c r="H974"/>
    </row>
    <row r="975" spans="1:8" s="63" customFormat="1" ht="12.75">
      <c r="A975" s="2"/>
      <c r="B975" s="3"/>
      <c r="C975" s="4"/>
      <c r="D975"/>
      <c r="E975"/>
      <c r="F975"/>
      <c r="G975" s="21"/>
      <c r="H975"/>
    </row>
    <row r="976" spans="1:8" s="63" customFormat="1" ht="12.75">
      <c r="A976" s="2"/>
      <c r="B976" s="3"/>
      <c r="C976" s="4"/>
      <c r="D976"/>
      <c r="E976"/>
      <c r="F976"/>
      <c r="G976" s="21"/>
      <c r="H976"/>
    </row>
    <row r="977" spans="1:8" s="63" customFormat="1" ht="12.75">
      <c r="A977" s="2"/>
      <c r="B977" s="3"/>
      <c r="C977" s="4"/>
      <c r="D977"/>
      <c r="E977"/>
      <c r="F977"/>
      <c r="G977" s="21"/>
      <c r="H977"/>
    </row>
    <row r="978" spans="1:8" s="63" customFormat="1" ht="12.75">
      <c r="A978" s="2"/>
      <c r="B978" s="3"/>
      <c r="C978" s="4"/>
      <c r="D978"/>
      <c r="E978"/>
      <c r="F978"/>
      <c r="G978" s="21"/>
      <c r="H978"/>
    </row>
    <row r="979" spans="1:8" s="63" customFormat="1" ht="12.75">
      <c r="A979" s="2"/>
      <c r="B979" s="3"/>
      <c r="C979" s="4"/>
      <c r="D979"/>
      <c r="E979"/>
      <c r="F979"/>
      <c r="G979" s="21"/>
      <c r="H979"/>
    </row>
    <row r="980" spans="1:8" s="63" customFormat="1" ht="12.75">
      <c r="A980" s="2"/>
      <c r="B980" s="3"/>
      <c r="C980" s="4"/>
      <c r="D980"/>
      <c r="E980"/>
      <c r="F980"/>
      <c r="G980" s="21"/>
      <c r="H980"/>
    </row>
    <row r="981" spans="1:8" s="63" customFormat="1" ht="12.75">
      <c r="A981" s="2"/>
      <c r="B981" s="3"/>
      <c r="C981" s="4"/>
      <c r="D981"/>
      <c r="E981"/>
      <c r="F981"/>
      <c r="G981" s="21"/>
      <c r="H981"/>
    </row>
    <row r="982" spans="1:8" s="63" customFormat="1" ht="12.75">
      <c r="A982" s="2"/>
      <c r="B982" s="3"/>
      <c r="C982" s="4"/>
      <c r="D982"/>
      <c r="E982"/>
      <c r="F982"/>
      <c r="G982" s="21"/>
      <c r="H982"/>
    </row>
    <row r="983" spans="1:8" s="63" customFormat="1" ht="12.75">
      <c r="A983" s="2"/>
      <c r="B983" s="3"/>
      <c r="C983" s="4"/>
      <c r="D983"/>
      <c r="E983"/>
      <c r="F983"/>
      <c r="G983" s="21"/>
      <c r="H983"/>
    </row>
    <row r="984" spans="1:8" s="63" customFormat="1" ht="12.75">
      <c r="A984" s="2"/>
      <c r="B984" s="3"/>
      <c r="C984" s="4"/>
      <c r="D984"/>
      <c r="E984"/>
      <c r="F984"/>
      <c r="G984" s="21"/>
      <c r="H984"/>
    </row>
    <row r="985" spans="1:8" s="63" customFormat="1" ht="12.75">
      <c r="A985" s="2"/>
      <c r="B985" s="3"/>
      <c r="C985" s="4"/>
      <c r="D985"/>
      <c r="E985"/>
      <c r="F985"/>
      <c r="G985" s="21"/>
      <c r="H985"/>
    </row>
    <row r="986" spans="1:8" s="63" customFormat="1" ht="12.75">
      <c r="A986" s="2"/>
      <c r="B986" s="3"/>
      <c r="C986" s="4"/>
      <c r="D986"/>
      <c r="E986"/>
      <c r="F986"/>
      <c r="G986" s="21"/>
      <c r="H986"/>
    </row>
    <row r="987" spans="1:8" s="63" customFormat="1" ht="12.75">
      <c r="A987" s="2"/>
      <c r="B987" s="3"/>
      <c r="C987" s="4"/>
      <c r="D987"/>
      <c r="E987"/>
      <c r="F987"/>
      <c r="G987" s="21"/>
      <c r="H987"/>
    </row>
    <row r="988" spans="1:8" s="63" customFormat="1" ht="12.75">
      <c r="A988" s="2"/>
      <c r="B988" s="3"/>
      <c r="C988" s="4"/>
      <c r="D988"/>
      <c r="E988"/>
      <c r="F988"/>
      <c r="G988" s="21"/>
      <c r="H988"/>
    </row>
    <row r="989" spans="1:8" s="63" customFormat="1" ht="12.75">
      <c r="A989" s="2"/>
      <c r="B989" s="3"/>
      <c r="C989" s="4"/>
      <c r="D989"/>
      <c r="E989"/>
      <c r="F989"/>
      <c r="G989" s="21"/>
      <c r="H989"/>
    </row>
    <row r="990" spans="1:8" s="63" customFormat="1" ht="12.75">
      <c r="A990" s="2"/>
      <c r="B990" s="3"/>
      <c r="C990" s="4"/>
      <c r="D990"/>
      <c r="E990"/>
      <c r="F990"/>
      <c r="G990" s="21"/>
      <c r="H990"/>
    </row>
    <row r="991" spans="1:8" s="63" customFormat="1" ht="12.75">
      <c r="A991" s="2"/>
      <c r="B991" s="3"/>
      <c r="C991" s="4"/>
      <c r="D991"/>
      <c r="E991"/>
      <c r="F991"/>
      <c r="G991" s="21"/>
      <c r="H991"/>
    </row>
    <row r="992" spans="1:8" s="63" customFormat="1" ht="12.75">
      <c r="A992" s="2"/>
      <c r="B992" s="3"/>
      <c r="C992" s="4"/>
      <c r="D992"/>
      <c r="E992"/>
      <c r="F992"/>
      <c r="G992" s="21"/>
      <c r="H992"/>
    </row>
    <row r="993" spans="1:8" s="63" customFormat="1" ht="12.75">
      <c r="A993" s="2"/>
      <c r="B993" s="3"/>
      <c r="C993" s="4"/>
      <c r="D993"/>
      <c r="E993"/>
      <c r="F993"/>
      <c r="G993" s="21"/>
      <c r="H993"/>
    </row>
    <row r="994" spans="1:8" s="63" customFormat="1" ht="12.75">
      <c r="A994" s="2"/>
      <c r="B994" s="3"/>
      <c r="C994" s="4"/>
      <c r="D994"/>
      <c r="E994"/>
      <c r="F994"/>
      <c r="G994" s="21"/>
      <c r="H994"/>
    </row>
    <row r="995" spans="1:8" s="63" customFormat="1" ht="12.75">
      <c r="A995" s="2"/>
      <c r="B995" s="3"/>
      <c r="C995" s="4"/>
      <c r="D995"/>
      <c r="E995"/>
      <c r="F995"/>
      <c r="G995" s="21"/>
      <c r="H995"/>
    </row>
    <row r="996" spans="1:8" s="63" customFormat="1" ht="12.75">
      <c r="A996" s="2"/>
      <c r="B996" s="3"/>
      <c r="C996" s="4"/>
      <c r="D996"/>
      <c r="E996"/>
      <c r="F996"/>
      <c r="G996" s="21"/>
      <c r="H996"/>
    </row>
    <row r="997" spans="1:8" s="63" customFormat="1" ht="12.75">
      <c r="A997" s="2"/>
      <c r="B997" s="3"/>
      <c r="C997" s="4"/>
      <c r="D997"/>
      <c r="E997"/>
      <c r="F997"/>
      <c r="G997" s="21"/>
      <c r="H997"/>
    </row>
    <row r="998" spans="1:8" s="63" customFormat="1" ht="12.75">
      <c r="A998" s="2"/>
      <c r="B998" s="3"/>
      <c r="C998" s="4"/>
      <c r="D998"/>
      <c r="E998"/>
      <c r="F998"/>
      <c r="G998" s="21"/>
      <c r="H998"/>
    </row>
    <row r="999" spans="1:8" s="63" customFormat="1" ht="12.75">
      <c r="A999" s="2"/>
      <c r="B999" s="3"/>
      <c r="C999" s="4"/>
      <c r="D999"/>
      <c r="E999"/>
      <c r="F999"/>
      <c r="G999" s="21"/>
      <c r="H999"/>
    </row>
    <row r="1000" spans="1:8" s="63" customFormat="1" ht="12.75">
      <c r="A1000" s="2"/>
      <c r="B1000" s="3"/>
      <c r="C1000" s="4"/>
      <c r="D1000"/>
      <c r="E1000"/>
      <c r="F1000"/>
      <c r="G1000" s="21"/>
      <c r="H1000"/>
    </row>
    <row r="1001" spans="1:8" s="63" customFormat="1" ht="12.75">
      <c r="A1001" s="2"/>
      <c r="B1001" s="3"/>
      <c r="C1001" s="4"/>
      <c r="D1001"/>
      <c r="E1001"/>
      <c r="F1001"/>
      <c r="G1001" s="21"/>
      <c r="H1001"/>
    </row>
    <row r="1002" spans="1:8" s="63" customFormat="1" ht="12.75">
      <c r="A1002" s="2"/>
      <c r="B1002" s="3"/>
      <c r="C1002" s="4"/>
      <c r="D1002"/>
      <c r="E1002"/>
      <c r="F1002"/>
      <c r="G1002" s="21"/>
      <c r="H1002"/>
    </row>
    <row r="1003" spans="1:8" s="63" customFormat="1" ht="12.75">
      <c r="A1003" s="2"/>
      <c r="B1003" s="3"/>
      <c r="C1003" s="4"/>
      <c r="D1003"/>
      <c r="E1003"/>
      <c r="F1003"/>
      <c r="G1003" s="21"/>
      <c r="H1003"/>
    </row>
    <row r="1004" spans="1:8" s="63" customFormat="1" ht="12.75">
      <c r="A1004" s="2"/>
      <c r="B1004" s="3"/>
      <c r="C1004" s="4"/>
      <c r="D1004"/>
      <c r="E1004"/>
      <c r="F1004"/>
      <c r="G1004" s="21"/>
      <c r="H1004"/>
    </row>
    <row r="1005" spans="1:8" s="63" customFormat="1" ht="12.75">
      <c r="A1005" s="2"/>
      <c r="B1005" s="3"/>
      <c r="C1005" s="4"/>
      <c r="D1005"/>
      <c r="E1005"/>
      <c r="F1005"/>
      <c r="G1005" s="21"/>
      <c r="H1005"/>
    </row>
    <row r="1006" spans="1:8" s="63" customFormat="1" ht="12.75">
      <c r="A1006" s="2"/>
      <c r="B1006" s="3"/>
      <c r="C1006" s="4"/>
      <c r="D1006"/>
      <c r="E1006"/>
      <c r="F1006"/>
      <c r="G1006" s="21"/>
      <c r="H1006"/>
    </row>
    <row r="1007" spans="1:8" s="63" customFormat="1" ht="12.75">
      <c r="A1007" s="2"/>
      <c r="B1007" s="3"/>
      <c r="C1007" s="4"/>
      <c r="D1007"/>
      <c r="E1007"/>
      <c r="F1007"/>
      <c r="G1007" s="21"/>
      <c r="H1007"/>
    </row>
    <row r="1008" spans="1:8" s="63" customFormat="1" ht="12.75">
      <c r="A1008" s="2"/>
      <c r="B1008" s="3"/>
      <c r="C1008" s="4"/>
      <c r="D1008"/>
      <c r="E1008"/>
      <c r="F1008"/>
      <c r="G1008" s="21"/>
      <c r="H1008"/>
    </row>
    <row r="1009" spans="1:8" s="63" customFormat="1" ht="12.75">
      <c r="A1009" s="2"/>
      <c r="B1009" s="3"/>
      <c r="C1009" s="4"/>
      <c r="D1009"/>
      <c r="E1009"/>
      <c r="F1009"/>
      <c r="G1009" s="21"/>
      <c r="H1009"/>
    </row>
    <row r="1010" spans="1:8" s="63" customFormat="1" ht="12.75">
      <c r="A1010" s="2"/>
      <c r="B1010" s="3"/>
      <c r="C1010" s="4"/>
      <c r="D1010"/>
      <c r="E1010"/>
      <c r="F1010"/>
      <c r="G1010" s="21"/>
      <c r="H1010"/>
    </row>
    <row r="1011" spans="1:8" s="63" customFormat="1" ht="12.75">
      <c r="A1011" s="2"/>
      <c r="B1011" s="3"/>
      <c r="C1011" s="4"/>
      <c r="D1011"/>
      <c r="E1011"/>
      <c r="F1011"/>
      <c r="G1011" s="21"/>
      <c r="H1011"/>
    </row>
    <row r="1012" spans="1:8" s="63" customFormat="1" ht="12.75">
      <c r="A1012" s="2"/>
      <c r="B1012" s="3"/>
      <c r="C1012" s="4"/>
      <c r="D1012"/>
      <c r="E1012"/>
      <c r="F1012"/>
      <c r="G1012" s="21"/>
      <c r="H1012"/>
    </row>
    <row r="1013" spans="1:8" s="63" customFormat="1" ht="12.75">
      <c r="A1013" s="2"/>
      <c r="B1013" s="3"/>
      <c r="C1013" s="4"/>
      <c r="D1013"/>
      <c r="E1013"/>
      <c r="F1013"/>
      <c r="G1013" s="21"/>
      <c r="H1013"/>
    </row>
    <row r="1014" spans="1:8" s="63" customFormat="1" ht="12.75">
      <c r="A1014" s="2"/>
      <c r="B1014" s="3"/>
      <c r="C1014" s="4"/>
      <c r="D1014"/>
      <c r="E1014"/>
      <c r="F1014"/>
      <c r="G1014" s="21"/>
      <c r="H1014"/>
    </row>
    <row r="1015" spans="1:8" s="63" customFormat="1" ht="12.75">
      <c r="A1015" s="2"/>
      <c r="B1015" s="3"/>
      <c r="C1015" s="4"/>
      <c r="D1015"/>
      <c r="E1015"/>
      <c r="F1015"/>
      <c r="G1015" s="21"/>
      <c r="H1015"/>
    </row>
    <row r="1016" spans="1:8" s="63" customFormat="1" ht="12.75">
      <c r="A1016" s="2"/>
      <c r="B1016" s="3"/>
      <c r="C1016" s="4"/>
      <c r="D1016"/>
      <c r="E1016"/>
      <c r="F1016"/>
      <c r="G1016" s="21"/>
      <c r="H1016"/>
    </row>
    <row r="1017" spans="1:8" s="63" customFormat="1" ht="12.75">
      <c r="A1017" s="2"/>
      <c r="B1017" s="3"/>
      <c r="C1017" s="4"/>
      <c r="D1017"/>
      <c r="E1017"/>
      <c r="F1017"/>
      <c r="G1017" s="21"/>
      <c r="H1017"/>
    </row>
    <row r="1018" spans="1:8" s="63" customFormat="1" ht="12.75">
      <c r="A1018" s="2"/>
      <c r="B1018" s="3"/>
      <c r="C1018" s="4"/>
      <c r="D1018"/>
      <c r="E1018"/>
      <c r="F1018"/>
      <c r="G1018" s="21"/>
      <c r="H1018"/>
    </row>
    <row r="1019" spans="1:8" s="63" customFormat="1" ht="12.75">
      <c r="A1019" s="2"/>
      <c r="B1019" s="3"/>
      <c r="C1019" s="4"/>
      <c r="D1019"/>
      <c r="E1019"/>
      <c r="F1019"/>
      <c r="G1019" s="21"/>
      <c r="H1019"/>
    </row>
    <row r="1020" spans="1:8" s="63" customFormat="1" ht="12.75">
      <c r="A1020" s="2"/>
      <c r="B1020" s="3"/>
      <c r="C1020" s="4"/>
      <c r="D1020"/>
      <c r="E1020"/>
      <c r="F1020"/>
      <c r="G1020" s="21"/>
      <c r="H1020"/>
    </row>
    <row r="1021" spans="1:8" s="63" customFormat="1" ht="12.75">
      <c r="A1021" s="2"/>
      <c r="B1021" s="3"/>
      <c r="C1021" s="4"/>
      <c r="D1021"/>
      <c r="E1021"/>
      <c r="F1021"/>
      <c r="G1021" s="21"/>
      <c r="H1021"/>
    </row>
    <row r="1022" spans="1:8" s="63" customFormat="1" ht="12.75">
      <c r="A1022" s="2"/>
      <c r="B1022" s="3"/>
      <c r="C1022" s="4"/>
      <c r="D1022"/>
      <c r="E1022"/>
      <c r="F1022"/>
      <c r="G1022" s="21"/>
      <c r="H1022"/>
    </row>
    <row r="1023" spans="1:8" s="63" customFormat="1" ht="12.75">
      <c r="A1023" s="2"/>
      <c r="B1023" s="3"/>
      <c r="C1023" s="4"/>
      <c r="D1023"/>
      <c r="E1023"/>
      <c r="F1023"/>
      <c r="G1023" s="21"/>
      <c r="H1023"/>
    </row>
    <row r="1024" spans="1:8" s="63" customFormat="1" ht="12.75">
      <c r="A1024" s="2"/>
      <c r="B1024" s="3"/>
      <c r="C1024" s="4"/>
      <c r="D1024"/>
      <c r="E1024"/>
      <c r="F1024"/>
      <c r="G1024" s="21"/>
      <c r="H1024"/>
    </row>
    <row r="1025" spans="1:8" s="63" customFormat="1" ht="12.75">
      <c r="A1025" s="2"/>
      <c r="B1025" s="3"/>
      <c r="C1025" s="4"/>
      <c r="D1025"/>
      <c r="E1025"/>
      <c r="F1025"/>
      <c r="G1025" s="21"/>
      <c r="H1025"/>
    </row>
    <row r="1026" spans="1:8" s="63" customFormat="1" ht="12.75">
      <c r="A1026" s="2"/>
      <c r="B1026" s="3"/>
      <c r="C1026" s="4"/>
      <c r="D1026"/>
      <c r="E1026"/>
      <c r="F1026"/>
      <c r="G1026" s="21"/>
      <c r="H1026"/>
    </row>
    <row r="1027" spans="1:8" s="63" customFormat="1" ht="12.75">
      <c r="A1027" s="2"/>
      <c r="B1027" s="3"/>
      <c r="C1027" s="4"/>
      <c r="D1027"/>
      <c r="E1027"/>
      <c r="F1027"/>
      <c r="G1027" s="21"/>
      <c r="H1027"/>
    </row>
    <row r="1028" spans="1:8" s="63" customFormat="1" ht="12.75">
      <c r="A1028" s="2"/>
      <c r="B1028" s="3"/>
      <c r="C1028" s="4"/>
      <c r="D1028"/>
      <c r="E1028"/>
      <c r="F1028"/>
      <c r="G1028" s="21"/>
      <c r="H1028"/>
    </row>
    <row r="1029" spans="1:8" s="63" customFormat="1" ht="12.75">
      <c r="A1029" s="2"/>
      <c r="B1029" s="3"/>
      <c r="C1029" s="4"/>
      <c r="D1029"/>
      <c r="E1029"/>
      <c r="F1029"/>
      <c r="G1029" s="21"/>
      <c r="H1029"/>
    </row>
    <row r="1030" spans="1:8" s="63" customFormat="1" ht="12.75">
      <c r="A1030" s="2"/>
      <c r="B1030" s="3"/>
      <c r="C1030" s="4"/>
      <c r="D1030"/>
      <c r="E1030"/>
      <c r="F1030"/>
      <c r="G1030" s="21"/>
      <c r="H1030"/>
    </row>
    <row r="1031" spans="1:8" s="63" customFormat="1" ht="12.75">
      <c r="A1031" s="2"/>
      <c r="B1031" s="3"/>
      <c r="C1031" s="4"/>
      <c r="D1031"/>
      <c r="E1031"/>
      <c r="F1031"/>
      <c r="G1031" s="21"/>
      <c r="H1031"/>
    </row>
    <row r="1032" spans="1:8" s="63" customFormat="1" ht="12.75">
      <c r="A1032" s="2"/>
      <c r="B1032" s="3"/>
      <c r="C1032" s="4"/>
      <c r="D1032"/>
      <c r="E1032"/>
      <c r="F1032"/>
      <c r="G1032" s="21"/>
      <c r="H1032"/>
    </row>
    <row r="1033" spans="1:8" s="63" customFormat="1" ht="12.75">
      <c r="A1033" s="2"/>
      <c r="B1033" s="3"/>
      <c r="C1033" s="4"/>
      <c r="D1033"/>
      <c r="E1033"/>
      <c r="F1033"/>
      <c r="G1033" s="21"/>
      <c r="H1033"/>
    </row>
    <row r="1034" spans="1:8" s="63" customFormat="1" ht="12.75">
      <c r="A1034" s="2"/>
      <c r="B1034" s="3"/>
      <c r="C1034" s="4"/>
      <c r="D1034"/>
      <c r="E1034"/>
      <c r="F1034"/>
      <c r="G1034" s="21"/>
      <c r="H1034"/>
    </row>
    <row r="1035" spans="1:8" s="63" customFormat="1" ht="12.75">
      <c r="A1035" s="2"/>
      <c r="B1035" s="3"/>
      <c r="C1035" s="4"/>
      <c r="D1035"/>
      <c r="E1035"/>
      <c r="F1035"/>
      <c r="G1035" s="21"/>
      <c r="H1035"/>
    </row>
    <row r="1036" spans="1:8" s="63" customFormat="1" ht="12.75">
      <c r="A1036" s="2"/>
      <c r="B1036" s="3"/>
      <c r="C1036" s="4"/>
      <c r="D1036"/>
      <c r="E1036"/>
      <c r="F1036"/>
      <c r="G1036" s="21"/>
      <c r="H1036"/>
    </row>
    <row r="1037" spans="1:8" s="63" customFormat="1" ht="12.75">
      <c r="A1037" s="2"/>
      <c r="B1037" s="3"/>
      <c r="C1037" s="4"/>
      <c r="D1037"/>
      <c r="E1037"/>
      <c r="F1037"/>
      <c r="G1037" s="21"/>
      <c r="H1037"/>
    </row>
    <row r="1038" spans="1:8" s="63" customFormat="1" ht="12.75">
      <c r="A1038" s="2"/>
      <c r="B1038" s="3"/>
      <c r="C1038" s="4"/>
      <c r="D1038"/>
      <c r="E1038"/>
      <c r="F1038"/>
      <c r="G1038" s="21"/>
      <c r="H1038"/>
    </row>
    <row r="1039" spans="1:8" s="63" customFormat="1" ht="12.75">
      <c r="A1039" s="2"/>
      <c r="B1039" s="3"/>
      <c r="C1039" s="4"/>
      <c r="D1039"/>
      <c r="E1039"/>
      <c r="F1039"/>
      <c r="G1039" s="21"/>
      <c r="H1039"/>
    </row>
    <row r="1040" spans="1:8" s="63" customFormat="1" ht="12.75">
      <c r="A1040" s="2"/>
      <c r="B1040" s="3"/>
      <c r="C1040" s="4"/>
      <c r="D1040"/>
      <c r="E1040"/>
      <c r="F1040"/>
      <c r="G1040" s="21"/>
      <c r="H1040"/>
    </row>
    <row r="1041" spans="1:8" s="63" customFormat="1" ht="12.75">
      <c r="A1041" s="2"/>
      <c r="B1041" s="3"/>
      <c r="C1041" s="4"/>
      <c r="D1041"/>
      <c r="E1041"/>
      <c r="F1041"/>
      <c r="G1041" s="21"/>
      <c r="H1041"/>
    </row>
    <row r="1042" spans="1:8" s="63" customFormat="1" ht="12.75">
      <c r="A1042" s="2"/>
      <c r="B1042" s="3"/>
      <c r="C1042" s="4"/>
      <c r="D1042"/>
      <c r="E1042"/>
      <c r="F1042"/>
      <c r="G1042" s="21"/>
      <c r="H1042"/>
    </row>
    <row r="1043" spans="1:8" s="63" customFormat="1" ht="12.75">
      <c r="A1043" s="2"/>
      <c r="B1043" s="3"/>
      <c r="C1043" s="4"/>
      <c r="D1043"/>
      <c r="E1043"/>
      <c r="F1043"/>
      <c r="G1043" s="21"/>
      <c r="H1043"/>
    </row>
    <row r="1044" spans="1:8" s="63" customFormat="1" ht="12.75">
      <c r="A1044" s="2"/>
      <c r="B1044" s="3"/>
      <c r="C1044" s="4"/>
      <c r="D1044"/>
      <c r="E1044"/>
      <c r="F1044"/>
      <c r="G1044" s="21"/>
      <c r="H1044"/>
    </row>
    <row r="1045" spans="1:8" s="63" customFormat="1" ht="12.75">
      <c r="A1045" s="2"/>
      <c r="B1045" s="3"/>
      <c r="C1045" s="4"/>
      <c r="D1045"/>
      <c r="E1045"/>
      <c r="F1045"/>
      <c r="G1045" s="21"/>
      <c r="H1045"/>
    </row>
    <row r="1046" spans="1:8" s="63" customFormat="1" ht="12.75">
      <c r="A1046" s="2"/>
      <c r="B1046" s="3"/>
      <c r="C1046" s="4"/>
      <c r="D1046"/>
      <c r="E1046"/>
      <c r="F1046"/>
      <c r="G1046" s="21"/>
      <c r="H1046"/>
    </row>
    <row r="1047" spans="1:8" s="63" customFormat="1" ht="12.75">
      <c r="A1047" s="2"/>
      <c r="B1047" s="3"/>
      <c r="C1047" s="4"/>
      <c r="D1047"/>
      <c r="E1047"/>
      <c r="F1047"/>
      <c r="G1047" s="21"/>
      <c r="H1047"/>
    </row>
    <row r="1048" spans="1:8" s="63" customFormat="1" ht="12.75">
      <c r="A1048" s="2"/>
      <c r="B1048" s="3"/>
      <c r="C1048" s="4"/>
      <c r="D1048"/>
      <c r="E1048"/>
      <c r="F1048"/>
      <c r="G1048" s="21"/>
      <c r="H1048"/>
    </row>
    <row r="1049" spans="1:8" s="63" customFormat="1" ht="12.75">
      <c r="A1049" s="2"/>
      <c r="B1049" s="3"/>
      <c r="C1049" s="4"/>
      <c r="D1049"/>
      <c r="E1049"/>
      <c r="F1049"/>
      <c r="G1049" s="21"/>
      <c r="H1049"/>
    </row>
    <row r="1050" spans="1:8" s="63" customFormat="1" ht="12.75">
      <c r="A1050" s="2"/>
      <c r="B1050" s="3"/>
      <c r="C1050" s="4"/>
      <c r="D1050"/>
      <c r="E1050"/>
      <c r="F1050"/>
      <c r="G1050" s="21"/>
      <c r="H1050"/>
    </row>
    <row r="1051" spans="1:8" s="63" customFormat="1" ht="12.75">
      <c r="A1051" s="2"/>
      <c r="B1051" s="3"/>
      <c r="C1051" s="4"/>
      <c r="D1051"/>
      <c r="E1051"/>
      <c r="F1051"/>
      <c r="G1051" s="21"/>
      <c r="H1051"/>
    </row>
    <row r="1052" spans="1:8" s="63" customFormat="1" ht="12.75">
      <c r="A1052" s="2"/>
      <c r="B1052" s="3"/>
      <c r="C1052" s="4"/>
      <c r="D1052"/>
      <c r="E1052"/>
      <c r="F1052"/>
      <c r="G1052" s="21"/>
      <c r="H1052"/>
    </row>
    <row r="1053" spans="1:8" s="63" customFormat="1" ht="12.75">
      <c r="A1053" s="2"/>
      <c r="B1053" s="3"/>
      <c r="C1053" s="4"/>
      <c r="D1053"/>
      <c r="E1053"/>
      <c r="F1053"/>
      <c r="G1053" s="21"/>
      <c r="H1053"/>
    </row>
    <row r="1054" spans="1:8" s="63" customFormat="1" ht="12.75">
      <c r="A1054" s="2"/>
      <c r="B1054" s="3"/>
      <c r="C1054" s="4"/>
      <c r="D1054"/>
      <c r="E1054"/>
      <c r="F1054"/>
      <c r="G1054" s="21"/>
      <c r="H1054"/>
    </row>
    <row r="1055" spans="1:8" s="63" customFormat="1" ht="12.75">
      <c r="A1055" s="2"/>
      <c r="B1055" s="3"/>
      <c r="C1055" s="4"/>
      <c r="D1055"/>
      <c r="E1055"/>
      <c r="F1055"/>
      <c r="G1055" s="21"/>
      <c r="H1055"/>
    </row>
    <row r="1056" spans="1:8" s="63" customFormat="1" ht="12.75">
      <c r="A1056" s="2"/>
      <c r="B1056" s="3"/>
      <c r="C1056" s="4"/>
      <c r="D1056"/>
      <c r="E1056"/>
      <c r="F1056"/>
      <c r="G1056" s="21"/>
      <c r="H1056"/>
    </row>
    <row r="1057" spans="1:8" s="63" customFormat="1" ht="12.75">
      <c r="A1057" s="2"/>
      <c r="B1057" s="3"/>
      <c r="C1057" s="4"/>
      <c r="D1057"/>
      <c r="E1057"/>
      <c r="F1057"/>
      <c r="G1057" s="21"/>
      <c r="H1057"/>
    </row>
    <row r="1058" spans="1:8" s="63" customFormat="1" ht="12.75">
      <c r="A1058" s="2"/>
      <c r="B1058" s="3"/>
      <c r="C1058" s="4"/>
      <c r="D1058"/>
      <c r="E1058"/>
      <c r="F1058"/>
      <c r="G1058" s="21"/>
      <c r="H1058"/>
    </row>
    <row r="1059" spans="1:8" s="63" customFormat="1" ht="12.75">
      <c r="A1059" s="2"/>
      <c r="B1059" s="3"/>
      <c r="C1059" s="4"/>
      <c r="D1059"/>
      <c r="E1059"/>
      <c r="F1059"/>
      <c r="G1059" s="21"/>
      <c r="H1059"/>
    </row>
    <row r="1060" spans="1:8" s="63" customFormat="1" ht="12.75">
      <c r="A1060" s="2"/>
      <c r="B1060" s="3"/>
      <c r="C1060" s="4"/>
      <c r="D1060"/>
      <c r="E1060"/>
      <c r="F1060"/>
      <c r="G1060" s="21"/>
      <c r="H1060"/>
    </row>
    <row r="1061" spans="1:8" s="63" customFormat="1" ht="12.75">
      <c r="A1061" s="2"/>
      <c r="B1061" s="3"/>
      <c r="C1061" s="4"/>
      <c r="D1061"/>
      <c r="E1061"/>
      <c r="F1061"/>
      <c r="G1061" s="21"/>
      <c r="H1061"/>
    </row>
    <row r="1062" spans="1:8" s="63" customFormat="1" ht="12.75">
      <c r="A1062" s="2"/>
      <c r="B1062" s="3"/>
      <c r="C1062" s="4"/>
      <c r="D1062"/>
      <c r="E1062"/>
      <c r="F1062"/>
      <c r="G1062" s="21"/>
      <c r="H1062"/>
    </row>
    <row r="1063" spans="1:8" s="63" customFormat="1" ht="12.75">
      <c r="A1063" s="2"/>
      <c r="B1063" s="3"/>
      <c r="C1063" s="4"/>
      <c r="D1063"/>
      <c r="E1063"/>
      <c r="F1063"/>
      <c r="G1063" s="21"/>
      <c r="H1063"/>
    </row>
    <row r="1064" spans="1:8" s="63" customFormat="1" ht="12.75">
      <c r="A1064" s="2"/>
      <c r="B1064" s="3"/>
      <c r="C1064" s="4"/>
      <c r="D1064"/>
      <c r="E1064"/>
      <c r="F1064"/>
      <c r="G1064" s="21"/>
      <c r="H1064"/>
    </row>
    <row r="1065" spans="1:8" s="63" customFormat="1" ht="12.75">
      <c r="A1065" s="2"/>
      <c r="B1065" s="3"/>
      <c r="C1065" s="4"/>
      <c r="D1065"/>
      <c r="E1065"/>
      <c r="F1065"/>
      <c r="G1065" s="21"/>
      <c r="H1065"/>
    </row>
    <row r="1066" spans="1:8" s="63" customFormat="1" ht="12.75">
      <c r="A1066" s="2"/>
      <c r="B1066" s="3"/>
      <c r="C1066" s="4"/>
      <c r="D1066"/>
      <c r="E1066"/>
      <c r="F1066"/>
      <c r="G1066" s="21"/>
      <c r="H1066"/>
    </row>
    <row r="1067" spans="1:8" s="63" customFormat="1" ht="12.75">
      <c r="A1067" s="2"/>
      <c r="B1067" s="3"/>
      <c r="C1067" s="4"/>
      <c r="D1067"/>
      <c r="E1067"/>
      <c r="F1067"/>
      <c r="G1067" s="21"/>
      <c r="H1067"/>
    </row>
    <row r="1068" spans="1:8" s="63" customFormat="1" ht="12.75">
      <c r="A1068" s="2"/>
      <c r="B1068" s="3"/>
      <c r="C1068" s="4"/>
      <c r="D1068"/>
      <c r="E1068"/>
      <c r="F1068"/>
      <c r="G1068" s="21"/>
      <c r="H1068"/>
    </row>
    <row r="1069" spans="1:8" s="63" customFormat="1" ht="12.75">
      <c r="A1069" s="2"/>
      <c r="B1069" s="3"/>
      <c r="C1069" s="4"/>
      <c r="D1069"/>
      <c r="E1069"/>
      <c r="F1069"/>
      <c r="G1069" s="21"/>
      <c r="H1069"/>
    </row>
    <row r="1070" spans="1:8" s="63" customFormat="1" ht="12.75">
      <c r="A1070" s="2"/>
      <c r="B1070" s="3"/>
      <c r="C1070" s="4"/>
      <c r="D1070"/>
      <c r="E1070"/>
      <c r="F1070"/>
      <c r="G1070" s="21"/>
      <c r="H1070"/>
    </row>
    <row r="1071" spans="1:8" s="63" customFormat="1" ht="12.75">
      <c r="A1071" s="2"/>
      <c r="B1071" s="3"/>
      <c r="C1071" s="4"/>
      <c r="D1071"/>
      <c r="E1071"/>
      <c r="F1071"/>
      <c r="G1071" s="21"/>
      <c r="H1071"/>
    </row>
    <row r="1072" spans="1:8" s="63" customFormat="1" ht="12.75">
      <c r="A1072" s="2"/>
      <c r="B1072" s="3"/>
      <c r="C1072" s="4"/>
      <c r="D1072"/>
      <c r="E1072"/>
      <c r="F1072"/>
      <c r="G1072" s="21"/>
      <c r="H1072"/>
    </row>
    <row r="1073" spans="1:8" s="63" customFormat="1" ht="12.75">
      <c r="A1073" s="2"/>
      <c r="B1073" s="3"/>
      <c r="C1073" s="4"/>
      <c r="D1073"/>
      <c r="E1073"/>
      <c r="F1073"/>
      <c r="G1073" s="21"/>
      <c r="H1073"/>
    </row>
    <row r="1074" spans="1:8" s="63" customFormat="1" ht="12.75">
      <c r="A1074" s="2"/>
      <c r="B1074" s="3"/>
      <c r="C1074" s="4"/>
      <c r="D1074"/>
      <c r="E1074"/>
      <c r="F1074"/>
      <c r="G1074" s="21"/>
      <c r="H1074"/>
    </row>
    <row r="1075" spans="1:8" s="63" customFormat="1" ht="12.75">
      <c r="A1075" s="2"/>
      <c r="B1075" s="3"/>
      <c r="C1075" s="4"/>
      <c r="D1075"/>
      <c r="E1075"/>
      <c r="F1075"/>
      <c r="G1075" s="21"/>
      <c r="H1075"/>
    </row>
    <row r="1076" spans="1:8" s="63" customFormat="1" ht="12.75">
      <c r="A1076" s="2"/>
      <c r="B1076" s="3"/>
      <c r="C1076" s="4"/>
      <c r="D1076"/>
      <c r="E1076"/>
      <c r="F1076"/>
      <c r="G1076" s="21"/>
      <c r="H1076"/>
    </row>
    <row r="1077" spans="1:8" s="63" customFormat="1" ht="12.75">
      <c r="A1077" s="2"/>
      <c r="B1077" s="3"/>
      <c r="C1077" s="4"/>
      <c r="D1077"/>
      <c r="E1077"/>
      <c r="F1077"/>
      <c r="G1077" s="21"/>
      <c r="H1077"/>
    </row>
    <row r="1078" spans="1:8" s="63" customFormat="1" ht="12.75">
      <c r="A1078" s="2"/>
      <c r="B1078" s="3"/>
      <c r="C1078" s="4"/>
      <c r="D1078"/>
      <c r="E1078"/>
      <c r="F1078"/>
      <c r="G1078" s="21"/>
      <c r="H1078"/>
    </row>
    <row r="1079" spans="1:8" s="63" customFormat="1" ht="12.75">
      <c r="A1079" s="2"/>
      <c r="B1079" s="3"/>
      <c r="C1079" s="4"/>
      <c r="D1079"/>
      <c r="E1079"/>
      <c r="F1079"/>
      <c r="G1079" s="21"/>
      <c r="H1079"/>
    </row>
    <row r="1080" spans="1:8" s="63" customFormat="1" ht="12.75">
      <c r="A1080" s="2"/>
      <c r="B1080" s="3"/>
      <c r="C1080" s="4"/>
      <c r="D1080"/>
      <c r="E1080"/>
      <c r="F1080"/>
      <c r="G1080" s="21"/>
      <c r="H1080"/>
    </row>
    <row r="1081" spans="1:8" s="63" customFormat="1" ht="12.75">
      <c r="A1081" s="2"/>
      <c r="B1081" s="3"/>
      <c r="C1081" s="4"/>
      <c r="D1081"/>
      <c r="E1081"/>
      <c r="F1081"/>
      <c r="G1081" s="21"/>
      <c r="H1081"/>
    </row>
    <row r="1082" spans="1:8" s="63" customFormat="1" ht="12.75">
      <c r="A1082" s="2"/>
      <c r="B1082" s="3"/>
      <c r="C1082" s="4"/>
      <c r="D1082"/>
      <c r="E1082"/>
      <c r="F1082"/>
      <c r="G1082" s="21"/>
      <c r="H1082"/>
    </row>
    <row r="1083" spans="1:8" s="63" customFormat="1" ht="12.75">
      <c r="A1083" s="2"/>
      <c r="B1083" s="3"/>
      <c r="C1083" s="4"/>
      <c r="D1083"/>
      <c r="E1083"/>
      <c r="F1083"/>
      <c r="G1083" s="21"/>
      <c r="H1083"/>
    </row>
    <row r="1084" spans="1:8" s="63" customFormat="1" ht="12.75">
      <c r="A1084" s="2"/>
      <c r="B1084" s="3"/>
      <c r="C1084" s="4"/>
      <c r="D1084"/>
      <c r="E1084"/>
      <c r="F1084"/>
      <c r="G1084" s="21"/>
      <c r="H1084"/>
    </row>
    <row r="1085" spans="1:8" s="63" customFormat="1" ht="12.75">
      <c r="A1085" s="2"/>
      <c r="B1085" s="3"/>
      <c r="C1085" s="4"/>
      <c r="D1085"/>
      <c r="E1085"/>
      <c r="F1085"/>
      <c r="G1085" s="21"/>
      <c r="H1085"/>
    </row>
    <row r="1086" spans="1:8" s="63" customFormat="1" ht="12.75">
      <c r="A1086" s="2"/>
      <c r="B1086" s="3"/>
      <c r="C1086" s="4"/>
      <c r="D1086"/>
      <c r="E1086"/>
      <c r="F1086"/>
      <c r="G1086" s="21"/>
      <c r="H1086"/>
    </row>
    <row r="1087" spans="1:8" s="63" customFormat="1" ht="12.75">
      <c r="A1087" s="2"/>
      <c r="B1087" s="3"/>
      <c r="C1087" s="4"/>
      <c r="D1087"/>
      <c r="E1087"/>
      <c r="F1087"/>
      <c r="G1087" s="21"/>
      <c r="H1087"/>
    </row>
    <row r="1088" spans="1:8" s="63" customFormat="1" ht="12.75">
      <c r="A1088" s="2"/>
      <c r="B1088" s="3"/>
      <c r="C1088" s="4"/>
      <c r="D1088"/>
      <c r="E1088"/>
      <c r="F1088"/>
      <c r="G1088" s="21"/>
      <c r="H1088"/>
    </row>
    <row r="1089" spans="1:8" s="63" customFormat="1" ht="12.75">
      <c r="A1089" s="2"/>
      <c r="B1089" s="3"/>
      <c r="C1089" s="4"/>
      <c r="D1089"/>
      <c r="E1089"/>
      <c r="F1089"/>
      <c r="G1089" s="21"/>
      <c r="H1089"/>
    </row>
    <row r="1090" spans="1:8" s="63" customFormat="1" ht="12.75">
      <c r="A1090" s="2"/>
      <c r="B1090" s="3"/>
      <c r="C1090" s="4"/>
      <c r="D1090"/>
      <c r="E1090"/>
      <c r="F1090"/>
      <c r="G1090" s="21"/>
      <c r="H1090"/>
    </row>
    <row r="1091" spans="1:8" s="63" customFormat="1" ht="12.75">
      <c r="A1091" s="2"/>
      <c r="B1091" s="3"/>
      <c r="C1091" s="4"/>
      <c r="D1091"/>
      <c r="E1091"/>
      <c r="F1091"/>
      <c r="G1091" s="21"/>
      <c r="H1091"/>
    </row>
    <row r="1092" spans="1:8" s="63" customFormat="1" ht="12.75">
      <c r="A1092" s="2"/>
      <c r="B1092" s="3"/>
      <c r="C1092" s="4"/>
      <c r="D1092"/>
      <c r="E1092"/>
      <c r="F1092"/>
      <c r="G1092" s="21"/>
      <c r="H1092"/>
    </row>
    <row r="1093" spans="1:8" s="63" customFormat="1" ht="12.75">
      <c r="A1093" s="2"/>
      <c r="B1093" s="3"/>
      <c r="C1093" s="4"/>
      <c r="D1093"/>
      <c r="E1093"/>
      <c r="F1093"/>
      <c r="G1093" s="21"/>
      <c r="H1093"/>
    </row>
    <row r="1094" spans="1:8" s="63" customFormat="1" ht="12.75">
      <c r="A1094" s="2"/>
      <c r="B1094" s="3"/>
      <c r="C1094" s="4"/>
      <c r="D1094"/>
      <c r="E1094"/>
      <c r="F1094"/>
      <c r="G1094" s="21"/>
      <c r="H1094"/>
    </row>
    <row r="1095" spans="1:8" s="63" customFormat="1" ht="12.75">
      <c r="A1095" s="2"/>
      <c r="B1095" s="3"/>
      <c r="C1095" s="4"/>
      <c r="D1095"/>
      <c r="E1095"/>
      <c r="F1095"/>
      <c r="G1095" s="21"/>
      <c r="H1095"/>
    </row>
    <row r="1096" spans="1:8" s="63" customFormat="1" ht="12.75">
      <c r="A1096" s="2"/>
      <c r="B1096" s="3"/>
      <c r="C1096" s="4"/>
      <c r="D1096"/>
      <c r="E1096"/>
      <c r="F1096"/>
      <c r="G1096" s="21"/>
      <c r="H1096"/>
    </row>
    <row r="1097" spans="1:8" s="63" customFormat="1" ht="12.75">
      <c r="A1097" s="2"/>
      <c r="B1097" s="3"/>
      <c r="C1097" s="4"/>
      <c r="D1097"/>
      <c r="E1097"/>
      <c r="F1097"/>
      <c r="G1097" s="21"/>
      <c r="H1097"/>
    </row>
    <row r="1098" spans="1:8" s="63" customFormat="1" ht="12.75">
      <c r="A1098" s="2"/>
      <c r="B1098" s="3"/>
      <c r="C1098" s="4"/>
      <c r="D1098"/>
      <c r="E1098"/>
      <c r="F1098"/>
      <c r="G1098" s="21"/>
      <c r="H1098"/>
    </row>
    <row r="1099" spans="1:8" s="63" customFormat="1" ht="12.75">
      <c r="A1099" s="2"/>
      <c r="B1099" s="3"/>
      <c r="C1099" s="4"/>
      <c r="D1099"/>
      <c r="E1099"/>
      <c r="F1099"/>
      <c r="G1099" s="21"/>
      <c r="H1099"/>
    </row>
    <row r="1100" spans="1:8" s="63" customFormat="1" ht="12.75">
      <c r="A1100" s="2"/>
      <c r="B1100" s="3"/>
      <c r="C1100" s="4"/>
      <c r="D1100"/>
      <c r="E1100"/>
      <c r="F1100"/>
      <c r="G1100" s="21"/>
      <c r="H1100"/>
    </row>
    <row r="1101" spans="1:8" s="63" customFormat="1" ht="12.75">
      <c r="A1101" s="2"/>
      <c r="B1101" s="3"/>
      <c r="C1101" s="4"/>
      <c r="D1101"/>
      <c r="E1101"/>
      <c r="F1101"/>
      <c r="G1101" s="21"/>
      <c r="H1101"/>
    </row>
    <row r="1102" spans="1:8" s="63" customFormat="1" ht="12.75">
      <c r="A1102" s="2"/>
      <c r="B1102" s="3"/>
      <c r="C1102" s="4"/>
      <c r="D1102"/>
      <c r="E1102"/>
      <c r="F1102"/>
      <c r="G1102" s="21"/>
      <c r="H1102"/>
    </row>
    <row r="1103" spans="1:8" s="63" customFormat="1" ht="12.75">
      <c r="A1103" s="2"/>
      <c r="B1103" s="3"/>
      <c r="C1103" s="4"/>
      <c r="D1103"/>
      <c r="E1103"/>
      <c r="F1103"/>
      <c r="G1103" s="21"/>
      <c r="H1103"/>
    </row>
    <row r="1104" spans="1:8" s="63" customFormat="1" ht="12.75">
      <c r="A1104" s="2"/>
      <c r="B1104" s="3"/>
      <c r="C1104" s="4"/>
      <c r="D1104"/>
      <c r="E1104"/>
      <c r="F1104"/>
      <c r="G1104" s="21"/>
      <c r="H1104"/>
    </row>
    <row r="1105" spans="1:8" s="63" customFormat="1" ht="12.75">
      <c r="A1105" s="2"/>
      <c r="B1105" s="3"/>
      <c r="C1105" s="4"/>
      <c r="D1105"/>
      <c r="E1105"/>
      <c r="F1105"/>
      <c r="G1105" s="21"/>
      <c r="H1105"/>
    </row>
    <row r="1106" spans="1:8" s="63" customFormat="1" ht="12.75">
      <c r="A1106" s="2"/>
      <c r="B1106" s="3"/>
      <c r="C1106" s="4"/>
      <c r="D1106"/>
      <c r="E1106"/>
      <c r="F1106"/>
      <c r="G1106" s="21"/>
      <c r="H1106"/>
    </row>
    <row r="1107" spans="1:8" s="63" customFormat="1" ht="12.75">
      <c r="A1107" s="2"/>
      <c r="B1107" s="3"/>
      <c r="C1107" s="4"/>
      <c r="D1107"/>
      <c r="E1107"/>
      <c r="F1107"/>
      <c r="G1107" s="21"/>
      <c r="H1107"/>
    </row>
    <row r="1108" spans="1:8" s="63" customFormat="1" ht="12.75">
      <c r="A1108" s="2"/>
      <c r="B1108" s="3"/>
      <c r="C1108" s="4"/>
      <c r="D1108"/>
      <c r="E1108"/>
      <c r="F1108"/>
      <c r="G1108" s="21"/>
      <c r="H1108"/>
    </row>
    <row r="1109" spans="1:8" s="63" customFormat="1" ht="12.75">
      <c r="A1109" s="2"/>
      <c r="B1109" s="3"/>
      <c r="C1109" s="4"/>
      <c r="D1109"/>
      <c r="E1109"/>
      <c r="F1109"/>
      <c r="G1109" s="21"/>
      <c r="H1109"/>
    </row>
    <row r="1110" spans="1:8" s="63" customFormat="1" ht="12.75">
      <c r="A1110" s="2"/>
      <c r="B1110" s="3"/>
      <c r="C1110" s="4"/>
      <c r="D1110"/>
      <c r="E1110"/>
      <c r="F1110"/>
      <c r="G1110" s="21"/>
      <c r="H1110"/>
    </row>
    <row r="1111" spans="1:8" s="63" customFormat="1" ht="12.75">
      <c r="A1111" s="2"/>
      <c r="B1111" s="3"/>
      <c r="C1111" s="4"/>
      <c r="D1111"/>
      <c r="E1111"/>
      <c r="F1111"/>
      <c r="G1111" s="21"/>
      <c r="H1111"/>
    </row>
    <row r="1112" spans="1:8" s="63" customFormat="1" ht="12.75">
      <c r="A1112" s="2"/>
      <c r="B1112" s="3"/>
      <c r="C1112" s="4"/>
      <c r="D1112"/>
      <c r="E1112"/>
      <c r="F1112"/>
      <c r="G1112" s="21"/>
      <c r="H1112"/>
    </row>
    <row r="1113" spans="1:8" s="63" customFormat="1" ht="12.75">
      <c r="A1113" s="2"/>
      <c r="B1113" s="3"/>
      <c r="C1113" s="4"/>
      <c r="D1113"/>
      <c r="E1113"/>
      <c r="F1113"/>
      <c r="G1113" s="21"/>
      <c r="H1113"/>
    </row>
    <row r="1114" spans="1:8" s="63" customFormat="1" ht="12.75">
      <c r="A1114" s="2"/>
      <c r="B1114" s="3"/>
      <c r="C1114" s="4"/>
      <c r="D1114"/>
      <c r="E1114"/>
      <c r="F1114"/>
      <c r="G1114" s="21"/>
      <c r="H1114"/>
    </row>
    <row r="1115" spans="1:8" s="63" customFormat="1" ht="12.75">
      <c r="A1115" s="2"/>
      <c r="B1115" s="3"/>
      <c r="C1115" s="4"/>
      <c r="D1115"/>
      <c r="E1115"/>
      <c r="F1115"/>
      <c r="G1115" s="21"/>
      <c r="H1115"/>
    </row>
    <row r="1116" spans="1:8" s="63" customFormat="1" ht="12.75">
      <c r="A1116" s="2"/>
      <c r="B1116" s="3"/>
      <c r="C1116" s="4"/>
      <c r="D1116"/>
      <c r="E1116"/>
      <c r="F1116"/>
      <c r="G1116" s="21"/>
      <c r="H1116"/>
    </row>
    <row r="1117" spans="1:8" s="63" customFormat="1" ht="12.75">
      <c r="A1117" s="2"/>
      <c r="B1117" s="3"/>
      <c r="C1117" s="4"/>
      <c r="D1117"/>
      <c r="E1117"/>
      <c r="F1117"/>
      <c r="G1117" s="21"/>
      <c r="H1117"/>
    </row>
    <row r="1118" spans="1:8" s="63" customFormat="1" ht="12.75">
      <c r="A1118" s="2"/>
      <c r="B1118" s="3"/>
      <c r="C1118" s="4"/>
      <c r="D1118"/>
      <c r="E1118"/>
      <c r="F1118"/>
      <c r="G1118" s="21"/>
      <c r="H1118"/>
    </row>
    <row r="1119" spans="1:8" s="63" customFormat="1" ht="12.75">
      <c r="A1119" s="2"/>
      <c r="B1119" s="3"/>
      <c r="C1119" s="4"/>
      <c r="D1119"/>
      <c r="E1119"/>
      <c r="F1119"/>
      <c r="G1119" s="21"/>
      <c r="H1119"/>
    </row>
    <row r="1120" spans="1:8" s="63" customFormat="1" ht="12.75">
      <c r="A1120" s="2"/>
      <c r="B1120" s="3"/>
      <c r="C1120" s="4"/>
      <c r="D1120"/>
      <c r="E1120"/>
      <c r="F1120"/>
      <c r="G1120" s="21"/>
      <c r="H1120"/>
    </row>
    <row r="1121" spans="1:8" s="63" customFormat="1" ht="12.75">
      <c r="A1121" s="2"/>
      <c r="B1121" s="3"/>
      <c r="C1121" s="4"/>
      <c r="D1121"/>
      <c r="E1121"/>
      <c r="F1121"/>
      <c r="G1121" s="21"/>
      <c r="H1121"/>
    </row>
    <row r="1122" spans="1:8" s="63" customFormat="1" ht="12.75">
      <c r="A1122" s="2"/>
      <c r="B1122" s="3"/>
      <c r="C1122" s="4"/>
      <c r="D1122"/>
      <c r="E1122"/>
      <c r="F1122"/>
      <c r="G1122" s="21"/>
      <c r="H1122"/>
    </row>
    <row r="1123" spans="1:8" s="63" customFormat="1" ht="12.75">
      <c r="A1123" s="2"/>
      <c r="B1123" s="3"/>
      <c r="C1123" s="4"/>
      <c r="D1123"/>
      <c r="E1123"/>
      <c r="F1123"/>
      <c r="G1123" s="21"/>
      <c r="H1123"/>
    </row>
    <row r="1124" spans="1:8" s="63" customFormat="1" ht="12.75">
      <c r="A1124" s="2"/>
      <c r="B1124" s="3"/>
      <c r="C1124" s="4"/>
      <c r="D1124"/>
      <c r="E1124"/>
      <c r="F1124"/>
      <c r="G1124" s="21"/>
      <c r="H1124"/>
    </row>
    <row r="1125" spans="1:8" s="63" customFormat="1" ht="12.75">
      <c r="A1125" s="2"/>
      <c r="B1125" s="3"/>
      <c r="C1125" s="4"/>
      <c r="D1125"/>
      <c r="E1125"/>
      <c r="F1125"/>
      <c r="G1125" s="21"/>
      <c r="H1125"/>
    </row>
    <row r="1126" spans="1:8" s="63" customFormat="1" ht="12.75">
      <c r="A1126" s="2"/>
      <c r="B1126" s="3"/>
      <c r="C1126" s="4"/>
      <c r="D1126"/>
      <c r="E1126"/>
      <c r="F1126"/>
      <c r="G1126" s="21"/>
      <c r="H1126"/>
    </row>
    <row r="1127" spans="1:8" s="63" customFormat="1" ht="12.75">
      <c r="A1127" s="2"/>
      <c r="B1127" s="3"/>
      <c r="C1127" s="4"/>
      <c r="D1127"/>
      <c r="E1127"/>
      <c r="F1127"/>
      <c r="G1127" s="21"/>
      <c r="H1127"/>
    </row>
    <row r="1128" spans="1:8" s="63" customFormat="1" ht="12.75">
      <c r="A1128" s="2"/>
      <c r="B1128" s="3"/>
      <c r="C1128" s="4"/>
      <c r="D1128"/>
      <c r="E1128"/>
      <c r="F1128"/>
      <c r="G1128" s="21"/>
      <c r="H1128"/>
    </row>
    <row r="1129" spans="1:8" s="63" customFormat="1" ht="12.75">
      <c r="A1129" s="2"/>
      <c r="B1129" s="3"/>
      <c r="C1129" s="4"/>
      <c r="D1129"/>
      <c r="E1129"/>
      <c r="F1129"/>
      <c r="G1129" s="21"/>
      <c r="H1129"/>
    </row>
    <row r="1130" spans="1:8" s="63" customFormat="1" ht="12.75">
      <c r="A1130" s="2"/>
      <c r="B1130" s="3"/>
      <c r="C1130" s="4"/>
      <c r="D1130"/>
      <c r="E1130"/>
      <c r="F1130"/>
      <c r="G1130" s="21"/>
      <c r="H1130"/>
    </row>
    <row r="1131" spans="1:8" s="63" customFormat="1" ht="12.75">
      <c r="A1131" s="2"/>
      <c r="B1131" s="3"/>
      <c r="C1131" s="4"/>
      <c r="D1131"/>
      <c r="E1131"/>
      <c r="F1131"/>
      <c r="G1131" s="21"/>
      <c r="H1131"/>
    </row>
    <row r="1132" spans="1:8" s="63" customFormat="1" ht="12.75">
      <c r="A1132" s="2"/>
      <c r="B1132" s="3"/>
      <c r="C1132" s="4"/>
      <c r="D1132"/>
      <c r="E1132"/>
      <c r="F1132"/>
      <c r="G1132" s="21"/>
      <c r="H1132"/>
    </row>
    <row r="1133" spans="1:8" s="63" customFormat="1" ht="12.75">
      <c r="A1133" s="2"/>
      <c r="B1133" s="3"/>
      <c r="C1133" s="4"/>
      <c r="D1133"/>
      <c r="E1133"/>
      <c r="F1133"/>
      <c r="G1133" s="21"/>
      <c r="H1133"/>
    </row>
    <row r="1134" spans="1:8" s="63" customFormat="1" ht="12.75">
      <c r="A1134" s="2"/>
      <c r="B1134" s="3"/>
      <c r="C1134" s="4"/>
      <c r="D1134"/>
      <c r="E1134"/>
      <c r="F1134"/>
      <c r="G1134" s="21"/>
      <c r="H1134"/>
    </row>
    <row r="1135" spans="1:8" s="63" customFormat="1" ht="12.75">
      <c r="A1135" s="2"/>
      <c r="B1135" s="3"/>
      <c r="C1135" s="4"/>
      <c r="D1135"/>
      <c r="E1135"/>
      <c r="F1135"/>
      <c r="G1135" s="21"/>
      <c r="H1135"/>
    </row>
    <row r="1136" spans="1:8" s="63" customFormat="1" ht="12.75">
      <c r="A1136" s="2"/>
      <c r="B1136" s="3"/>
      <c r="C1136" s="4"/>
      <c r="D1136"/>
      <c r="E1136"/>
      <c r="F1136"/>
      <c r="G1136" s="21"/>
      <c r="H1136"/>
    </row>
    <row r="1137" spans="1:8" s="63" customFormat="1" ht="12.75">
      <c r="A1137" s="2"/>
      <c r="B1137" s="3"/>
      <c r="C1137" s="4"/>
      <c r="D1137"/>
      <c r="E1137"/>
      <c r="F1137"/>
      <c r="G1137" s="21"/>
      <c r="H1137"/>
    </row>
    <row r="1138" spans="1:8" s="63" customFormat="1" ht="12.75">
      <c r="A1138" s="2"/>
      <c r="B1138" s="3"/>
      <c r="C1138" s="4"/>
      <c r="D1138"/>
      <c r="E1138"/>
      <c r="F1138"/>
      <c r="G1138" s="21"/>
      <c r="H1138"/>
    </row>
    <row r="1139" spans="1:8" s="63" customFormat="1" ht="12.75">
      <c r="A1139" s="2"/>
      <c r="B1139" s="3"/>
      <c r="C1139" s="4"/>
      <c r="D1139"/>
      <c r="E1139"/>
      <c r="F1139"/>
      <c r="G1139" s="21"/>
      <c r="H1139"/>
    </row>
    <row r="1140" spans="1:8" s="63" customFormat="1" ht="12.75">
      <c r="A1140" s="2"/>
      <c r="B1140" s="3"/>
      <c r="C1140" s="4"/>
      <c r="D1140"/>
      <c r="E1140"/>
      <c r="F1140"/>
      <c r="G1140" s="21"/>
      <c r="H1140"/>
    </row>
    <row r="1141" spans="1:8" s="63" customFormat="1" ht="12.75">
      <c r="A1141" s="2"/>
      <c r="B1141" s="3"/>
      <c r="C1141" s="4"/>
      <c r="D1141"/>
      <c r="E1141"/>
      <c r="F1141"/>
      <c r="G1141" s="21"/>
      <c r="H1141"/>
    </row>
    <row r="1142" spans="1:8" s="63" customFormat="1" ht="12.75">
      <c r="A1142" s="2"/>
      <c r="B1142" s="3"/>
      <c r="C1142" s="4"/>
      <c r="D1142"/>
      <c r="E1142"/>
      <c r="F1142"/>
      <c r="G1142" s="21"/>
      <c r="H1142"/>
    </row>
    <row r="1143" spans="1:8" s="63" customFormat="1" ht="12.75">
      <c r="A1143" s="2"/>
      <c r="B1143" s="3"/>
      <c r="C1143" s="4"/>
      <c r="D1143"/>
      <c r="E1143"/>
      <c r="F1143"/>
      <c r="G1143" s="21"/>
      <c r="H1143"/>
    </row>
    <row r="1144" spans="1:8" s="63" customFormat="1" ht="12.75">
      <c r="A1144" s="2"/>
      <c r="B1144" s="3"/>
      <c r="C1144" s="4"/>
      <c r="D1144"/>
      <c r="E1144"/>
      <c r="F1144"/>
      <c r="G1144" s="21"/>
      <c r="H1144"/>
    </row>
    <row r="1145" spans="1:8" s="63" customFormat="1" ht="12.75">
      <c r="A1145" s="2"/>
      <c r="B1145" s="3"/>
      <c r="C1145" s="4"/>
      <c r="D1145"/>
      <c r="E1145"/>
      <c r="F1145"/>
      <c r="G1145" s="21"/>
      <c r="H1145"/>
    </row>
    <row r="1146" spans="1:8" s="63" customFormat="1" ht="12.75">
      <c r="A1146" s="2"/>
      <c r="B1146" s="3"/>
      <c r="C1146" s="4"/>
      <c r="D1146"/>
      <c r="E1146"/>
      <c r="F1146"/>
      <c r="G1146" s="21"/>
      <c r="H1146"/>
    </row>
    <row r="1147" spans="1:8" s="63" customFormat="1" ht="12.75">
      <c r="A1147" s="2"/>
      <c r="B1147" s="3"/>
      <c r="C1147" s="4"/>
      <c r="D1147"/>
      <c r="E1147"/>
      <c r="F1147"/>
      <c r="G1147" s="21"/>
      <c r="H1147"/>
    </row>
    <row r="1148" spans="1:8" s="63" customFormat="1" ht="12.75">
      <c r="A1148" s="2"/>
      <c r="B1148" s="3"/>
      <c r="C1148" s="4"/>
      <c r="D1148"/>
      <c r="E1148"/>
      <c r="F1148"/>
      <c r="G1148" s="21"/>
      <c r="H1148"/>
    </row>
    <row r="1149" spans="1:8" s="63" customFormat="1" ht="12.75">
      <c r="A1149" s="2"/>
      <c r="B1149" s="3"/>
      <c r="C1149" s="4"/>
      <c r="D1149"/>
      <c r="E1149"/>
      <c r="F1149"/>
      <c r="G1149" s="21"/>
      <c r="H1149"/>
    </row>
    <row r="1150" spans="1:8" s="63" customFormat="1" ht="12.75">
      <c r="A1150" s="2"/>
      <c r="B1150" s="3"/>
      <c r="C1150" s="4"/>
      <c r="D1150"/>
      <c r="E1150"/>
      <c r="F1150"/>
      <c r="G1150" s="21"/>
      <c r="H1150"/>
    </row>
    <row r="1151" spans="1:8" s="63" customFormat="1" ht="12.75">
      <c r="A1151" s="2"/>
      <c r="B1151" s="3"/>
      <c r="C1151" s="4"/>
      <c r="D1151"/>
      <c r="E1151"/>
      <c r="F1151"/>
      <c r="G1151" s="21"/>
      <c r="H1151"/>
    </row>
    <row r="1152" spans="1:8" s="63" customFormat="1" ht="12.75">
      <c r="A1152" s="2"/>
      <c r="B1152" s="3"/>
      <c r="C1152" s="4"/>
      <c r="D1152"/>
      <c r="E1152"/>
      <c r="F1152"/>
      <c r="G1152" s="21"/>
      <c r="H1152"/>
    </row>
    <row r="1153" spans="1:8" s="63" customFormat="1" ht="12.75">
      <c r="A1153" s="2"/>
      <c r="B1153" s="3"/>
      <c r="C1153" s="4"/>
      <c r="D1153"/>
      <c r="E1153"/>
      <c r="F1153"/>
      <c r="G1153" s="21"/>
      <c r="H1153"/>
    </row>
    <row r="1154" spans="1:8" s="63" customFormat="1" ht="12.75">
      <c r="A1154" s="2"/>
      <c r="B1154" s="3"/>
      <c r="C1154" s="4"/>
      <c r="D1154"/>
      <c r="E1154"/>
      <c r="F1154"/>
      <c r="G1154" s="21"/>
      <c r="H1154"/>
    </row>
    <row r="1155" spans="1:8" s="63" customFormat="1" ht="12.75">
      <c r="A1155" s="2"/>
      <c r="B1155" s="3"/>
      <c r="C1155" s="4"/>
      <c r="D1155"/>
      <c r="E1155"/>
      <c r="F1155"/>
      <c r="G1155" s="21"/>
      <c r="H1155"/>
    </row>
    <row r="1156" spans="1:8" s="63" customFormat="1" ht="12.75">
      <c r="A1156" s="2"/>
      <c r="B1156" s="3"/>
      <c r="C1156" s="4"/>
      <c r="D1156"/>
      <c r="E1156"/>
      <c r="F1156"/>
      <c r="G1156" s="21"/>
      <c r="H1156"/>
    </row>
    <row r="1157" spans="1:8" s="63" customFormat="1" ht="12.75">
      <c r="A1157" s="2"/>
      <c r="B1157" s="3"/>
      <c r="C1157" s="4"/>
      <c r="D1157"/>
      <c r="E1157"/>
      <c r="F1157"/>
      <c r="G1157" s="21"/>
      <c r="H1157"/>
    </row>
    <row r="1158" spans="1:8" s="63" customFormat="1" ht="12.75">
      <c r="A1158" s="2"/>
      <c r="B1158" s="3"/>
      <c r="C1158" s="4"/>
      <c r="D1158"/>
      <c r="E1158"/>
      <c r="F1158"/>
      <c r="G1158" s="21"/>
      <c r="H1158"/>
    </row>
    <row r="1159" spans="1:8" s="63" customFormat="1" ht="12.75">
      <c r="A1159" s="2"/>
      <c r="B1159" s="3"/>
      <c r="C1159" s="4"/>
      <c r="D1159"/>
      <c r="E1159"/>
      <c r="F1159"/>
      <c r="G1159" s="21"/>
      <c r="H1159"/>
    </row>
    <row r="1160" spans="1:8" s="63" customFormat="1" ht="12.75">
      <c r="A1160" s="2"/>
      <c r="B1160" s="3"/>
      <c r="C1160" s="4"/>
      <c r="D1160"/>
      <c r="E1160"/>
      <c r="F1160"/>
      <c r="G1160" s="21"/>
      <c r="H1160"/>
    </row>
    <row r="1161" spans="1:8" s="63" customFormat="1" ht="12.75">
      <c r="A1161" s="2"/>
      <c r="B1161" s="3"/>
      <c r="C1161" s="4"/>
      <c r="D1161"/>
      <c r="E1161"/>
      <c r="F1161"/>
      <c r="G1161" s="21"/>
      <c r="H1161"/>
    </row>
    <row r="1162" spans="1:8" s="63" customFormat="1" ht="12.75">
      <c r="A1162" s="2"/>
      <c r="B1162" s="3"/>
      <c r="C1162" s="4"/>
      <c r="D1162"/>
      <c r="E1162"/>
      <c r="F1162"/>
      <c r="G1162" s="21"/>
      <c r="H1162"/>
    </row>
    <row r="1163" spans="1:8" s="63" customFormat="1" ht="12.75">
      <c r="A1163" s="2"/>
      <c r="B1163" s="3"/>
      <c r="C1163" s="4"/>
      <c r="D1163"/>
      <c r="E1163"/>
      <c r="F1163"/>
      <c r="G1163" s="21"/>
      <c r="H1163"/>
    </row>
    <row r="1164" spans="1:8" s="63" customFormat="1" ht="12.75">
      <c r="A1164" s="2"/>
      <c r="B1164" s="3"/>
      <c r="C1164" s="4"/>
      <c r="D1164"/>
      <c r="E1164"/>
      <c r="F1164"/>
      <c r="G1164" s="21"/>
      <c r="H1164"/>
    </row>
    <row r="1165" spans="1:8" s="63" customFormat="1" ht="12.75">
      <c r="A1165" s="2"/>
      <c r="B1165" s="3"/>
      <c r="C1165" s="4"/>
      <c r="D1165"/>
      <c r="E1165"/>
      <c r="F1165"/>
      <c r="G1165" s="21"/>
      <c r="H1165"/>
    </row>
    <row r="1166" spans="1:8" s="63" customFormat="1" ht="12.75">
      <c r="A1166" s="2"/>
      <c r="B1166" s="3"/>
      <c r="C1166" s="4"/>
      <c r="D1166"/>
      <c r="E1166"/>
      <c r="F1166"/>
      <c r="G1166" s="21"/>
      <c r="H1166"/>
    </row>
    <row r="1167" spans="1:8" s="63" customFormat="1" ht="12.75">
      <c r="A1167" s="2"/>
      <c r="B1167" s="3"/>
      <c r="C1167" s="4"/>
      <c r="D1167"/>
      <c r="E1167"/>
      <c r="F1167"/>
      <c r="G1167" s="21"/>
      <c r="H1167"/>
    </row>
    <row r="1168" spans="1:8" s="63" customFormat="1" ht="12.75">
      <c r="A1168" s="2"/>
      <c r="B1168" s="3"/>
      <c r="C1168" s="4"/>
      <c r="D1168"/>
      <c r="E1168"/>
      <c r="F1168"/>
      <c r="G1168" s="21"/>
      <c r="H1168"/>
    </row>
    <row r="1169" spans="1:8" s="63" customFormat="1" ht="12.75">
      <c r="A1169" s="2"/>
      <c r="B1169" s="3"/>
      <c r="C1169" s="4"/>
      <c r="D1169"/>
      <c r="E1169"/>
      <c r="F1169"/>
      <c r="G1169" s="21"/>
      <c r="H1169"/>
    </row>
    <row r="1170" spans="1:8" s="63" customFormat="1" ht="12.75">
      <c r="A1170" s="2"/>
      <c r="B1170" s="3"/>
      <c r="C1170" s="4"/>
      <c r="D1170"/>
      <c r="E1170"/>
      <c r="F1170"/>
      <c r="G1170" s="21"/>
      <c r="H1170"/>
    </row>
    <row r="1171" spans="1:8" s="63" customFormat="1" ht="12.75">
      <c r="A1171" s="2"/>
      <c r="B1171" s="3"/>
      <c r="C1171" s="4"/>
      <c r="D1171"/>
      <c r="E1171"/>
      <c r="F1171"/>
      <c r="G1171" s="21"/>
      <c r="H1171"/>
    </row>
    <row r="1172" spans="1:8" s="63" customFormat="1" ht="12.75">
      <c r="A1172" s="2"/>
      <c r="B1172" s="3"/>
      <c r="C1172" s="4"/>
      <c r="D1172"/>
      <c r="E1172"/>
      <c r="F1172"/>
      <c r="G1172" s="21"/>
      <c r="H1172"/>
    </row>
    <row r="1173" spans="1:8" s="63" customFormat="1" ht="12.75">
      <c r="A1173" s="2"/>
      <c r="B1173" s="3"/>
      <c r="C1173" s="4"/>
      <c r="D1173"/>
      <c r="E1173"/>
      <c r="F1173"/>
      <c r="G1173" s="21"/>
      <c r="H1173"/>
    </row>
    <row r="1174" spans="1:8" s="63" customFormat="1" ht="12.75">
      <c r="A1174" s="2"/>
      <c r="B1174" s="3"/>
      <c r="C1174" s="4"/>
      <c r="D1174"/>
      <c r="E1174"/>
      <c r="F1174"/>
      <c r="G1174" s="21"/>
      <c r="H1174"/>
    </row>
    <row r="1175" spans="1:8" s="63" customFormat="1" ht="12.75">
      <c r="A1175" s="2"/>
      <c r="B1175" s="3"/>
      <c r="C1175" s="4"/>
      <c r="D1175"/>
      <c r="E1175"/>
      <c r="F1175"/>
      <c r="G1175" s="21"/>
      <c r="H1175"/>
    </row>
    <row r="1176" spans="1:8" s="63" customFormat="1" ht="12.75">
      <c r="A1176" s="2"/>
      <c r="B1176" s="3"/>
      <c r="C1176" s="4"/>
      <c r="D1176"/>
      <c r="E1176"/>
      <c r="F1176"/>
      <c r="G1176" s="21"/>
      <c r="H1176"/>
    </row>
    <row r="1177" spans="1:8" s="63" customFormat="1" ht="12.75">
      <c r="A1177" s="2"/>
      <c r="B1177" s="3"/>
      <c r="C1177" s="4"/>
      <c r="D1177"/>
      <c r="E1177"/>
      <c r="F1177"/>
      <c r="G1177" s="21"/>
      <c r="H1177"/>
    </row>
    <row r="1178" spans="1:8" s="63" customFormat="1" ht="12.75">
      <c r="A1178" s="2"/>
      <c r="B1178" s="3"/>
      <c r="C1178" s="4"/>
      <c r="D1178"/>
      <c r="E1178"/>
      <c r="F1178"/>
      <c r="G1178" s="21"/>
      <c r="H1178"/>
    </row>
    <row r="1179" spans="1:8" s="63" customFormat="1" ht="12.75">
      <c r="A1179" s="2"/>
      <c r="B1179" s="3"/>
      <c r="C1179" s="4"/>
      <c r="D1179"/>
      <c r="E1179"/>
      <c r="F1179"/>
      <c r="G1179" s="21"/>
      <c r="H1179"/>
    </row>
    <row r="1180" spans="1:8" s="63" customFormat="1" ht="12.75">
      <c r="A1180" s="2"/>
      <c r="B1180" s="3"/>
      <c r="C1180" s="4"/>
      <c r="D1180"/>
      <c r="E1180"/>
      <c r="F1180"/>
      <c r="G1180" s="21"/>
      <c r="H1180"/>
    </row>
    <row r="1181" spans="1:8" s="63" customFormat="1" ht="12.75">
      <c r="A1181" s="2"/>
      <c r="B1181" s="3"/>
      <c r="C1181" s="4"/>
      <c r="D1181"/>
      <c r="E1181"/>
      <c r="F1181"/>
      <c r="G1181" s="21"/>
      <c r="H1181"/>
    </row>
    <row r="1182" spans="1:8" s="63" customFormat="1" ht="12.75">
      <c r="A1182" s="2"/>
      <c r="B1182" s="3"/>
      <c r="C1182" s="4"/>
      <c r="D1182"/>
      <c r="E1182"/>
      <c r="F1182"/>
      <c r="G1182" s="21"/>
      <c r="H1182"/>
    </row>
    <row r="1183" spans="1:8" s="63" customFormat="1" ht="12.75">
      <c r="A1183" s="2"/>
      <c r="B1183" s="3"/>
      <c r="C1183" s="4"/>
      <c r="D1183"/>
      <c r="E1183"/>
      <c r="F1183"/>
      <c r="G1183" s="21"/>
      <c r="H1183"/>
    </row>
    <row r="1184" spans="1:8" s="63" customFormat="1" ht="12.75">
      <c r="A1184" s="2"/>
      <c r="B1184" s="3"/>
      <c r="C1184" s="4"/>
      <c r="D1184"/>
      <c r="E1184"/>
      <c r="F1184"/>
      <c r="G1184" s="21"/>
      <c r="H1184"/>
    </row>
    <row r="1185" spans="1:8" s="63" customFormat="1" ht="12.75">
      <c r="A1185" s="2"/>
      <c r="B1185" s="3"/>
      <c r="C1185" s="4"/>
      <c r="D1185"/>
      <c r="E1185"/>
      <c r="F1185"/>
      <c r="G1185" s="21"/>
      <c r="H1185"/>
    </row>
    <row r="1186" spans="1:8" s="63" customFormat="1" ht="12.75">
      <c r="A1186" s="2"/>
      <c r="B1186" s="3"/>
      <c r="C1186" s="4"/>
      <c r="D1186"/>
      <c r="E1186"/>
      <c r="F1186"/>
      <c r="G1186" s="21"/>
      <c r="H1186"/>
    </row>
    <row r="1187" spans="1:8" s="63" customFormat="1" ht="12.75">
      <c r="A1187" s="2"/>
      <c r="B1187" s="3"/>
      <c r="C1187" s="4"/>
      <c r="D1187"/>
      <c r="E1187"/>
      <c r="F1187"/>
      <c r="G1187" s="21"/>
      <c r="H1187"/>
    </row>
    <row r="1188" spans="1:8" s="63" customFormat="1" ht="12.75">
      <c r="A1188" s="2"/>
      <c r="B1188" s="3"/>
      <c r="C1188" s="4"/>
      <c r="D1188"/>
      <c r="E1188"/>
      <c r="F1188"/>
      <c r="G1188" s="21"/>
      <c r="H1188"/>
    </row>
    <row r="1189" spans="1:8" s="63" customFormat="1" ht="12.75">
      <c r="A1189" s="2"/>
      <c r="B1189" s="3"/>
      <c r="C1189" s="4"/>
      <c r="D1189"/>
      <c r="E1189"/>
      <c r="F1189"/>
      <c r="G1189" s="21"/>
      <c r="H1189"/>
    </row>
    <row r="1190" spans="1:8" s="63" customFormat="1" ht="12.75">
      <c r="A1190" s="2"/>
      <c r="B1190" s="3"/>
      <c r="C1190" s="4"/>
      <c r="D1190"/>
      <c r="E1190"/>
      <c r="F1190"/>
      <c r="G1190" s="21"/>
      <c r="H1190"/>
    </row>
    <row r="1191" spans="1:8" s="63" customFormat="1" ht="12.75">
      <c r="A1191" s="2"/>
      <c r="B1191" s="3"/>
      <c r="C1191" s="4"/>
      <c r="D1191"/>
      <c r="E1191"/>
      <c r="F1191"/>
      <c r="G1191" s="21"/>
      <c r="H1191"/>
    </row>
    <row r="1192" spans="1:8" s="63" customFormat="1" ht="12.75">
      <c r="A1192" s="2"/>
      <c r="B1192" s="3"/>
      <c r="C1192" s="4"/>
      <c r="D1192"/>
      <c r="E1192"/>
      <c r="F1192"/>
      <c r="G1192" s="21"/>
      <c r="H1192"/>
    </row>
    <row r="1193" spans="1:8" s="63" customFormat="1" ht="12.75">
      <c r="A1193" s="2"/>
      <c r="B1193" s="3"/>
      <c r="C1193" s="4"/>
      <c r="D1193"/>
      <c r="E1193"/>
      <c r="F1193"/>
      <c r="G1193" s="21"/>
      <c r="H1193"/>
    </row>
    <row r="1194" spans="1:8" s="63" customFormat="1" ht="12.75">
      <c r="A1194" s="2"/>
      <c r="B1194" s="3"/>
      <c r="C1194" s="4"/>
      <c r="D1194"/>
      <c r="E1194"/>
      <c r="F1194"/>
      <c r="G1194" s="21"/>
      <c r="H1194"/>
    </row>
    <row r="1195" spans="1:8" s="63" customFormat="1" ht="12.75">
      <c r="A1195" s="2"/>
      <c r="B1195" s="3"/>
      <c r="C1195" s="4"/>
      <c r="D1195"/>
      <c r="E1195"/>
      <c r="F1195"/>
      <c r="G1195" s="21"/>
      <c r="H1195"/>
    </row>
    <row r="1196" spans="1:8" s="63" customFormat="1" ht="12.75">
      <c r="A1196" s="2"/>
      <c r="B1196" s="3"/>
      <c r="C1196" s="4"/>
      <c r="D1196"/>
      <c r="E1196"/>
      <c r="F1196"/>
      <c r="G1196" s="21"/>
      <c r="H1196"/>
    </row>
    <row r="1197" spans="1:8" s="63" customFormat="1" ht="12.75">
      <c r="A1197" s="2"/>
      <c r="B1197" s="3"/>
      <c r="C1197" s="4"/>
      <c r="D1197"/>
      <c r="E1197"/>
      <c r="F1197"/>
      <c r="G1197" s="21"/>
      <c r="H1197"/>
    </row>
    <row r="1198" spans="1:8" s="63" customFormat="1" ht="12.75">
      <c r="A1198" s="2"/>
      <c r="B1198" s="3"/>
      <c r="C1198" s="4"/>
      <c r="D1198"/>
      <c r="E1198"/>
      <c r="F1198"/>
      <c r="G1198" s="21"/>
      <c r="H1198"/>
    </row>
    <row r="1199" spans="1:8" s="63" customFormat="1" ht="12.75">
      <c r="A1199" s="2"/>
      <c r="B1199" s="3"/>
      <c r="C1199" s="4"/>
      <c r="D1199"/>
      <c r="E1199"/>
      <c r="F1199"/>
      <c r="G1199" s="21"/>
      <c r="H1199"/>
    </row>
    <row r="1200" spans="1:8" s="63" customFormat="1" ht="12.75">
      <c r="A1200" s="2"/>
      <c r="B1200" s="3"/>
      <c r="C1200" s="4"/>
      <c r="D1200"/>
      <c r="E1200"/>
      <c r="F1200"/>
      <c r="G1200" s="21"/>
      <c r="H1200"/>
    </row>
    <row r="1201" spans="1:8" s="63" customFormat="1" ht="12.75">
      <c r="A1201" s="2"/>
      <c r="B1201" s="3"/>
      <c r="C1201" s="4"/>
      <c r="D1201"/>
      <c r="E1201"/>
      <c r="F1201"/>
      <c r="G1201" s="21"/>
      <c r="H1201"/>
    </row>
    <row r="1202" spans="1:8" s="63" customFormat="1" ht="12.75">
      <c r="A1202" s="2"/>
      <c r="B1202" s="3"/>
      <c r="C1202" s="4"/>
      <c r="D1202"/>
      <c r="E1202"/>
      <c r="F1202"/>
      <c r="G1202" s="21"/>
      <c r="H1202"/>
    </row>
    <row r="1203" spans="1:8" s="63" customFormat="1" ht="12.75">
      <c r="A1203" s="2"/>
      <c r="B1203" s="3"/>
      <c r="C1203" s="4"/>
      <c r="D1203"/>
      <c r="E1203"/>
      <c r="F1203"/>
      <c r="G1203" s="21"/>
      <c r="H1203"/>
    </row>
    <row r="1204" spans="1:8" s="63" customFormat="1" ht="12.75">
      <c r="A1204" s="2"/>
      <c r="B1204" s="3"/>
      <c r="C1204" s="4"/>
      <c r="D1204"/>
      <c r="E1204"/>
      <c r="F1204"/>
      <c r="G1204" s="21"/>
      <c r="H1204"/>
    </row>
    <row r="1205" spans="1:8" s="63" customFormat="1" ht="12.75">
      <c r="A1205" s="2"/>
      <c r="B1205" s="3"/>
      <c r="C1205" s="4"/>
      <c r="D1205"/>
      <c r="E1205"/>
      <c r="F1205"/>
      <c r="G1205" s="21"/>
      <c r="H1205"/>
    </row>
    <row r="1206" spans="1:8" s="63" customFormat="1" ht="12.75">
      <c r="A1206" s="2"/>
      <c r="B1206" s="3"/>
      <c r="C1206" s="4"/>
      <c r="D1206"/>
      <c r="E1206"/>
      <c r="F1206"/>
      <c r="G1206" s="21"/>
      <c r="H1206"/>
    </row>
    <row r="1207" spans="1:8" s="63" customFormat="1" ht="12.75">
      <c r="A1207" s="2"/>
      <c r="B1207" s="3"/>
      <c r="C1207" s="4"/>
      <c r="D1207"/>
      <c r="E1207"/>
      <c r="F1207"/>
      <c r="G1207" s="21"/>
      <c r="H1207"/>
    </row>
    <row r="1208" spans="1:8" s="63" customFormat="1" ht="12.75">
      <c r="A1208" s="2"/>
      <c r="B1208" s="3"/>
      <c r="C1208" s="4"/>
      <c r="D1208"/>
      <c r="E1208"/>
      <c r="F1208"/>
      <c r="G1208" s="21"/>
      <c r="H1208"/>
    </row>
    <row r="1209" spans="1:8" s="63" customFormat="1" ht="12.75">
      <c r="A1209" s="2"/>
      <c r="B1209" s="3"/>
      <c r="C1209" s="4"/>
      <c r="D1209"/>
      <c r="E1209"/>
      <c r="F1209"/>
      <c r="G1209" s="21"/>
      <c r="H1209"/>
    </row>
    <row r="1210" spans="1:8" s="63" customFormat="1" ht="12.75">
      <c r="A1210" s="2"/>
      <c r="B1210" s="3"/>
      <c r="C1210" s="4"/>
      <c r="D1210"/>
      <c r="E1210"/>
      <c r="F1210"/>
      <c r="G1210" s="21"/>
      <c r="H1210"/>
    </row>
    <row r="1211" spans="1:8" s="63" customFormat="1" ht="12.75">
      <c r="A1211" s="2"/>
      <c r="B1211" s="3"/>
      <c r="C1211" s="4"/>
      <c r="D1211"/>
      <c r="E1211"/>
      <c r="F1211"/>
      <c r="G1211" s="21"/>
      <c r="H1211"/>
    </row>
    <row r="1212" spans="1:8" s="63" customFormat="1" ht="12.75">
      <c r="A1212" s="2"/>
      <c r="B1212" s="3"/>
      <c r="C1212" s="4"/>
      <c r="D1212"/>
      <c r="E1212"/>
      <c r="F1212"/>
      <c r="G1212" s="21"/>
      <c r="H1212"/>
    </row>
    <row r="1213" spans="1:8" s="63" customFormat="1" ht="12.75">
      <c r="A1213" s="2"/>
      <c r="B1213" s="3"/>
      <c r="C1213" s="4"/>
      <c r="D1213"/>
      <c r="E1213"/>
      <c r="F1213"/>
      <c r="G1213" s="21"/>
      <c r="H1213"/>
    </row>
    <row r="1214" spans="1:8" s="63" customFormat="1" ht="12.75">
      <c r="A1214" s="2"/>
      <c r="B1214" s="3"/>
      <c r="C1214" s="4"/>
      <c r="D1214"/>
      <c r="E1214"/>
      <c r="F1214"/>
      <c r="G1214" s="21"/>
      <c r="H1214"/>
    </row>
    <row r="1215" spans="1:8" s="63" customFormat="1" ht="12.75">
      <c r="A1215" s="2"/>
      <c r="B1215" s="3"/>
      <c r="C1215" s="4"/>
      <c r="D1215"/>
      <c r="E1215"/>
      <c r="F1215"/>
      <c r="G1215" s="21"/>
      <c r="H1215"/>
    </row>
    <row r="1216" spans="1:8" s="63" customFormat="1" ht="12.75">
      <c r="A1216" s="2"/>
      <c r="B1216" s="3"/>
      <c r="C1216" s="4"/>
      <c r="D1216"/>
      <c r="E1216"/>
      <c r="F1216"/>
      <c r="G1216" s="21"/>
      <c r="H1216"/>
    </row>
    <row r="1217" spans="1:8" s="63" customFormat="1" ht="12.75">
      <c r="A1217" s="2"/>
      <c r="B1217" s="3"/>
      <c r="C1217" s="4"/>
      <c r="D1217"/>
      <c r="E1217"/>
      <c r="F1217"/>
      <c r="G1217" s="21"/>
      <c r="H1217"/>
    </row>
    <row r="1218" spans="1:8" s="63" customFormat="1" ht="12.75">
      <c r="A1218" s="2"/>
      <c r="B1218" s="3"/>
      <c r="C1218" s="4"/>
      <c r="D1218"/>
      <c r="E1218"/>
      <c r="F1218"/>
      <c r="G1218" s="21"/>
      <c r="H1218"/>
    </row>
    <row r="1219" spans="1:8" s="63" customFormat="1" ht="12.75">
      <c r="A1219" s="2"/>
      <c r="B1219" s="3"/>
      <c r="C1219" s="4"/>
      <c r="D1219"/>
      <c r="E1219"/>
      <c r="F1219"/>
      <c r="G1219" s="21"/>
      <c r="H1219"/>
    </row>
    <row r="1220" spans="1:8" s="63" customFormat="1" ht="12.75">
      <c r="A1220" s="2"/>
      <c r="B1220" s="3"/>
      <c r="C1220" s="4"/>
      <c r="D1220"/>
      <c r="E1220"/>
      <c r="F1220"/>
      <c r="G1220" s="21"/>
      <c r="H1220"/>
    </row>
    <row r="1221" spans="1:8" s="63" customFormat="1" ht="12.75">
      <c r="A1221" s="2"/>
      <c r="B1221" s="3"/>
      <c r="C1221" s="4"/>
      <c r="D1221"/>
      <c r="E1221"/>
      <c r="F1221"/>
      <c r="G1221" s="21"/>
      <c r="H1221"/>
    </row>
    <row r="1222" spans="1:8" s="63" customFormat="1" ht="12.75">
      <c r="A1222" s="2"/>
      <c r="B1222" s="3"/>
      <c r="C1222" s="4"/>
      <c r="D1222"/>
      <c r="E1222"/>
      <c r="F1222"/>
      <c r="G1222" s="21"/>
      <c r="H1222"/>
    </row>
    <row r="1223" spans="1:8" s="63" customFormat="1" ht="12.75">
      <c r="A1223" s="2"/>
      <c r="B1223" s="3"/>
      <c r="C1223" s="4"/>
      <c r="D1223"/>
      <c r="E1223"/>
      <c r="F1223"/>
      <c r="G1223" s="21"/>
      <c r="H1223"/>
    </row>
    <row r="1224" spans="1:8" s="63" customFormat="1" ht="12.75">
      <c r="A1224" s="2"/>
      <c r="B1224" s="3"/>
      <c r="C1224" s="4"/>
      <c r="D1224"/>
      <c r="E1224"/>
      <c r="F1224"/>
      <c r="G1224" s="21"/>
      <c r="H1224"/>
    </row>
    <row r="1225" spans="1:8" s="63" customFormat="1" ht="12.75">
      <c r="A1225" s="2"/>
      <c r="B1225" s="3"/>
      <c r="C1225" s="4"/>
      <c r="D1225"/>
      <c r="E1225"/>
      <c r="F1225"/>
      <c r="G1225" s="21"/>
      <c r="H1225"/>
    </row>
    <row r="1226" spans="1:8" s="63" customFormat="1" ht="12.75">
      <c r="A1226" s="2"/>
      <c r="B1226" s="3"/>
      <c r="C1226" s="4"/>
      <c r="D1226"/>
      <c r="E1226"/>
      <c r="F1226"/>
      <c r="G1226" s="21"/>
      <c r="H1226"/>
    </row>
    <row r="1227" spans="1:8" s="63" customFormat="1" ht="12.75">
      <c r="A1227" s="2"/>
      <c r="B1227" s="3"/>
      <c r="C1227" s="4"/>
      <c r="D1227"/>
      <c r="E1227"/>
      <c r="F1227"/>
      <c r="G1227" s="21"/>
      <c r="H1227"/>
    </row>
    <row r="1228" spans="1:8" s="63" customFormat="1" ht="12.75">
      <c r="A1228" s="2"/>
      <c r="B1228" s="3"/>
      <c r="C1228" s="4"/>
      <c r="D1228"/>
      <c r="E1228"/>
      <c r="F1228"/>
      <c r="G1228" s="21"/>
      <c r="H1228"/>
    </row>
    <row r="1229" spans="1:8" s="63" customFormat="1" ht="12.75">
      <c r="A1229" s="2"/>
      <c r="B1229" s="3"/>
      <c r="C1229" s="4"/>
      <c r="D1229"/>
      <c r="E1229"/>
      <c r="F1229"/>
      <c r="G1229" s="21"/>
      <c r="H1229"/>
    </row>
    <row r="1230" spans="1:8" s="63" customFormat="1" ht="12.75">
      <c r="A1230" s="2"/>
      <c r="B1230" s="3"/>
      <c r="C1230" s="4"/>
      <c r="D1230"/>
      <c r="E1230"/>
      <c r="F1230"/>
      <c r="G1230" s="21"/>
      <c r="H1230"/>
    </row>
    <row r="1231" spans="1:8" s="63" customFormat="1" ht="12.75">
      <c r="A1231" s="2"/>
      <c r="B1231" s="3"/>
      <c r="C1231" s="4"/>
      <c r="D1231"/>
      <c r="E1231"/>
      <c r="F1231"/>
      <c r="G1231" s="21"/>
      <c r="H1231"/>
    </row>
    <row r="1232" spans="1:8" s="63" customFormat="1" ht="12.75">
      <c r="A1232" s="2"/>
      <c r="B1232" s="3"/>
      <c r="C1232" s="4"/>
      <c r="D1232"/>
      <c r="E1232"/>
      <c r="F1232"/>
      <c r="G1232" s="21"/>
      <c r="H1232"/>
    </row>
    <row r="1233" spans="1:8" s="63" customFormat="1" ht="12.75">
      <c r="A1233" s="2"/>
      <c r="B1233" s="3"/>
      <c r="C1233" s="4"/>
      <c r="D1233"/>
      <c r="E1233"/>
      <c r="F1233"/>
      <c r="G1233" s="21"/>
      <c r="H1233"/>
    </row>
    <row r="1234" spans="1:8" s="63" customFormat="1" ht="12.75">
      <c r="A1234" s="2"/>
      <c r="B1234" s="3"/>
      <c r="C1234" s="4"/>
      <c r="D1234"/>
      <c r="E1234"/>
      <c r="F1234"/>
      <c r="G1234" s="21"/>
      <c r="H1234"/>
    </row>
    <row r="1235" spans="1:8" s="63" customFormat="1" ht="12.75">
      <c r="A1235" s="2"/>
      <c r="B1235" s="3"/>
      <c r="C1235" s="4"/>
      <c r="D1235"/>
      <c r="E1235"/>
      <c r="F1235"/>
      <c r="G1235" s="21"/>
      <c r="H1235"/>
    </row>
    <row r="1236" spans="1:8" s="63" customFormat="1" ht="12.75">
      <c r="A1236" s="2"/>
      <c r="B1236" s="3"/>
      <c r="C1236" s="4"/>
      <c r="D1236"/>
      <c r="E1236"/>
      <c r="F1236"/>
      <c r="G1236" s="21"/>
      <c r="H1236"/>
    </row>
    <row r="1237" spans="1:8" s="63" customFormat="1" ht="12.75">
      <c r="A1237" s="2"/>
      <c r="B1237" s="3"/>
      <c r="C1237" s="4"/>
      <c r="D1237"/>
      <c r="E1237"/>
      <c r="F1237"/>
      <c r="G1237" s="21"/>
      <c r="H1237"/>
    </row>
    <row r="1238" spans="1:8" s="63" customFormat="1" ht="12.75">
      <c r="A1238" s="2"/>
      <c r="B1238" s="3"/>
      <c r="C1238" s="4"/>
      <c r="D1238"/>
      <c r="E1238"/>
      <c r="F1238"/>
      <c r="G1238" s="21"/>
      <c r="H1238"/>
    </row>
    <row r="1239" spans="1:8" s="63" customFormat="1" ht="12.75">
      <c r="A1239" s="2"/>
      <c r="B1239" s="3"/>
      <c r="C1239" s="4"/>
      <c r="D1239"/>
      <c r="E1239"/>
      <c r="F1239"/>
      <c r="G1239" s="21"/>
      <c r="H1239"/>
    </row>
    <row r="1240" spans="1:8" s="63" customFormat="1" ht="12.75">
      <c r="A1240" s="2"/>
      <c r="B1240" s="3"/>
      <c r="C1240" s="4"/>
      <c r="D1240"/>
      <c r="E1240"/>
      <c r="F1240"/>
      <c r="G1240" s="21"/>
      <c r="H1240"/>
    </row>
    <row r="1241" spans="1:8" s="63" customFormat="1" ht="12.75">
      <c r="A1241" s="2"/>
      <c r="B1241" s="3"/>
      <c r="C1241" s="4"/>
      <c r="D1241"/>
      <c r="E1241"/>
      <c r="F1241"/>
      <c r="G1241" s="21"/>
      <c r="H1241"/>
    </row>
    <row r="1242" spans="1:8" s="63" customFormat="1" ht="12.75">
      <c r="A1242" s="2"/>
      <c r="B1242" s="3"/>
      <c r="C1242" s="4"/>
      <c r="D1242"/>
      <c r="E1242"/>
      <c r="F1242"/>
      <c r="G1242" s="21"/>
      <c r="H1242"/>
    </row>
    <row r="1243" spans="1:8" s="63" customFormat="1" ht="12.75">
      <c r="A1243" s="2"/>
      <c r="B1243" s="3"/>
      <c r="C1243" s="4"/>
      <c r="D1243"/>
      <c r="E1243"/>
      <c r="F1243"/>
      <c r="G1243" s="21"/>
      <c r="H1243"/>
    </row>
    <row r="1244" spans="1:8" s="63" customFormat="1" ht="12.75">
      <c r="A1244" s="2"/>
      <c r="B1244" s="3"/>
      <c r="C1244" s="4"/>
      <c r="D1244"/>
      <c r="E1244"/>
      <c r="F1244"/>
      <c r="G1244" s="21"/>
      <c r="H1244"/>
    </row>
    <row r="1245" spans="1:8" s="63" customFormat="1" ht="12.75">
      <c r="A1245" s="2"/>
      <c r="B1245" s="3"/>
      <c r="C1245" s="4"/>
      <c r="D1245"/>
      <c r="E1245"/>
      <c r="F1245"/>
      <c r="G1245" s="21"/>
      <c r="H1245"/>
    </row>
    <row r="1246" spans="1:8" s="63" customFormat="1" ht="12.75">
      <c r="A1246" s="2"/>
      <c r="B1246" s="3"/>
      <c r="C1246" s="4"/>
      <c r="D1246"/>
      <c r="E1246"/>
      <c r="F1246"/>
      <c r="G1246" s="21"/>
      <c r="H1246"/>
    </row>
  </sheetData>
  <mergeCells count="9">
    <mergeCell ref="A1:G1"/>
    <mergeCell ref="A2:G2"/>
    <mergeCell ref="A3:G3"/>
    <mergeCell ref="A6:A10"/>
    <mergeCell ref="B6:C6"/>
    <mergeCell ref="B7:D7"/>
    <mergeCell ref="B8:D8"/>
    <mergeCell ref="B9:G9"/>
    <mergeCell ref="B10:G10"/>
  </mergeCells>
  <printOptions/>
  <pageMargins left="0.5" right="0.25" top="0.5" bottom="0.5" header="0" footer="0.25"/>
  <pageSetup horizontalDpi="600" verticalDpi="600" orientation="landscape" scale="97" r:id="rId2"/>
  <headerFooter alignWithMargins="0">
    <oddFooter>&amp;CCDR Page &amp;P of &amp;N</oddFooter>
  </headerFooter>
  <rowBreaks count="24" manualBreakCount="24">
    <brk id="44" max="7" man="1"/>
    <brk id="53" max="255" man="1"/>
    <brk id="78" max="7" man="1"/>
    <brk id="86" max="7" man="1"/>
    <brk id="94" max="255" man="1"/>
    <brk id="105" max="255" man="1"/>
    <brk id="118" max="7" man="1"/>
    <brk id="134" max="255" man="1"/>
    <brk id="145" max="255" man="1"/>
    <brk id="161" max="255" man="1"/>
    <brk id="171" max="255" man="1"/>
    <brk id="197" max="255" man="1"/>
    <brk id="209" max="255" man="1"/>
    <brk id="215" max="255" man="1"/>
    <brk id="218" max="255" man="1"/>
    <brk id="226" max="255" man="1"/>
    <brk id="232" max="255" man="1"/>
    <brk id="250" max="255" man="1"/>
    <brk id="263" max="255" man="1"/>
    <brk id="270" max="255" man="1"/>
    <brk id="296" max="255" man="1"/>
    <brk id="305" max="255" man="1"/>
    <brk id="308" max="7" man="1"/>
    <brk id="31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SEM Appendix C V3.1</dc:title>
  <dc:subject>CDR Checklist</dc:subject>
  <dc:creator>KJ Kepchar</dc:creator>
  <cp:keywords>CDR Checklist</cp:keywords>
  <dc:description/>
  <cp:lastModifiedBy>Kenneth Kepchar</cp:lastModifiedBy>
  <cp:lastPrinted>2004-08-02T05:41:54Z</cp:lastPrinted>
  <dcterms:created xsi:type="dcterms:W3CDTF">2002-06-06T14:36:40Z</dcterms:created>
  <dcterms:modified xsi:type="dcterms:W3CDTF">2006-05-22T14:14:17Z</dcterms:modified>
  <cp:category>Technical Controls</cp:category>
  <cp:version/>
  <cp:contentType/>
  <cp:contentStatus/>
</cp:coreProperties>
</file>