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65386" windowWidth="17040" windowHeight="859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'Sheet1'!$A$1:$L$228</definedName>
  </definedNames>
  <calcPr fullCalcOnLoad="1"/>
</workbook>
</file>

<file path=xl/sharedStrings.xml><?xml version="1.0" encoding="utf-8"?>
<sst xmlns="http://schemas.openxmlformats.org/spreadsheetml/2006/main" count="1992" uniqueCount="574">
  <si>
    <t>JPSI_MON</t>
  </si>
  <si>
    <t>MU_EM</t>
  </si>
  <si>
    <t>MIXED--LEPTON TRIGGERS</t>
  </si>
  <si>
    <t>EM_JET_MON</t>
  </si>
  <si>
    <t>EM_JET_7A</t>
  </si>
  <si>
    <t/>
  </si>
  <si>
    <t xml:space="preserve">Total </t>
  </si>
  <si>
    <t xml:space="preserve"> </t>
  </si>
  <si>
    <t>CJT(2,5)</t>
  </si>
  <si>
    <t>RTK(2) CJT(2,2) LMI(1)</t>
  </si>
  <si>
    <t>RPT(2) RAT(2) CJT(2,2) LMI(1)</t>
  </si>
  <si>
    <t>RPT(2) RAT(2) LMI(1) TTK(1,1.5)</t>
  </si>
  <si>
    <t xml:space="preserve">RPT(2) RAT(2) </t>
  </si>
  <si>
    <t xml:space="preserve">RPT(1) RAT(1) RELbar </t>
  </si>
  <si>
    <t>REL(1) LMO</t>
  </si>
  <si>
    <t>L2HT(100)</t>
  </si>
  <si>
    <t>L2JT(1,30)</t>
  </si>
  <si>
    <t xml:space="preserve">L2JT(1,10)  </t>
  </si>
  <si>
    <t>L2JT(1,50)</t>
  </si>
  <si>
    <t>L2JT(3,10)</t>
  </si>
  <si>
    <t>L2JT(4,10)</t>
  </si>
  <si>
    <t>L2MU(1,2,A,M)</t>
  </si>
  <si>
    <t>L2MU(1,2,X,T)</t>
  </si>
  <si>
    <t>L2MU(1,4,A,M)</t>
  </si>
  <si>
    <t>CJT(4,5)</t>
  </si>
  <si>
    <t>CJT(3,7)  CTI(3,15)</t>
  </si>
  <si>
    <t>JET_3_MON</t>
  </si>
  <si>
    <t>JET_4_MON</t>
  </si>
  <si>
    <t xml:space="preserve">CJT(3,5)   </t>
  </si>
  <si>
    <t>JET_12</t>
  </si>
  <si>
    <t>JET_30</t>
  </si>
  <si>
    <t>JET_50</t>
  </si>
  <si>
    <t>JET_90</t>
  </si>
  <si>
    <t>CJT(1,2)</t>
  </si>
  <si>
    <t>CJT(1,3)  CJT(2,2)</t>
  </si>
  <si>
    <t>CJT(1,5)  CJT(2,2)</t>
  </si>
  <si>
    <t>CJT(1,7) CJT(2,2)</t>
  </si>
  <si>
    <t>L2JT(1,90)</t>
  </si>
  <si>
    <t>JET_120</t>
  </si>
  <si>
    <t>L2JT(1,120)</t>
  </si>
  <si>
    <t>Scale</t>
  </si>
  <si>
    <t>P</t>
  </si>
  <si>
    <t>U</t>
  </si>
  <si>
    <t>MU_4A_L</t>
  </si>
  <si>
    <t>Rate</t>
  </si>
  <si>
    <t># L2</t>
  </si>
  <si>
    <t># L1</t>
  </si>
  <si>
    <t>Rates</t>
  </si>
  <si>
    <t>L2MU(1,2,C,M)</t>
  </si>
  <si>
    <t>266 k</t>
  </si>
  <si>
    <t>CJT(2,5)  CME(20)</t>
  </si>
  <si>
    <t>MBIAS</t>
  </si>
  <si>
    <t>MBIAS_TK</t>
  </si>
  <si>
    <t>MBIAS_TK5</t>
  </si>
  <si>
    <t>M</t>
  </si>
  <si>
    <t>L1  TRIGGERS</t>
  </si>
  <si>
    <t>L2 TRIGGER</t>
  </si>
  <si>
    <t>L1   TRIGGERS</t>
  </si>
  <si>
    <t>L2 TRIGGERS</t>
  </si>
  <si>
    <t>L2  TRIGGERS</t>
  </si>
  <si>
    <t>JET   TRIGGERS</t>
  </si>
  <si>
    <t>PROTON  TRIGGERS</t>
  </si>
  <si>
    <t>DIMUON  TRIGGERS</t>
  </si>
  <si>
    <t>SINGLE MUON  TRIGGERS</t>
  </si>
  <si>
    <t>L2JT(1,10)</t>
  </si>
  <si>
    <t>ELE_2GAP</t>
  </si>
  <si>
    <t>RTK(1) CJT(2,2) LMD</t>
  </si>
  <si>
    <t>RTK(3)</t>
  </si>
  <si>
    <t>RTK(4)</t>
  </si>
  <si>
    <t>ROV(1)</t>
  </si>
  <si>
    <t>ROVH</t>
  </si>
  <si>
    <t>MU2JET_C</t>
  </si>
  <si>
    <t>TAU_MET</t>
  </si>
  <si>
    <t>TAU_JETC_TTK</t>
  </si>
  <si>
    <t>TAU_JETC_QT</t>
  </si>
  <si>
    <t>GAM_TAU</t>
  </si>
  <si>
    <t>TTK2_MON</t>
  </si>
  <si>
    <t xml:space="preserve">TTK(2,5) </t>
  </si>
  <si>
    <t xml:space="preserve">TOTAL  TERMS </t>
  </si>
  <si>
    <t>Notations</t>
  </si>
  <si>
    <t>U = Unprescaled trigger</t>
  </si>
  <si>
    <t>M= Monitor (Prescaled or not) trigger</t>
  </si>
  <si>
    <t>MU_TAU</t>
  </si>
  <si>
    <t>P = Prescaled Physics trigger</t>
  </si>
  <si>
    <t>L2MU(1,4,X,M)</t>
  </si>
  <si>
    <t>ZERO_BIAS</t>
  </si>
  <si>
    <t>Crossing</t>
  </si>
  <si>
    <t>SINGLE EM TRIGGERS</t>
  </si>
  <si>
    <t>DI-EM TRIGGERS</t>
  </si>
  <si>
    <t>LEPTON + JETS</t>
  </si>
  <si>
    <t xml:space="preserve">CEM(1,10) </t>
  </si>
  <si>
    <t>MISSING ET  TRIGGERS</t>
  </si>
  <si>
    <t>MU_ME15</t>
  </si>
  <si>
    <t>ME40</t>
  </si>
  <si>
    <t>CME(40)</t>
  </si>
  <si>
    <t>ME_2JET</t>
  </si>
  <si>
    <t>ME_3JET</t>
  </si>
  <si>
    <t>ME_DPHI</t>
  </si>
  <si>
    <t>L2JT(3,15)</t>
  </si>
  <si>
    <t>L2MU(2,2,W,T)  L2MU(1,4,W,L)</t>
  </si>
  <si>
    <t>L2MU(1,4,A,L)</t>
  </si>
  <si>
    <t>CEM(1,10) CTI (1,30)</t>
  </si>
  <si>
    <t>MU2JET_W</t>
  </si>
  <si>
    <t>MUJET_W_MON</t>
  </si>
  <si>
    <t xml:space="preserve">L2MU(1,4,W,T) L2JT(1,20)        </t>
  </si>
  <si>
    <t>CEM(2,L)</t>
  </si>
  <si>
    <t>THT_2GAP</t>
  </si>
  <si>
    <t>JET_CGAP</t>
  </si>
  <si>
    <t>JET_CGAPF</t>
  </si>
  <si>
    <t>TAU-JET</t>
  </si>
  <si>
    <t>ELE_TAU_A</t>
  </si>
  <si>
    <t>L2ME(40,s)</t>
  </si>
  <si>
    <t>L2JT(2,15) L2ME(20,s)</t>
  </si>
  <si>
    <t>L2JT(3,10)  L2ME(20,s)</t>
  </si>
  <si>
    <t xml:space="preserve">  Single Muon</t>
  </si>
  <si>
    <t xml:space="preserve">  Dimuon</t>
  </si>
  <si>
    <t xml:space="preserve">  Lepton + Jets</t>
  </si>
  <si>
    <t xml:space="preserve">  Mixed Lepton</t>
  </si>
  <si>
    <t xml:space="preserve">  Missing ET</t>
  </si>
  <si>
    <t xml:space="preserve">  Proton</t>
  </si>
  <si>
    <t xml:space="preserve">   Jets</t>
  </si>
  <si>
    <t xml:space="preserve">  Track-Minbias</t>
  </si>
  <si>
    <t xml:space="preserve">  Di-EM object</t>
  </si>
  <si>
    <t xml:space="preserve">  Single EM object</t>
  </si>
  <si>
    <t>EL_JET_5C</t>
  </si>
  <si>
    <t>JET_FWD_30</t>
  </si>
  <si>
    <t>L2JT(1,30,F)</t>
  </si>
  <si>
    <t>JET_FWD_50</t>
  </si>
  <si>
    <t>L2JT(1,50,F)</t>
  </si>
  <si>
    <t>JET_FWD_90</t>
  </si>
  <si>
    <t>L2JT(1,90,F)</t>
  </si>
  <si>
    <t>LMC</t>
  </si>
  <si>
    <t>DIEM_5CC</t>
  </si>
  <si>
    <t>DIEM_5CE</t>
  </si>
  <si>
    <t>DIEM_5EE</t>
  </si>
  <si>
    <t>JPSI_CC</t>
  </si>
  <si>
    <t>JPSI_CE</t>
  </si>
  <si>
    <t>JPSI_EE</t>
  </si>
  <si>
    <t>PT</t>
  </si>
  <si>
    <t>EM_7C_TTK</t>
  </si>
  <si>
    <t>EM_HI</t>
  </si>
  <si>
    <t>CJT(2,2) LMI(1)</t>
  </si>
  <si>
    <t>CJT(2,2) LMO</t>
  </si>
  <si>
    <t>CJT(2,2) LMCbar</t>
  </si>
  <si>
    <t xml:space="preserve">CJT(2,2) CTI(2,6,F) </t>
  </si>
  <si>
    <t>RTK(5)</t>
  </si>
  <si>
    <t>RTK</t>
  </si>
  <si>
    <t>RTK_NHL</t>
  </si>
  <si>
    <t>RTK_HT</t>
  </si>
  <si>
    <t>RTK_2L</t>
  </si>
  <si>
    <t>RTK_2H</t>
  </si>
  <si>
    <t>RTK_2H_TTK_SI</t>
  </si>
  <si>
    <t>RTK_JT</t>
  </si>
  <si>
    <t xml:space="preserve">RTK(5) CJT(2,2)        </t>
  </si>
  <si>
    <t>CTI(1,45) CJT(2,2)</t>
  </si>
  <si>
    <t>CJT(2,2) CTI(2,6,FF) LMI(1)</t>
  </si>
  <si>
    <t>ELAS</t>
  </si>
  <si>
    <t xml:space="preserve">CJT(1,7) CME(20) </t>
  </si>
  <si>
    <t>MBIAS_TK10</t>
  </si>
  <si>
    <t>LL_TEL</t>
  </si>
  <si>
    <t>TIS_MSP</t>
  </si>
  <si>
    <t>TTK2_THT</t>
  </si>
  <si>
    <t>CJT(1,3) CJT(2,2) P1JTF</t>
  </si>
  <si>
    <t>CJT(1,5) CJT(2,2) P1JTF</t>
  </si>
  <si>
    <t>CJT(1,7) CJT(2,2) P1JTF</t>
  </si>
  <si>
    <t>UPS_CC</t>
  </si>
  <si>
    <t>CEM(2,5) CEM(1,7)</t>
  </si>
  <si>
    <t>DIEM_57A_2SL</t>
  </si>
  <si>
    <t>L2MU(2,2,W,T)  L2MU(1,4,W,L)  L2IM(MU,2,MU,2,2,6)</t>
  </si>
  <si>
    <t xml:space="preserve">TTK(1,1.5) </t>
  </si>
  <si>
    <t>TTK(1,5)</t>
  </si>
  <si>
    <t>TTK(1,10)</t>
  </si>
  <si>
    <t>CJT(2,3) CJT(1,5) CJR(2,C) TJ35(C) TOCT(1,5) TOCT(2,3)</t>
  </si>
  <si>
    <t>CEM(1,10)  P1E_shHI</t>
  </si>
  <si>
    <t>CEM(1,5) CEM(2,Lo) P1emEHI  P2EEa_shLO</t>
  </si>
  <si>
    <t>CEM(1,Lo)  P1A_shLO</t>
  </si>
  <si>
    <t>CEM(2,Lo) P2CEn_elLO</t>
  </si>
  <si>
    <t>CEM(2,Lo) P2EEn_elLO</t>
  </si>
  <si>
    <t>CEM(2,Lo) TDL(1.5,os) P2CCn_el</t>
  </si>
  <si>
    <t>CEM(1,10) CME(15) P1emEHI</t>
  </si>
  <si>
    <t>L2EM(1,10,s,fpi)</t>
  </si>
  <si>
    <t>L2EM(1,15,s,f)</t>
  </si>
  <si>
    <t>L2EM(1,15,s,f)  L2JT(3,10) L2HT(70)</t>
  </si>
  <si>
    <t>L2EM(1,20,s,fp)</t>
  </si>
  <si>
    <t>L2EM(2,3,s,f)  L2EM(1,5,s,f)</t>
  </si>
  <si>
    <t xml:space="preserve">L2EM(2,5,s,fp) </t>
  </si>
  <si>
    <t xml:space="preserve">L2EM(2,3,e,fpi) L2IM(e,3,e,3,2,5) L2FS(e,r1,e,r2,90) L2CH(e,e,+,-) </t>
  </si>
  <si>
    <t xml:space="preserve">L2EM(2,3,e,fpi) L2IM(e,3,e,3,2,5) L2FS(e,r1,e,r2,90) </t>
  </si>
  <si>
    <t xml:space="preserve">L2EM(1,10,e,fp) L2JT(2,10) </t>
  </si>
  <si>
    <t xml:space="preserve">L2EM(1,10,s,f) L2JT(2,10) </t>
  </si>
  <si>
    <t>DITAU_5C</t>
  </si>
  <si>
    <t>L2EM(1,15,s,f)  L2ME(15,s)</t>
  </si>
  <si>
    <t>TTK2H_TLO</t>
  </si>
  <si>
    <t>TMO LMO</t>
  </si>
  <si>
    <t>RPT(1) RAT(1) LMO RELbar TMO</t>
  </si>
  <si>
    <t>RTK_2L_TMO</t>
  </si>
  <si>
    <t>EM_5_SFPI</t>
  </si>
  <si>
    <t>EM_7C_SF</t>
  </si>
  <si>
    <t>EM_10A_SF</t>
  </si>
  <si>
    <t>EM_10A_HT</t>
  </si>
  <si>
    <t>EM_7C_EFP</t>
  </si>
  <si>
    <t>EM_10C_SF</t>
  </si>
  <si>
    <t>EM_10C_SFP</t>
  </si>
  <si>
    <t>EM_10F_SFP</t>
  </si>
  <si>
    <t>EM_10F_SFPI</t>
  </si>
  <si>
    <t>L2EM(1,15,s,fpi)</t>
  </si>
  <si>
    <t>DIEM_5A</t>
  </si>
  <si>
    <t>DIEM_57A</t>
  </si>
  <si>
    <t>DIMU_2W_IM</t>
  </si>
  <si>
    <t>DIMU_2W_LUM</t>
  </si>
  <si>
    <t>L2MU(2,4,W,M)</t>
  </si>
  <si>
    <t>MUJET_W_HI</t>
  </si>
  <si>
    <t xml:space="preserve">L2EM(1,10,s,fp) L2JT(2,10) </t>
  </si>
  <si>
    <t>RTK_H_JET_SI</t>
  </si>
  <si>
    <t>RTK_L_JET_GAP</t>
  </si>
  <si>
    <t>RTK_2H_JET_SI</t>
  </si>
  <si>
    <t>MJET_ME</t>
  </si>
  <si>
    <t>MJET_HT</t>
  </si>
  <si>
    <t>EM_JET_MET</t>
  </si>
  <si>
    <t>JET_ACOP</t>
  </si>
  <si>
    <t>JET_ME_MON</t>
  </si>
  <si>
    <t>MJETS_CTI</t>
  </si>
  <si>
    <t>MJET4</t>
  </si>
  <si>
    <t>Name</t>
  </si>
  <si>
    <t>TRACK and MISC TRIGGERS</t>
  </si>
  <si>
    <t>JET_ME20</t>
  </si>
  <si>
    <t>EM_7C_ME15</t>
  </si>
  <si>
    <t>EM_10F_ME15</t>
  </si>
  <si>
    <t>EM_5_ME20</t>
  </si>
  <si>
    <t>DIMU_4W</t>
  </si>
  <si>
    <t>CJT(1,3)  CJR(1,C)  CME(15)  P1C_jt</t>
  </si>
  <si>
    <t>CJT(1,3)  CJR(1,C) CME(15)</t>
  </si>
  <si>
    <t>CEM(1,5)  TEL(5,h) TTK(2,5) CJT(2,3)  CJR(1,C)  P1C_el P1C_jt</t>
  </si>
  <si>
    <t>CEM(1,5) TIS(5) CJT(2,3) CJR(1,C) P1C_jt P1A_shLO</t>
  </si>
  <si>
    <t>CJT(2,3)TTK(2,5)CJR(2,C) P1C_jt</t>
  </si>
  <si>
    <t xml:space="preserve">Level 3 Filters </t>
  </si>
  <si>
    <t>PHO_NISO_50</t>
  </si>
  <si>
    <t>CEM(1,5) CEM(2,Lo) CER(1,Lo,C) P2CCa_sh</t>
  </si>
  <si>
    <t>L2EM(2,3,s,fp) L2EM(1,5,s,fp)</t>
  </si>
  <si>
    <t xml:space="preserve">L2EM(2,3,e,fpi) L2IM(e,3,e,3,5,1000) </t>
  </si>
  <si>
    <t>L2EM(2,7,s,f)</t>
  </si>
  <si>
    <t>L2EM(1,1,s,fp)</t>
  </si>
  <si>
    <t xml:space="preserve">CEM(1,7)  CER(1,5,C) </t>
  </si>
  <si>
    <t>CEM(1,7) CER(1,5,C) TEL(5,h)</t>
  </si>
  <si>
    <t xml:space="preserve">CEM(1,10)  CER(1,5,C)   </t>
  </si>
  <si>
    <t xml:space="preserve">CEM(1,7) CER(1,5,C) CME(15) </t>
  </si>
  <si>
    <t>L2EM(1,5,fpi)  L2TA(1,10,T)</t>
  </si>
  <si>
    <t>L2MU(1,4,W,T) L2TA(1,10,T)</t>
  </si>
  <si>
    <t>L2TA(1,10,T) L2JT(2,10)</t>
  </si>
  <si>
    <t>L2TA(2,7,T)  L2TA(1,10,L)</t>
  </si>
  <si>
    <t>2xTAU_TGHT_10</t>
  </si>
  <si>
    <t>L2TA(1,10,T)  L2EM(1,7,s,fpi)L2JT(2,7)</t>
  </si>
  <si>
    <t>CAL_MET_40</t>
  </si>
  <si>
    <t>PHO_LOOS_C_15 CAL_MET_15</t>
  </si>
  <si>
    <t>L2EM(1,15,s,fp)  L2ME(15,s)</t>
  </si>
  <si>
    <t>ELE_LOOS_C_10 CAL_MET_15</t>
  </si>
  <si>
    <t>L2JT(1,20) L2ME(20,s)</t>
  </si>
  <si>
    <t>CAL_MET_20 TAU_TGHT_15</t>
  </si>
  <si>
    <t xml:space="preserve">L2ME(15,s)  L2TA(1,15,T) </t>
  </si>
  <si>
    <t>ACOP_165 2xJET_15</t>
  </si>
  <si>
    <t>L2EM(1,10,s,fpi) L2JT(2,10) L2FS(EM,3,JT,3,&lt;175)</t>
  </si>
  <si>
    <t>CJT(2,3) CJT(1,5) CJR(1,C) TJ35(A) TOCT(1,5) TOCT(2,3) CME(10)</t>
  </si>
  <si>
    <t>L2JT(2,10) L2FS(JT,2,JT,2,&lt;170) L2ME(10,s)</t>
  </si>
  <si>
    <t>2xJET_10</t>
  </si>
  <si>
    <t>CJT(2,3) CJT(1,5)  CME(10)</t>
  </si>
  <si>
    <t>L2JT(2,10) L2ME(10,s)</t>
  </si>
  <si>
    <t>JET_F_50</t>
  </si>
  <si>
    <t>JET_F_90</t>
  </si>
  <si>
    <t>ELE_TGHT_C_5</t>
  </si>
  <si>
    <t>L2EM(1,5,e,fpi)</t>
  </si>
  <si>
    <t>L2JT(2,10) L2ES(JT,3,JT,3,&gt;1.6)</t>
  </si>
  <si>
    <t>3xJET_15</t>
  </si>
  <si>
    <t>L2JT(2,10) L2FS(JT,2,JT,2,&gt;145) L2TR(4,1.5)</t>
  </si>
  <si>
    <t>L2MU(1,4,W,M) L2ME(15,s)</t>
  </si>
  <si>
    <t>L2MU(2,2,C,T) L2MU(1,4,C,T)</t>
  </si>
  <si>
    <t>MUO_L_C_2</t>
  </si>
  <si>
    <t>MUO_L_A_2</t>
  </si>
  <si>
    <t>MUO_T_X_2</t>
  </si>
  <si>
    <t>MUO_L_A_4</t>
  </si>
  <si>
    <t>MUO_L_X_4</t>
  </si>
  <si>
    <t>2xJET_C_10 4xL3TRK(1.5)</t>
  </si>
  <si>
    <t>L2EM(1,10,e,fp)  L2TR(1,7)</t>
  </si>
  <si>
    <t>ELE_LOOS_C_15</t>
  </si>
  <si>
    <t>ELE_TGHT_C_10</t>
  </si>
  <si>
    <t>ELE_LOOS_C_10</t>
  </si>
  <si>
    <t>2xELE_TGHT_C_3</t>
  </si>
  <si>
    <t xml:space="preserve">CEM(1,5)  CJT(2,3)  </t>
  </si>
  <si>
    <t>EL_TGHT_C_5 TAU_LOOS_10</t>
  </si>
  <si>
    <t>ELE_LOOS_C_10 TAU_TGHT_10</t>
  </si>
  <si>
    <t>TAU_TGHT_10 TAU_LOOS_15</t>
  </si>
  <si>
    <t>JET_25 CAL_MET_20</t>
  </si>
  <si>
    <t>L2EM(1,5,e,fp)  L2ME(15,s)</t>
  </si>
  <si>
    <t xml:space="preserve">L2ME(15,s)  L2TA(1,10,T) </t>
  </si>
  <si>
    <t>JET_MET_20 2xJET_20</t>
  </si>
  <si>
    <t>2xJET_10 ACOP_170 CAL_MET_15</t>
  </si>
  <si>
    <t>JET_F_30</t>
  </si>
  <si>
    <t>2xJET_10 DETA_1.6</t>
  </si>
  <si>
    <t>3xJET_12</t>
  </si>
  <si>
    <t>4xJET_12</t>
  </si>
  <si>
    <t>3xJET_12 JET_MET_20</t>
  </si>
  <si>
    <t>2xJET_12 HT_100</t>
  </si>
  <si>
    <t>ELE_TGHT_C_7</t>
  </si>
  <si>
    <t>L2EM(1,7,e,fp)</t>
  </si>
  <si>
    <t xml:space="preserve">#L3 </t>
  </si>
  <si>
    <t>PHO_TGHT_F_15</t>
  </si>
  <si>
    <t>PHO_LOOS_F_20</t>
  </si>
  <si>
    <t>PHO_LOOS_C_20</t>
  </si>
  <si>
    <t>PHO_TGHT_C_15</t>
  </si>
  <si>
    <t>PHO_LOOS_C_15 L3TRK_7</t>
  </si>
  <si>
    <t>CEM(1,7) TTK(1,5) CER(1,5,C) P1C_sh</t>
  </si>
  <si>
    <t>2xPHO_LOOS_A_3 PHO_LOOS_A_5</t>
  </si>
  <si>
    <t>2xPHO_TGHT_C_3 PHO_LOOS_C_5</t>
  </si>
  <si>
    <t>2xELE_LOOS_C_3 EE_TGHT_C_5</t>
  </si>
  <si>
    <t>2xPHO_TGHT_3 PHO_LOOS_C_5</t>
  </si>
  <si>
    <t>PHO_TGHT_A_5 PHO_TGHT_A_5</t>
  </si>
  <si>
    <t>2xPHO_TGHT_F_5</t>
  </si>
  <si>
    <t>PHO_LOOS_A_15</t>
  </si>
  <si>
    <t>PHO_LOOS_A_1</t>
  </si>
  <si>
    <t>EL_TGHT_3_C  PHO_TGHT_F_3</t>
  </si>
  <si>
    <t>2xPHO_TGHT_F_3</t>
  </si>
  <si>
    <t>#L3</t>
  </si>
  <si>
    <t>2xPHO_LOOS_A_7</t>
  </si>
  <si>
    <t xml:space="preserve">2xEL_TGHT_3_C </t>
  </si>
  <si>
    <t>MUO_T_A_4</t>
  </si>
  <si>
    <t>2xMUO_T_W_2 MUO_M_W_4</t>
  </si>
  <si>
    <t>2xMUO_M_W_2 MUO_M_C_4</t>
  </si>
  <si>
    <t>2xMUO_T_C_2 MUO_T_C_4</t>
  </si>
  <si>
    <t>2xMUO_M_W_4</t>
  </si>
  <si>
    <t xml:space="preserve">L2MU(1,4,W,M)L2JT(1,20) </t>
  </si>
  <si>
    <t>MUO_L_W_4 JET_25</t>
  </si>
  <si>
    <t>MUO_T_W_4 JET_25</t>
  </si>
  <si>
    <t>MUO_T_W_4 2xJET_15 JET_20</t>
  </si>
  <si>
    <t>MUON_T_C_4 2xJET_15 JET_20</t>
  </si>
  <si>
    <t>L2MU(1,4,W,T) L2JT(1,15)  L2JT(2,10)</t>
  </si>
  <si>
    <t>L2MU(1,2,C,T) L2JT(1,15)  L2JT(2,10)</t>
  </si>
  <si>
    <t>ELE_LOOS_C_10  2xJET_12</t>
  </si>
  <si>
    <t>PHO_TGHT_A_10  2xJET_12</t>
  </si>
  <si>
    <t>PHO_LOOS_10 2xJET_12</t>
  </si>
  <si>
    <t>2xTAU_LOOS_15</t>
  </si>
  <si>
    <t>PHO_TGHT_A_7 TAU_TGHT_10</t>
  </si>
  <si>
    <t>MUO_T_W_4 TAU_LTGHT_10</t>
  </si>
  <si>
    <t>PHO_TGHT_A_10 MUO_W_M_4</t>
  </si>
  <si>
    <t>PHO_TGHT_F_15 CAL_MET_15</t>
  </si>
  <si>
    <t xml:space="preserve">TEL(5,h) CME(10) </t>
  </si>
  <si>
    <t>MUO_W_T_4 CAL_MET_15</t>
  </si>
  <si>
    <t>CAL_MET_20 TAU_LOOS_20</t>
  </si>
  <si>
    <t xml:space="preserve">L2JT(1,10,C)  L2ME(15,s) </t>
  </si>
  <si>
    <t>JET_C_12 CAL_MET_20</t>
  </si>
  <si>
    <t xml:space="preserve">JET_MET_20 3xJET_15 </t>
  </si>
  <si>
    <t>L2JT(2,15) L2FS(J,2,J,2,&lt;170)</t>
  </si>
  <si>
    <t>PHO_TGHT_A_10 2xJET_10 ACOP_170</t>
  </si>
  <si>
    <t>2xJET_12 SEC_VTX</t>
  </si>
  <si>
    <t>L2JT(3,10)  L2EM(1,3,e,p)</t>
  </si>
  <si>
    <t>3xJET_12 ELE_TGHT_C_3</t>
  </si>
  <si>
    <t>L2JT(3,10)  L2MU(1,4,W,M)</t>
  </si>
  <si>
    <t>3xJET_10 MUON_L_W_4</t>
  </si>
  <si>
    <t xml:space="preserve">L2EM(1,10,s,fp) </t>
  </si>
  <si>
    <t>L2TR(1,1.5)</t>
  </si>
  <si>
    <t>CEM(1,5) CEM(2,Lo) P2CEa_shLO</t>
  </si>
  <si>
    <t>CEM(1,5) CJT(2,5)  CME(15)  P1A_shHI</t>
  </si>
  <si>
    <t>TIS(10) MUO(1,7,C,Tslow)</t>
  </si>
  <si>
    <t>MUO(1,7,C,Tslow)</t>
  </si>
  <si>
    <t>TTK(2,5) TIS(5) THT(Lo)</t>
  </si>
  <si>
    <t>CEM(1,L) TEL(1.5,Lo) LMO</t>
  </si>
  <si>
    <t xml:space="preserve">L2EM(1,1,e,pi) </t>
  </si>
  <si>
    <t>MJET_EM</t>
  </si>
  <si>
    <t>MJET_MU</t>
  </si>
  <si>
    <t>MJET_VTX</t>
  </si>
  <si>
    <t>SNGLINT</t>
  </si>
  <si>
    <t>JET_12 SNGLINT L3FPD</t>
  </si>
  <si>
    <t>JET_12 L3FPD</t>
  </si>
  <si>
    <t>L3TRK_1.5 SNGLINT L3FPD</t>
  </si>
  <si>
    <t>L3FPD</t>
  </si>
  <si>
    <t>PHO_NISO_A_15 2xJET_12 HT_80</t>
  </si>
  <si>
    <t>CEM(1,5)  P1A_shHI</t>
  </si>
  <si>
    <t>PHO_TGHT_A_10</t>
  </si>
  <si>
    <t xml:space="preserve">  Total Triggers</t>
  </si>
  <si>
    <t>L2EM(1,7,s,f)</t>
  </si>
  <si>
    <t>MUO(1,PT1,C,L,L,X)</t>
  </si>
  <si>
    <t>MUO(1,PT1,A,L,L,X)</t>
  </si>
  <si>
    <t>MUO(1,PT1,W,L,L,X)</t>
  </si>
  <si>
    <t>MU_2C_L</t>
  </si>
  <si>
    <t>MU_2A_L</t>
  </si>
  <si>
    <t>MU_2X_L</t>
  </si>
  <si>
    <t>MUO(1,PT2,A,L,L,X)</t>
  </si>
  <si>
    <t>MUO(1,PT2,W,L,L,X)</t>
  </si>
  <si>
    <t>MU_4X_L</t>
  </si>
  <si>
    <t>MUO(1,PT2,A,T,T,X)</t>
  </si>
  <si>
    <t>MU_4A_T</t>
  </si>
  <si>
    <t>MU_7A_T</t>
  </si>
  <si>
    <t>MUO(1,PT3,A,T,T,X)</t>
  </si>
  <si>
    <t>L2MU(1,7,A,T)</t>
  </si>
  <si>
    <t>MUO_T_A_7</t>
  </si>
  <si>
    <t>MU_11C_L</t>
  </si>
  <si>
    <t>MUO(1,PT4,C,L,L,X)</t>
  </si>
  <si>
    <t>L2MU(1,11,C,L)</t>
  </si>
  <si>
    <t>MU_11A_T</t>
  </si>
  <si>
    <t>MUO(1,PT4,A,T,T,X)</t>
  </si>
  <si>
    <t>L2MU(1,11,A,T)</t>
  </si>
  <si>
    <t>MUO_T_C_11</t>
  </si>
  <si>
    <t>MUO(2,PT1,W,L,L,X) MUO(1,PT2,W,L,L,X)</t>
  </si>
  <si>
    <t>MUO(2,PT1,W,L,L,X)</t>
  </si>
  <si>
    <t>MUO(2,PT1,W,L,L,X)  LMI(0)</t>
  </si>
  <si>
    <t xml:space="preserve">MUO(2,PT1,W,L,L,X) MUO(1,PT2,W,L,L,X) LMI(0) </t>
  </si>
  <si>
    <t>MUO(2,PT1,C,L,L,X) MUO(1,PT2,C,T,T,X)</t>
  </si>
  <si>
    <t>MUO(2,PT2,W,T,T,X)</t>
  </si>
  <si>
    <t xml:space="preserve">L2MU(2,2,W,M) </t>
  </si>
  <si>
    <t>DIMU_2W_L</t>
  </si>
  <si>
    <t xml:space="preserve">L2MU(2,2,W,M)  L2IM(MU,1,MU,1,2,6) </t>
  </si>
  <si>
    <t>L2MU(2,2,W,M)</t>
  </si>
  <si>
    <t>2xMUO_M_W_2</t>
  </si>
  <si>
    <t>2xMUON_M_W_2</t>
  </si>
  <si>
    <t>DIMU_24W_TL</t>
  </si>
  <si>
    <t>DIMU_24W_IM</t>
  </si>
  <si>
    <t>DIMU_24W_LUM</t>
  </si>
  <si>
    <t>DIMU_24C</t>
  </si>
  <si>
    <t>L2MU(2,2,W,M) L2MU(1,2,W,M)</t>
  </si>
  <si>
    <t>DIMU_24_WC_M</t>
  </si>
  <si>
    <t>MUO(1,PT2,W,L,L,X)  CJT(1,7)</t>
  </si>
  <si>
    <t xml:space="preserve">MUO(1,PT2,W,T,T,X)  CJT(1,7) </t>
  </si>
  <si>
    <t>MUO(1,PT2,W,T,T,X) CJT(2,5)</t>
  </si>
  <si>
    <t>MUO(1,PT1,C,L,L,X) CJT(2,3)</t>
  </si>
  <si>
    <t>MUO(1,PT2,W,T,T,X) CJT(1,3) CJR(1,C) P1C_jt</t>
  </si>
  <si>
    <t>MUO(1,PT2,W,L,L,X) CEM(1,5)  P1A_shHI</t>
  </si>
  <si>
    <t>MUO(1,PT2,W,L,L,X) CME(15)</t>
  </si>
  <si>
    <t>CEM(1,5) TEL(5,h) CJT(2,5)  CER(1,5,C)  P1C_el</t>
  </si>
  <si>
    <t>CEM(1,7) CJT(2,5) P1A_shHI</t>
  </si>
  <si>
    <t>Run 2 Trigger List 3.2</t>
  </si>
  <si>
    <t>L1-2 Name</t>
  </si>
  <si>
    <t>DIEM_MON</t>
  </si>
  <si>
    <t>PHO_TGHT_A_5 PHO_LOOS_A_10</t>
  </si>
  <si>
    <t>ELE_TGHT_C_5 PHO_LOOS_F_5</t>
  </si>
  <si>
    <t xml:space="preserve">L2EM(1,10,s,f) </t>
  </si>
  <si>
    <t>PHO_TGHT_A_5  2xPHO_LOOS_A_5</t>
  </si>
  <si>
    <t>DIEM_LOOSE</t>
  </si>
  <si>
    <t>PHO_NISO_F_20</t>
  </si>
  <si>
    <t>DITAU_TGHT</t>
  </si>
  <si>
    <t>DITAU</t>
  </si>
  <si>
    <t>PHO_LOOS_A_10 TAU_LOOS_10</t>
  </si>
  <si>
    <t>MJET_MET</t>
  </si>
  <si>
    <t>Groups</t>
  </si>
  <si>
    <t xml:space="preserve">Groups </t>
  </si>
  <si>
    <t>QCD, NP</t>
  </si>
  <si>
    <t>EW,NP,HIT</t>
  </si>
  <si>
    <t>EW,NP,HIT,QCD</t>
  </si>
  <si>
    <t>EW,NP,HIT,B</t>
  </si>
  <si>
    <t>DIMU_BTAG</t>
  </si>
  <si>
    <t>L2EM(1,30,s,f)</t>
  </si>
  <si>
    <t>PHO_NISO_C_7</t>
  </si>
  <si>
    <t>MUO_T_A_11</t>
  </si>
  <si>
    <t>CJT(2,5)  CJR(1,C) P1C_jt</t>
  </si>
  <si>
    <t>TAU_TGHT_15 2xJET_12</t>
  </si>
  <si>
    <t>L2EM(1,10,s,fp) L2MU(1,4,W,M)</t>
  </si>
  <si>
    <t>MONOJET</t>
  </si>
  <si>
    <t>NP</t>
  </si>
  <si>
    <t>NP,HIT</t>
  </si>
  <si>
    <t>CEM(1,L) CER(1,LO,C) CJT(1,5) CJR(1,C) CME(15) TTA(1) P1C_sh</t>
  </si>
  <si>
    <t>JET_LO</t>
  </si>
  <si>
    <t>JET_HI</t>
  </si>
  <si>
    <t>JET_MON</t>
  </si>
  <si>
    <t>JET_MED</t>
  </si>
  <si>
    <t>JET_MAX</t>
  </si>
  <si>
    <t>JET_TRK</t>
  </si>
  <si>
    <t>ELE_GAP</t>
  </si>
  <si>
    <t>CFT_GAP</t>
  </si>
  <si>
    <t>JET_SI</t>
  </si>
  <si>
    <t>JET_GAP</t>
  </si>
  <si>
    <t>JET_2GAP</t>
  </si>
  <si>
    <t>QCD</t>
  </si>
  <si>
    <t>NP,QCD</t>
  </si>
  <si>
    <t>MSP_MUO</t>
  </si>
  <si>
    <t>MSP_ELE</t>
  </si>
  <si>
    <t>DITRK_MON</t>
  </si>
  <si>
    <t>NP,HIT,EW</t>
  </si>
  <si>
    <t>TTK(2,10) TLO</t>
  </si>
  <si>
    <t>TEL(10,L) TLO</t>
  </si>
  <si>
    <t>ELE_NISO_C_10</t>
  </si>
  <si>
    <t>PHO_NISO_C_15</t>
  </si>
  <si>
    <t xml:space="preserve">PHO_NISO_A_15   </t>
  </si>
  <si>
    <t>EM_MAX_MON</t>
  </si>
  <si>
    <t>EMHT_MAX_MON</t>
  </si>
  <si>
    <t>CEN_EM_MON</t>
  </si>
  <si>
    <t>CEN_ELE_LOOSE</t>
  </si>
  <si>
    <t>CEN_PHO</t>
  </si>
  <si>
    <t>CEN_ELE_TIGHT</t>
  </si>
  <si>
    <t>CEN_PHO_TIGHT</t>
  </si>
  <si>
    <t>FOR_EM</t>
  </si>
  <si>
    <t>FOR_EM_TIGHT</t>
  </si>
  <si>
    <t>FOR_EM_MON</t>
  </si>
  <si>
    <t>PHO_MED</t>
  </si>
  <si>
    <t>CEN_PHO_MON</t>
  </si>
  <si>
    <t>EM_MAX</t>
  </si>
  <si>
    <t>CEN_EMTRK</t>
  </si>
  <si>
    <t>CEN_ELETRK</t>
  </si>
  <si>
    <t>FOR_EM_TIGHT_MON</t>
  </si>
  <si>
    <t>CEN_ELETRK_TIGHT</t>
  </si>
  <si>
    <t>CEN_ELETRK_LOOSE</t>
  </si>
  <si>
    <t>CEN_ELETRK_MON</t>
  </si>
  <si>
    <t>CEN_DIEM</t>
  </si>
  <si>
    <t>CEN_UPSILON_EM</t>
  </si>
  <si>
    <t>CENFOR_DIEM_TGHT</t>
  </si>
  <si>
    <t>CENFOR_DIEM_LOOS</t>
  </si>
  <si>
    <t>CENFOR_ELEPHO</t>
  </si>
  <si>
    <t>CEN_UPSILON_Ele</t>
  </si>
  <si>
    <t>CEN_DIELE</t>
  </si>
  <si>
    <t>CEN_DIELE_MON</t>
  </si>
  <si>
    <t>FOR_DIEM</t>
  </si>
  <si>
    <t>DIEM</t>
  </si>
  <si>
    <t>DEIM_TIGHT</t>
  </si>
  <si>
    <t>CEN_JSPI</t>
  </si>
  <si>
    <t>CENFOR_JPSI</t>
  </si>
  <si>
    <t>FOR_JPSI</t>
  </si>
  <si>
    <t>CEN_MU_MON</t>
  </si>
  <si>
    <t>MU_MON</t>
  </si>
  <si>
    <t>WIDE_MU_MON</t>
  </si>
  <si>
    <t>CEN_MU_MAX</t>
  </si>
  <si>
    <t>MU_MED_MON</t>
  </si>
  <si>
    <t>WIDE_MU_MED_MON</t>
  </si>
  <si>
    <t>MU_MED_TIGHT</t>
  </si>
  <si>
    <t>MU_HIGH</t>
  </si>
  <si>
    <t>DIMU_MON</t>
  </si>
  <si>
    <t>DIMU_MED_BTAG</t>
  </si>
  <si>
    <t>MUJET_MON</t>
  </si>
  <si>
    <t>MUJET</t>
  </si>
  <si>
    <t>MUDIJET</t>
  </si>
  <si>
    <t>CEN_MUDIJET</t>
  </si>
  <si>
    <t>ELEJET</t>
  </si>
  <si>
    <t>EMJET</t>
  </si>
  <si>
    <t>EMJET_MON</t>
  </si>
  <si>
    <t>TAUJET</t>
  </si>
  <si>
    <t>DITAU_LOOSE</t>
  </si>
  <si>
    <t>MUTAU</t>
  </si>
  <si>
    <t>MUEM</t>
  </si>
  <si>
    <t>MET</t>
  </si>
  <si>
    <t>CEN_EMMET</t>
  </si>
  <si>
    <t>CEN_ELEMET</t>
  </si>
  <si>
    <t>EMMET</t>
  </si>
  <si>
    <t>TRKMET</t>
  </si>
  <si>
    <t>MUMET</t>
  </si>
  <si>
    <t>TAUMET ???</t>
  </si>
  <si>
    <t>TAUMET_LOOSE ???</t>
  </si>
  <si>
    <t>PHOTAU_HI ???</t>
  </si>
  <si>
    <t>PHOTAU ???</t>
  </si>
  <si>
    <t>ELETAU ???</t>
  </si>
  <si>
    <t>ELETAU_HI ???</t>
  </si>
  <si>
    <t>DIMU_LUM ???</t>
  </si>
  <si>
    <t>DIMU_MED_LUM ???</t>
  </si>
  <si>
    <t xml:space="preserve">DIMU_2MED_2TIGHT </t>
  </si>
  <si>
    <t xml:space="preserve">DIMU_MED_MON </t>
  </si>
  <si>
    <t xml:space="preserve">CEN_DIMU_MED </t>
  </si>
  <si>
    <t xml:space="preserve">DIMU_MED </t>
  </si>
  <si>
    <t>MU_MAX ???</t>
  </si>
  <si>
    <t>TAURHO</t>
  </si>
  <si>
    <t>TAURHO_LOOSE</t>
  </si>
  <si>
    <t>TAUMET_MON</t>
  </si>
  <si>
    <t>METDIJET</t>
  </si>
  <si>
    <t>METTRIJET</t>
  </si>
  <si>
    <t>METDPHI</t>
  </si>
  <si>
    <t>EMJETMET</t>
  </si>
  <si>
    <t>JETMET_MON</t>
  </si>
  <si>
    <t>FOR_JET_MED</t>
  </si>
  <si>
    <t>FOR_JET_LOW</t>
  </si>
  <si>
    <t>FOR_JET_HIGH</t>
  </si>
  <si>
    <t>CENGAP_JET</t>
  </si>
  <si>
    <t>CENGAP_FOR_GET</t>
  </si>
  <si>
    <t>MJET_MAX</t>
  </si>
  <si>
    <t>FOUR_JET</t>
  </si>
  <si>
    <t>MBIAS_TRK_MAX_MON</t>
  </si>
  <si>
    <t>MBIAS_TK_HI_MON</t>
  </si>
  <si>
    <t>MBIAS_TK_LO_MON</t>
  </si>
  <si>
    <t>MBIAS_MON</t>
  </si>
  <si>
    <t>ZERO_BIAS_MON</t>
  </si>
  <si>
    <t>DITRK_MAX</t>
  </si>
  <si>
    <t>DITRK_MED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</si>
</sst>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Alignment="1" quotePrefix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 quotePrefix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 quotePrefix="1">
      <alignment/>
    </xf>
    <xf numFmtId="0" fontId="0" fillId="2" borderId="6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 quotePrefix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 quotePrefix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 quotePrefix="1">
      <alignment/>
    </xf>
    <xf numFmtId="0" fontId="0" fillId="2" borderId="12" xfId="0" applyFill="1" applyBorder="1" applyAlignment="1">
      <alignment/>
    </xf>
    <xf numFmtId="3" fontId="0" fillId="2" borderId="12" xfId="0" applyNumberFormat="1" applyFill="1" applyBorder="1" applyAlignment="1">
      <alignment/>
    </xf>
    <xf numFmtId="0" fontId="0" fillId="2" borderId="13" xfId="0" applyFill="1" applyBorder="1" applyAlignment="1" quotePrefix="1">
      <alignment/>
    </xf>
    <xf numFmtId="0" fontId="3" fillId="2" borderId="0" xfId="0" applyFont="1" applyFill="1" applyBorder="1" applyAlignment="1" quotePrefix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0" fontId="3" fillId="2" borderId="0" xfId="0" applyFont="1" applyFill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 quotePrefix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 quotePrefix="1">
      <alignment/>
    </xf>
    <xf numFmtId="0" fontId="4" fillId="2" borderId="13" xfId="0" applyFont="1" applyFill="1" applyBorder="1" applyAlignment="1" quotePrefix="1">
      <alignment/>
    </xf>
    <xf numFmtId="0" fontId="4" fillId="2" borderId="7" xfId="0" applyFont="1" applyFill="1" applyBorder="1" applyAlignment="1" quotePrefix="1">
      <alignment/>
    </xf>
    <xf numFmtId="0" fontId="4" fillId="2" borderId="1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5" xfId="0" applyFont="1" applyFill="1" applyBorder="1" applyAlignment="1" quotePrefix="1">
      <alignment/>
    </xf>
    <xf numFmtId="0" fontId="4" fillId="2" borderId="10" xfId="0" applyFont="1" applyFill="1" applyBorder="1" applyAlignment="1" quotePrefix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" xfId="0" applyFont="1" applyFill="1" applyBorder="1" applyAlignment="1" quotePrefix="1">
      <alignment/>
    </xf>
    <xf numFmtId="0" fontId="4" fillId="2" borderId="8" xfId="0" applyFont="1" applyFill="1" applyBorder="1" applyAlignment="1" quotePrefix="1">
      <alignment/>
    </xf>
    <xf numFmtId="0" fontId="4" fillId="2" borderId="12" xfId="0" applyFont="1" applyFill="1" applyBorder="1" applyAlignment="1" quotePrefix="1">
      <alignment/>
    </xf>
    <xf numFmtId="0" fontId="4" fillId="2" borderId="12" xfId="0" applyFont="1" applyFill="1" applyBorder="1" applyAlignment="1">
      <alignment/>
    </xf>
    <xf numFmtId="0" fontId="4" fillId="2" borderId="3" xfId="0" applyFont="1" applyFill="1" applyBorder="1" applyAlignment="1" quotePrefix="1">
      <alignment/>
    </xf>
    <xf numFmtId="0" fontId="4" fillId="2" borderId="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 quotePrefix="1">
      <alignment/>
    </xf>
    <xf numFmtId="0" fontId="4" fillId="0" borderId="0" xfId="0" applyFont="1" applyAlignment="1">
      <alignment/>
    </xf>
    <xf numFmtId="0" fontId="3" fillId="2" borderId="0" xfId="0" applyFont="1" applyFill="1" applyBorder="1" applyAlignment="1" quotePrefix="1">
      <alignment horizontal="center"/>
    </xf>
    <xf numFmtId="0" fontId="3" fillId="2" borderId="3" xfId="0" applyFont="1" applyFill="1" applyBorder="1" applyAlignment="1" quotePrefix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 quotePrefix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 quotePrefix="1">
      <alignment horizontal="center"/>
    </xf>
    <xf numFmtId="0" fontId="3" fillId="2" borderId="1" xfId="0" applyFont="1" applyFill="1" applyBorder="1" applyAlignment="1" quotePrefix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 quotePrefix="1">
      <alignment horizontal="center"/>
    </xf>
    <xf numFmtId="0" fontId="3" fillId="2" borderId="12" xfId="0" applyFont="1" applyFill="1" applyBorder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4" xfId="0" applyFont="1" applyFill="1" applyBorder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3" xfId="0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 quotePrefix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quotePrefix="1">
      <alignment horizontal="center"/>
    </xf>
    <xf numFmtId="0" fontId="3" fillId="2" borderId="18" xfId="0" applyFont="1" applyFill="1" applyBorder="1" applyAlignment="1" quotePrefix="1">
      <alignment horizontal="center"/>
    </xf>
    <xf numFmtId="0" fontId="3" fillId="2" borderId="2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10" xfId="0" applyFont="1" applyBorder="1" applyAlignment="1" quotePrefix="1">
      <alignment/>
    </xf>
    <xf numFmtId="0" fontId="4" fillId="2" borderId="9" xfId="0" applyFont="1" applyFill="1" applyBorder="1" applyAlignment="1">
      <alignment/>
    </xf>
    <xf numFmtId="0" fontId="4" fillId="0" borderId="1" xfId="0" applyFont="1" applyBorder="1" applyAlignment="1" quotePrefix="1">
      <alignment/>
    </xf>
    <xf numFmtId="0" fontId="4" fillId="0" borderId="8" xfId="0" applyFont="1" applyBorder="1" applyAlignment="1" quotePrefix="1">
      <alignment/>
    </xf>
    <xf numFmtId="0" fontId="4" fillId="2" borderId="4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4" fillId="2" borderId="0" xfId="0" applyFont="1" applyFill="1" applyBorder="1" applyAlignment="1" quotePrefix="1">
      <alignment horizontal="center"/>
    </xf>
    <xf numFmtId="0" fontId="4" fillId="2" borderId="6" xfId="0" applyFont="1" applyFill="1" applyBorder="1" applyAlignment="1" quotePrefix="1">
      <alignment horizontal="center"/>
    </xf>
    <xf numFmtId="0" fontId="4" fillId="2" borderId="26" xfId="0" applyFont="1" applyFill="1" applyBorder="1" applyAlignment="1" quotePrefix="1">
      <alignment horizontal="center"/>
    </xf>
    <xf numFmtId="0" fontId="4" fillId="2" borderId="27" xfId="0" applyFont="1" applyFill="1" applyBorder="1" applyAlignment="1" quotePrefix="1">
      <alignment horizontal="center"/>
    </xf>
    <xf numFmtId="0" fontId="4" fillId="2" borderId="2" xfId="0" applyFont="1" applyFill="1" applyBorder="1" applyAlignment="1" quotePrefix="1">
      <alignment horizontal="center"/>
    </xf>
    <xf numFmtId="0" fontId="4" fillId="2" borderId="24" xfId="0" applyFont="1" applyFill="1" applyBorder="1" applyAlignment="1" quotePrefix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1" xfId="0" applyFont="1" applyFill="1" applyBorder="1" applyAlignment="1" quotePrefix="1">
      <alignment horizontal="center"/>
    </xf>
    <xf numFmtId="0" fontId="4" fillId="2" borderId="7" xfId="0" applyFont="1" applyFill="1" applyBorder="1" applyAlignment="1" quotePrefix="1">
      <alignment horizontal="center"/>
    </xf>
    <xf numFmtId="0" fontId="4" fillId="2" borderId="13" xfId="0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 quotePrefix="1">
      <alignment horizontal="center"/>
    </xf>
    <xf numFmtId="0" fontId="4" fillId="2" borderId="4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" xfId="0" applyFont="1" applyFill="1" applyBorder="1" applyAlignment="1" quotePrefix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1" xfId="0" applyFont="1" applyFill="1" applyBorder="1" applyAlignment="1" quotePrefix="1">
      <alignment horizontal="center" vertical="top"/>
    </xf>
    <xf numFmtId="0" fontId="0" fillId="2" borderId="0" xfId="0" applyFill="1" applyBorder="1" applyAlignment="1" quotePrefix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top"/>
    </xf>
    <xf numFmtId="0" fontId="3" fillId="0" borderId="0" xfId="0" applyFont="1" applyAlignment="1" quotePrefix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quotePrefix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4" fillId="2" borderId="2" xfId="0" applyFont="1" applyFill="1" applyBorder="1" applyAlignment="1" quotePrefix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 quotePrefix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2" borderId="31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14" xfId="0" applyFont="1" applyFill="1" applyBorder="1" applyAlignment="1">
      <alignment horizontal="center" vertical="top"/>
    </xf>
    <xf numFmtId="0" fontId="0" fillId="2" borderId="14" xfId="0" applyFill="1" applyBorder="1" applyAlignment="1">
      <alignment vertical="top"/>
    </xf>
    <xf numFmtId="0" fontId="4" fillId="2" borderId="31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2" xfId="0" applyFont="1" applyBorder="1" applyAlignment="1" quotePrefix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708"/>
  <sheetViews>
    <sheetView tabSelected="1" view="pageBreakPreview" zoomScale="50" zoomScaleNormal="50" zoomScaleSheetLayoutView="50" workbookViewId="0" topLeftCell="A194">
      <selection activeCell="I213" sqref="I213"/>
    </sheetView>
  </sheetViews>
  <sheetFormatPr defaultColWidth="9.140625" defaultRowHeight="12.75"/>
  <cols>
    <col min="1" max="1" width="6.421875" style="42" customWidth="1"/>
    <col min="2" max="2" width="38.140625" style="83" customWidth="1"/>
    <col min="3" max="3" width="25.8515625" style="83" customWidth="1"/>
    <col min="4" max="4" width="80.28125" style="83" customWidth="1"/>
    <col min="5" max="5" width="4.7109375" style="103" customWidth="1"/>
    <col min="6" max="6" width="7.00390625" style="103" customWidth="1"/>
    <col min="7" max="7" width="8.28125" style="103" customWidth="1"/>
    <col min="8" max="8" width="5.7109375" style="0" hidden="1" customWidth="1"/>
    <col min="9" max="9" width="58.421875" style="83" customWidth="1"/>
    <col min="10" max="10" width="6.7109375" style="157" customWidth="1"/>
    <col min="11" max="11" width="56.57421875" style="53" customWidth="1"/>
    <col min="12" max="12" width="7.57421875" style="158" customWidth="1"/>
    <col min="13" max="13" width="26.140625" style="158" customWidth="1"/>
    <col min="14" max="14" width="50.7109375" style="42" customWidth="1"/>
    <col min="15" max="15" width="30.7109375" style="0" customWidth="1"/>
  </cols>
  <sheetData>
    <row r="1" spans="1:23" ht="21" thickBot="1">
      <c r="A1" s="39"/>
      <c r="B1" s="67"/>
      <c r="C1" s="67"/>
      <c r="D1" s="61"/>
      <c r="E1" s="84"/>
      <c r="F1" s="84"/>
      <c r="G1" s="84"/>
      <c r="H1" s="3"/>
      <c r="I1" s="61"/>
      <c r="J1" s="137"/>
      <c r="K1" s="43"/>
      <c r="N1" s="35"/>
      <c r="O1" s="1"/>
      <c r="P1" s="1"/>
      <c r="Q1" s="1"/>
      <c r="R1" s="1"/>
      <c r="S1" s="1"/>
      <c r="T1" s="1"/>
      <c r="U1" s="1"/>
      <c r="V1" s="1"/>
      <c r="W1" s="1"/>
    </row>
    <row r="2" spans="1:23" ht="21" thickBot="1">
      <c r="A2" s="39"/>
      <c r="B2" s="67"/>
      <c r="C2" s="67"/>
      <c r="D2" s="116" t="s">
        <v>427</v>
      </c>
      <c r="E2" s="84"/>
      <c r="F2" s="84"/>
      <c r="G2" s="84"/>
      <c r="H2" s="3"/>
      <c r="I2" s="61"/>
      <c r="J2" s="137"/>
      <c r="K2" s="43"/>
      <c r="N2" s="35"/>
      <c r="O2" s="1" t="s">
        <v>5</v>
      </c>
      <c r="P2" s="1" t="s">
        <v>5</v>
      </c>
      <c r="Q2" s="1" t="s">
        <v>5</v>
      </c>
      <c r="R2" s="1" t="s">
        <v>5</v>
      </c>
      <c r="S2" s="1" t="s">
        <v>5</v>
      </c>
      <c r="T2" s="1" t="s">
        <v>5</v>
      </c>
      <c r="U2" s="1" t="s">
        <v>5</v>
      </c>
      <c r="V2" s="1" t="s">
        <v>5</v>
      </c>
      <c r="W2" s="1" t="s">
        <v>5</v>
      </c>
    </row>
    <row r="3" spans="1:23" ht="21" thickBot="1">
      <c r="A3" s="39"/>
      <c r="B3" s="67"/>
      <c r="C3" s="67"/>
      <c r="D3" s="61"/>
      <c r="E3" s="84"/>
      <c r="F3" s="84"/>
      <c r="G3" s="84"/>
      <c r="H3" s="3"/>
      <c r="I3" s="61"/>
      <c r="J3" s="137"/>
      <c r="K3" s="43"/>
      <c r="N3" s="35"/>
      <c r="O3" s="1" t="s">
        <v>5</v>
      </c>
      <c r="P3" s="1" t="s">
        <v>5</v>
      </c>
      <c r="Q3" s="1" t="s">
        <v>5</v>
      </c>
      <c r="R3" s="1" t="s">
        <v>5</v>
      </c>
      <c r="S3" s="1" t="s">
        <v>5</v>
      </c>
      <c r="T3" s="1" t="s">
        <v>5</v>
      </c>
      <c r="U3" s="1" t="s">
        <v>5</v>
      </c>
      <c r="V3" s="1" t="s">
        <v>5</v>
      </c>
      <c r="W3" s="1" t="s">
        <v>5</v>
      </c>
    </row>
    <row r="4" spans="1:23" ht="21" thickBot="1">
      <c r="A4" s="39"/>
      <c r="B4" s="67"/>
      <c r="C4" s="67"/>
      <c r="D4" s="44" t="s">
        <v>87</v>
      </c>
      <c r="E4" s="84"/>
      <c r="F4" s="84"/>
      <c r="G4" s="84"/>
      <c r="H4" s="3"/>
      <c r="I4" s="61"/>
      <c r="J4" s="137"/>
      <c r="K4" s="43"/>
      <c r="N4" s="35"/>
      <c r="O4" s="1" t="s">
        <v>5</v>
      </c>
      <c r="P4" s="1" t="s">
        <v>5</v>
      </c>
      <c r="Q4" s="1" t="s">
        <v>5</v>
      </c>
      <c r="R4" s="1" t="s">
        <v>5</v>
      </c>
      <c r="S4" s="1" t="s">
        <v>5</v>
      </c>
      <c r="T4" s="1" t="s">
        <v>5</v>
      </c>
      <c r="U4" s="1" t="s">
        <v>5</v>
      </c>
      <c r="V4" s="1" t="s">
        <v>5</v>
      </c>
      <c r="W4" s="1" t="s">
        <v>5</v>
      </c>
    </row>
    <row r="5" spans="1:23" ht="21" thickBot="1">
      <c r="A5" s="39"/>
      <c r="B5" s="67"/>
      <c r="C5" s="67"/>
      <c r="D5" s="61"/>
      <c r="E5" s="84"/>
      <c r="F5" s="84"/>
      <c r="G5" s="84"/>
      <c r="H5" s="3"/>
      <c r="I5" s="61"/>
      <c r="J5" s="137"/>
      <c r="K5" s="43"/>
      <c r="N5" s="35"/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V5" s="1" t="s">
        <v>5</v>
      </c>
      <c r="W5" s="1" t="s">
        <v>5</v>
      </c>
    </row>
    <row r="6" spans="1:21" s="22" customFormat="1" ht="21" thickBot="1">
      <c r="A6" s="101"/>
      <c r="B6" s="128" t="s">
        <v>223</v>
      </c>
      <c r="C6" s="128" t="s">
        <v>428</v>
      </c>
      <c r="D6" s="62" t="s">
        <v>55</v>
      </c>
      <c r="E6" s="93" t="s">
        <v>138</v>
      </c>
      <c r="F6" s="93" t="s">
        <v>40</v>
      </c>
      <c r="G6" s="102" t="s">
        <v>46</v>
      </c>
      <c r="H6" s="20" t="s">
        <v>44</v>
      </c>
      <c r="I6" s="62" t="s">
        <v>56</v>
      </c>
      <c r="J6" s="138" t="s">
        <v>45</v>
      </c>
      <c r="K6" s="44" t="s">
        <v>235</v>
      </c>
      <c r="L6" s="128" t="s">
        <v>303</v>
      </c>
      <c r="M6" s="44" t="s">
        <v>440</v>
      </c>
      <c r="N6" s="36" t="s">
        <v>5</v>
      </c>
      <c r="O6" s="23" t="s">
        <v>5</v>
      </c>
      <c r="P6" s="23" t="s">
        <v>5</v>
      </c>
      <c r="Q6" s="23" t="s">
        <v>5</v>
      </c>
      <c r="R6" s="23" t="s">
        <v>5</v>
      </c>
      <c r="S6" s="23" t="s">
        <v>5</v>
      </c>
      <c r="T6" s="23" t="s">
        <v>5</v>
      </c>
      <c r="U6" s="23" t="s">
        <v>5</v>
      </c>
    </row>
    <row r="7" spans="1:21" ht="20.25">
      <c r="A7" s="39">
        <f>SUM(A6,1)</f>
        <v>1</v>
      </c>
      <c r="B7" s="129" t="s">
        <v>489</v>
      </c>
      <c r="C7" s="129" t="s">
        <v>196</v>
      </c>
      <c r="D7" s="117" t="s">
        <v>374</v>
      </c>
      <c r="E7" s="107">
        <v>1</v>
      </c>
      <c r="F7" s="86" t="s">
        <v>41</v>
      </c>
      <c r="G7" s="86">
        <v>1</v>
      </c>
      <c r="H7" s="30">
        <v>96</v>
      </c>
      <c r="I7" s="63" t="s">
        <v>180</v>
      </c>
      <c r="J7" s="139">
        <v>1</v>
      </c>
      <c r="K7" s="45" t="s">
        <v>375</v>
      </c>
      <c r="L7" s="159">
        <v>1</v>
      </c>
      <c r="M7" s="210" t="s">
        <v>442</v>
      </c>
      <c r="N7" s="37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</row>
    <row r="8" spans="1:21" ht="20.25">
      <c r="A8" s="39">
        <f>SUM(A7,1)</f>
        <v>2</v>
      </c>
      <c r="B8" s="130" t="s">
        <v>481</v>
      </c>
      <c r="C8" s="130" t="s">
        <v>197</v>
      </c>
      <c r="D8" s="77" t="s">
        <v>242</v>
      </c>
      <c r="E8" s="108"/>
      <c r="F8" s="87" t="s">
        <v>54</v>
      </c>
      <c r="G8" s="87">
        <v>1</v>
      </c>
      <c r="H8" s="33">
        <v>1800</v>
      </c>
      <c r="I8" s="64" t="s">
        <v>377</v>
      </c>
      <c r="J8" s="140">
        <v>1</v>
      </c>
      <c r="K8" s="46" t="s">
        <v>448</v>
      </c>
      <c r="L8" s="160">
        <v>1</v>
      </c>
      <c r="M8" s="211" t="s">
        <v>443</v>
      </c>
      <c r="N8" s="37" t="s">
        <v>5</v>
      </c>
      <c r="O8" s="1" t="s">
        <v>5</v>
      </c>
      <c r="P8" s="1" t="s">
        <v>5</v>
      </c>
      <c r="Q8" s="1" t="s">
        <v>5</v>
      </c>
      <c r="R8" s="1" t="s">
        <v>5</v>
      </c>
      <c r="S8" s="1" t="s">
        <v>5</v>
      </c>
      <c r="T8" s="1" t="s">
        <v>5</v>
      </c>
      <c r="U8" s="1" t="s">
        <v>5</v>
      </c>
    </row>
    <row r="9" spans="1:21" ht="20.25">
      <c r="A9" s="39">
        <f>SUM(A8,1)</f>
        <v>3</v>
      </c>
      <c r="B9" s="125" t="s">
        <v>479</v>
      </c>
      <c r="C9" s="125" t="s">
        <v>198</v>
      </c>
      <c r="D9" s="74" t="s">
        <v>90</v>
      </c>
      <c r="E9" s="101"/>
      <c r="F9" s="88" t="s">
        <v>54</v>
      </c>
      <c r="G9" s="88">
        <v>1</v>
      </c>
      <c r="H9" s="6">
        <v>350</v>
      </c>
      <c r="I9" s="61" t="s">
        <v>181</v>
      </c>
      <c r="J9" s="141">
        <v>2</v>
      </c>
      <c r="K9" s="47" t="s">
        <v>478</v>
      </c>
      <c r="L9" s="161">
        <v>1</v>
      </c>
      <c r="M9" s="205" t="s">
        <v>443</v>
      </c>
      <c r="N9" s="37" t="s">
        <v>5</v>
      </c>
      <c r="O9" s="1" t="s">
        <v>5</v>
      </c>
      <c r="P9" s="1" t="s">
        <v>5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</row>
    <row r="10" spans="1:21" ht="20.25">
      <c r="A10" s="39">
        <f>SUM(A9,1)</f>
        <v>4</v>
      </c>
      <c r="B10" s="124" t="s">
        <v>480</v>
      </c>
      <c r="C10" s="124" t="s">
        <v>199</v>
      </c>
      <c r="D10" s="75"/>
      <c r="E10" s="109"/>
      <c r="F10" s="90" t="s">
        <v>54</v>
      </c>
      <c r="G10" s="89"/>
      <c r="H10" s="29"/>
      <c r="I10" s="65" t="s">
        <v>182</v>
      </c>
      <c r="J10" s="142"/>
      <c r="K10" s="48" t="s">
        <v>373</v>
      </c>
      <c r="L10" s="162">
        <v>1</v>
      </c>
      <c r="M10" s="212" t="s">
        <v>443</v>
      </c>
      <c r="N10" s="37" t="s">
        <v>5</v>
      </c>
      <c r="O10" s="1" t="s">
        <v>5</v>
      </c>
      <c r="P10" s="1" t="s">
        <v>5</v>
      </c>
      <c r="Q10" s="1" t="s">
        <v>5</v>
      </c>
      <c r="R10" s="1" t="s">
        <v>5</v>
      </c>
      <c r="S10" s="1" t="s">
        <v>5</v>
      </c>
      <c r="T10" s="1" t="s">
        <v>5</v>
      </c>
      <c r="U10" s="1" t="s">
        <v>5</v>
      </c>
    </row>
    <row r="11" spans="1:21" ht="20.25">
      <c r="A11" s="39">
        <f>SUM(A10,1)</f>
        <v>5</v>
      </c>
      <c r="B11" s="125" t="s">
        <v>495</v>
      </c>
      <c r="C11" s="125" t="s">
        <v>200</v>
      </c>
      <c r="D11" s="72" t="s">
        <v>243</v>
      </c>
      <c r="E11" s="101"/>
      <c r="F11" s="88" t="s">
        <v>42</v>
      </c>
      <c r="G11" s="88">
        <v>1</v>
      </c>
      <c r="H11" s="6">
        <v>9</v>
      </c>
      <c r="I11" s="61" t="s">
        <v>302</v>
      </c>
      <c r="J11" s="141">
        <v>1</v>
      </c>
      <c r="K11" s="47" t="s">
        <v>301</v>
      </c>
      <c r="L11" s="161">
        <v>3</v>
      </c>
      <c r="M11" s="205" t="s">
        <v>443</v>
      </c>
      <c r="N11" s="37" t="s">
        <v>5</v>
      </c>
      <c r="O11" s="1" t="s">
        <v>5</v>
      </c>
      <c r="P11" s="1" t="s">
        <v>5</v>
      </c>
      <c r="Q11" s="1" t="s">
        <v>5</v>
      </c>
      <c r="R11" s="1" t="s">
        <v>5</v>
      </c>
      <c r="S11" s="1" t="s">
        <v>5</v>
      </c>
      <c r="T11" s="1" t="s">
        <v>5</v>
      </c>
      <c r="U11" s="1" t="s">
        <v>5</v>
      </c>
    </row>
    <row r="12" spans="1:21" ht="20.25">
      <c r="A12" s="39">
        <v>6</v>
      </c>
      <c r="B12" s="125" t="s">
        <v>496</v>
      </c>
      <c r="C12" s="125"/>
      <c r="D12" s="72"/>
      <c r="E12" s="101"/>
      <c r="F12" s="88"/>
      <c r="G12" s="88"/>
      <c r="H12" s="6"/>
      <c r="I12" s="61"/>
      <c r="J12" s="141"/>
      <c r="K12" s="47" t="s">
        <v>284</v>
      </c>
      <c r="L12" s="161"/>
      <c r="M12" s="205" t="s">
        <v>443</v>
      </c>
      <c r="N12" s="37"/>
      <c r="O12" s="1"/>
      <c r="P12" s="1"/>
      <c r="Q12" s="1"/>
      <c r="R12" s="1"/>
      <c r="S12" s="1"/>
      <c r="T12" s="1"/>
      <c r="U12" s="1"/>
    </row>
    <row r="13" spans="1:256" s="26" customFormat="1" ht="20.25">
      <c r="A13" s="39">
        <v>7</v>
      </c>
      <c r="B13" s="124" t="s">
        <v>497</v>
      </c>
      <c r="C13" s="124"/>
      <c r="D13" s="73"/>
      <c r="E13" s="110"/>
      <c r="F13" s="90"/>
      <c r="G13" s="90"/>
      <c r="H13" s="25"/>
      <c r="I13" s="65"/>
      <c r="J13" s="142"/>
      <c r="K13" s="48" t="s">
        <v>476</v>
      </c>
      <c r="L13" s="162"/>
      <c r="M13" s="212" t="s">
        <v>443</v>
      </c>
      <c r="N13" s="40"/>
      <c r="O13" s="17"/>
      <c r="P13" s="17"/>
      <c r="Q13" s="17"/>
      <c r="R13" s="17"/>
      <c r="S13" s="17"/>
      <c r="T13" s="17"/>
      <c r="U13" s="17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1" s="18" customFormat="1" ht="20.25">
      <c r="A14" s="39">
        <v>8</v>
      </c>
      <c r="B14" s="131" t="s">
        <v>483</v>
      </c>
      <c r="C14" s="131" t="s">
        <v>201</v>
      </c>
      <c r="D14" s="118" t="s">
        <v>244</v>
      </c>
      <c r="E14" s="111"/>
      <c r="F14" s="104" t="s">
        <v>42</v>
      </c>
      <c r="G14" s="91">
        <v>1</v>
      </c>
      <c r="H14" s="28">
        <v>200</v>
      </c>
      <c r="I14" s="66" t="s">
        <v>181</v>
      </c>
      <c r="J14" s="143">
        <v>2</v>
      </c>
      <c r="K14" s="49" t="s">
        <v>306</v>
      </c>
      <c r="L14" s="163">
        <v>4</v>
      </c>
      <c r="M14" s="213" t="s">
        <v>444</v>
      </c>
      <c r="O14" s="17" t="s">
        <v>5</v>
      </c>
      <c r="P14" s="17" t="s">
        <v>5</v>
      </c>
      <c r="Q14" s="17" t="s">
        <v>5</v>
      </c>
      <c r="R14" s="17" t="s">
        <v>5</v>
      </c>
      <c r="S14" s="17" t="s">
        <v>5</v>
      </c>
      <c r="T14" s="17" t="s">
        <v>5</v>
      </c>
      <c r="U14" s="17" t="s">
        <v>5</v>
      </c>
    </row>
    <row r="15" spans="1:21" s="18" customFormat="1" ht="20.25">
      <c r="A15" s="39">
        <v>9</v>
      </c>
      <c r="B15" s="125" t="s">
        <v>482</v>
      </c>
      <c r="C15" s="125"/>
      <c r="D15" s="72"/>
      <c r="E15" s="112"/>
      <c r="F15" s="88"/>
      <c r="G15" s="92"/>
      <c r="H15" s="6"/>
      <c r="I15" s="67"/>
      <c r="J15" s="144"/>
      <c r="K15" s="47" t="s">
        <v>282</v>
      </c>
      <c r="L15" s="161"/>
      <c r="M15" s="205" t="s">
        <v>443</v>
      </c>
      <c r="N15" s="40" t="s">
        <v>5</v>
      </c>
      <c r="O15" s="17"/>
      <c r="P15" s="17"/>
      <c r="Q15" s="17"/>
      <c r="R15" s="17"/>
      <c r="S15" s="17"/>
      <c r="T15" s="17"/>
      <c r="U15" s="17"/>
    </row>
    <row r="16" spans="1:21" s="18" customFormat="1" ht="20.25" customHeight="1">
      <c r="A16" s="39">
        <v>11</v>
      </c>
      <c r="B16" s="124" t="s">
        <v>490</v>
      </c>
      <c r="C16" s="124"/>
      <c r="D16" s="72"/>
      <c r="E16" s="109"/>
      <c r="F16" s="90"/>
      <c r="G16" s="89"/>
      <c r="H16" s="25"/>
      <c r="I16" s="68"/>
      <c r="J16" s="145"/>
      <c r="K16" s="48" t="s">
        <v>477</v>
      </c>
      <c r="L16" s="162"/>
      <c r="M16" s="212" t="s">
        <v>443</v>
      </c>
      <c r="N16" s="40"/>
      <c r="O16" s="17"/>
      <c r="P16" s="17"/>
      <c r="Q16" s="17"/>
      <c r="R16" s="17"/>
      <c r="S16" s="17"/>
      <c r="T16" s="17"/>
      <c r="U16" s="17"/>
    </row>
    <row r="17" spans="1:21" ht="24" customHeight="1">
      <c r="A17" s="39">
        <v>12</v>
      </c>
      <c r="B17" s="125" t="s">
        <v>485</v>
      </c>
      <c r="C17" s="125" t="s">
        <v>202</v>
      </c>
      <c r="D17" s="72"/>
      <c r="E17" s="112"/>
      <c r="F17" s="88" t="s">
        <v>42</v>
      </c>
      <c r="G17" s="92"/>
      <c r="H17" s="8" t="s">
        <v>5</v>
      </c>
      <c r="I17" s="61" t="s">
        <v>356</v>
      </c>
      <c r="J17" s="141"/>
      <c r="K17" s="47" t="s">
        <v>307</v>
      </c>
      <c r="L17" s="161">
        <v>2</v>
      </c>
      <c r="M17" s="205" t="s">
        <v>443</v>
      </c>
      <c r="N17" s="37" t="s">
        <v>5</v>
      </c>
      <c r="O17" s="1" t="s">
        <v>5</v>
      </c>
      <c r="P17" s="1" t="s">
        <v>5</v>
      </c>
      <c r="Q17" s="1" t="s">
        <v>5</v>
      </c>
      <c r="R17" s="1" t="s">
        <v>5</v>
      </c>
      <c r="S17" s="1" t="s">
        <v>5</v>
      </c>
      <c r="T17" s="1" t="s">
        <v>5</v>
      </c>
      <c r="U17" s="1" t="s">
        <v>5</v>
      </c>
    </row>
    <row r="18" spans="1:21" ht="19.5" customHeight="1">
      <c r="A18" s="39">
        <v>13</v>
      </c>
      <c r="B18" s="124" t="s">
        <v>484</v>
      </c>
      <c r="C18" s="124"/>
      <c r="D18" s="73"/>
      <c r="E18" s="109"/>
      <c r="F18" s="90"/>
      <c r="G18" s="89"/>
      <c r="H18" s="29"/>
      <c r="I18" s="65"/>
      <c r="J18" s="142"/>
      <c r="K18" s="48" t="s">
        <v>283</v>
      </c>
      <c r="L18" s="162"/>
      <c r="M18" s="212" t="s">
        <v>443</v>
      </c>
      <c r="N18" s="37"/>
      <c r="O18" s="1"/>
      <c r="P18" s="1"/>
      <c r="Q18" s="1"/>
      <c r="R18" s="1"/>
      <c r="S18" s="1"/>
      <c r="T18" s="1"/>
      <c r="U18" s="1"/>
    </row>
    <row r="19" spans="1:21" ht="20.25">
      <c r="A19" s="39">
        <v>14</v>
      </c>
      <c r="B19" s="125" t="s">
        <v>486</v>
      </c>
      <c r="C19" s="125" t="s">
        <v>203</v>
      </c>
      <c r="D19" s="119" t="s">
        <v>173</v>
      </c>
      <c r="E19" s="101">
        <v>1</v>
      </c>
      <c r="F19" s="88" t="s">
        <v>42</v>
      </c>
      <c r="G19" s="88">
        <v>1</v>
      </c>
      <c r="H19" s="6">
        <v>96</v>
      </c>
      <c r="I19" s="61" t="s">
        <v>183</v>
      </c>
      <c r="J19" s="141">
        <v>2</v>
      </c>
      <c r="K19" s="47" t="s">
        <v>305</v>
      </c>
      <c r="L19" s="161">
        <v>3</v>
      </c>
      <c r="M19" s="205" t="s">
        <v>443</v>
      </c>
      <c r="N19" s="37" t="s">
        <v>5</v>
      </c>
      <c r="O19" s="1" t="s">
        <v>5</v>
      </c>
      <c r="P19" s="1" t="s">
        <v>5</v>
      </c>
      <c r="Q19" s="1" t="s">
        <v>5</v>
      </c>
      <c r="R19" s="1" t="s">
        <v>5</v>
      </c>
      <c r="S19" s="1" t="s">
        <v>5</v>
      </c>
      <c r="T19" s="1" t="s">
        <v>5</v>
      </c>
      <c r="U19" s="1" t="s">
        <v>5</v>
      </c>
    </row>
    <row r="20" spans="1:21" ht="20.25">
      <c r="A20" s="39">
        <v>15</v>
      </c>
      <c r="B20" s="125" t="s">
        <v>487</v>
      </c>
      <c r="C20" s="125"/>
      <c r="D20" s="119"/>
      <c r="E20" s="101"/>
      <c r="F20" s="88"/>
      <c r="G20" s="88"/>
      <c r="H20" s="6"/>
      <c r="I20" s="61"/>
      <c r="J20" s="141"/>
      <c r="K20" s="47" t="s">
        <v>304</v>
      </c>
      <c r="L20" s="161"/>
      <c r="M20" s="205" t="s">
        <v>443</v>
      </c>
      <c r="N20" s="37"/>
      <c r="O20" s="1"/>
      <c r="P20" s="1"/>
      <c r="Q20" s="1"/>
      <c r="R20" s="1"/>
      <c r="S20" s="1"/>
      <c r="T20" s="1"/>
      <c r="U20" s="1"/>
    </row>
    <row r="21" spans="1:21" ht="20.25">
      <c r="A21" s="39">
        <v>16</v>
      </c>
      <c r="B21" s="124" t="s">
        <v>488</v>
      </c>
      <c r="C21" s="124"/>
      <c r="D21" s="120"/>
      <c r="E21" s="110"/>
      <c r="F21" s="90"/>
      <c r="G21" s="90"/>
      <c r="H21" s="25"/>
      <c r="I21" s="65"/>
      <c r="J21" s="142"/>
      <c r="K21" s="48" t="s">
        <v>435</v>
      </c>
      <c r="L21" s="162"/>
      <c r="M21" s="205" t="s">
        <v>443</v>
      </c>
      <c r="N21" s="37"/>
      <c r="O21" s="1"/>
      <c r="P21" s="1"/>
      <c r="Q21" s="1"/>
      <c r="R21" s="1"/>
      <c r="S21" s="1"/>
      <c r="T21" s="1"/>
      <c r="U21" s="1"/>
    </row>
    <row r="22" spans="1:21" ht="20.25">
      <c r="A22" s="39">
        <v>17</v>
      </c>
      <c r="B22" s="130" t="s">
        <v>494</v>
      </c>
      <c r="C22" s="130" t="s">
        <v>204</v>
      </c>
      <c r="D22" s="77"/>
      <c r="E22" s="108"/>
      <c r="F22" s="87" t="s">
        <v>42</v>
      </c>
      <c r="G22" s="87"/>
      <c r="H22" s="32"/>
      <c r="I22" s="64" t="s">
        <v>205</v>
      </c>
      <c r="J22" s="140"/>
      <c r="K22" s="46" t="s">
        <v>304</v>
      </c>
      <c r="L22" s="160">
        <v>1</v>
      </c>
      <c r="M22" s="205" t="s">
        <v>443</v>
      </c>
      <c r="N22" s="37" t="s">
        <v>5</v>
      </c>
      <c r="O22" s="1" t="s">
        <v>5</v>
      </c>
      <c r="P22" s="1" t="s">
        <v>5</v>
      </c>
      <c r="Q22" s="1" t="s">
        <v>5</v>
      </c>
      <c r="R22" s="1" t="s">
        <v>5</v>
      </c>
      <c r="S22" s="1" t="s">
        <v>5</v>
      </c>
      <c r="T22" s="1" t="s">
        <v>5</v>
      </c>
      <c r="U22" s="1" t="s">
        <v>5</v>
      </c>
    </row>
    <row r="23" spans="1:21" ht="20.25">
      <c r="A23" s="39">
        <f>SUM(A22,1)</f>
        <v>18</v>
      </c>
      <c r="B23" s="125" t="s">
        <v>492</v>
      </c>
      <c r="C23" s="125" t="s">
        <v>139</v>
      </c>
      <c r="D23" s="72" t="s">
        <v>309</v>
      </c>
      <c r="E23" s="101">
        <v>1</v>
      </c>
      <c r="F23" s="88" t="s">
        <v>42</v>
      </c>
      <c r="G23" s="88">
        <v>1</v>
      </c>
      <c r="H23" s="6">
        <v>175</v>
      </c>
      <c r="I23" s="69" t="s">
        <v>281</v>
      </c>
      <c r="J23" s="144">
        <v>1</v>
      </c>
      <c r="K23" s="47" t="s">
        <v>308</v>
      </c>
      <c r="L23" s="161">
        <v>2</v>
      </c>
      <c r="M23" s="205" t="s">
        <v>443</v>
      </c>
      <c r="N23" s="37" t="s">
        <v>5</v>
      </c>
      <c r="O23" s="1" t="s">
        <v>5</v>
      </c>
      <c r="P23" s="1" t="s">
        <v>5</v>
      </c>
      <c r="Q23" s="1" t="s">
        <v>5</v>
      </c>
      <c r="R23" s="1" t="s">
        <v>5</v>
      </c>
      <c r="S23" s="1" t="s">
        <v>5</v>
      </c>
      <c r="T23" s="1" t="s">
        <v>5</v>
      </c>
      <c r="U23" s="1" t="s">
        <v>5</v>
      </c>
    </row>
    <row r="24" spans="1:21" ht="20.25">
      <c r="A24" s="39">
        <v>19</v>
      </c>
      <c r="B24" s="124" t="s">
        <v>493</v>
      </c>
      <c r="C24" s="124"/>
      <c r="D24" s="73"/>
      <c r="E24" s="110"/>
      <c r="F24" s="90"/>
      <c r="G24" s="90"/>
      <c r="H24" s="25"/>
      <c r="I24" s="68"/>
      <c r="J24" s="145"/>
      <c r="K24" s="48" t="s">
        <v>283</v>
      </c>
      <c r="L24" s="162"/>
      <c r="M24" s="205" t="s">
        <v>443</v>
      </c>
      <c r="N24" s="37"/>
      <c r="O24" s="1"/>
      <c r="P24" s="1"/>
      <c r="Q24" s="1"/>
      <c r="R24" s="1"/>
      <c r="S24" s="1"/>
      <c r="T24" s="1"/>
      <c r="U24" s="1"/>
    </row>
    <row r="25" spans="1:21" ht="21" thickBot="1">
      <c r="A25" s="39">
        <v>20</v>
      </c>
      <c r="B25" s="127" t="s">
        <v>491</v>
      </c>
      <c r="C25" s="127" t="s">
        <v>140</v>
      </c>
      <c r="D25" s="121" t="s">
        <v>101</v>
      </c>
      <c r="E25" s="112"/>
      <c r="F25" s="88" t="s">
        <v>42</v>
      </c>
      <c r="G25" s="92">
        <v>1</v>
      </c>
      <c r="H25" s="6"/>
      <c r="I25" s="67" t="s">
        <v>447</v>
      </c>
      <c r="J25" s="141">
        <v>1</v>
      </c>
      <c r="K25" s="47" t="s">
        <v>236</v>
      </c>
      <c r="L25" s="161">
        <v>1</v>
      </c>
      <c r="M25" s="205" t="s">
        <v>443</v>
      </c>
      <c r="N25" s="37"/>
      <c r="O25" s="1"/>
      <c r="P25" s="1"/>
      <c r="Q25" s="1"/>
      <c r="R25" s="1"/>
      <c r="S25" s="1"/>
      <c r="T25" s="1"/>
      <c r="U25" s="1"/>
    </row>
    <row r="26" spans="1:21" ht="21" thickBot="1">
      <c r="A26" s="136"/>
      <c r="B26" s="79"/>
      <c r="C26" s="79"/>
      <c r="D26" s="70"/>
      <c r="E26" s="85">
        <f>SUM(E7:E25)</f>
        <v>3</v>
      </c>
      <c r="F26" s="93"/>
      <c r="G26" s="85">
        <f>SUM(G7:G25)</f>
        <v>8</v>
      </c>
      <c r="H26" s="14"/>
      <c r="I26" s="70"/>
      <c r="J26" s="138">
        <f>SUM(J7:J25)</f>
        <v>11</v>
      </c>
      <c r="K26" s="50"/>
      <c r="L26" s="164">
        <f>SUM(L7:L25)</f>
        <v>20</v>
      </c>
      <c r="M26" s="56"/>
      <c r="N26" s="37" t="s">
        <v>5</v>
      </c>
      <c r="O26" s="1" t="s">
        <v>5</v>
      </c>
      <c r="P26" s="1" t="s">
        <v>5</v>
      </c>
      <c r="Q26" s="1" t="s">
        <v>5</v>
      </c>
      <c r="R26" s="1" t="s">
        <v>5</v>
      </c>
      <c r="S26" s="1" t="s">
        <v>5</v>
      </c>
      <c r="T26" s="1" t="s">
        <v>5</v>
      </c>
      <c r="U26" s="1" t="s">
        <v>5</v>
      </c>
    </row>
    <row r="27" spans="1:23" ht="20.25">
      <c r="A27" s="39"/>
      <c r="B27" s="132"/>
      <c r="C27" s="132"/>
      <c r="D27" s="61"/>
      <c r="E27" s="84"/>
      <c r="F27" s="60"/>
      <c r="G27" s="84"/>
      <c r="H27" s="3"/>
      <c r="I27" s="61"/>
      <c r="J27" s="137"/>
      <c r="K27" s="43"/>
      <c r="N27" s="35"/>
      <c r="O27" s="1" t="s">
        <v>5</v>
      </c>
      <c r="P27" s="1" t="s">
        <v>5</v>
      </c>
      <c r="Q27" s="1" t="s">
        <v>5</v>
      </c>
      <c r="R27" s="1" t="s">
        <v>5</v>
      </c>
      <c r="S27" s="1" t="s">
        <v>5</v>
      </c>
      <c r="T27" s="1" t="s">
        <v>5</v>
      </c>
      <c r="U27" s="1" t="s">
        <v>5</v>
      </c>
      <c r="V27" s="1" t="s">
        <v>5</v>
      </c>
      <c r="W27" s="1" t="s">
        <v>5</v>
      </c>
    </row>
    <row r="28" spans="1:23" ht="20.25">
      <c r="A28" s="39"/>
      <c r="B28" s="67"/>
      <c r="C28" s="67"/>
      <c r="D28" s="61"/>
      <c r="E28" s="84"/>
      <c r="F28" s="60"/>
      <c r="G28" s="84"/>
      <c r="H28" s="3"/>
      <c r="I28" s="61"/>
      <c r="J28" s="137"/>
      <c r="K28" s="43"/>
      <c r="N28" s="35"/>
      <c r="O28" s="1" t="s">
        <v>5</v>
      </c>
      <c r="P28" s="1" t="s">
        <v>5</v>
      </c>
      <c r="Q28" s="1" t="s">
        <v>5</v>
      </c>
      <c r="R28" s="1" t="s">
        <v>5</v>
      </c>
      <c r="S28" s="1" t="s">
        <v>5</v>
      </c>
      <c r="T28" s="1" t="s">
        <v>5</v>
      </c>
      <c r="U28" s="1" t="s">
        <v>5</v>
      </c>
      <c r="V28" s="1" t="s">
        <v>5</v>
      </c>
      <c r="W28" s="1" t="s">
        <v>5</v>
      </c>
    </row>
    <row r="29" spans="1:23" ht="21" thickBot="1">
      <c r="A29" s="39"/>
      <c r="B29" s="67"/>
      <c r="C29" s="67"/>
      <c r="D29" s="61"/>
      <c r="E29" s="84"/>
      <c r="F29" s="60"/>
      <c r="G29" s="84"/>
      <c r="H29" s="3"/>
      <c r="I29" s="61"/>
      <c r="J29" s="137"/>
      <c r="K29" s="43"/>
      <c r="N29" s="35"/>
      <c r="O29" s="1" t="s">
        <v>5</v>
      </c>
      <c r="P29" s="1" t="s">
        <v>5</v>
      </c>
      <c r="Q29" s="1" t="s">
        <v>5</v>
      </c>
      <c r="R29" s="1" t="s">
        <v>5</v>
      </c>
      <c r="S29" s="1" t="s">
        <v>5</v>
      </c>
      <c r="T29" s="1" t="s">
        <v>5</v>
      </c>
      <c r="U29" s="1" t="s">
        <v>5</v>
      </c>
      <c r="V29" s="1" t="s">
        <v>5</v>
      </c>
      <c r="W29" s="1" t="s">
        <v>5</v>
      </c>
    </row>
    <row r="30" spans="1:23" ht="21" thickBot="1">
      <c r="A30" s="39"/>
      <c r="B30" s="67"/>
      <c r="C30" s="67"/>
      <c r="D30" s="44" t="s">
        <v>88</v>
      </c>
      <c r="E30" s="84"/>
      <c r="F30" s="60"/>
      <c r="G30" s="84"/>
      <c r="H30" s="3"/>
      <c r="I30" s="61"/>
      <c r="J30" s="137"/>
      <c r="K30" s="43"/>
      <c r="N30" s="35"/>
      <c r="O30" s="1" t="s">
        <v>5</v>
      </c>
      <c r="P30" s="1" t="s">
        <v>5</v>
      </c>
      <c r="Q30" s="1" t="s">
        <v>5</v>
      </c>
      <c r="R30" s="1" t="s">
        <v>5</v>
      </c>
      <c r="S30" s="1" t="s">
        <v>5</v>
      </c>
      <c r="T30" s="1" t="s">
        <v>5</v>
      </c>
      <c r="U30" s="1" t="s">
        <v>5</v>
      </c>
      <c r="V30" s="1" t="s">
        <v>5</v>
      </c>
      <c r="W30" s="1" t="s">
        <v>5</v>
      </c>
    </row>
    <row r="31" spans="1:23" ht="21" thickBot="1">
      <c r="A31" s="39"/>
      <c r="B31" s="67"/>
      <c r="C31" s="67"/>
      <c r="D31" s="61"/>
      <c r="E31" s="84"/>
      <c r="F31" s="60"/>
      <c r="G31" s="84"/>
      <c r="H31" s="3"/>
      <c r="I31" s="61"/>
      <c r="J31" s="137"/>
      <c r="K31" s="43"/>
      <c r="N31" s="35"/>
      <c r="O31" s="1" t="s">
        <v>5</v>
      </c>
      <c r="P31" s="1" t="s">
        <v>5</v>
      </c>
      <c r="Q31" s="1" t="s">
        <v>5</v>
      </c>
      <c r="R31" s="1" t="s">
        <v>5</v>
      </c>
      <c r="S31" s="1" t="s">
        <v>5</v>
      </c>
      <c r="T31" s="1" t="s">
        <v>5</v>
      </c>
      <c r="U31" s="1" t="s">
        <v>5</v>
      </c>
      <c r="V31" s="1" t="s">
        <v>5</v>
      </c>
      <c r="W31" s="1" t="s">
        <v>5</v>
      </c>
    </row>
    <row r="32" spans="1:21" s="22" customFormat="1" ht="21" thickBot="1">
      <c r="A32" s="60"/>
      <c r="B32" s="44" t="s">
        <v>223</v>
      </c>
      <c r="C32" s="44" t="s">
        <v>428</v>
      </c>
      <c r="D32" s="62" t="s">
        <v>57</v>
      </c>
      <c r="E32" s="93" t="s">
        <v>138</v>
      </c>
      <c r="F32" s="93" t="s">
        <v>40</v>
      </c>
      <c r="G32" s="93" t="s">
        <v>46</v>
      </c>
      <c r="H32" s="19" t="s">
        <v>47</v>
      </c>
      <c r="I32" s="44" t="s">
        <v>58</v>
      </c>
      <c r="J32" s="62" t="s">
        <v>45</v>
      </c>
      <c r="K32" s="44" t="s">
        <v>235</v>
      </c>
      <c r="L32" s="128" t="s">
        <v>303</v>
      </c>
      <c r="M32" s="128" t="s">
        <v>441</v>
      </c>
      <c r="N32" s="36" t="s">
        <v>5</v>
      </c>
      <c r="O32" s="23" t="s">
        <v>5</v>
      </c>
      <c r="P32" s="23" t="s">
        <v>5</v>
      </c>
      <c r="Q32" s="23" t="s">
        <v>5</v>
      </c>
      <c r="R32" s="23" t="s">
        <v>5</v>
      </c>
      <c r="S32" s="23" t="s">
        <v>5</v>
      </c>
      <c r="T32" s="23" t="s">
        <v>5</v>
      </c>
      <c r="U32" s="23" t="s">
        <v>5</v>
      </c>
    </row>
    <row r="33" spans="1:21" ht="20.25">
      <c r="A33" s="39">
        <v>1</v>
      </c>
      <c r="B33" s="133" t="s">
        <v>429</v>
      </c>
      <c r="C33" s="133" t="s">
        <v>206</v>
      </c>
      <c r="D33" s="122" t="s">
        <v>105</v>
      </c>
      <c r="E33" s="94"/>
      <c r="F33" s="86" t="s">
        <v>54</v>
      </c>
      <c r="G33" s="94">
        <v>1</v>
      </c>
      <c r="H33" s="31"/>
      <c r="I33" s="71" t="s">
        <v>184</v>
      </c>
      <c r="J33" s="146">
        <v>1</v>
      </c>
      <c r="K33" s="45" t="s">
        <v>310</v>
      </c>
      <c r="L33" s="159">
        <v>1</v>
      </c>
      <c r="M33" s="204" t="s">
        <v>443</v>
      </c>
      <c r="N33" s="37" t="s">
        <v>5</v>
      </c>
      <c r="O33" s="1" t="s">
        <v>5</v>
      </c>
      <c r="P33" s="1" t="s">
        <v>5</v>
      </c>
      <c r="Q33" s="1" t="s">
        <v>5</v>
      </c>
      <c r="R33" s="1" t="s">
        <v>5</v>
      </c>
      <c r="S33" s="1" t="s">
        <v>5</v>
      </c>
      <c r="T33" s="1" t="s">
        <v>5</v>
      </c>
      <c r="U33" s="1" t="s">
        <v>5</v>
      </c>
    </row>
    <row r="34" spans="1:21" ht="20.25">
      <c r="A34" s="39">
        <f>SUM(A33,1)</f>
        <v>2</v>
      </c>
      <c r="B34" s="72" t="s">
        <v>498</v>
      </c>
      <c r="C34" s="72" t="s">
        <v>132</v>
      </c>
      <c r="D34" s="69" t="s">
        <v>237</v>
      </c>
      <c r="E34" s="88">
        <v>1</v>
      </c>
      <c r="F34" s="88" t="s">
        <v>42</v>
      </c>
      <c r="G34" s="92">
        <v>1</v>
      </c>
      <c r="H34" s="3"/>
      <c r="I34" s="72" t="s">
        <v>238</v>
      </c>
      <c r="J34" s="137">
        <v>2</v>
      </c>
      <c r="K34" s="47" t="s">
        <v>311</v>
      </c>
      <c r="L34" s="161">
        <v>3</v>
      </c>
      <c r="M34" s="205" t="s">
        <v>443</v>
      </c>
      <c r="N34" s="37"/>
      <c r="O34" s="1"/>
      <c r="P34" s="1"/>
      <c r="Q34" s="1"/>
      <c r="R34" s="1"/>
      <c r="S34" s="1"/>
      <c r="T34" s="1"/>
      <c r="U34" s="1"/>
    </row>
    <row r="35" spans="1:21" ht="20.25">
      <c r="A35" s="39">
        <v>3</v>
      </c>
      <c r="B35" s="72" t="s">
        <v>504</v>
      </c>
      <c r="C35" s="72"/>
      <c r="D35" s="69"/>
      <c r="E35" s="88"/>
      <c r="F35" s="88"/>
      <c r="G35" s="92"/>
      <c r="H35" s="3"/>
      <c r="I35" s="72"/>
      <c r="J35" s="137"/>
      <c r="K35" s="47" t="s">
        <v>285</v>
      </c>
      <c r="L35" s="161"/>
      <c r="M35" s="205" t="s">
        <v>443</v>
      </c>
      <c r="N35" s="37"/>
      <c r="O35" s="1"/>
      <c r="P35" s="1"/>
      <c r="Q35" s="1"/>
      <c r="R35" s="1"/>
      <c r="S35" s="1"/>
      <c r="T35" s="1"/>
      <c r="U35" s="1"/>
    </row>
    <row r="36" spans="1:21" ht="20.25">
      <c r="A36" s="39">
        <v>4</v>
      </c>
      <c r="B36" s="73" t="s">
        <v>505</v>
      </c>
      <c r="C36" s="73"/>
      <c r="D36" s="68"/>
      <c r="E36" s="90"/>
      <c r="F36" s="90"/>
      <c r="G36" s="89"/>
      <c r="H36" s="27"/>
      <c r="I36" s="73"/>
      <c r="J36" s="147"/>
      <c r="K36" s="48" t="s">
        <v>312</v>
      </c>
      <c r="L36" s="162"/>
      <c r="M36" s="205" t="s">
        <v>443</v>
      </c>
      <c r="N36" s="37"/>
      <c r="O36" s="1"/>
      <c r="P36" s="1"/>
      <c r="Q36" s="1"/>
      <c r="R36" s="1"/>
      <c r="S36" s="1"/>
      <c r="T36" s="1"/>
      <c r="U36" s="1"/>
    </row>
    <row r="37" spans="1:21" ht="20.25">
      <c r="A37" s="39">
        <v>5</v>
      </c>
      <c r="B37" s="72" t="s">
        <v>499</v>
      </c>
      <c r="C37" s="72" t="s">
        <v>165</v>
      </c>
      <c r="D37" s="69"/>
      <c r="E37" s="88"/>
      <c r="F37" s="88" t="s">
        <v>42</v>
      </c>
      <c r="G37" s="92"/>
      <c r="H37" s="3"/>
      <c r="I37" s="74" t="s">
        <v>239</v>
      </c>
      <c r="J37" s="137"/>
      <c r="K37" s="47" t="s">
        <v>313</v>
      </c>
      <c r="L37" s="161">
        <v>2</v>
      </c>
      <c r="M37" s="205" t="s">
        <v>443</v>
      </c>
      <c r="N37" s="37"/>
      <c r="O37" s="1"/>
      <c r="P37" s="1"/>
      <c r="Q37" s="1"/>
      <c r="R37" s="1"/>
      <c r="S37" s="1"/>
      <c r="T37" s="1"/>
      <c r="U37" s="1"/>
    </row>
    <row r="38" spans="1:21" ht="20.25">
      <c r="A38" s="39">
        <v>6</v>
      </c>
      <c r="B38" s="73" t="s">
        <v>503</v>
      </c>
      <c r="C38" s="73"/>
      <c r="D38" s="68"/>
      <c r="E38" s="90"/>
      <c r="F38" s="90"/>
      <c r="G38" s="89"/>
      <c r="H38" s="27"/>
      <c r="I38" s="75"/>
      <c r="J38" s="147"/>
      <c r="K38" s="48" t="s">
        <v>285</v>
      </c>
      <c r="L38" s="162"/>
      <c r="M38" s="205" t="s">
        <v>443</v>
      </c>
      <c r="N38" s="37"/>
      <c r="O38" s="1"/>
      <c r="P38" s="1"/>
      <c r="Q38" s="1"/>
      <c r="R38" s="1"/>
      <c r="S38" s="1"/>
      <c r="T38" s="1"/>
      <c r="U38" s="1"/>
    </row>
    <row r="39" spans="1:21" ht="20.25">
      <c r="A39" s="39">
        <v>7</v>
      </c>
      <c r="B39" s="72" t="s">
        <v>500</v>
      </c>
      <c r="C39" s="72" t="s">
        <v>133</v>
      </c>
      <c r="D39" s="69" t="s">
        <v>358</v>
      </c>
      <c r="E39" s="88">
        <v>1</v>
      </c>
      <c r="F39" s="88" t="s">
        <v>42</v>
      </c>
      <c r="G39" s="92">
        <v>1</v>
      </c>
      <c r="H39" s="3"/>
      <c r="I39" s="74" t="s">
        <v>185</v>
      </c>
      <c r="J39" s="137">
        <v>1</v>
      </c>
      <c r="K39" s="47" t="s">
        <v>314</v>
      </c>
      <c r="L39" s="161">
        <v>3</v>
      </c>
      <c r="M39" s="205" t="s">
        <v>443</v>
      </c>
      <c r="N39" s="37"/>
      <c r="O39" s="1"/>
      <c r="P39" s="1"/>
      <c r="Q39" s="1"/>
      <c r="R39" s="1"/>
      <c r="S39" s="1"/>
      <c r="T39" s="1"/>
      <c r="U39" s="1"/>
    </row>
    <row r="40" spans="1:21" ht="20.25">
      <c r="A40" s="39">
        <v>8</v>
      </c>
      <c r="B40" s="72" t="s">
        <v>501</v>
      </c>
      <c r="C40" s="72"/>
      <c r="D40" s="69"/>
      <c r="E40" s="88"/>
      <c r="F40" s="88"/>
      <c r="G40" s="92"/>
      <c r="H40" s="3"/>
      <c r="I40" s="74"/>
      <c r="J40" s="137"/>
      <c r="K40" s="47" t="s">
        <v>430</v>
      </c>
      <c r="L40" s="161"/>
      <c r="M40" s="205" t="s">
        <v>443</v>
      </c>
      <c r="N40" s="37"/>
      <c r="O40" s="1"/>
      <c r="P40" s="1"/>
      <c r="Q40" s="1"/>
      <c r="R40" s="1"/>
      <c r="S40" s="1"/>
      <c r="T40" s="1"/>
      <c r="U40" s="1"/>
    </row>
    <row r="41" spans="1:21" ht="20.25">
      <c r="A41" s="39">
        <v>9</v>
      </c>
      <c r="B41" s="73" t="s">
        <v>502</v>
      </c>
      <c r="C41" s="73"/>
      <c r="D41" s="68"/>
      <c r="E41" s="90"/>
      <c r="F41" s="90"/>
      <c r="G41" s="89"/>
      <c r="H41" s="27"/>
      <c r="I41" s="75"/>
      <c r="J41" s="147"/>
      <c r="K41" s="48" t="s">
        <v>431</v>
      </c>
      <c r="L41" s="162"/>
      <c r="M41" s="205" t="s">
        <v>443</v>
      </c>
      <c r="N41" s="37"/>
      <c r="O41" s="1"/>
      <c r="P41" s="1"/>
      <c r="Q41" s="1"/>
      <c r="R41" s="1"/>
      <c r="S41" s="1"/>
      <c r="T41" s="1"/>
      <c r="U41" s="1"/>
    </row>
    <row r="42" spans="1:21" ht="20.25">
      <c r="A42" s="39">
        <v>11</v>
      </c>
      <c r="B42" s="77" t="s">
        <v>506</v>
      </c>
      <c r="C42" s="77" t="s">
        <v>134</v>
      </c>
      <c r="D42" s="123" t="s">
        <v>174</v>
      </c>
      <c r="E42" s="87">
        <v>1</v>
      </c>
      <c r="F42" s="87" t="s">
        <v>42</v>
      </c>
      <c r="G42" s="95">
        <v>1</v>
      </c>
      <c r="H42" s="34"/>
      <c r="I42" s="76" t="s">
        <v>185</v>
      </c>
      <c r="J42" s="148">
        <v>1</v>
      </c>
      <c r="K42" s="46" t="s">
        <v>315</v>
      </c>
      <c r="L42" s="160">
        <v>1</v>
      </c>
      <c r="M42" s="205" t="s">
        <v>443</v>
      </c>
      <c r="N42" s="37"/>
      <c r="O42" s="1"/>
      <c r="P42" s="1"/>
      <c r="Q42" s="1"/>
      <c r="R42" s="1"/>
      <c r="S42" s="1"/>
      <c r="T42" s="1"/>
      <c r="U42" s="1"/>
    </row>
    <row r="43" spans="1:21" ht="20.25">
      <c r="A43" s="39">
        <f>SUM(A42,1)</f>
        <v>12</v>
      </c>
      <c r="B43" s="72" t="s">
        <v>507</v>
      </c>
      <c r="C43" s="72" t="s">
        <v>207</v>
      </c>
      <c r="D43" s="69" t="s">
        <v>166</v>
      </c>
      <c r="E43" s="92"/>
      <c r="F43" s="88" t="s">
        <v>42</v>
      </c>
      <c r="G43" s="88">
        <v>1</v>
      </c>
      <c r="H43" s="3">
        <v>5</v>
      </c>
      <c r="I43" s="72" t="s">
        <v>432</v>
      </c>
      <c r="J43" s="149">
        <v>2</v>
      </c>
      <c r="K43" s="47" t="s">
        <v>316</v>
      </c>
      <c r="L43" s="161">
        <v>2</v>
      </c>
      <c r="M43" s="205" t="s">
        <v>443</v>
      </c>
      <c r="N43" s="37" t="s">
        <v>5</v>
      </c>
      <c r="O43" s="1" t="s">
        <v>5</v>
      </c>
      <c r="P43" s="1" t="s">
        <v>5</v>
      </c>
      <c r="Q43" s="1" t="s">
        <v>5</v>
      </c>
      <c r="R43" s="1" t="s">
        <v>5</v>
      </c>
      <c r="S43" s="1" t="s">
        <v>5</v>
      </c>
      <c r="T43" s="1" t="s">
        <v>5</v>
      </c>
      <c r="U43" s="1" t="s">
        <v>5</v>
      </c>
    </row>
    <row r="44" spans="1:21" ht="20.25">
      <c r="A44" s="39">
        <v>13</v>
      </c>
      <c r="B44" s="73" t="s">
        <v>508</v>
      </c>
      <c r="C44" s="73"/>
      <c r="D44" s="68"/>
      <c r="E44" s="89"/>
      <c r="F44" s="90"/>
      <c r="G44" s="90"/>
      <c r="H44" s="27"/>
      <c r="I44" s="73"/>
      <c r="J44" s="150"/>
      <c r="K44" s="48" t="s">
        <v>433</v>
      </c>
      <c r="L44" s="162"/>
      <c r="M44" s="205" t="s">
        <v>443</v>
      </c>
      <c r="N44" s="37"/>
      <c r="O44" s="1"/>
      <c r="P44" s="1"/>
      <c r="Q44" s="1"/>
      <c r="R44" s="1"/>
      <c r="S44" s="1"/>
      <c r="T44" s="1"/>
      <c r="U44" s="1"/>
    </row>
    <row r="45" spans="1:21" ht="20.25">
      <c r="A45" s="39">
        <v>14</v>
      </c>
      <c r="B45" s="77" t="s">
        <v>434</v>
      </c>
      <c r="C45" s="77" t="s">
        <v>167</v>
      </c>
      <c r="D45" s="123"/>
      <c r="E45" s="95"/>
      <c r="F45" s="87" t="s">
        <v>42</v>
      </c>
      <c r="G45" s="87"/>
      <c r="H45" s="34"/>
      <c r="I45" s="77" t="s">
        <v>240</v>
      </c>
      <c r="J45" s="151"/>
      <c r="K45" s="46" t="s">
        <v>321</v>
      </c>
      <c r="L45" s="160">
        <v>1</v>
      </c>
      <c r="M45" s="205" t="s">
        <v>443</v>
      </c>
      <c r="N45" s="37"/>
      <c r="O45" s="1"/>
      <c r="P45" s="1"/>
      <c r="Q45" s="1"/>
      <c r="R45" s="1"/>
      <c r="S45" s="1"/>
      <c r="T45" s="1"/>
      <c r="U45" s="1"/>
    </row>
    <row r="46" spans="1:21" ht="20.25">
      <c r="A46" s="39">
        <f>SUM(A45,1)</f>
        <v>15</v>
      </c>
      <c r="B46" s="72" t="s">
        <v>0</v>
      </c>
      <c r="C46" s="72" t="s">
        <v>0</v>
      </c>
      <c r="D46" s="69" t="s">
        <v>175</v>
      </c>
      <c r="E46" s="88">
        <v>1</v>
      </c>
      <c r="F46" s="88" t="s">
        <v>54</v>
      </c>
      <c r="G46" s="92">
        <v>1</v>
      </c>
      <c r="H46" s="3"/>
      <c r="I46" s="72" t="s">
        <v>241</v>
      </c>
      <c r="J46" s="149">
        <v>1</v>
      </c>
      <c r="K46" s="47" t="s">
        <v>317</v>
      </c>
      <c r="L46" s="161">
        <v>1</v>
      </c>
      <c r="M46" s="205" t="s">
        <v>445</v>
      </c>
      <c r="N46" s="37"/>
      <c r="O46" s="1"/>
      <c r="P46" s="1"/>
      <c r="Q46" s="1"/>
      <c r="R46" s="1"/>
      <c r="S46" s="1"/>
      <c r="T46" s="1"/>
      <c r="U46" s="1"/>
    </row>
    <row r="47" spans="1:21" s="177" customFormat="1" ht="40.5" customHeight="1">
      <c r="A47" s="170">
        <f>SUM(A46,1)</f>
        <v>16</v>
      </c>
      <c r="B47" s="81" t="s">
        <v>509</v>
      </c>
      <c r="C47" s="81" t="s">
        <v>135</v>
      </c>
      <c r="D47" s="167" t="s">
        <v>178</v>
      </c>
      <c r="E47" s="98">
        <v>1</v>
      </c>
      <c r="F47" s="98" t="s">
        <v>42</v>
      </c>
      <c r="G47" s="171">
        <v>1</v>
      </c>
      <c r="H47" s="172"/>
      <c r="I47" s="166" t="s">
        <v>186</v>
      </c>
      <c r="J47" s="154">
        <v>1</v>
      </c>
      <c r="K47" s="173" t="s">
        <v>322</v>
      </c>
      <c r="L47" s="174">
        <v>1</v>
      </c>
      <c r="M47" s="206" t="s">
        <v>445</v>
      </c>
      <c r="N47" s="175"/>
      <c r="O47" s="176"/>
      <c r="P47" s="176"/>
      <c r="Q47" s="176"/>
      <c r="R47" s="176"/>
      <c r="S47" s="176"/>
      <c r="T47" s="176"/>
      <c r="U47" s="176"/>
    </row>
    <row r="48" spans="1:21" s="188" customFormat="1" ht="40.5" customHeight="1">
      <c r="A48" s="178">
        <f>SUM(A47,1)</f>
        <v>17</v>
      </c>
      <c r="B48" s="166" t="s">
        <v>510</v>
      </c>
      <c r="C48" s="166" t="s">
        <v>136</v>
      </c>
      <c r="D48" s="179" t="s">
        <v>176</v>
      </c>
      <c r="E48" s="180">
        <v>1</v>
      </c>
      <c r="F48" s="180" t="s">
        <v>41</v>
      </c>
      <c r="G48" s="181">
        <v>1</v>
      </c>
      <c r="H48" s="182" t="s">
        <v>7</v>
      </c>
      <c r="I48" s="169" t="s">
        <v>187</v>
      </c>
      <c r="J48" s="183">
        <v>1</v>
      </c>
      <c r="K48" s="184" t="s">
        <v>318</v>
      </c>
      <c r="L48" s="185">
        <v>1</v>
      </c>
      <c r="M48" s="206" t="s">
        <v>445</v>
      </c>
      <c r="N48" s="186" t="s">
        <v>5</v>
      </c>
      <c r="O48" s="187" t="s">
        <v>5</v>
      </c>
      <c r="P48" s="187" t="s">
        <v>5</v>
      </c>
      <c r="Q48" s="187" t="s">
        <v>5</v>
      </c>
      <c r="R48" s="187" t="s">
        <v>5</v>
      </c>
      <c r="S48" s="187" t="s">
        <v>5</v>
      </c>
      <c r="T48" s="187" t="s">
        <v>5</v>
      </c>
      <c r="U48" s="187" t="s">
        <v>5</v>
      </c>
    </row>
    <row r="49" spans="1:21" s="188" customFormat="1" ht="40.5" customHeight="1" thickBot="1">
      <c r="A49" s="178">
        <v>16</v>
      </c>
      <c r="B49" s="166" t="s">
        <v>511</v>
      </c>
      <c r="C49" s="166" t="s">
        <v>137</v>
      </c>
      <c r="D49" s="179" t="s">
        <v>177</v>
      </c>
      <c r="E49" s="180">
        <v>1</v>
      </c>
      <c r="F49" s="180" t="s">
        <v>41</v>
      </c>
      <c r="G49" s="181">
        <v>1</v>
      </c>
      <c r="H49" s="182"/>
      <c r="I49" s="169" t="s">
        <v>187</v>
      </c>
      <c r="J49" s="183">
        <v>1</v>
      </c>
      <c r="K49" s="184" t="s">
        <v>319</v>
      </c>
      <c r="L49" s="185">
        <v>1</v>
      </c>
      <c r="M49" s="207" t="s">
        <v>445</v>
      </c>
      <c r="N49" s="186"/>
      <c r="O49" s="187"/>
      <c r="P49" s="187"/>
      <c r="Q49" s="187"/>
      <c r="R49" s="187"/>
      <c r="S49" s="187"/>
      <c r="T49" s="187"/>
      <c r="U49" s="187"/>
    </row>
    <row r="50" spans="1:21" ht="21" thickBot="1">
      <c r="A50" s="39"/>
      <c r="B50" s="79"/>
      <c r="C50" s="79" t="s">
        <v>7</v>
      </c>
      <c r="D50" s="70" t="s">
        <v>5</v>
      </c>
      <c r="E50" s="85">
        <f>SUM(E33:E49)</f>
        <v>7</v>
      </c>
      <c r="F50" s="93" t="s">
        <v>7</v>
      </c>
      <c r="G50" s="85">
        <f>SUM(G33:G49)</f>
        <v>9</v>
      </c>
      <c r="H50" s="13" t="s">
        <v>7</v>
      </c>
      <c r="I50" s="78" t="s">
        <v>5</v>
      </c>
      <c r="J50" s="138">
        <f>SUM(J33:J49)</f>
        <v>11</v>
      </c>
      <c r="K50" s="50"/>
      <c r="L50" s="164">
        <f>SUM(L33:L49)</f>
        <v>17</v>
      </c>
      <c r="M50" s="164"/>
      <c r="N50" s="37" t="s">
        <v>5</v>
      </c>
      <c r="O50" s="1" t="s">
        <v>5</v>
      </c>
      <c r="P50" s="1" t="s">
        <v>5</v>
      </c>
      <c r="Q50" s="1" t="s">
        <v>5</v>
      </c>
      <c r="R50" s="1" t="s">
        <v>5</v>
      </c>
      <c r="S50" s="1" t="s">
        <v>5</v>
      </c>
      <c r="T50" s="1" t="s">
        <v>5</v>
      </c>
      <c r="U50" s="1" t="s">
        <v>5</v>
      </c>
    </row>
    <row r="51" spans="1:23" ht="20.25">
      <c r="A51" s="39"/>
      <c r="B51" s="67"/>
      <c r="C51" s="67"/>
      <c r="D51" s="61"/>
      <c r="E51" s="84"/>
      <c r="F51" s="60"/>
      <c r="G51" s="84"/>
      <c r="H51" s="5"/>
      <c r="I51" s="61"/>
      <c r="J51" s="137"/>
      <c r="K51" s="43"/>
      <c r="N51" s="35"/>
      <c r="O51" s="1" t="s">
        <v>5</v>
      </c>
      <c r="P51" s="1" t="s">
        <v>5</v>
      </c>
      <c r="Q51" s="1" t="s">
        <v>5</v>
      </c>
      <c r="R51" s="1" t="s">
        <v>5</v>
      </c>
      <c r="S51" s="1" t="s">
        <v>5</v>
      </c>
      <c r="T51" s="1" t="s">
        <v>5</v>
      </c>
      <c r="U51" s="1" t="s">
        <v>5</v>
      </c>
      <c r="V51" s="1" t="s">
        <v>5</v>
      </c>
      <c r="W51" s="1" t="s">
        <v>5</v>
      </c>
    </row>
    <row r="52" spans="1:23" ht="20.25">
      <c r="A52" s="39"/>
      <c r="B52" s="67"/>
      <c r="C52" s="67"/>
      <c r="D52" s="61"/>
      <c r="E52" s="84"/>
      <c r="F52" s="60"/>
      <c r="G52" s="84"/>
      <c r="H52" s="5"/>
      <c r="I52" s="61"/>
      <c r="J52" s="137"/>
      <c r="K52" s="43"/>
      <c r="N52" s="35"/>
      <c r="O52" s="1" t="s">
        <v>5</v>
      </c>
      <c r="P52" s="1" t="s">
        <v>5</v>
      </c>
      <c r="Q52" s="1" t="s">
        <v>5</v>
      </c>
      <c r="R52" s="1" t="s">
        <v>5</v>
      </c>
      <c r="S52" s="1" t="s">
        <v>5</v>
      </c>
      <c r="T52" s="1" t="s">
        <v>5</v>
      </c>
      <c r="U52" s="1" t="s">
        <v>5</v>
      </c>
      <c r="V52" s="1" t="s">
        <v>5</v>
      </c>
      <c r="W52" s="1" t="s">
        <v>5</v>
      </c>
    </row>
    <row r="53" spans="1:23" ht="20.25">
      <c r="A53" s="39"/>
      <c r="B53" s="67"/>
      <c r="C53" s="67"/>
      <c r="D53" s="61"/>
      <c r="E53" s="84"/>
      <c r="F53" s="60"/>
      <c r="G53" s="84"/>
      <c r="H53" s="5"/>
      <c r="I53" s="61"/>
      <c r="J53" s="137"/>
      <c r="K53" s="43"/>
      <c r="N53" s="35"/>
      <c r="O53" s="1" t="s">
        <v>5</v>
      </c>
      <c r="P53" s="1" t="s">
        <v>5</v>
      </c>
      <c r="Q53" s="1" t="s">
        <v>5</v>
      </c>
      <c r="R53" s="1" t="s">
        <v>5</v>
      </c>
      <c r="S53" s="1" t="s">
        <v>5</v>
      </c>
      <c r="T53" s="1" t="s">
        <v>5</v>
      </c>
      <c r="U53" s="1" t="s">
        <v>5</v>
      </c>
      <c r="V53" s="1" t="s">
        <v>5</v>
      </c>
      <c r="W53" s="1" t="s">
        <v>5</v>
      </c>
    </row>
    <row r="54" spans="1:23" ht="20.25">
      <c r="A54" s="39"/>
      <c r="B54" s="67"/>
      <c r="C54" s="67"/>
      <c r="D54" s="61"/>
      <c r="E54" s="84"/>
      <c r="F54" s="60"/>
      <c r="G54" s="84"/>
      <c r="H54" s="5"/>
      <c r="I54" s="61"/>
      <c r="J54" s="137"/>
      <c r="K54" s="43"/>
      <c r="N54" s="35"/>
      <c r="O54" s="1" t="s">
        <v>5</v>
      </c>
      <c r="P54" s="1" t="s">
        <v>5</v>
      </c>
      <c r="Q54" s="1" t="s">
        <v>5</v>
      </c>
      <c r="R54" s="1" t="s">
        <v>5</v>
      </c>
      <c r="S54" s="1" t="s">
        <v>5</v>
      </c>
      <c r="T54" s="1" t="s">
        <v>5</v>
      </c>
      <c r="U54" s="1" t="s">
        <v>5</v>
      </c>
      <c r="V54" s="1" t="s">
        <v>5</v>
      </c>
      <c r="W54" s="1" t="s">
        <v>5</v>
      </c>
    </row>
    <row r="55" spans="1:23" ht="21" thickBot="1">
      <c r="A55" s="39"/>
      <c r="B55" s="67"/>
      <c r="C55" s="67"/>
      <c r="D55" s="61"/>
      <c r="E55" s="84"/>
      <c r="F55" s="60"/>
      <c r="G55" s="84"/>
      <c r="H55" s="5"/>
      <c r="I55" s="61"/>
      <c r="J55" s="137"/>
      <c r="K55" s="43"/>
      <c r="N55" s="35"/>
      <c r="O55" s="1" t="s">
        <v>5</v>
      </c>
      <c r="P55" s="1" t="s">
        <v>5</v>
      </c>
      <c r="Q55" s="1" t="s">
        <v>5</v>
      </c>
      <c r="R55" s="1" t="s">
        <v>5</v>
      </c>
      <c r="S55" s="1" t="s">
        <v>5</v>
      </c>
      <c r="T55" s="1" t="s">
        <v>5</v>
      </c>
      <c r="U55" s="1" t="s">
        <v>5</v>
      </c>
      <c r="V55" s="1" t="s">
        <v>5</v>
      </c>
      <c r="W55" s="1" t="s">
        <v>5</v>
      </c>
    </row>
    <row r="56" spans="1:23" ht="21" thickBot="1">
      <c r="A56" s="39"/>
      <c r="B56" s="69"/>
      <c r="C56" s="69"/>
      <c r="D56" s="44" t="s">
        <v>63</v>
      </c>
      <c r="E56" s="96"/>
      <c r="F56" s="96"/>
      <c r="G56" s="96"/>
      <c r="H56" s="2"/>
      <c r="I56" s="69"/>
      <c r="J56" s="152"/>
      <c r="K56" s="43"/>
      <c r="N56" s="38"/>
      <c r="O56" s="1" t="s">
        <v>5</v>
      </c>
      <c r="P56" s="1" t="s">
        <v>5</v>
      </c>
      <c r="Q56" s="1" t="s">
        <v>5</v>
      </c>
      <c r="R56" s="1" t="s">
        <v>5</v>
      </c>
      <c r="S56" s="1" t="s">
        <v>5</v>
      </c>
      <c r="T56" s="1" t="s">
        <v>5</v>
      </c>
      <c r="U56" s="1" t="s">
        <v>5</v>
      </c>
      <c r="V56" s="1" t="s">
        <v>5</v>
      </c>
      <c r="W56" s="1" t="s">
        <v>5</v>
      </c>
    </row>
    <row r="57" spans="1:23" ht="21" thickBot="1">
      <c r="A57" s="39"/>
      <c r="B57" s="69"/>
      <c r="C57" s="69"/>
      <c r="D57" s="69"/>
      <c r="E57" s="96"/>
      <c r="F57" s="96"/>
      <c r="G57" s="96"/>
      <c r="H57" s="2"/>
      <c r="I57" s="69"/>
      <c r="J57" s="152"/>
      <c r="K57" s="43"/>
      <c r="N57" s="38"/>
      <c r="O57" s="1" t="s">
        <v>5</v>
      </c>
      <c r="P57" s="1" t="s">
        <v>5</v>
      </c>
      <c r="Q57" s="1" t="s">
        <v>5</v>
      </c>
      <c r="R57" s="1" t="s">
        <v>5</v>
      </c>
      <c r="S57" s="1" t="s">
        <v>5</v>
      </c>
      <c r="T57" s="1" t="s">
        <v>5</v>
      </c>
      <c r="U57" s="1" t="s">
        <v>5</v>
      </c>
      <c r="V57" s="1" t="s">
        <v>5</v>
      </c>
      <c r="W57" s="1" t="s">
        <v>5</v>
      </c>
    </row>
    <row r="58" spans="1:21" s="22" customFormat="1" ht="21" thickBot="1">
      <c r="A58" s="96"/>
      <c r="B58" s="44" t="s">
        <v>223</v>
      </c>
      <c r="C58" s="44" t="s">
        <v>428</v>
      </c>
      <c r="D58" s="44" t="s">
        <v>55</v>
      </c>
      <c r="E58" s="93" t="s">
        <v>138</v>
      </c>
      <c r="F58" s="93" t="s">
        <v>40</v>
      </c>
      <c r="G58" s="85" t="s">
        <v>46</v>
      </c>
      <c r="H58" s="21" t="s">
        <v>47</v>
      </c>
      <c r="I58" s="44" t="s">
        <v>59</v>
      </c>
      <c r="J58" s="138" t="s">
        <v>45</v>
      </c>
      <c r="K58" s="44" t="s">
        <v>235</v>
      </c>
      <c r="L58" s="128" t="s">
        <v>303</v>
      </c>
      <c r="M58" s="128" t="s">
        <v>441</v>
      </c>
      <c r="N58" s="36" t="s">
        <v>5</v>
      </c>
      <c r="O58" s="23" t="s">
        <v>5</v>
      </c>
      <c r="P58" s="23" t="s">
        <v>5</v>
      </c>
      <c r="Q58" s="23" t="s">
        <v>5</v>
      </c>
      <c r="R58" s="23" t="s">
        <v>5</v>
      </c>
      <c r="S58" s="23" t="s">
        <v>5</v>
      </c>
      <c r="T58" s="23" t="s">
        <v>5</v>
      </c>
      <c r="U58" s="23" t="s">
        <v>5</v>
      </c>
    </row>
    <row r="59" spans="1:21" ht="20.25">
      <c r="A59" s="38">
        <v>1</v>
      </c>
      <c r="B59" s="72" t="s">
        <v>512</v>
      </c>
      <c r="C59" s="72" t="s">
        <v>381</v>
      </c>
      <c r="D59" s="72" t="s">
        <v>378</v>
      </c>
      <c r="E59" s="88"/>
      <c r="F59" s="88" t="s">
        <v>54</v>
      </c>
      <c r="G59" s="88">
        <v>1</v>
      </c>
      <c r="H59" s="7" t="s">
        <v>7</v>
      </c>
      <c r="I59" s="72" t="s">
        <v>48</v>
      </c>
      <c r="J59" s="144">
        <v>1</v>
      </c>
      <c r="K59" s="47" t="s">
        <v>275</v>
      </c>
      <c r="L59" s="161">
        <v>1</v>
      </c>
      <c r="M59" s="161">
        <v>1</v>
      </c>
      <c r="N59" s="37" t="s">
        <v>5</v>
      </c>
      <c r="O59" s="1" t="s">
        <v>5</v>
      </c>
      <c r="P59" s="1" t="s">
        <v>5</v>
      </c>
      <c r="Q59" s="1" t="s">
        <v>5</v>
      </c>
      <c r="R59" s="1" t="s">
        <v>5</v>
      </c>
      <c r="S59" s="1" t="s">
        <v>5</v>
      </c>
      <c r="T59" s="1" t="s">
        <v>5</v>
      </c>
      <c r="U59" s="1" t="s">
        <v>5</v>
      </c>
    </row>
    <row r="60" spans="1:21" ht="20.25">
      <c r="A60" s="38">
        <f>SUM(A59,1)</f>
        <v>2</v>
      </c>
      <c r="B60" s="72" t="s">
        <v>513</v>
      </c>
      <c r="C60" s="72" t="s">
        <v>382</v>
      </c>
      <c r="D60" s="72" t="s">
        <v>379</v>
      </c>
      <c r="E60" s="88"/>
      <c r="F60" s="88" t="s">
        <v>54</v>
      </c>
      <c r="G60" s="88">
        <v>1</v>
      </c>
      <c r="H60" s="7" t="s">
        <v>7</v>
      </c>
      <c r="I60" s="72" t="s">
        <v>21</v>
      </c>
      <c r="J60" s="144">
        <v>1</v>
      </c>
      <c r="K60" s="47" t="s">
        <v>276</v>
      </c>
      <c r="L60" s="161">
        <v>1</v>
      </c>
      <c r="M60" s="161">
        <v>1</v>
      </c>
      <c r="N60" s="37" t="s">
        <v>5</v>
      </c>
      <c r="O60" s="1" t="s">
        <v>5</v>
      </c>
      <c r="P60" s="1" t="s">
        <v>5</v>
      </c>
      <c r="Q60" s="1" t="s">
        <v>5</v>
      </c>
      <c r="R60" s="1" t="s">
        <v>5</v>
      </c>
      <c r="S60" s="1" t="s">
        <v>5</v>
      </c>
      <c r="T60" s="1" t="s">
        <v>5</v>
      </c>
      <c r="U60" s="1" t="s">
        <v>5</v>
      </c>
    </row>
    <row r="61" spans="1:21" ht="20.25">
      <c r="A61" s="38">
        <f>SUM(A60,1)</f>
        <v>3</v>
      </c>
      <c r="B61" s="72" t="s">
        <v>514</v>
      </c>
      <c r="C61" s="72" t="s">
        <v>383</v>
      </c>
      <c r="D61" s="72" t="s">
        <v>380</v>
      </c>
      <c r="E61" s="88"/>
      <c r="F61" s="88" t="s">
        <v>54</v>
      </c>
      <c r="G61" s="88">
        <v>1</v>
      </c>
      <c r="H61" s="7" t="s">
        <v>7</v>
      </c>
      <c r="I61" s="72" t="s">
        <v>22</v>
      </c>
      <c r="J61" s="144">
        <v>1</v>
      </c>
      <c r="K61" s="47" t="s">
        <v>277</v>
      </c>
      <c r="L61" s="161">
        <v>1</v>
      </c>
      <c r="M61" s="161">
        <v>1</v>
      </c>
      <c r="N61" s="37" t="s">
        <v>5</v>
      </c>
      <c r="O61" s="1" t="s">
        <v>5</v>
      </c>
      <c r="P61" s="1" t="s">
        <v>5</v>
      </c>
      <c r="Q61" s="1" t="s">
        <v>5</v>
      </c>
      <c r="R61" s="1" t="s">
        <v>5</v>
      </c>
      <c r="S61" s="1" t="s">
        <v>5</v>
      </c>
      <c r="T61" s="1" t="s">
        <v>5</v>
      </c>
      <c r="U61" s="1" t="s">
        <v>5</v>
      </c>
    </row>
    <row r="62" spans="1:21" ht="20.25">
      <c r="A62" s="38">
        <f>SUM(A61,1)</f>
        <v>4</v>
      </c>
      <c r="B62" s="72" t="s">
        <v>516</v>
      </c>
      <c r="C62" s="72" t="s">
        <v>43</v>
      </c>
      <c r="D62" s="72" t="s">
        <v>384</v>
      </c>
      <c r="E62" s="88"/>
      <c r="F62" s="88" t="s">
        <v>54</v>
      </c>
      <c r="G62" s="88">
        <v>1</v>
      </c>
      <c r="H62" s="7" t="s">
        <v>7</v>
      </c>
      <c r="I62" s="72" t="s">
        <v>100</v>
      </c>
      <c r="J62" s="144">
        <v>1</v>
      </c>
      <c r="K62" s="47" t="s">
        <v>278</v>
      </c>
      <c r="L62" s="161">
        <v>1</v>
      </c>
      <c r="M62" s="161" t="s">
        <v>445</v>
      </c>
      <c r="N62" s="37" t="s">
        <v>5</v>
      </c>
      <c r="O62" s="1" t="s">
        <v>5</v>
      </c>
      <c r="P62" s="1" t="s">
        <v>5</v>
      </c>
      <c r="Q62" s="1" t="s">
        <v>5</v>
      </c>
      <c r="R62" s="1" t="s">
        <v>5</v>
      </c>
      <c r="S62" s="1" t="s">
        <v>5</v>
      </c>
      <c r="T62" s="1" t="s">
        <v>5</v>
      </c>
      <c r="U62" s="1" t="s">
        <v>5</v>
      </c>
    </row>
    <row r="63" spans="1:21" ht="20.25">
      <c r="A63" s="38">
        <f>SUM(A62,1)</f>
        <v>5</v>
      </c>
      <c r="B63" s="72" t="s">
        <v>517</v>
      </c>
      <c r="C63" s="72" t="s">
        <v>386</v>
      </c>
      <c r="D63" s="72" t="s">
        <v>385</v>
      </c>
      <c r="E63" s="88"/>
      <c r="F63" s="88" t="s">
        <v>54</v>
      </c>
      <c r="G63" s="88">
        <v>1</v>
      </c>
      <c r="H63" s="7"/>
      <c r="I63" s="72" t="s">
        <v>84</v>
      </c>
      <c r="J63" s="144">
        <v>1</v>
      </c>
      <c r="K63" s="47" t="s">
        <v>279</v>
      </c>
      <c r="L63" s="161">
        <v>1</v>
      </c>
      <c r="M63" s="161" t="s">
        <v>445</v>
      </c>
      <c r="N63" s="37"/>
      <c r="O63" s="1"/>
      <c r="P63" s="1"/>
      <c r="Q63" s="1"/>
      <c r="R63" s="1"/>
      <c r="S63" s="1"/>
      <c r="T63" s="1"/>
      <c r="U63" s="1"/>
    </row>
    <row r="64" spans="1:21" ht="20.25">
      <c r="A64" s="38">
        <f>SUM(A63,1)</f>
        <v>6</v>
      </c>
      <c r="B64" s="72" t="s">
        <v>518</v>
      </c>
      <c r="C64" s="72" t="s">
        <v>388</v>
      </c>
      <c r="D64" s="72" t="s">
        <v>387</v>
      </c>
      <c r="E64" s="88"/>
      <c r="F64" s="88" t="s">
        <v>41</v>
      </c>
      <c r="G64" s="88">
        <v>1</v>
      </c>
      <c r="H64" s="7" t="s">
        <v>7</v>
      </c>
      <c r="I64" s="72" t="s">
        <v>23</v>
      </c>
      <c r="J64" s="144">
        <v>1</v>
      </c>
      <c r="K64" s="47" t="s">
        <v>323</v>
      </c>
      <c r="L64" s="161">
        <v>1</v>
      </c>
      <c r="M64" s="161" t="s">
        <v>445</v>
      </c>
      <c r="N64" s="37" t="s">
        <v>5</v>
      </c>
      <c r="O64" s="1" t="s">
        <v>5</v>
      </c>
      <c r="P64" s="1" t="s">
        <v>5</v>
      </c>
      <c r="Q64" s="1" t="s">
        <v>5</v>
      </c>
      <c r="R64" s="1" t="s">
        <v>5</v>
      </c>
      <c r="S64" s="1" t="s">
        <v>5</v>
      </c>
      <c r="T64" s="1" t="s">
        <v>5</v>
      </c>
      <c r="U64" s="1" t="s">
        <v>5</v>
      </c>
    </row>
    <row r="65" spans="1:21" ht="20.25">
      <c r="A65" s="38">
        <v>7</v>
      </c>
      <c r="B65" s="72" t="s">
        <v>519</v>
      </c>
      <c r="C65" s="72" t="s">
        <v>389</v>
      </c>
      <c r="D65" s="72" t="s">
        <v>390</v>
      </c>
      <c r="E65" s="88"/>
      <c r="F65" s="88" t="s">
        <v>42</v>
      </c>
      <c r="G65" s="88">
        <v>1</v>
      </c>
      <c r="H65" s="7"/>
      <c r="I65" s="72" t="s">
        <v>391</v>
      </c>
      <c r="J65" s="144">
        <v>1</v>
      </c>
      <c r="K65" s="47" t="s">
        <v>392</v>
      </c>
      <c r="L65" s="161">
        <v>1</v>
      </c>
      <c r="M65" s="161" t="s">
        <v>445</v>
      </c>
      <c r="N65" s="37"/>
      <c r="O65" s="1"/>
      <c r="P65" s="1"/>
      <c r="Q65" s="1"/>
      <c r="R65" s="1"/>
      <c r="S65" s="1"/>
      <c r="T65" s="1"/>
      <c r="U65" s="1"/>
    </row>
    <row r="66" spans="1:21" ht="20.25">
      <c r="A66" s="38">
        <f>SUM(A65,1)</f>
        <v>8</v>
      </c>
      <c r="B66" s="72" t="s">
        <v>515</v>
      </c>
      <c r="C66" s="72" t="s">
        <v>393</v>
      </c>
      <c r="D66" s="72" t="s">
        <v>394</v>
      </c>
      <c r="E66" s="88"/>
      <c r="F66" s="88" t="s">
        <v>42</v>
      </c>
      <c r="G66" s="88">
        <v>1</v>
      </c>
      <c r="H66" s="7" t="s">
        <v>7</v>
      </c>
      <c r="I66" s="72" t="s">
        <v>395</v>
      </c>
      <c r="J66" s="144">
        <v>1</v>
      </c>
      <c r="K66" s="47" t="s">
        <v>399</v>
      </c>
      <c r="L66" s="161">
        <v>1</v>
      </c>
      <c r="M66" s="161" t="s">
        <v>445</v>
      </c>
      <c r="N66" s="37" t="s">
        <v>5</v>
      </c>
      <c r="O66" s="1" t="s">
        <v>5</v>
      </c>
      <c r="P66" s="1" t="s">
        <v>5</v>
      </c>
      <c r="Q66" s="1" t="s">
        <v>5</v>
      </c>
      <c r="R66" s="1" t="s">
        <v>5</v>
      </c>
      <c r="S66" s="1" t="s">
        <v>5</v>
      </c>
      <c r="T66" s="1" t="s">
        <v>5</v>
      </c>
      <c r="U66" s="1" t="s">
        <v>5</v>
      </c>
    </row>
    <row r="67" spans="1:21" ht="21" thickBot="1">
      <c r="A67" s="38">
        <f>SUM(A66,1)</f>
        <v>9</v>
      </c>
      <c r="B67" s="72" t="s">
        <v>551</v>
      </c>
      <c r="C67" s="72" t="s">
        <v>396</v>
      </c>
      <c r="D67" s="72" t="s">
        <v>397</v>
      </c>
      <c r="E67" s="88"/>
      <c r="F67" s="88" t="s">
        <v>42</v>
      </c>
      <c r="G67" s="88">
        <v>1</v>
      </c>
      <c r="H67" s="7" t="s">
        <v>7</v>
      </c>
      <c r="I67" s="72" t="s">
        <v>398</v>
      </c>
      <c r="J67" s="144">
        <v>1</v>
      </c>
      <c r="K67" s="47" t="s">
        <v>449</v>
      </c>
      <c r="L67" s="161">
        <v>1</v>
      </c>
      <c r="M67" s="161" t="s">
        <v>443</v>
      </c>
      <c r="N67" s="37" t="s">
        <v>5</v>
      </c>
      <c r="O67" s="1" t="s">
        <v>5</v>
      </c>
      <c r="P67" s="1" t="s">
        <v>5</v>
      </c>
      <c r="Q67" s="1" t="s">
        <v>5</v>
      </c>
      <c r="R67" s="1" t="s">
        <v>5</v>
      </c>
      <c r="S67" s="1" t="s">
        <v>5</v>
      </c>
      <c r="T67" s="1" t="s">
        <v>5</v>
      </c>
      <c r="U67" s="1" t="s">
        <v>5</v>
      </c>
    </row>
    <row r="68" spans="1:21" ht="21" thickBot="1">
      <c r="A68" s="38"/>
      <c r="B68" s="79"/>
      <c r="C68" s="79"/>
      <c r="D68" s="79"/>
      <c r="E68" s="93">
        <f>SUM(E59:E67)</f>
        <v>0</v>
      </c>
      <c r="F68" s="93"/>
      <c r="G68" s="93">
        <f>SUM(G59:G67)</f>
        <v>9</v>
      </c>
      <c r="H68" s="15"/>
      <c r="I68" s="79"/>
      <c r="J68" s="126">
        <f>SUM(J59:J67)</f>
        <v>9</v>
      </c>
      <c r="K68" s="50"/>
      <c r="L68" s="164">
        <f>SUM(L59:L67)</f>
        <v>9</v>
      </c>
      <c r="M68" s="164"/>
      <c r="N68" s="37"/>
      <c r="O68" s="1"/>
      <c r="P68" s="1"/>
      <c r="Q68" s="1"/>
      <c r="R68" s="1"/>
      <c r="S68" s="1"/>
      <c r="T68" s="1"/>
      <c r="U68" s="1"/>
    </row>
    <row r="69" spans="1:23" ht="20.25">
      <c r="A69" s="38"/>
      <c r="B69" s="67"/>
      <c r="C69" s="67"/>
      <c r="D69" s="67"/>
      <c r="E69" s="60"/>
      <c r="F69" s="60"/>
      <c r="G69" s="60"/>
      <c r="H69" s="5"/>
      <c r="I69" s="67"/>
      <c r="J69" s="149" t="s">
        <v>7</v>
      </c>
      <c r="K69" s="43"/>
      <c r="N69" s="39"/>
      <c r="O69" s="1"/>
      <c r="P69" s="1"/>
      <c r="Q69" s="1"/>
      <c r="R69" s="1"/>
      <c r="S69" s="1"/>
      <c r="T69" s="1"/>
      <c r="U69" s="1"/>
      <c r="V69" s="1"/>
      <c r="W69" s="1"/>
    </row>
    <row r="70" spans="1:23" ht="21" thickBot="1">
      <c r="A70" s="38"/>
      <c r="B70" s="67"/>
      <c r="C70" s="67"/>
      <c r="D70" s="67"/>
      <c r="E70" s="60"/>
      <c r="F70" s="60"/>
      <c r="G70" s="60"/>
      <c r="H70" s="5"/>
      <c r="I70" s="67"/>
      <c r="J70" s="149" t="s">
        <v>7</v>
      </c>
      <c r="K70" s="43"/>
      <c r="N70" s="39"/>
      <c r="O70" s="1"/>
      <c r="P70" s="1"/>
      <c r="Q70" s="1"/>
      <c r="R70" s="1"/>
      <c r="S70" s="1"/>
      <c r="T70" s="1"/>
      <c r="U70" s="1"/>
      <c r="V70" s="1"/>
      <c r="W70" s="1"/>
    </row>
    <row r="71" spans="1:23" ht="21" thickBot="1">
      <c r="A71" s="38"/>
      <c r="B71" s="67"/>
      <c r="C71" s="67"/>
      <c r="D71" s="44" t="s">
        <v>62</v>
      </c>
      <c r="E71" s="60"/>
      <c r="F71" s="60"/>
      <c r="G71" s="60"/>
      <c r="H71" s="5"/>
      <c r="I71" s="67"/>
      <c r="J71" s="149"/>
      <c r="K71" s="43"/>
      <c r="N71" s="39"/>
      <c r="O71" s="1"/>
      <c r="P71" s="1"/>
      <c r="Q71" s="1"/>
      <c r="R71" s="1"/>
      <c r="S71" s="1"/>
      <c r="T71" s="1"/>
      <c r="U71" s="1"/>
      <c r="V71" s="1"/>
      <c r="W71" s="1"/>
    </row>
    <row r="72" spans="1:23" ht="21" thickBot="1">
      <c r="A72" s="38"/>
      <c r="B72" s="67"/>
      <c r="C72" s="67"/>
      <c r="D72" s="67"/>
      <c r="E72" s="60"/>
      <c r="F72" s="60"/>
      <c r="G72" s="60"/>
      <c r="H72" s="5"/>
      <c r="I72" s="67"/>
      <c r="J72" s="149"/>
      <c r="K72" s="43"/>
      <c r="N72" s="39"/>
      <c r="O72" s="1" t="s">
        <v>5</v>
      </c>
      <c r="P72" s="1" t="s">
        <v>5</v>
      </c>
      <c r="Q72" s="1" t="s">
        <v>5</v>
      </c>
      <c r="R72" s="1" t="s">
        <v>5</v>
      </c>
      <c r="S72" s="1" t="s">
        <v>5</v>
      </c>
      <c r="T72" s="1" t="s">
        <v>5</v>
      </c>
      <c r="U72" s="1" t="s">
        <v>5</v>
      </c>
      <c r="V72" s="1" t="s">
        <v>5</v>
      </c>
      <c r="W72" s="1" t="s">
        <v>5</v>
      </c>
    </row>
    <row r="73" spans="1:21" s="22" customFormat="1" ht="21" thickBot="1">
      <c r="A73" s="96"/>
      <c r="B73" s="44" t="s">
        <v>223</v>
      </c>
      <c r="C73" s="44" t="s">
        <v>428</v>
      </c>
      <c r="D73" s="44" t="s">
        <v>55</v>
      </c>
      <c r="E73" s="93" t="s">
        <v>138</v>
      </c>
      <c r="F73" s="93" t="s">
        <v>40</v>
      </c>
      <c r="G73" s="85" t="s">
        <v>46</v>
      </c>
      <c r="H73" s="21" t="s">
        <v>47</v>
      </c>
      <c r="I73" s="44" t="s">
        <v>59</v>
      </c>
      <c r="J73" s="138" t="s">
        <v>45</v>
      </c>
      <c r="K73" s="44" t="s">
        <v>235</v>
      </c>
      <c r="L73" s="128" t="s">
        <v>303</v>
      </c>
      <c r="M73" s="128" t="s">
        <v>441</v>
      </c>
      <c r="N73" s="36" t="s">
        <v>5</v>
      </c>
      <c r="O73" s="23" t="s">
        <v>5</v>
      </c>
      <c r="P73" s="23" t="s">
        <v>5</v>
      </c>
      <c r="Q73" s="23" t="s">
        <v>5</v>
      </c>
      <c r="R73" s="23" t="s">
        <v>5</v>
      </c>
      <c r="S73" s="23" t="s">
        <v>5</v>
      </c>
      <c r="T73" s="23" t="s">
        <v>5</v>
      </c>
      <c r="U73" s="23" t="s">
        <v>5</v>
      </c>
    </row>
    <row r="74" spans="1:21" ht="20.25">
      <c r="A74" s="38">
        <v>1</v>
      </c>
      <c r="B74" s="72" t="s">
        <v>520</v>
      </c>
      <c r="C74" s="72" t="s">
        <v>407</v>
      </c>
      <c r="D74" s="72" t="s">
        <v>401</v>
      </c>
      <c r="E74" s="88"/>
      <c r="F74" s="88" t="s">
        <v>41</v>
      </c>
      <c r="G74" s="88">
        <v>1</v>
      </c>
      <c r="H74" s="9">
        <v>2100</v>
      </c>
      <c r="I74" s="72" t="s">
        <v>406</v>
      </c>
      <c r="J74" s="144">
        <v>2</v>
      </c>
      <c r="K74" s="47" t="s">
        <v>410</v>
      </c>
      <c r="L74" s="161">
        <v>1</v>
      </c>
      <c r="M74" s="161" t="s">
        <v>445</v>
      </c>
      <c r="N74" s="37" t="s">
        <v>5</v>
      </c>
      <c r="O74" s="1" t="s">
        <v>5</v>
      </c>
      <c r="P74" s="1" t="s">
        <v>5</v>
      </c>
      <c r="Q74" s="1" t="s">
        <v>5</v>
      </c>
      <c r="R74" s="1" t="s">
        <v>5</v>
      </c>
      <c r="S74" s="1" t="s">
        <v>5</v>
      </c>
      <c r="T74" s="1" t="s">
        <v>5</v>
      </c>
      <c r="U74" s="1" t="s">
        <v>5</v>
      </c>
    </row>
    <row r="75" spans="1:21" ht="20.25">
      <c r="A75" s="38">
        <v>2</v>
      </c>
      <c r="B75" s="72" t="s">
        <v>446</v>
      </c>
      <c r="C75" s="72" t="s">
        <v>208</v>
      </c>
      <c r="D75" s="72"/>
      <c r="E75" s="88"/>
      <c r="F75" s="88" t="s">
        <v>41</v>
      </c>
      <c r="G75" s="88"/>
      <c r="H75" s="7" t="s">
        <v>7</v>
      </c>
      <c r="I75" s="72" t="s">
        <v>408</v>
      </c>
      <c r="J75" s="144"/>
      <c r="K75" s="47" t="s">
        <v>411</v>
      </c>
      <c r="L75" s="161">
        <v>1</v>
      </c>
      <c r="M75" s="161" t="s">
        <v>445</v>
      </c>
      <c r="N75" s="37" t="s">
        <v>5</v>
      </c>
      <c r="O75" s="1" t="s">
        <v>5</v>
      </c>
      <c r="P75" s="1" t="s">
        <v>5</v>
      </c>
      <c r="Q75" s="1" t="s">
        <v>5</v>
      </c>
      <c r="R75" s="1" t="s">
        <v>5</v>
      </c>
      <c r="S75" s="1" t="s">
        <v>5</v>
      </c>
      <c r="T75" s="1" t="s">
        <v>5</v>
      </c>
      <c r="U75" s="1" t="s">
        <v>5</v>
      </c>
    </row>
    <row r="76" spans="1:21" ht="20.25">
      <c r="A76" s="38">
        <f aca="true" t="shared" si="0" ref="A76:A82">SUM(A75,1)</f>
        <v>3</v>
      </c>
      <c r="B76" s="72" t="s">
        <v>545</v>
      </c>
      <c r="C76" s="72" t="s">
        <v>209</v>
      </c>
      <c r="D76" s="72" t="s">
        <v>402</v>
      </c>
      <c r="E76" s="88"/>
      <c r="F76" s="88" t="s">
        <v>42</v>
      </c>
      <c r="G76" s="88">
        <v>1</v>
      </c>
      <c r="H76" s="7" t="s">
        <v>7</v>
      </c>
      <c r="I76" s="72" t="s">
        <v>409</v>
      </c>
      <c r="J76" s="144">
        <v>1</v>
      </c>
      <c r="K76" s="47" t="s">
        <v>410</v>
      </c>
      <c r="L76" s="161">
        <v>1</v>
      </c>
      <c r="M76" s="161" t="s">
        <v>445</v>
      </c>
      <c r="N76" s="37" t="s">
        <v>5</v>
      </c>
      <c r="O76" s="1" t="s">
        <v>5</v>
      </c>
      <c r="P76" s="1" t="s">
        <v>5</v>
      </c>
      <c r="Q76" s="1" t="s">
        <v>5</v>
      </c>
      <c r="R76" s="1" t="s">
        <v>5</v>
      </c>
      <c r="S76" s="1" t="s">
        <v>5</v>
      </c>
      <c r="T76" s="1" t="s">
        <v>5</v>
      </c>
      <c r="U76" s="1" t="s">
        <v>5</v>
      </c>
    </row>
    <row r="77" spans="1:21" ht="20.25">
      <c r="A77" s="38">
        <f t="shared" si="0"/>
        <v>4</v>
      </c>
      <c r="B77" s="72" t="s">
        <v>550</v>
      </c>
      <c r="C77" s="72" t="s">
        <v>412</v>
      </c>
      <c r="D77" s="72" t="s">
        <v>400</v>
      </c>
      <c r="E77" s="88"/>
      <c r="F77" s="88" t="s">
        <v>41</v>
      </c>
      <c r="G77" s="88">
        <v>1</v>
      </c>
      <c r="H77" s="7">
        <v>147</v>
      </c>
      <c r="I77" s="72" t="s">
        <v>99</v>
      </c>
      <c r="J77" s="144">
        <v>2</v>
      </c>
      <c r="K77" s="47" t="s">
        <v>324</v>
      </c>
      <c r="L77" s="161">
        <v>1</v>
      </c>
      <c r="M77" s="161" t="s">
        <v>445</v>
      </c>
      <c r="N77" s="37" t="s">
        <v>5</v>
      </c>
      <c r="O77" s="1" t="s">
        <v>5</v>
      </c>
      <c r="P77" s="1" t="s">
        <v>5</v>
      </c>
      <c r="Q77" s="1" t="s">
        <v>5</v>
      </c>
      <c r="R77" s="1" t="s">
        <v>5</v>
      </c>
      <c r="S77" s="1" t="s">
        <v>5</v>
      </c>
      <c r="T77" s="1" t="s">
        <v>5</v>
      </c>
      <c r="U77" s="1" t="s">
        <v>5</v>
      </c>
    </row>
    <row r="78" spans="1:21" s="188" customFormat="1" ht="40.5" customHeight="1">
      <c r="A78" s="189">
        <v>5</v>
      </c>
      <c r="B78" s="166" t="s">
        <v>521</v>
      </c>
      <c r="C78" s="166" t="s">
        <v>413</v>
      </c>
      <c r="D78" s="166"/>
      <c r="E78" s="180"/>
      <c r="F78" s="180" t="s">
        <v>42</v>
      </c>
      <c r="G78" s="180"/>
      <c r="H78" s="190"/>
      <c r="I78" s="166" t="s">
        <v>168</v>
      </c>
      <c r="J78" s="191"/>
      <c r="K78" s="184" t="s">
        <v>324</v>
      </c>
      <c r="L78" s="185">
        <v>1</v>
      </c>
      <c r="M78" s="174" t="s">
        <v>445</v>
      </c>
      <c r="N78" s="186" t="s">
        <v>5</v>
      </c>
      <c r="O78" s="187" t="s">
        <v>5</v>
      </c>
      <c r="P78" s="187" t="s">
        <v>5</v>
      </c>
      <c r="Q78" s="187" t="s">
        <v>5</v>
      </c>
      <c r="R78" s="187" t="s">
        <v>5</v>
      </c>
      <c r="S78" s="187" t="s">
        <v>5</v>
      </c>
      <c r="T78" s="187" t="s">
        <v>5</v>
      </c>
      <c r="U78" s="187" t="s">
        <v>5</v>
      </c>
    </row>
    <row r="79" spans="1:21" ht="20.25">
      <c r="A79" s="38">
        <f t="shared" si="0"/>
        <v>6</v>
      </c>
      <c r="B79" s="72" t="s">
        <v>546</v>
      </c>
      <c r="C79" s="72" t="s">
        <v>414</v>
      </c>
      <c r="D79" s="72" t="s">
        <v>403</v>
      </c>
      <c r="E79" s="88"/>
      <c r="F79" s="88" t="s">
        <v>42</v>
      </c>
      <c r="G79" s="88">
        <v>1</v>
      </c>
      <c r="H79" s="7" t="s">
        <v>7</v>
      </c>
      <c r="I79" s="72" t="s">
        <v>99</v>
      </c>
      <c r="J79" s="144">
        <v>1</v>
      </c>
      <c r="K79" s="47" t="s">
        <v>324</v>
      </c>
      <c r="L79" s="161">
        <v>1</v>
      </c>
      <c r="M79" s="161" t="s">
        <v>445</v>
      </c>
      <c r="N79" s="37" t="s">
        <v>5</v>
      </c>
      <c r="O79" s="1" t="s">
        <v>5</v>
      </c>
      <c r="P79" s="1" t="s">
        <v>5</v>
      </c>
      <c r="Q79" s="1" t="s">
        <v>5</v>
      </c>
      <c r="R79" s="1" t="s">
        <v>5</v>
      </c>
      <c r="S79" s="1" t="s">
        <v>5</v>
      </c>
      <c r="T79" s="1" t="s">
        <v>5</v>
      </c>
      <c r="U79" s="1" t="s">
        <v>5</v>
      </c>
    </row>
    <row r="80" spans="1:21" ht="20.25">
      <c r="A80" s="38">
        <f t="shared" si="0"/>
        <v>7</v>
      </c>
      <c r="B80" s="72" t="s">
        <v>548</v>
      </c>
      <c r="C80" s="72" t="s">
        <v>417</v>
      </c>
      <c r="D80" s="72" t="s">
        <v>400</v>
      </c>
      <c r="E80" s="88"/>
      <c r="F80" s="88" t="s">
        <v>41</v>
      </c>
      <c r="G80" s="88">
        <v>1</v>
      </c>
      <c r="H80" s="7" t="s">
        <v>7</v>
      </c>
      <c r="I80" s="72" t="s">
        <v>416</v>
      </c>
      <c r="J80" s="144">
        <v>1</v>
      </c>
      <c r="K80" s="47" t="s">
        <v>325</v>
      </c>
      <c r="L80" s="161">
        <v>1</v>
      </c>
      <c r="M80" s="161" t="s">
        <v>445</v>
      </c>
      <c r="N80" s="37" t="s">
        <v>5</v>
      </c>
      <c r="O80" s="1" t="s">
        <v>5</v>
      </c>
      <c r="P80" s="1" t="s">
        <v>5</v>
      </c>
      <c r="Q80" s="1" t="s">
        <v>5</v>
      </c>
      <c r="R80" s="1" t="s">
        <v>5</v>
      </c>
      <c r="S80" s="1" t="s">
        <v>5</v>
      </c>
      <c r="T80" s="1" t="s">
        <v>5</v>
      </c>
      <c r="U80" s="1" t="s">
        <v>5</v>
      </c>
    </row>
    <row r="81" spans="1:21" ht="20.25">
      <c r="A81" s="38">
        <v>8</v>
      </c>
      <c r="B81" s="72" t="s">
        <v>549</v>
      </c>
      <c r="C81" s="72" t="s">
        <v>415</v>
      </c>
      <c r="D81" s="72" t="s">
        <v>404</v>
      </c>
      <c r="E81" s="88"/>
      <c r="F81" s="88" t="s">
        <v>42</v>
      </c>
      <c r="G81" s="88">
        <v>1</v>
      </c>
      <c r="H81" s="7">
        <v>1.1</v>
      </c>
      <c r="I81" s="72" t="s">
        <v>274</v>
      </c>
      <c r="J81" s="144">
        <v>1</v>
      </c>
      <c r="K81" s="47" t="s">
        <v>326</v>
      </c>
      <c r="L81" s="161">
        <v>1</v>
      </c>
      <c r="M81" s="161" t="s">
        <v>445</v>
      </c>
      <c r="N81" s="37"/>
      <c r="O81" s="1"/>
      <c r="P81" s="1"/>
      <c r="Q81" s="1"/>
      <c r="R81" s="1"/>
      <c r="S81" s="1"/>
      <c r="T81" s="1"/>
      <c r="U81" s="1"/>
    </row>
    <row r="82" spans="1:21" ht="21" thickBot="1">
      <c r="A82" s="38">
        <f t="shared" si="0"/>
        <v>9</v>
      </c>
      <c r="B82" s="72" t="s">
        <v>547</v>
      </c>
      <c r="C82" s="72" t="s">
        <v>229</v>
      </c>
      <c r="D82" s="72" t="s">
        <v>405</v>
      </c>
      <c r="E82" s="88"/>
      <c r="F82" s="88" t="s">
        <v>42</v>
      </c>
      <c r="G82" s="88">
        <v>1</v>
      </c>
      <c r="H82" s="7" t="s">
        <v>7</v>
      </c>
      <c r="I82" s="72" t="s">
        <v>210</v>
      </c>
      <c r="J82" s="144">
        <v>1</v>
      </c>
      <c r="K82" s="51" t="s">
        <v>327</v>
      </c>
      <c r="L82" s="161">
        <v>1</v>
      </c>
      <c r="M82" s="161" t="s">
        <v>445</v>
      </c>
      <c r="N82" s="37" t="s">
        <v>5</v>
      </c>
      <c r="O82" s="1" t="s">
        <v>5</v>
      </c>
      <c r="P82" s="1" t="s">
        <v>5</v>
      </c>
      <c r="Q82" s="1" t="s">
        <v>5</v>
      </c>
      <c r="R82" s="1" t="s">
        <v>5</v>
      </c>
      <c r="S82" s="1" t="s">
        <v>5</v>
      </c>
      <c r="T82" s="1" t="s">
        <v>5</v>
      </c>
      <c r="U82" s="1" t="s">
        <v>5</v>
      </c>
    </row>
    <row r="83" spans="1:21" ht="21" thickBot="1">
      <c r="A83" s="38"/>
      <c r="B83" s="79"/>
      <c r="C83" s="79"/>
      <c r="D83" s="79"/>
      <c r="E83" s="93">
        <f>SUM(E74:E82)</f>
        <v>0</v>
      </c>
      <c r="F83" s="93" t="s">
        <v>7</v>
      </c>
      <c r="G83" s="93">
        <f>SUM(G74:G82)</f>
        <v>7</v>
      </c>
      <c r="H83" s="15" t="s">
        <v>7</v>
      </c>
      <c r="I83" s="79"/>
      <c r="J83" s="126">
        <f>SUM(J74:J82)</f>
        <v>9</v>
      </c>
      <c r="K83" s="50"/>
      <c r="L83" s="164">
        <f>SUM(L74:L82)</f>
        <v>9</v>
      </c>
      <c r="M83" s="164"/>
      <c r="N83" s="37" t="s">
        <v>5</v>
      </c>
      <c r="O83" s="1" t="s">
        <v>5</v>
      </c>
      <c r="P83" s="1" t="s">
        <v>5</v>
      </c>
      <c r="Q83" s="1" t="s">
        <v>5</v>
      </c>
      <c r="R83" s="1" t="s">
        <v>5</v>
      </c>
      <c r="S83" s="1" t="s">
        <v>5</v>
      </c>
      <c r="T83" s="1" t="s">
        <v>5</v>
      </c>
      <c r="U83" s="1" t="s">
        <v>5</v>
      </c>
    </row>
    <row r="84" spans="1:21" ht="20.25">
      <c r="A84" s="38"/>
      <c r="B84" s="67"/>
      <c r="C84" s="67"/>
      <c r="D84" s="67"/>
      <c r="E84" s="60"/>
      <c r="F84" s="60"/>
      <c r="G84" s="60"/>
      <c r="H84" s="5"/>
      <c r="I84" s="67"/>
      <c r="J84" s="149"/>
      <c r="K84" s="43"/>
      <c r="N84" s="37"/>
      <c r="O84" s="1"/>
      <c r="P84" s="1"/>
      <c r="Q84" s="1"/>
      <c r="R84" s="1"/>
      <c r="S84" s="1"/>
      <c r="T84" s="1"/>
      <c r="U84" s="1"/>
    </row>
    <row r="85" spans="1:21" ht="20.25">
      <c r="A85" s="38"/>
      <c r="B85" s="67"/>
      <c r="C85" s="67"/>
      <c r="D85" s="67"/>
      <c r="E85" s="60"/>
      <c r="F85" s="60"/>
      <c r="G85" s="60"/>
      <c r="H85" s="5"/>
      <c r="I85" s="67"/>
      <c r="J85" s="149"/>
      <c r="K85" s="43"/>
      <c r="N85" s="37"/>
      <c r="O85" s="1"/>
      <c r="P85" s="1"/>
      <c r="Q85" s="1"/>
      <c r="R85" s="1"/>
      <c r="S85" s="1"/>
      <c r="T85" s="1"/>
      <c r="U85" s="1"/>
    </row>
    <row r="86" spans="1:23" ht="20.25">
      <c r="A86" s="38"/>
      <c r="B86" s="69"/>
      <c r="C86" s="69"/>
      <c r="D86" s="69"/>
      <c r="E86" s="96"/>
      <c r="F86" s="96"/>
      <c r="G86" s="96"/>
      <c r="H86" s="2"/>
      <c r="I86" s="69"/>
      <c r="J86" s="152"/>
      <c r="K86" s="43"/>
      <c r="N86" s="38"/>
      <c r="O86" s="1" t="s">
        <v>5</v>
      </c>
      <c r="P86" s="1" t="s">
        <v>5</v>
      </c>
      <c r="Q86" s="1" t="s">
        <v>5</v>
      </c>
      <c r="R86" s="1" t="s">
        <v>5</v>
      </c>
      <c r="S86" s="1" t="s">
        <v>5</v>
      </c>
      <c r="T86" s="1" t="s">
        <v>5</v>
      </c>
      <c r="U86" s="1" t="s">
        <v>5</v>
      </c>
      <c r="V86" s="1" t="s">
        <v>5</v>
      </c>
      <c r="W86" s="1" t="s">
        <v>5</v>
      </c>
    </row>
    <row r="87" spans="1:23" ht="21" thickBot="1">
      <c r="A87" s="38"/>
      <c r="B87" s="69"/>
      <c r="C87" s="69"/>
      <c r="D87" s="69"/>
      <c r="E87" s="96"/>
      <c r="F87" s="96"/>
      <c r="G87" s="96"/>
      <c r="H87" s="2"/>
      <c r="I87" s="69"/>
      <c r="J87" s="152"/>
      <c r="K87" s="43"/>
      <c r="N87" s="38"/>
      <c r="O87" s="1" t="s">
        <v>5</v>
      </c>
      <c r="P87" s="1" t="s">
        <v>5</v>
      </c>
      <c r="Q87" s="1" t="s">
        <v>5</v>
      </c>
      <c r="R87" s="1" t="s">
        <v>5</v>
      </c>
      <c r="S87" s="1" t="s">
        <v>5</v>
      </c>
      <c r="T87" s="1" t="s">
        <v>5</v>
      </c>
      <c r="U87" s="1" t="s">
        <v>5</v>
      </c>
      <c r="V87" s="1" t="s">
        <v>5</v>
      </c>
      <c r="W87" s="1" t="s">
        <v>5</v>
      </c>
    </row>
    <row r="88" spans="1:23" ht="21" thickBot="1">
      <c r="A88" s="38"/>
      <c r="B88" s="69"/>
      <c r="C88" s="69"/>
      <c r="D88" s="44" t="s">
        <v>89</v>
      </c>
      <c r="E88" s="96"/>
      <c r="F88" s="96"/>
      <c r="G88" s="96"/>
      <c r="H88" s="2"/>
      <c r="I88" s="69"/>
      <c r="J88" s="152"/>
      <c r="K88" s="43"/>
      <c r="N88" s="38"/>
      <c r="O88" s="1" t="s">
        <v>5</v>
      </c>
      <c r="P88" s="1" t="s">
        <v>5</v>
      </c>
      <c r="Q88" s="1" t="s">
        <v>5</v>
      </c>
      <c r="R88" s="1" t="s">
        <v>5</v>
      </c>
      <c r="S88" s="1" t="s">
        <v>5</v>
      </c>
      <c r="T88" s="1" t="s">
        <v>5</v>
      </c>
      <c r="U88" s="1" t="s">
        <v>5</v>
      </c>
      <c r="V88" s="1" t="s">
        <v>5</v>
      </c>
      <c r="W88" s="1" t="s">
        <v>5</v>
      </c>
    </row>
    <row r="89" spans="1:23" ht="21" thickBot="1">
      <c r="A89" s="38"/>
      <c r="B89" s="69"/>
      <c r="C89" s="69"/>
      <c r="D89" s="69" t="s">
        <v>7</v>
      </c>
      <c r="E89" s="96"/>
      <c r="F89" s="96"/>
      <c r="G89" s="96"/>
      <c r="H89" s="2"/>
      <c r="I89" s="69"/>
      <c r="J89" s="152"/>
      <c r="K89" s="43"/>
      <c r="N89" s="38"/>
      <c r="O89" s="1" t="s">
        <v>5</v>
      </c>
      <c r="P89" s="1" t="s">
        <v>5</v>
      </c>
      <c r="Q89" s="1" t="s">
        <v>5</v>
      </c>
      <c r="R89" s="1" t="s">
        <v>5</v>
      </c>
      <c r="S89" s="1" t="s">
        <v>5</v>
      </c>
      <c r="T89" s="1" t="s">
        <v>5</v>
      </c>
      <c r="U89" s="1" t="s">
        <v>5</v>
      </c>
      <c r="V89" s="1" t="s">
        <v>5</v>
      </c>
      <c r="W89" s="1" t="s">
        <v>5</v>
      </c>
    </row>
    <row r="90" spans="1:21" s="22" customFormat="1" ht="21" thickBot="1">
      <c r="A90" s="96"/>
      <c r="B90" s="44" t="s">
        <v>223</v>
      </c>
      <c r="C90" s="44" t="s">
        <v>428</v>
      </c>
      <c r="D90" s="44" t="s">
        <v>55</v>
      </c>
      <c r="E90" s="93" t="s">
        <v>138</v>
      </c>
      <c r="F90" s="93" t="s">
        <v>40</v>
      </c>
      <c r="G90" s="85" t="s">
        <v>46</v>
      </c>
      <c r="H90" s="21" t="s">
        <v>47</v>
      </c>
      <c r="I90" s="44" t="s">
        <v>59</v>
      </c>
      <c r="J90" s="138" t="s">
        <v>45</v>
      </c>
      <c r="K90" s="44" t="s">
        <v>235</v>
      </c>
      <c r="L90" s="128" t="s">
        <v>303</v>
      </c>
      <c r="M90" s="128" t="s">
        <v>441</v>
      </c>
      <c r="N90" s="36" t="s">
        <v>5</v>
      </c>
      <c r="O90" s="23" t="s">
        <v>5</v>
      </c>
      <c r="P90" s="23" t="s">
        <v>5</v>
      </c>
      <c r="Q90" s="23" t="s">
        <v>5</v>
      </c>
      <c r="R90" s="23" t="s">
        <v>5</v>
      </c>
      <c r="S90" s="23" t="s">
        <v>5</v>
      </c>
      <c r="T90" s="23" t="s">
        <v>5</v>
      </c>
      <c r="U90" s="23" t="s">
        <v>5</v>
      </c>
    </row>
    <row r="91" spans="1:21" ht="20.25">
      <c r="A91" s="38">
        <v>1</v>
      </c>
      <c r="B91" s="125" t="s">
        <v>522</v>
      </c>
      <c r="C91" s="125" t="s">
        <v>103</v>
      </c>
      <c r="D91" s="72" t="s">
        <v>418</v>
      </c>
      <c r="E91" s="88"/>
      <c r="F91" s="60" t="s">
        <v>54</v>
      </c>
      <c r="G91" s="88">
        <v>1</v>
      </c>
      <c r="H91" s="5" t="s">
        <v>7</v>
      </c>
      <c r="I91" s="72" t="s">
        <v>328</v>
      </c>
      <c r="J91" s="144">
        <v>1</v>
      </c>
      <c r="K91" s="52" t="s">
        <v>329</v>
      </c>
      <c r="L91" s="161">
        <v>1</v>
      </c>
      <c r="M91" s="161" t="s">
        <v>443</v>
      </c>
      <c r="N91" s="37"/>
      <c r="O91" s="1"/>
      <c r="P91" s="1"/>
      <c r="Q91" s="1"/>
      <c r="R91" s="1"/>
      <c r="S91" s="1"/>
      <c r="T91" s="1"/>
      <c r="U91" s="1"/>
    </row>
    <row r="92" spans="1:21" ht="20.25">
      <c r="A92" s="38">
        <f aca="true" t="shared" si="1" ref="A92:A98">SUM(A91,1)</f>
        <v>2</v>
      </c>
      <c r="B92" s="125" t="s">
        <v>523</v>
      </c>
      <c r="C92" s="125" t="s">
        <v>211</v>
      </c>
      <c r="D92" s="72" t="s">
        <v>419</v>
      </c>
      <c r="E92" s="88"/>
      <c r="F92" s="60" t="s">
        <v>42</v>
      </c>
      <c r="G92" s="88">
        <v>1</v>
      </c>
      <c r="H92" s="5" t="s">
        <v>7</v>
      </c>
      <c r="I92" s="72" t="s">
        <v>104</v>
      </c>
      <c r="J92" s="144">
        <v>1</v>
      </c>
      <c r="K92" s="47" t="s">
        <v>330</v>
      </c>
      <c r="L92" s="161">
        <v>1</v>
      </c>
      <c r="M92" s="161" t="s">
        <v>443</v>
      </c>
      <c r="N92" s="37"/>
      <c r="O92" s="1"/>
      <c r="P92" s="1"/>
      <c r="Q92" s="1"/>
      <c r="R92" s="1"/>
      <c r="S92" s="1"/>
      <c r="T92" s="1"/>
      <c r="U92" s="1"/>
    </row>
    <row r="93" spans="1:21" ht="20.25">
      <c r="A93" s="38">
        <f t="shared" si="1"/>
        <v>3</v>
      </c>
      <c r="B93" s="125" t="s">
        <v>524</v>
      </c>
      <c r="C93" s="125" t="s">
        <v>102</v>
      </c>
      <c r="D93" s="72" t="s">
        <v>420</v>
      </c>
      <c r="E93" s="88"/>
      <c r="F93" s="60" t="s">
        <v>42</v>
      </c>
      <c r="G93" s="88">
        <v>1</v>
      </c>
      <c r="H93" s="5" t="s">
        <v>7</v>
      </c>
      <c r="I93" s="72" t="s">
        <v>333</v>
      </c>
      <c r="J93" s="144">
        <v>1</v>
      </c>
      <c r="K93" s="47" t="s">
        <v>331</v>
      </c>
      <c r="L93" s="161">
        <v>1</v>
      </c>
      <c r="M93" s="161" t="s">
        <v>445</v>
      </c>
      <c r="N93" s="37" t="s">
        <v>5</v>
      </c>
      <c r="O93" s="1" t="s">
        <v>5</v>
      </c>
      <c r="P93" s="1" t="s">
        <v>5</v>
      </c>
      <c r="Q93" s="1" t="s">
        <v>5</v>
      </c>
      <c r="R93" s="1" t="s">
        <v>5</v>
      </c>
      <c r="S93" s="1" t="s">
        <v>5</v>
      </c>
      <c r="T93" s="1" t="s">
        <v>5</v>
      </c>
      <c r="U93" s="1" t="s">
        <v>5</v>
      </c>
    </row>
    <row r="94" spans="1:21" ht="20.25">
      <c r="A94" s="38">
        <f t="shared" si="1"/>
        <v>4</v>
      </c>
      <c r="B94" s="125" t="s">
        <v>525</v>
      </c>
      <c r="C94" s="125" t="s">
        <v>71</v>
      </c>
      <c r="D94" s="72" t="s">
        <v>421</v>
      </c>
      <c r="E94" s="88"/>
      <c r="F94" s="60" t="s">
        <v>41</v>
      </c>
      <c r="G94" s="88">
        <v>1</v>
      </c>
      <c r="H94" s="5">
        <v>75</v>
      </c>
      <c r="I94" s="72" t="s">
        <v>334</v>
      </c>
      <c r="J94" s="144">
        <v>1</v>
      </c>
      <c r="K94" s="47" t="s">
        <v>332</v>
      </c>
      <c r="L94" s="161">
        <v>1</v>
      </c>
      <c r="M94" s="161" t="s">
        <v>445</v>
      </c>
      <c r="N94" s="37" t="s">
        <v>5</v>
      </c>
      <c r="O94" s="1" t="s">
        <v>5</v>
      </c>
      <c r="P94" s="1" t="s">
        <v>5</v>
      </c>
      <c r="Q94" s="1" t="s">
        <v>5</v>
      </c>
      <c r="R94" s="1" t="s">
        <v>5</v>
      </c>
      <c r="S94" s="1" t="s">
        <v>5</v>
      </c>
      <c r="T94" s="1" t="s">
        <v>5</v>
      </c>
      <c r="U94" s="1" t="s">
        <v>5</v>
      </c>
    </row>
    <row r="95" spans="1:21" ht="20.25">
      <c r="A95" s="38">
        <f t="shared" si="1"/>
        <v>5</v>
      </c>
      <c r="B95" s="125" t="s">
        <v>526</v>
      </c>
      <c r="C95" s="125" t="s">
        <v>124</v>
      </c>
      <c r="D95" s="72" t="s">
        <v>425</v>
      </c>
      <c r="E95" s="88">
        <v>1</v>
      </c>
      <c r="F95" s="60" t="s">
        <v>42</v>
      </c>
      <c r="G95" s="88">
        <v>1</v>
      </c>
      <c r="H95" s="5" t="s">
        <v>7</v>
      </c>
      <c r="I95" s="72" t="s">
        <v>188</v>
      </c>
      <c r="J95" s="144">
        <v>1</v>
      </c>
      <c r="K95" s="47" t="s">
        <v>335</v>
      </c>
      <c r="L95" s="161">
        <v>1</v>
      </c>
      <c r="M95" s="161" t="s">
        <v>445</v>
      </c>
      <c r="N95" s="37" t="s">
        <v>5</v>
      </c>
      <c r="O95" s="1" t="s">
        <v>5</v>
      </c>
      <c r="P95" s="1" t="s">
        <v>5</v>
      </c>
      <c r="Q95" s="1" t="s">
        <v>5</v>
      </c>
      <c r="R95" s="1" t="s">
        <v>5</v>
      </c>
      <c r="S95" s="1" t="s">
        <v>5</v>
      </c>
      <c r="T95" s="1" t="s">
        <v>5</v>
      </c>
      <c r="U95" s="1" t="s">
        <v>5</v>
      </c>
    </row>
    <row r="96" spans="1:21" ht="20.25">
      <c r="A96" s="38">
        <f t="shared" si="1"/>
        <v>6</v>
      </c>
      <c r="B96" s="125" t="s">
        <v>527</v>
      </c>
      <c r="C96" s="125" t="s">
        <v>4</v>
      </c>
      <c r="D96" s="72" t="s">
        <v>426</v>
      </c>
      <c r="E96" s="88">
        <v>1</v>
      </c>
      <c r="F96" s="60" t="s">
        <v>42</v>
      </c>
      <c r="G96" s="88">
        <v>1</v>
      </c>
      <c r="H96" s="5">
        <v>140</v>
      </c>
      <c r="I96" s="72" t="s">
        <v>212</v>
      </c>
      <c r="J96" s="144">
        <v>1</v>
      </c>
      <c r="K96" s="47" t="s">
        <v>336</v>
      </c>
      <c r="L96" s="161">
        <v>1</v>
      </c>
      <c r="M96" s="161" t="s">
        <v>443</v>
      </c>
      <c r="N96" s="37" t="s">
        <v>5</v>
      </c>
      <c r="O96" s="1" t="s">
        <v>5</v>
      </c>
      <c r="P96" s="1" t="s">
        <v>5</v>
      </c>
      <c r="Q96" s="1" t="s">
        <v>5</v>
      </c>
      <c r="R96" s="1" t="s">
        <v>5</v>
      </c>
      <c r="S96" s="1" t="s">
        <v>5</v>
      </c>
      <c r="T96" s="1" t="s">
        <v>5</v>
      </c>
      <c r="U96" s="1" t="s">
        <v>5</v>
      </c>
    </row>
    <row r="97" spans="1:21" ht="20.25">
      <c r="A97" s="38">
        <f t="shared" si="1"/>
        <v>7</v>
      </c>
      <c r="B97" s="125" t="s">
        <v>528</v>
      </c>
      <c r="C97" s="125" t="s">
        <v>3</v>
      </c>
      <c r="D97" s="72" t="s">
        <v>286</v>
      </c>
      <c r="E97" s="88"/>
      <c r="F97" s="60" t="s">
        <v>54</v>
      </c>
      <c r="G97" s="88">
        <v>1</v>
      </c>
      <c r="H97" s="5" t="s">
        <v>7</v>
      </c>
      <c r="I97" s="72" t="s">
        <v>189</v>
      </c>
      <c r="J97" s="144">
        <v>1</v>
      </c>
      <c r="K97" s="47" t="s">
        <v>337</v>
      </c>
      <c r="L97" s="161">
        <v>1</v>
      </c>
      <c r="M97" s="161" t="s">
        <v>443</v>
      </c>
      <c r="N97" s="37" t="s">
        <v>5</v>
      </c>
      <c r="O97" s="1" t="s">
        <v>5</v>
      </c>
      <c r="P97" s="1" t="s">
        <v>5</v>
      </c>
      <c r="Q97" s="1" t="s">
        <v>5</v>
      </c>
      <c r="R97" s="1" t="s">
        <v>5</v>
      </c>
      <c r="S97" s="1" t="s">
        <v>5</v>
      </c>
      <c r="T97" s="1" t="s">
        <v>5</v>
      </c>
      <c r="U97" s="1" t="s">
        <v>5</v>
      </c>
    </row>
    <row r="98" spans="1:21" ht="21" thickBot="1">
      <c r="A98" s="38">
        <f t="shared" si="1"/>
        <v>8</v>
      </c>
      <c r="B98" s="125" t="s">
        <v>529</v>
      </c>
      <c r="C98" s="125" t="s">
        <v>109</v>
      </c>
      <c r="D98" s="72" t="s">
        <v>450</v>
      </c>
      <c r="E98" s="88">
        <v>1</v>
      </c>
      <c r="F98" s="60" t="s">
        <v>41</v>
      </c>
      <c r="G98" s="88">
        <v>1</v>
      </c>
      <c r="H98" s="5"/>
      <c r="I98" s="72" t="s">
        <v>248</v>
      </c>
      <c r="J98" s="144">
        <v>1</v>
      </c>
      <c r="K98" s="47" t="s">
        <v>451</v>
      </c>
      <c r="L98" s="161">
        <v>1</v>
      </c>
      <c r="M98" s="161" t="s">
        <v>443</v>
      </c>
      <c r="N98" s="37"/>
      <c r="O98" s="1"/>
      <c r="P98" s="1"/>
      <c r="Q98" s="1"/>
      <c r="R98" s="1"/>
      <c r="S98" s="1"/>
      <c r="T98" s="1"/>
      <c r="U98" s="1"/>
    </row>
    <row r="99" spans="1:21" ht="21" thickBot="1">
      <c r="A99" s="38"/>
      <c r="B99" s="134"/>
      <c r="C99" s="134"/>
      <c r="D99" s="79"/>
      <c r="E99" s="93">
        <f>SUM(E91:E98)</f>
        <v>3</v>
      </c>
      <c r="F99" s="55"/>
      <c r="G99" s="93">
        <f>SUM(G91:G98)</f>
        <v>8</v>
      </c>
      <c r="H99" s="13" t="s">
        <v>7</v>
      </c>
      <c r="I99" s="79"/>
      <c r="J99" s="126">
        <f>SUM(J91:J98)</f>
        <v>8</v>
      </c>
      <c r="K99" s="50"/>
      <c r="L99" s="164">
        <f>SUM(L91:L98)</f>
        <v>8</v>
      </c>
      <c r="M99" s="164"/>
      <c r="N99" s="37" t="s">
        <v>5</v>
      </c>
      <c r="O99" s="1" t="s">
        <v>5</v>
      </c>
      <c r="P99" s="1" t="s">
        <v>5</v>
      </c>
      <c r="Q99" s="1" t="s">
        <v>5</v>
      </c>
      <c r="R99" s="1" t="s">
        <v>5</v>
      </c>
      <c r="S99" s="1" t="s">
        <v>5</v>
      </c>
      <c r="T99" s="1" t="s">
        <v>5</v>
      </c>
      <c r="U99" s="1" t="s">
        <v>5</v>
      </c>
    </row>
    <row r="100" spans="1:23" ht="21" thickBot="1">
      <c r="A100" s="38"/>
      <c r="B100" s="69"/>
      <c r="C100" s="69"/>
      <c r="D100" s="69"/>
      <c r="E100" s="96"/>
      <c r="F100" s="96"/>
      <c r="G100" s="96"/>
      <c r="H100" s="2"/>
      <c r="I100" s="69"/>
      <c r="J100" s="152"/>
      <c r="K100" s="43"/>
      <c r="N100" s="38"/>
      <c r="O100" s="1" t="s">
        <v>5</v>
      </c>
      <c r="P100" s="1" t="s">
        <v>5</v>
      </c>
      <c r="Q100" s="1" t="s">
        <v>5</v>
      </c>
      <c r="R100" s="1" t="s">
        <v>5</v>
      </c>
      <c r="S100" s="1" t="s">
        <v>5</v>
      </c>
      <c r="T100" s="1" t="s">
        <v>5</v>
      </c>
      <c r="U100" s="1" t="s">
        <v>5</v>
      </c>
      <c r="V100" s="1" t="s">
        <v>5</v>
      </c>
      <c r="W100" s="1" t="s">
        <v>5</v>
      </c>
    </row>
    <row r="101" spans="1:23" ht="21" thickBot="1">
      <c r="A101" s="38"/>
      <c r="B101" s="69"/>
      <c r="C101" s="69"/>
      <c r="D101" s="44" t="s">
        <v>2</v>
      </c>
      <c r="E101" s="96"/>
      <c r="F101" s="96"/>
      <c r="G101" s="96"/>
      <c r="H101" s="2"/>
      <c r="I101" s="69"/>
      <c r="J101" s="152"/>
      <c r="K101" s="43"/>
      <c r="N101" s="38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1" thickBot="1">
      <c r="A102" s="38"/>
      <c r="B102" s="69"/>
      <c r="C102" s="69"/>
      <c r="D102" s="69"/>
      <c r="E102" s="96"/>
      <c r="F102" s="96"/>
      <c r="G102" s="96"/>
      <c r="H102" s="2"/>
      <c r="I102" s="69"/>
      <c r="J102" s="152"/>
      <c r="K102" s="43"/>
      <c r="N102" s="38"/>
      <c r="O102" s="1"/>
      <c r="P102" s="1"/>
      <c r="Q102" s="1"/>
      <c r="R102" s="1"/>
      <c r="S102" s="1"/>
      <c r="T102" s="1"/>
      <c r="U102" s="1"/>
      <c r="V102" s="1"/>
      <c r="W102" s="1"/>
    </row>
    <row r="103" spans="1:21" s="22" customFormat="1" ht="21" thickBot="1">
      <c r="A103" s="96"/>
      <c r="B103" s="44" t="s">
        <v>223</v>
      </c>
      <c r="C103" s="44" t="s">
        <v>428</v>
      </c>
      <c r="D103" s="44" t="s">
        <v>55</v>
      </c>
      <c r="E103" s="93" t="s">
        <v>138</v>
      </c>
      <c r="F103" s="93" t="s">
        <v>40</v>
      </c>
      <c r="G103" s="85" t="s">
        <v>46</v>
      </c>
      <c r="H103" s="21" t="s">
        <v>47</v>
      </c>
      <c r="I103" s="44" t="s">
        <v>59</v>
      </c>
      <c r="J103" s="138" t="s">
        <v>45</v>
      </c>
      <c r="K103" s="44" t="s">
        <v>235</v>
      </c>
      <c r="L103" s="128" t="s">
        <v>303</v>
      </c>
      <c r="M103" s="128" t="s">
        <v>441</v>
      </c>
      <c r="N103" s="36"/>
      <c r="O103" s="23"/>
      <c r="P103" s="23"/>
      <c r="Q103" s="23"/>
      <c r="R103" s="23"/>
      <c r="S103" s="23"/>
      <c r="T103" s="23"/>
      <c r="U103" s="23"/>
    </row>
    <row r="104" spans="1:21" s="177" customFormat="1" ht="40.5" customHeight="1">
      <c r="A104" s="200">
        <v>1</v>
      </c>
      <c r="B104" s="168" t="s">
        <v>543</v>
      </c>
      <c r="C104" s="168" t="s">
        <v>110</v>
      </c>
      <c r="D104" s="199" t="s">
        <v>232</v>
      </c>
      <c r="E104" s="201">
        <v>1</v>
      </c>
      <c r="F104" s="201" t="s">
        <v>42</v>
      </c>
      <c r="G104" s="201">
        <v>1</v>
      </c>
      <c r="H104" s="202" t="s">
        <v>7</v>
      </c>
      <c r="I104" s="168" t="s">
        <v>246</v>
      </c>
      <c r="J104" s="203">
        <v>1</v>
      </c>
      <c r="K104" s="173" t="s">
        <v>287</v>
      </c>
      <c r="L104" s="174">
        <v>2</v>
      </c>
      <c r="M104" s="174" t="s">
        <v>443</v>
      </c>
      <c r="N104" s="175"/>
      <c r="O104" s="176"/>
      <c r="P104" s="176"/>
      <c r="Q104" s="176"/>
      <c r="R104" s="176"/>
      <c r="S104" s="176"/>
      <c r="T104" s="176"/>
      <c r="U104" s="176"/>
    </row>
    <row r="105" spans="1:21" ht="20.25">
      <c r="A105" s="38">
        <v>2</v>
      </c>
      <c r="B105" s="73" t="s">
        <v>544</v>
      </c>
      <c r="C105" s="73"/>
      <c r="D105" s="124"/>
      <c r="E105" s="90"/>
      <c r="F105" s="90"/>
      <c r="G105" s="90"/>
      <c r="H105" s="25"/>
      <c r="I105" s="73"/>
      <c r="J105" s="145"/>
      <c r="K105" s="48" t="s">
        <v>288</v>
      </c>
      <c r="L105" s="162"/>
      <c r="M105" s="174" t="s">
        <v>443</v>
      </c>
      <c r="N105" s="37"/>
      <c r="O105" s="1"/>
      <c r="P105" s="1"/>
      <c r="Q105" s="1"/>
      <c r="R105" s="1"/>
      <c r="S105" s="1"/>
      <c r="T105" s="1"/>
      <c r="U105" s="1"/>
    </row>
    <row r="106" spans="1:21" ht="20.25">
      <c r="A106" s="38">
        <v>3</v>
      </c>
      <c r="B106" s="72" t="s">
        <v>436</v>
      </c>
      <c r="C106" s="72" t="s">
        <v>190</v>
      </c>
      <c r="D106" s="125" t="s">
        <v>234</v>
      </c>
      <c r="E106" s="88">
        <v>1</v>
      </c>
      <c r="F106" s="88" t="s">
        <v>42</v>
      </c>
      <c r="G106" s="88">
        <v>1</v>
      </c>
      <c r="H106" s="6"/>
      <c r="I106" s="72" t="s">
        <v>249</v>
      </c>
      <c r="J106" s="144">
        <v>1</v>
      </c>
      <c r="K106" s="47" t="s">
        <v>250</v>
      </c>
      <c r="L106" s="161">
        <v>3</v>
      </c>
      <c r="M106" s="174" t="s">
        <v>443</v>
      </c>
      <c r="N106" s="37"/>
      <c r="O106" s="1"/>
      <c r="P106" s="1"/>
      <c r="Q106" s="1"/>
      <c r="R106" s="1"/>
      <c r="S106" s="1"/>
      <c r="T106" s="1"/>
      <c r="U106" s="1"/>
    </row>
    <row r="107" spans="1:21" ht="20.25">
      <c r="A107" s="38">
        <v>4</v>
      </c>
      <c r="B107" s="72" t="s">
        <v>437</v>
      </c>
      <c r="C107" s="72"/>
      <c r="D107" s="125"/>
      <c r="E107" s="88"/>
      <c r="F107" s="88"/>
      <c r="G107" s="88"/>
      <c r="H107" s="6"/>
      <c r="I107" s="72"/>
      <c r="J107" s="144"/>
      <c r="K107" s="47" t="s">
        <v>289</v>
      </c>
      <c r="L107" s="161"/>
      <c r="M107" s="174" t="s">
        <v>443</v>
      </c>
      <c r="N107" s="37"/>
      <c r="O107" s="1"/>
      <c r="P107" s="1"/>
      <c r="Q107" s="1"/>
      <c r="R107" s="1"/>
      <c r="S107" s="1"/>
      <c r="T107" s="1"/>
      <c r="U107" s="1"/>
    </row>
    <row r="108" spans="1:21" ht="20.25">
      <c r="A108" s="38">
        <v>5</v>
      </c>
      <c r="B108" s="73" t="s">
        <v>530</v>
      </c>
      <c r="C108" s="73"/>
      <c r="D108" s="124"/>
      <c r="E108" s="90"/>
      <c r="F108" s="90"/>
      <c r="G108" s="90"/>
      <c r="H108" s="25"/>
      <c r="I108" s="73"/>
      <c r="J108" s="145"/>
      <c r="K108" s="48" t="s">
        <v>338</v>
      </c>
      <c r="L108" s="162"/>
      <c r="M108" s="174" t="s">
        <v>443</v>
      </c>
      <c r="N108" s="37"/>
      <c r="O108" s="1"/>
      <c r="P108" s="1"/>
      <c r="Q108" s="1"/>
      <c r="R108" s="1"/>
      <c r="S108" s="1"/>
      <c r="T108" s="1"/>
      <c r="U108" s="1"/>
    </row>
    <row r="109" spans="1:21" ht="20.25">
      <c r="A109" s="38">
        <v>6</v>
      </c>
      <c r="B109" s="72" t="s">
        <v>542</v>
      </c>
      <c r="C109" s="72" t="s">
        <v>75</v>
      </c>
      <c r="D109" s="125" t="s">
        <v>233</v>
      </c>
      <c r="E109" s="88">
        <v>1</v>
      </c>
      <c r="F109" s="88" t="s">
        <v>42</v>
      </c>
      <c r="G109" s="88">
        <v>1</v>
      </c>
      <c r="H109" s="6"/>
      <c r="I109" s="72" t="s">
        <v>251</v>
      </c>
      <c r="J109" s="144">
        <v>1</v>
      </c>
      <c r="K109" s="47" t="s">
        <v>339</v>
      </c>
      <c r="L109" s="161">
        <v>2</v>
      </c>
      <c r="M109" s="174" t="s">
        <v>443</v>
      </c>
      <c r="N109" s="37"/>
      <c r="O109" s="1"/>
      <c r="P109" s="1"/>
      <c r="Q109" s="1"/>
      <c r="R109" s="1"/>
      <c r="S109" s="1"/>
      <c r="T109" s="1"/>
      <c r="U109" s="1"/>
    </row>
    <row r="110" spans="1:21" ht="20.25">
      <c r="A110" s="38">
        <v>7</v>
      </c>
      <c r="B110" s="73" t="s">
        <v>541</v>
      </c>
      <c r="C110" s="73"/>
      <c r="D110" s="124"/>
      <c r="E110" s="90"/>
      <c r="F110" s="90"/>
      <c r="G110" s="90"/>
      <c r="H110" s="25"/>
      <c r="I110" s="73"/>
      <c r="J110" s="145"/>
      <c r="K110" s="48" t="s">
        <v>438</v>
      </c>
      <c r="L110" s="162"/>
      <c r="M110" s="174" t="s">
        <v>443</v>
      </c>
      <c r="N110" s="37"/>
      <c r="O110" s="1"/>
      <c r="P110" s="1"/>
      <c r="Q110" s="1"/>
      <c r="R110" s="1"/>
      <c r="S110" s="1"/>
      <c r="T110" s="1"/>
      <c r="U110" s="1"/>
    </row>
    <row r="111" spans="1:21" ht="20.25">
      <c r="A111" s="38">
        <v>8</v>
      </c>
      <c r="B111" s="72" t="s">
        <v>531</v>
      </c>
      <c r="C111" s="72" t="s">
        <v>82</v>
      </c>
      <c r="D111" s="125" t="s">
        <v>422</v>
      </c>
      <c r="E111" s="88">
        <v>1</v>
      </c>
      <c r="F111" s="88" t="s">
        <v>42</v>
      </c>
      <c r="G111" s="88">
        <v>1</v>
      </c>
      <c r="H111" s="6" t="s">
        <v>7</v>
      </c>
      <c r="I111" s="72" t="s">
        <v>247</v>
      </c>
      <c r="J111" s="144">
        <v>1</v>
      </c>
      <c r="K111" s="47" t="s">
        <v>340</v>
      </c>
      <c r="L111" s="161">
        <v>1</v>
      </c>
      <c r="M111" s="174" t="s">
        <v>443</v>
      </c>
      <c r="N111" s="37"/>
      <c r="O111" s="1"/>
      <c r="P111" s="1"/>
      <c r="Q111" s="1"/>
      <c r="R111" s="1"/>
      <c r="S111" s="1"/>
      <c r="T111" s="1"/>
      <c r="U111" s="1"/>
    </row>
    <row r="112" spans="1:21" ht="21" thickBot="1">
      <c r="A112" s="38">
        <f>SUM(A111,1)</f>
        <v>9</v>
      </c>
      <c r="B112" s="72" t="s">
        <v>532</v>
      </c>
      <c r="C112" s="72" t="s">
        <v>1</v>
      </c>
      <c r="D112" s="125" t="s">
        <v>423</v>
      </c>
      <c r="E112" s="88">
        <v>1</v>
      </c>
      <c r="F112" s="88" t="s">
        <v>42</v>
      </c>
      <c r="G112" s="88">
        <v>1</v>
      </c>
      <c r="H112" s="6" t="s">
        <v>7</v>
      </c>
      <c r="I112" s="72" t="s">
        <v>452</v>
      </c>
      <c r="J112" s="144">
        <v>1</v>
      </c>
      <c r="K112" s="51" t="s">
        <v>341</v>
      </c>
      <c r="L112" s="161">
        <v>1</v>
      </c>
      <c r="M112" s="174" t="s">
        <v>443</v>
      </c>
      <c r="N112" s="37"/>
      <c r="O112" s="1"/>
      <c r="P112" s="1"/>
      <c r="Q112" s="1"/>
      <c r="R112" s="1"/>
      <c r="S112" s="1"/>
      <c r="T112" s="1"/>
      <c r="U112" s="1"/>
    </row>
    <row r="113" spans="1:45" s="16" customFormat="1" ht="21" thickBot="1">
      <c r="A113" s="136"/>
      <c r="B113" s="79"/>
      <c r="C113" s="79"/>
      <c r="D113" s="79"/>
      <c r="E113" s="93">
        <f>SUM(E104:E112)</f>
        <v>5</v>
      </c>
      <c r="F113" s="93"/>
      <c r="G113" s="93">
        <f>SUM(G104:G112)</f>
        <v>5</v>
      </c>
      <c r="H113" s="10" t="s">
        <v>7</v>
      </c>
      <c r="I113" s="79"/>
      <c r="J113" s="126">
        <f>SUM(J104:J112)</f>
        <v>5</v>
      </c>
      <c r="K113" s="50"/>
      <c r="L113" s="164">
        <f>SUM(L104:L112)</f>
        <v>9</v>
      </c>
      <c r="M113" s="164"/>
      <c r="N113" s="208"/>
      <c r="O113" s="18"/>
      <c r="P113" s="17"/>
      <c r="Q113" s="17"/>
      <c r="R113" s="17"/>
      <c r="S113" s="17"/>
      <c r="T113" s="17"/>
      <c r="U113" s="17"/>
      <c r="V113" s="18"/>
      <c r="W113" s="18"/>
      <c r="X113" s="18"/>
      <c r="Y113" s="18"/>
      <c r="Z113" s="17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209"/>
    </row>
    <row r="114" spans="1:23" ht="20.25">
      <c r="A114" s="38"/>
      <c r="B114" s="69"/>
      <c r="C114" s="69"/>
      <c r="D114" s="69"/>
      <c r="E114" s="96"/>
      <c r="F114" s="96"/>
      <c r="G114" s="96"/>
      <c r="H114" s="2"/>
      <c r="I114" s="69"/>
      <c r="J114" s="152"/>
      <c r="K114" s="43"/>
      <c r="N114" s="38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21" thickBot="1">
      <c r="A115" s="38"/>
      <c r="B115" s="69"/>
      <c r="C115" s="69"/>
      <c r="D115" s="69"/>
      <c r="E115" s="96"/>
      <c r="F115" s="96"/>
      <c r="G115" s="96"/>
      <c r="H115" s="2"/>
      <c r="I115" s="69"/>
      <c r="J115" s="152"/>
      <c r="K115" s="43"/>
      <c r="N115" s="38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1" thickBot="1">
      <c r="A116" s="38"/>
      <c r="B116" s="69"/>
      <c r="C116" s="69"/>
      <c r="D116" s="44" t="s">
        <v>91</v>
      </c>
      <c r="E116" s="96"/>
      <c r="F116" s="96"/>
      <c r="G116" s="96"/>
      <c r="H116" s="2"/>
      <c r="I116" s="69"/>
      <c r="J116" s="152"/>
      <c r="K116" s="43"/>
      <c r="N116" s="38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1" thickBot="1">
      <c r="A117" s="38"/>
      <c r="B117" s="69"/>
      <c r="C117" s="69"/>
      <c r="D117" s="69"/>
      <c r="E117" s="96"/>
      <c r="F117" s="96"/>
      <c r="G117" s="96"/>
      <c r="H117" s="2"/>
      <c r="I117" s="69"/>
      <c r="J117" s="152"/>
      <c r="K117" s="43"/>
      <c r="N117" s="38"/>
      <c r="O117" s="1"/>
      <c r="P117" s="1"/>
      <c r="Q117" s="1"/>
      <c r="R117" s="1"/>
      <c r="S117" s="1"/>
      <c r="T117" s="1"/>
      <c r="U117" s="1"/>
      <c r="V117" s="1"/>
      <c r="W117" s="1"/>
    </row>
    <row r="118" spans="1:21" s="22" customFormat="1" ht="21" thickBot="1">
      <c r="A118" s="60"/>
      <c r="B118" s="44" t="s">
        <v>223</v>
      </c>
      <c r="C118" s="44" t="s">
        <v>428</v>
      </c>
      <c r="D118" s="44" t="s">
        <v>55</v>
      </c>
      <c r="E118" s="93" t="s">
        <v>138</v>
      </c>
      <c r="F118" s="93" t="s">
        <v>40</v>
      </c>
      <c r="G118" s="85" t="s">
        <v>46</v>
      </c>
      <c r="H118" s="21" t="s">
        <v>47</v>
      </c>
      <c r="I118" s="44" t="s">
        <v>59</v>
      </c>
      <c r="J118" s="138" t="s">
        <v>45</v>
      </c>
      <c r="K118" s="44" t="s">
        <v>235</v>
      </c>
      <c r="L118" s="128" t="s">
        <v>303</v>
      </c>
      <c r="M118" s="128" t="s">
        <v>441</v>
      </c>
      <c r="N118" s="36"/>
      <c r="O118" s="23"/>
      <c r="P118" s="23"/>
      <c r="Q118" s="23"/>
      <c r="R118" s="23"/>
      <c r="S118" s="23"/>
      <c r="T118" s="23"/>
      <c r="U118" s="23"/>
    </row>
    <row r="119" spans="1:21" ht="20.25">
      <c r="A119" s="136">
        <v>1</v>
      </c>
      <c r="B119" s="135" t="s">
        <v>533</v>
      </c>
      <c r="C119" s="135" t="s">
        <v>93</v>
      </c>
      <c r="D119" s="69" t="s">
        <v>94</v>
      </c>
      <c r="E119" s="88"/>
      <c r="F119" s="88" t="s">
        <v>41</v>
      </c>
      <c r="G119" s="88">
        <v>1</v>
      </c>
      <c r="H119" s="6"/>
      <c r="I119" s="67" t="s">
        <v>111</v>
      </c>
      <c r="J119" s="144">
        <v>1</v>
      </c>
      <c r="K119" s="52" t="s">
        <v>252</v>
      </c>
      <c r="L119" s="165">
        <v>1</v>
      </c>
      <c r="M119" s="165" t="s">
        <v>454</v>
      </c>
      <c r="N119" s="37"/>
      <c r="O119" s="1"/>
      <c r="P119" s="1"/>
      <c r="Q119" s="1"/>
      <c r="R119" s="1"/>
      <c r="S119" s="1"/>
      <c r="T119" s="1"/>
      <c r="U119" s="1"/>
    </row>
    <row r="120" spans="1:21" ht="20.25">
      <c r="A120" s="136">
        <f>SUM(A119,1)</f>
        <v>2</v>
      </c>
      <c r="B120" s="73" t="s">
        <v>453</v>
      </c>
      <c r="C120" s="73" t="s">
        <v>225</v>
      </c>
      <c r="D120" s="68" t="s">
        <v>157</v>
      </c>
      <c r="E120" s="90"/>
      <c r="F120" s="90" t="s">
        <v>41</v>
      </c>
      <c r="G120" s="90">
        <v>1</v>
      </c>
      <c r="H120" s="25"/>
      <c r="I120" s="68" t="s">
        <v>256</v>
      </c>
      <c r="J120" s="145">
        <v>1</v>
      </c>
      <c r="K120" s="48" t="s">
        <v>290</v>
      </c>
      <c r="L120" s="162">
        <v>1</v>
      </c>
      <c r="M120" s="162" t="s">
        <v>454</v>
      </c>
      <c r="N120" s="37"/>
      <c r="O120" s="1"/>
      <c r="P120" s="1"/>
      <c r="Q120" s="1"/>
      <c r="R120" s="1"/>
      <c r="S120" s="1"/>
      <c r="T120" s="1"/>
      <c r="U120" s="1"/>
    </row>
    <row r="121" spans="1:21" ht="20.25">
      <c r="A121" s="136">
        <f>SUM(A120,1)</f>
        <v>3</v>
      </c>
      <c r="B121" s="135" t="s">
        <v>534</v>
      </c>
      <c r="C121" s="135" t="s">
        <v>226</v>
      </c>
      <c r="D121" s="69" t="s">
        <v>245</v>
      </c>
      <c r="E121" s="88"/>
      <c r="F121" s="88" t="s">
        <v>42</v>
      </c>
      <c r="G121" s="88">
        <v>1</v>
      </c>
      <c r="H121" s="6" t="s">
        <v>7</v>
      </c>
      <c r="I121" s="67" t="s">
        <v>191</v>
      </c>
      <c r="J121" s="144">
        <v>1</v>
      </c>
      <c r="K121" s="47" t="s">
        <v>253</v>
      </c>
      <c r="L121" s="161">
        <v>2</v>
      </c>
      <c r="M121" s="161" t="s">
        <v>455</v>
      </c>
      <c r="N121" s="37" t="s">
        <v>5</v>
      </c>
      <c r="O121" s="1" t="s">
        <v>5</v>
      </c>
      <c r="P121" s="1" t="s">
        <v>5</v>
      </c>
      <c r="Q121" s="1" t="s">
        <v>5</v>
      </c>
      <c r="R121" s="1" t="s">
        <v>5</v>
      </c>
      <c r="S121" s="1" t="s">
        <v>5</v>
      </c>
      <c r="T121" s="1" t="s">
        <v>5</v>
      </c>
      <c r="U121" s="1" t="s">
        <v>5</v>
      </c>
    </row>
    <row r="122" spans="1:21" ht="20.25">
      <c r="A122" s="136">
        <v>4</v>
      </c>
      <c r="B122" s="73" t="s">
        <v>535</v>
      </c>
      <c r="C122" s="73"/>
      <c r="D122" s="68"/>
      <c r="E122" s="90"/>
      <c r="F122" s="90"/>
      <c r="G122" s="90"/>
      <c r="H122" s="25"/>
      <c r="I122" s="68"/>
      <c r="J122" s="145"/>
      <c r="K122" s="48" t="s">
        <v>255</v>
      </c>
      <c r="L122" s="162"/>
      <c r="M122" s="162" t="s">
        <v>455</v>
      </c>
      <c r="N122" s="37"/>
      <c r="O122" s="1"/>
      <c r="P122" s="1"/>
      <c r="Q122" s="1"/>
      <c r="R122" s="1"/>
      <c r="S122" s="1"/>
      <c r="T122" s="1"/>
      <c r="U122" s="1"/>
    </row>
    <row r="123" spans="1:21" ht="20.25">
      <c r="A123" s="136">
        <v>5</v>
      </c>
      <c r="B123" s="135" t="s">
        <v>536</v>
      </c>
      <c r="C123" s="135" t="s">
        <v>227</v>
      </c>
      <c r="D123" s="69" t="s">
        <v>179</v>
      </c>
      <c r="E123" s="88">
        <v>1</v>
      </c>
      <c r="F123" s="88" t="s">
        <v>42</v>
      </c>
      <c r="G123" s="88">
        <v>1</v>
      </c>
      <c r="H123" s="6" t="s">
        <v>7</v>
      </c>
      <c r="I123" s="67" t="s">
        <v>254</v>
      </c>
      <c r="J123" s="144">
        <v>1</v>
      </c>
      <c r="K123" s="47" t="s">
        <v>342</v>
      </c>
      <c r="L123" s="161">
        <v>2</v>
      </c>
      <c r="M123" s="161" t="s">
        <v>455</v>
      </c>
      <c r="N123" s="37" t="s">
        <v>5</v>
      </c>
      <c r="O123" s="1" t="s">
        <v>5</v>
      </c>
      <c r="P123" s="1" t="s">
        <v>5</v>
      </c>
      <c r="Q123" s="1" t="s">
        <v>5</v>
      </c>
      <c r="R123" s="1" t="s">
        <v>5</v>
      </c>
      <c r="S123" s="1" t="s">
        <v>5</v>
      </c>
      <c r="T123" s="1" t="s">
        <v>5</v>
      </c>
      <c r="U123" s="1" t="s">
        <v>5</v>
      </c>
    </row>
    <row r="124" spans="1:21" ht="20.25">
      <c r="A124" s="136">
        <v>6</v>
      </c>
      <c r="B124" s="135" t="s">
        <v>537</v>
      </c>
      <c r="C124" s="135" t="s">
        <v>228</v>
      </c>
      <c r="D124" s="69" t="s">
        <v>343</v>
      </c>
      <c r="E124" s="88"/>
      <c r="F124" s="88" t="s">
        <v>42</v>
      </c>
      <c r="G124" s="88">
        <v>1</v>
      </c>
      <c r="H124" s="6" t="s">
        <v>7</v>
      </c>
      <c r="I124" s="67" t="s">
        <v>291</v>
      </c>
      <c r="J124" s="144">
        <v>1</v>
      </c>
      <c r="K124" s="47" t="s">
        <v>255</v>
      </c>
      <c r="L124" s="161">
        <v>2</v>
      </c>
      <c r="M124" s="161">
        <v>2</v>
      </c>
      <c r="N124" s="37" t="s">
        <v>5</v>
      </c>
      <c r="O124" s="1" t="s">
        <v>5</v>
      </c>
      <c r="P124" s="1" t="s">
        <v>5</v>
      </c>
      <c r="Q124" s="1" t="s">
        <v>5</v>
      </c>
      <c r="R124" s="1" t="s">
        <v>5</v>
      </c>
      <c r="S124" s="1" t="s">
        <v>5</v>
      </c>
      <c r="T124" s="1" t="s">
        <v>5</v>
      </c>
      <c r="U124" s="1" t="s">
        <v>5</v>
      </c>
    </row>
    <row r="125" spans="1:43" s="16" customFormat="1" ht="20.25">
      <c r="A125" s="136">
        <v>7</v>
      </c>
      <c r="B125" s="77" t="s">
        <v>538</v>
      </c>
      <c r="C125" s="77" t="s">
        <v>92</v>
      </c>
      <c r="D125" s="77" t="s">
        <v>424</v>
      </c>
      <c r="E125" s="87"/>
      <c r="F125" s="87" t="s">
        <v>42</v>
      </c>
      <c r="G125" s="87">
        <v>1</v>
      </c>
      <c r="H125" s="32" t="s">
        <v>7</v>
      </c>
      <c r="I125" s="77" t="s">
        <v>273</v>
      </c>
      <c r="J125" s="153">
        <v>1</v>
      </c>
      <c r="K125" s="46" t="s">
        <v>344</v>
      </c>
      <c r="L125" s="160">
        <v>1</v>
      </c>
      <c r="M125" s="160">
        <v>1</v>
      </c>
      <c r="N125" s="40"/>
      <c r="O125" s="17"/>
      <c r="P125" s="17"/>
      <c r="Q125" s="17"/>
      <c r="R125" s="17"/>
      <c r="S125" s="17"/>
      <c r="T125" s="17"/>
      <c r="U125" s="17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</row>
    <row r="126" spans="1:21" ht="20.25">
      <c r="A126" s="136">
        <f>SUM(A125,1)</f>
        <v>8</v>
      </c>
      <c r="B126" s="72" t="s">
        <v>539</v>
      </c>
      <c r="C126" s="72" t="s">
        <v>73</v>
      </c>
      <c r="D126" s="72" t="s">
        <v>230</v>
      </c>
      <c r="E126" s="88">
        <v>1</v>
      </c>
      <c r="F126" s="96" t="s">
        <v>41</v>
      </c>
      <c r="G126" s="88">
        <v>1</v>
      </c>
      <c r="H126" s="2" t="s">
        <v>7</v>
      </c>
      <c r="I126" s="72" t="s">
        <v>258</v>
      </c>
      <c r="J126" s="152">
        <v>1</v>
      </c>
      <c r="K126" s="47" t="s">
        <v>257</v>
      </c>
      <c r="L126" s="161">
        <v>2</v>
      </c>
      <c r="M126" s="161" t="s">
        <v>473</v>
      </c>
      <c r="N126" s="37"/>
      <c r="O126" s="1"/>
      <c r="P126" s="1"/>
      <c r="Q126" s="1"/>
      <c r="R126" s="1"/>
      <c r="S126" s="1"/>
      <c r="T126" s="1"/>
      <c r="U126" s="1"/>
    </row>
    <row r="127" spans="1:21" ht="20.25">
      <c r="A127" s="136">
        <v>9</v>
      </c>
      <c r="B127" s="73" t="s">
        <v>540</v>
      </c>
      <c r="C127" s="73"/>
      <c r="D127" s="73"/>
      <c r="E127" s="90"/>
      <c r="F127" s="105"/>
      <c r="G127" s="90"/>
      <c r="H127" s="24"/>
      <c r="I127" s="73"/>
      <c r="J127" s="150"/>
      <c r="K127" s="48" t="s">
        <v>345</v>
      </c>
      <c r="L127" s="162"/>
      <c r="M127" s="161" t="s">
        <v>473</v>
      </c>
      <c r="N127" s="37"/>
      <c r="O127" s="1"/>
      <c r="P127" s="1"/>
      <c r="Q127" s="1"/>
      <c r="R127" s="1"/>
      <c r="S127" s="1"/>
      <c r="T127" s="1"/>
      <c r="U127" s="1"/>
    </row>
    <row r="128" spans="1:21" s="188" customFormat="1" ht="40.5" customHeight="1">
      <c r="A128" s="192">
        <v>10</v>
      </c>
      <c r="B128" s="166" t="s">
        <v>552</v>
      </c>
      <c r="C128" s="166" t="s">
        <v>74</v>
      </c>
      <c r="D128" s="166" t="s">
        <v>456</v>
      </c>
      <c r="E128" s="180">
        <v>1</v>
      </c>
      <c r="F128" s="195" t="s">
        <v>41</v>
      </c>
      <c r="G128" s="180">
        <v>1</v>
      </c>
      <c r="H128" s="196"/>
      <c r="I128" s="166" t="s">
        <v>292</v>
      </c>
      <c r="J128" s="197">
        <v>1</v>
      </c>
      <c r="K128" s="184" t="s">
        <v>257</v>
      </c>
      <c r="L128" s="185">
        <v>2</v>
      </c>
      <c r="M128" s="174" t="s">
        <v>473</v>
      </c>
      <c r="N128" s="186"/>
      <c r="O128" s="187"/>
      <c r="P128" s="187"/>
      <c r="Q128" s="187"/>
      <c r="R128" s="187"/>
      <c r="S128" s="187"/>
      <c r="T128" s="187"/>
      <c r="U128" s="187"/>
    </row>
    <row r="129" spans="1:21" ht="20.25">
      <c r="A129" s="136">
        <v>11</v>
      </c>
      <c r="B129" s="73" t="s">
        <v>553</v>
      </c>
      <c r="C129" s="73"/>
      <c r="D129" s="73"/>
      <c r="E129" s="90"/>
      <c r="F129" s="105"/>
      <c r="G129" s="90"/>
      <c r="H129" s="24"/>
      <c r="I129" s="73"/>
      <c r="J129" s="150"/>
      <c r="K129" s="48" t="s">
        <v>345</v>
      </c>
      <c r="L129" s="162"/>
      <c r="M129" s="161" t="s">
        <v>473</v>
      </c>
      <c r="N129" s="37"/>
      <c r="O129" s="1"/>
      <c r="P129" s="1"/>
      <c r="Q129" s="1"/>
      <c r="R129" s="1"/>
      <c r="S129" s="1"/>
      <c r="T129" s="1"/>
      <c r="U129" s="1"/>
    </row>
    <row r="130" spans="1:21" ht="20.25">
      <c r="A130" s="136">
        <v>12</v>
      </c>
      <c r="B130" s="72" t="s">
        <v>554</v>
      </c>
      <c r="C130" s="72" t="s">
        <v>72</v>
      </c>
      <c r="D130" s="72" t="s">
        <v>231</v>
      </c>
      <c r="E130" s="88"/>
      <c r="F130" s="96" t="s">
        <v>54</v>
      </c>
      <c r="G130" s="88">
        <v>1</v>
      </c>
      <c r="H130" s="2"/>
      <c r="I130" s="72" t="s">
        <v>346</v>
      </c>
      <c r="J130" s="152">
        <v>1</v>
      </c>
      <c r="K130" s="47" t="s">
        <v>347</v>
      </c>
      <c r="L130" s="161">
        <v>1</v>
      </c>
      <c r="M130" s="161" t="s">
        <v>473</v>
      </c>
      <c r="N130" s="37"/>
      <c r="O130" s="1"/>
      <c r="P130" s="1"/>
      <c r="Q130" s="1"/>
      <c r="R130" s="1"/>
      <c r="S130" s="1"/>
      <c r="T130" s="1"/>
      <c r="U130" s="1"/>
    </row>
    <row r="131" spans="1:21" ht="20.25">
      <c r="A131" s="136">
        <v>13</v>
      </c>
      <c r="B131" s="72" t="s">
        <v>555</v>
      </c>
      <c r="C131" s="72" t="s">
        <v>95</v>
      </c>
      <c r="D131" s="72" t="s">
        <v>50</v>
      </c>
      <c r="E131" s="88"/>
      <c r="F131" s="60" t="s">
        <v>42</v>
      </c>
      <c r="G131" s="88">
        <v>1</v>
      </c>
      <c r="H131" s="5" t="s">
        <v>7</v>
      </c>
      <c r="I131" s="72" t="s">
        <v>112</v>
      </c>
      <c r="J131" s="149">
        <v>3</v>
      </c>
      <c r="K131" s="47" t="s">
        <v>293</v>
      </c>
      <c r="L131" s="161">
        <v>1</v>
      </c>
      <c r="M131" s="161" t="s">
        <v>455</v>
      </c>
      <c r="N131" s="37" t="s">
        <v>5</v>
      </c>
      <c r="O131" s="1" t="s">
        <v>5</v>
      </c>
      <c r="P131" s="1" t="s">
        <v>5</v>
      </c>
      <c r="Q131" s="1" t="s">
        <v>5</v>
      </c>
      <c r="R131" s="1" t="s">
        <v>5</v>
      </c>
      <c r="S131" s="1" t="s">
        <v>5</v>
      </c>
      <c r="T131" s="1" t="s">
        <v>5</v>
      </c>
      <c r="U131" s="1" t="s">
        <v>5</v>
      </c>
    </row>
    <row r="132" spans="1:21" ht="20.25">
      <c r="A132" s="136">
        <f>SUM(A131,1)</f>
        <v>14</v>
      </c>
      <c r="B132" s="72" t="s">
        <v>556</v>
      </c>
      <c r="C132" s="72" t="s">
        <v>96</v>
      </c>
      <c r="D132" s="72"/>
      <c r="E132" s="88"/>
      <c r="F132" s="60" t="s">
        <v>42</v>
      </c>
      <c r="G132" s="88"/>
      <c r="H132" s="5"/>
      <c r="I132" s="72" t="s">
        <v>113</v>
      </c>
      <c r="J132" s="149"/>
      <c r="K132" s="47" t="s">
        <v>348</v>
      </c>
      <c r="L132" s="161">
        <v>1</v>
      </c>
      <c r="M132" s="161" t="s">
        <v>455</v>
      </c>
      <c r="N132" s="37" t="s">
        <v>5</v>
      </c>
      <c r="O132" s="1" t="s">
        <v>5</v>
      </c>
      <c r="P132" s="1" t="s">
        <v>5</v>
      </c>
      <c r="Q132" s="1" t="s">
        <v>5</v>
      </c>
      <c r="R132" s="1" t="s">
        <v>5</v>
      </c>
      <c r="S132" s="1" t="s">
        <v>5</v>
      </c>
      <c r="T132" s="1" t="s">
        <v>5</v>
      </c>
      <c r="U132" s="1" t="s">
        <v>5</v>
      </c>
    </row>
    <row r="133" spans="1:21" ht="20.25">
      <c r="A133" s="136">
        <f>SUM(A132,1)</f>
        <v>15</v>
      </c>
      <c r="B133" s="72" t="s">
        <v>557</v>
      </c>
      <c r="C133" s="72" t="s">
        <v>97</v>
      </c>
      <c r="D133" s="72"/>
      <c r="E133" s="88"/>
      <c r="F133" s="60" t="s">
        <v>42</v>
      </c>
      <c r="G133" s="88"/>
      <c r="H133" s="5"/>
      <c r="I133" s="72" t="s">
        <v>349</v>
      </c>
      <c r="J133" s="149"/>
      <c r="K133" s="47" t="s">
        <v>259</v>
      </c>
      <c r="L133" s="161">
        <v>1</v>
      </c>
      <c r="M133" s="161" t="s">
        <v>455</v>
      </c>
      <c r="N133" s="37" t="s">
        <v>5</v>
      </c>
      <c r="O133" s="1" t="s">
        <v>5</v>
      </c>
      <c r="P133" s="1" t="s">
        <v>5</v>
      </c>
      <c r="Q133" s="1" t="s">
        <v>5</v>
      </c>
      <c r="R133" s="1" t="s">
        <v>5</v>
      </c>
      <c r="S133" s="1" t="s">
        <v>5</v>
      </c>
      <c r="T133" s="1" t="s">
        <v>5</v>
      </c>
      <c r="U133" s="1" t="s">
        <v>5</v>
      </c>
    </row>
    <row r="134" spans="1:21" s="188" customFormat="1" ht="40.5" customHeight="1">
      <c r="A134" s="192">
        <f>SUM(A133,1)</f>
        <v>16</v>
      </c>
      <c r="B134" s="166" t="s">
        <v>558</v>
      </c>
      <c r="C134" s="166" t="s">
        <v>218</v>
      </c>
      <c r="D134" s="166" t="s">
        <v>359</v>
      </c>
      <c r="E134" s="180">
        <v>1</v>
      </c>
      <c r="F134" s="193" t="s">
        <v>42</v>
      </c>
      <c r="G134" s="180">
        <v>1</v>
      </c>
      <c r="H134" s="182"/>
      <c r="I134" s="166" t="s">
        <v>260</v>
      </c>
      <c r="J134" s="194">
        <v>1</v>
      </c>
      <c r="K134" s="184" t="s">
        <v>350</v>
      </c>
      <c r="L134" s="185">
        <v>1</v>
      </c>
      <c r="M134" s="185" t="s">
        <v>455</v>
      </c>
      <c r="N134" s="186"/>
      <c r="O134" s="187"/>
      <c r="P134" s="187"/>
      <c r="Q134" s="187"/>
      <c r="R134" s="187"/>
      <c r="S134" s="187"/>
      <c r="T134" s="187"/>
      <c r="U134" s="187"/>
    </row>
    <row r="135" spans="1:21" s="188" customFormat="1" ht="40.5" customHeight="1">
      <c r="A135" s="192">
        <f>SUM(A134,1)</f>
        <v>17</v>
      </c>
      <c r="B135" s="166" t="s">
        <v>219</v>
      </c>
      <c r="C135" s="166" t="s">
        <v>219</v>
      </c>
      <c r="D135" s="166" t="s">
        <v>261</v>
      </c>
      <c r="E135" s="180"/>
      <c r="F135" s="193" t="s">
        <v>42</v>
      </c>
      <c r="G135" s="180">
        <v>1</v>
      </c>
      <c r="H135" s="182"/>
      <c r="I135" s="166" t="s">
        <v>262</v>
      </c>
      <c r="J135" s="194">
        <v>1</v>
      </c>
      <c r="K135" s="184" t="s">
        <v>294</v>
      </c>
      <c r="L135" s="185">
        <v>1</v>
      </c>
      <c r="M135" s="185" t="s">
        <v>455</v>
      </c>
      <c r="N135" s="186"/>
      <c r="O135" s="187"/>
      <c r="P135" s="187"/>
      <c r="Q135" s="187"/>
      <c r="R135" s="187"/>
      <c r="S135" s="187"/>
      <c r="T135" s="187"/>
      <c r="U135" s="187"/>
    </row>
    <row r="136" spans="1:21" ht="21" thickBot="1">
      <c r="A136" s="136">
        <v>18</v>
      </c>
      <c r="B136" s="72" t="s">
        <v>559</v>
      </c>
      <c r="C136" s="72" t="s">
        <v>220</v>
      </c>
      <c r="D136" s="72" t="s">
        <v>264</v>
      </c>
      <c r="E136" s="88"/>
      <c r="F136" s="60" t="s">
        <v>54</v>
      </c>
      <c r="G136" s="88">
        <v>1</v>
      </c>
      <c r="H136" s="5"/>
      <c r="I136" s="72" t="s">
        <v>265</v>
      </c>
      <c r="J136" s="149">
        <v>1</v>
      </c>
      <c r="K136" s="51" t="s">
        <v>263</v>
      </c>
      <c r="L136" s="161">
        <v>1</v>
      </c>
      <c r="M136" s="161" t="s">
        <v>455</v>
      </c>
      <c r="N136" s="37"/>
      <c r="O136" s="1"/>
      <c r="P136" s="1"/>
      <c r="Q136" s="1"/>
      <c r="R136" s="1"/>
      <c r="S136" s="1"/>
      <c r="T136" s="1"/>
      <c r="U136" s="1"/>
    </row>
    <row r="137" spans="1:21" ht="21" thickBot="1">
      <c r="A137" s="39"/>
      <c r="B137" s="79"/>
      <c r="C137" s="79"/>
      <c r="D137" s="79"/>
      <c r="E137" s="93">
        <f>SUM(E119:E136)</f>
        <v>4</v>
      </c>
      <c r="F137" s="55"/>
      <c r="G137" s="93">
        <f>SUM(G119:G136)</f>
        <v>13</v>
      </c>
      <c r="H137" s="13" t="s">
        <v>7</v>
      </c>
      <c r="I137" s="79"/>
      <c r="J137" s="62">
        <f>SUM(J119:J136)</f>
        <v>15</v>
      </c>
      <c r="K137" s="50"/>
      <c r="L137" s="164">
        <f>SUM(L119:L136)</f>
        <v>20</v>
      </c>
      <c r="M137" s="164"/>
      <c r="N137" s="37"/>
      <c r="O137" s="1"/>
      <c r="P137" s="1"/>
      <c r="Q137" s="1"/>
      <c r="R137" s="1"/>
      <c r="S137" s="1"/>
      <c r="T137" s="1"/>
      <c r="U137" s="1"/>
    </row>
    <row r="138" spans="1:21" ht="20.25">
      <c r="A138" s="39"/>
      <c r="B138" s="67"/>
      <c r="C138" s="67"/>
      <c r="D138" s="67"/>
      <c r="E138" s="60"/>
      <c r="F138" s="60"/>
      <c r="G138" s="60"/>
      <c r="H138" s="5"/>
      <c r="I138" s="67"/>
      <c r="J138" s="149"/>
      <c r="K138" s="43"/>
      <c r="N138" s="37"/>
      <c r="O138" s="1"/>
      <c r="P138" s="1"/>
      <c r="Q138" s="1"/>
      <c r="R138" s="1"/>
      <c r="S138" s="1"/>
      <c r="T138" s="1"/>
      <c r="U138" s="1"/>
    </row>
    <row r="139" spans="1:21" ht="20.25">
      <c r="A139" s="39"/>
      <c r="B139" s="67"/>
      <c r="C139" s="67"/>
      <c r="D139" s="67"/>
      <c r="E139" s="60"/>
      <c r="F139" s="60"/>
      <c r="G139" s="60"/>
      <c r="H139" s="5"/>
      <c r="I139" s="67"/>
      <c r="J139" s="149"/>
      <c r="K139" s="43"/>
      <c r="N139" s="37"/>
      <c r="O139" s="1"/>
      <c r="P139" s="1"/>
      <c r="Q139" s="1"/>
      <c r="R139" s="1"/>
      <c r="S139" s="1"/>
      <c r="T139" s="1"/>
      <c r="U139" s="1"/>
    </row>
    <row r="140" spans="1:23" ht="21" thickBot="1">
      <c r="A140" s="39"/>
      <c r="B140" s="69"/>
      <c r="C140" s="69"/>
      <c r="D140" s="69"/>
      <c r="E140" s="96"/>
      <c r="F140" s="96"/>
      <c r="G140" s="96"/>
      <c r="H140" s="2"/>
      <c r="I140" s="69"/>
      <c r="J140" s="152"/>
      <c r="K140" s="43"/>
      <c r="N140" s="38"/>
      <c r="O140" s="1" t="s">
        <v>5</v>
      </c>
      <c r="P140" s="1" t="s">
        <v>5</v>
      </c>
      <c r="Q140" s="1" t="s">
        <v>5</v>
      </c>
      <c r="R140" s="1" t="s">
        <v>5</v>
      </c>
      <c r="S140" s="1" t="s">
        <v>5</v>
      </c>
      <c r="T140" s="1" t="s">
        <v>5</v>
      </c>
      <c r="U140" s="1" t="s">
        <v>5</v>
      </c>
      <c r="V140" s="1" t="s">
        <v>5</v>
      </c>
      <c r="W140" s="1" t="s">
        <v>5</v>
      </c>
    </row>
    <row r="141" spans="1:23" ht="21" thickBot="1">
      <c r="A141" s="38"/>
      <c r="B141" s="69"/>
      <c r="C141" s="69"/>
      <c r="D141" s="44" t="s">
        <v>61</v>
      </c>
      <c r="E141" s="96"/>
      <c r="F141" s="96"/>
      <c r="G141" s="96"/>
      <c r="H141" s="2"/>
      <c r="I141" s="69"/>
      <c r="J141" s="152"/>
      <c r="K141" s="43"/>
      <c r="N141" s="38"/>
      <c r="O141" s="1" t="s">
        <v>5</v>
      </c>
      <c r="P141" s="1" t="s">
        <v>5</v>
      </c>
      <c r="Q141" s="1" t="s">
        <v>5</v>
      </c>
      <c r="R141" s="1" t="s">
        <v>5</v>
      </c>
      <c r="S141" s="1" t="s">
        <v>5</v>
      </c>
      <c r="T141" s="1" t="s">
        <v>5</v>
      </c>
      <c r="U141" s="1" t="s">
        <v>5</v>
      </c>
      <c r="V141" s="1" t="s">
        <v>5</v>
      </c>
      <c r="W141" s="1" t="s">
        <v>5</v>
      </c>
    </row>
    <row r="142" spans="1:23" ht="18" customHeight="1" thickBot="1">
      <c r="A142" s="38"/>
      <c r="B142" s="69"/>
      <c r="C142" s="69"/>
      <c r="D142" s="69"/>
      <c r="E142" s="96"/>
      <c r="F142" s="96"/>
      <c r="G142" s="96"/>
      <c r="H142" s="2"/>
      <c r="I142" s="69"/>
      <c r="J142" s="152"/>
      <c r="K142" s="43"/>
      <c r="N142" s="38"/>
      <c r="O142" s="1" t="s">
        <v>5</v>
      </c>
      <c r="P142" s="1" t="s">
        <v>5</v>
      </c>
      <c r="Q142" s="1" t="s">
        <v>5</v>
      </c>
      <c r="R142" s="1" t="s">
        <v>5</v>
      </c>
      <c r="S142" s="1" t="s">
        <v>5</v>
      </c>
      <c r="T142" s="1" t="s">
        <v>5</v>
      </c>
      <c r="U142" s="1" t="s">
        <v>5</v>
      </c>
      <c r="V142" s="1" t="s">
        <v>5</v>
      </c>
      <c r="W142" s="1" t="s">
        <v>5</v>
      </c>
    </row>
    <row r="143" spans="1:21" s="22" customFormat="1" ht="22.5" customHeight="1" thickBot="1">
      <c r="A143" s="96"/>
      <c r="B143" s="44" t="s">
        <v>223</v>
      </c>
      <c r="C143" s="44" t="s">
        <v>428</v>
      </c>
      <c r="D143" s="44" t="s">
        <v>55</v>
      </c>
      <c r="E143" s="93" t="s">
        <v>138</v>
      </c>
      <c r="F143" s="93" t="s">
        <v>40</v>
      </c>
      <c r="G143" s="85" t="s">
        <v>46</v>
      </c>
      <c r="H143" s="21" t="s">
        <v>47</v>
      </c>
      <c r="I143" s="44" t="s">
        <v>59</v>
      </c>
      <c r="J143" s="138" t="s">
        <v>45</v>
      </c>
      <c r="K143" s="44" t="s">
        <v>235</v>
      </c>
      <c r="L143" s="128" t="s">
        <v>303</v>
      </c>
      <c r="M143" s="128" t="s">
        <v>441</v>
      </c>
      <c r="N143" s="36" t="s">
        <v>5</v>
      </c>
      <c r="O143" s="23" t="s">
        <v>5</v>
      </c>
      <c r="P143" s="23" t="s">
        <v>5</v>
      </c>
      <c r="Q143" s="23" t="s">
        <v>5</v>
      </c>
      <c r="R143" s="23" t="s">
        <v>5</v>
      </c>
      <c r="S143" s="23" t="s">
        <v>5</v>
      </c>
      <c r="T143" s="23" t="s">
        <v>5</v>
      </c>
      <c r="U143" s="23" t="s">
        <v>5</v>
      </c>
    </row>
    <row r="144" spans="1:21" ht="20.25">
      <c r="A144" s="38">
        <v>1</v>
      </c>
      <c r="B144" s="72"/>
      <c r="C144" s="72" t="s">
        <v>213</v>
      </c>
      <c r="D144" s="74" t="s">
        <v>9</v>
      </c>
      <c r="E144" s="113"/>
      <c r="F144" s="88" t="s">
        <v>42</v>
      </c>
      <c r="G144" s="99">
        <v>1</v>
      </c>
      <c r="H144" s="6"/>
      <c r="I144" s="69" t="s">
        <v>64</v>
      </c>
      <c r="J144" s="141">
        <v>1</v>
      </c>
      <c r="K144" s="52" t="s">
        <v>369</v>
      </c>
      <c r="L144" s="161">
        <v>1</v>
      </c>
      <c r="M144" s="161" t="s">
        <v>468</v>
      </c>
      <c r="N144" s="37" t="s">
        <v>5</v>
      </c>
      <c r="O144" s="1" t="s">
        <v>5</v>
      </c>
      <c r="P144" s="1" t="s">
        <v>5</v>
      </c>
      <c r="Q144" s="1" t="s">
        <v>5</v>
      </c>
      <c r="R144" s="1" t="s">
        <v>5</v>
      </c>
      <c r="S144" s="1" t="s">
        <v>5</v>
      </c>
      <c r="T144" s="1" t="s">
        <v>5</v>
      </c>
      <c r="U144" s="1" t="s">
        <v>5</v>
      </c>
    </row>
    <row r="145" spans="1:21" ht="20.25">
      <c r="A145" s="38">
        <f aca="true" t="shared" si="2" ref="A145:A156">SUM(A144,1)</f>
        <v>2</v>
      </c>
      <c r="B145" s="72"/>
      <c r="C145" s="72" t="s">
        <v>214</v>
      </c>
      <c r="D145" s="74" t="s">
        <v>66</v>
      </c>
      <c r="E145" s="113"/>
      <c r="F145" s="88" t="s">
        <v>42</v>
      </c>
      <c r="G145" s="92">
        <v>1</v>
      </c>
      <c r="H145" s="6"/>
      <c r="I145" s="69" t="s">
        <v>64</v>
      </c>
      <c r="J145" s="141">
        <v>1</v>
      </c>
      <c r="K145" s="47" t="s">
        <v>369</v>
      </c>
      <c r="L145" s="161">
        <v>1</v>
      </c>
      <c r="M145" s="161" t="s">
        <v>468</v>
      </c>
      <c r="N145" s="37" t="s">
        <v>5</v>
      </c>
      <c r="O145" s="1" t="s">
        <v>5</v>
      </c>
      <c r="P145" s="1" t="s">
        <v>5</v>
      </c>
      <c r="Q145" s="1" t="s">
        <v>5</v>
      </c>
      <c r="R145" s="1" t="s">
        <v>5</v>
      </c>
      <c r="S145" s="1" t="s">
        <v>5</v>
      </c>
      <c r="T145" s="1" t="s">
        <v>5</v>
      </c>
      <c r="U145" s="1" t="s">
        <v>5</v>
      </c>
    </row>
    <row r="146" spans="1:21" ht="20.25">
      <c r="A146" s="38">
        <f t="shared" si="2"/>
        <v>3</v>
      </c>
      <c r="B146" s="72"/>
      <c r="C146" s="72" t="s">
        <v>152</v>
      </c>
      <c r="D146" s="74" t="s">
        <v>153</v>
      </c>
      <c r="E146" s="113"/>
      <c r="F146" s="88" t="s">
        <v>54</v>
      </c>
      <c r="G146" s="92">
        <v>1</v>
      </c>
      <c r="H146" s="6"/>
      <c r="I146" s="82" t="s">
        <v>17</v>
      </c>
      <c r="J146" s="141">
        <v>1</v>
      </c>
      <c r="K146" s="47" t="s">
        <v>370</v>
      </c>
      <c r="L146" s="161">
        <v>1</v>
      </c>
      <c r="M146" s="161" t="s">
        <v>468</v>
      </c>
      <c r="N146" s="37" t="s">
        <v>5</v>
      </c>
      <c r="O146" s="1" t="s">
        <v>5</v>
      </c>
      <c r="P146" s="1" t="s">
        <v>5</v>
      </c>
      <c r="Q146" s="1" t="s">
        <v>5</v>
      </c>
      <c r="R146" s="1" t="s">
        <v>5</v>
      </c>
      <c r="S146" s="1" t="s">
        <v>5</v>
      </c>
      <c r="T146" s="1" t="s">
        <v>5</v>
      </c>
      <c r="U146" s="1" t="s">
        <v>5</v>
      </c>
    </row>
    <row r="147" spans="1:21" ht="20.25">
      <c r="A147" s="38">
        <f t="shared" si="2"/>
        <v>4</v>
      </c>
      <c r="B147" s="72"/>
      <c r="C147" s="72" t="s">
        <v>215</v>
      </c>
      <c r="D147" s="74" t="s">
        <v>10</v>
      </c>
      <c r="E147" s="113"/>
      <c r="F147" s="88" t="s">
        <v>42</v>
      </c>
      <c r="G147" s="92">
        <v>1</v>
      </c>
      <c r="H147" s="6"/>
      <c r="I147" s="82" t="s">
        <v>64</v>
      </c>
      <c r="J147" s="141">
        <v>1</v>
      </c>
      <c r="K147" s="47" t="s">
        <v>369</v>
      </c>
      <c r="L147" s="161">
        <v>1</v>
      </c>
      <c r="M147" s="161" t="s">
        <v>468</v>
      </c>
      <c r="N147" s="37" t="s">
        <v>5</v>
      </c>
      <c r="O147" s="1" t="s">
        <v>5</v>
      </c>
      <c r="P147" s="1" t="s">
        <v>5</v>
      </c>
      <c r="Q147" s="1" t="s">
        <v>5</v>
      </c>
      <c r="R147" s="1" t="s">
        <v>5</v>
      </c>
      <c r="S147" s="1" t="s">
        <v>5</v>
      </c>
      <c r="T147" s="1" t="s">
        <v>5</v>
      </c>
      <c r="U147" s="1" t="s">
        <v>5</v>
      </c>
    </row>
    <row r="148" spans="1:21" ht="20.25">
      <c r="A148" s="38">
        <f t="shared" si="2"/>
        <v>5</v>
      </c>
      <c r="B148" s="72"/>
      <c r="C148" s="72" t="s">
        <v>151</v>
      </c>
      <c r="D148" s="74" t="s">
        <v>11</v>
      </c>
      <c r="E148" s="113"/>
      <c r="F148" s="88" t="s">
        <v>42</v>
      </c>
      <c r="G148" s="92">
        <v>1</v>
      </c>
      <c r="H148" s="6"/>
      <c r="I148" s="69" t="s">
        <v>357</v>
      </c>
      <c r="J148" s="141">
        <v>1</v>
      </c>
      <c r="K148" s="47" t="s">
        <v>371</v>
      </c>
      <c r="L148" s="161">
        <v>1</v>
      </c>
      <c r="M148" s="161" t="s">
        <v>468</v>
      </c>
      <c r="N148" s="37" t="s">
        <v>5</v>
      </c>
      <c r="O148" s="1" t="s">
        <v>5</v>
      </c>
      <c r="P148" s="1" t="s">
        <v>5</v>
      </c>
      <c r="Q148" s="1" t="s">
        <v>5</v>
      </c>
      <c r="R148" s="1" t="s">
        <v>5</v>
      </c>
      <c r="S148" s="1" t="s">
        <v>5</v>
      </c>
      <c r="T148" s="1" t="s">
        <v>5</v>
      </c>
      <c r="U148" s="1" t="s">
        <v>5</v>
      </c>
    </row>
    <row r="149" spans="1:21" ht="18.75" customHeight="1">
      <c r="A149" s="38">
        <f t="shared" si="2"/>
        <v>6</v>
      </c>
      <c r="B149" s="72"/>
      <c r="C149" s="72" t="s">
        <v>150</v>
      </c>
      <c r="D149" s="74" t="s">
        <v>12</v>
      </c>
      <c r="E149" s="113"/>
      <c r="F149" s="88" t="s">
        <v>54</v>
      </c>
      <c r="G149" s="92">
        <v>1</v>
      </c>
      <c r="H149" s="6"/>
      <c r="I149" s="82" t="s">
        <v>5</v>
      </c>
      <c r="J149" s="141">
        <v>1</v>
      </c>
      <c r="K149" s="47" t="s">
        <v>372</v>
      </c>
      <c r="L149" s="161">
        <v>1</v>
      </c>
      <c r="M149" s="161" t="s">
        <v>468</v>
      </c>
      <c r="N149" s="37" t="s">
        <v>5</v>
      </c>
      <c r="O149" s="1" t="s">
        <v>5</v>
      </c>
      <c r="P149" s="1" t="s">
        <v>5</v>
      </c>
      <c r="Q149" s="1" t="s">
        <v>5</v>
      </c>
      <c r="R149" s="1" t="s">
        <v>5</v>
      </c>
      <c r="S149" s="1" t="s">
        <v>5</v>
      </c>
      <c r="T149" s="1" t="s">
        <v>5</v>
      </c>
      <c r="U149" s="1" t="s">
        <v>5</v>
      </c>
    </row>
    <row r="150" spans="1:21" ht="19.5" customHeight="1">
      <c r="A150" s="38">
        <f t="shared" si="2"/>
        <v>7</v>
      </c>
      <c r="B150" s="72"/>
      <c r="C150" s="72" t="s">
        <v>195</v>
      </c>
      <c r="D150" s="72" t="s">
        <v>194</v>
      </c>
      <c r="E150" s="113"/>
      <c r="F150" s="88" t="s">
        <v>42</v>
      </c>
      <c r="G150" s="92">
        <v>1</v>
      </c>
      <c r="H150" s="6"/>
      <c r="I150" s="82" t="s">
        <v>5</v>
      </c>
      <c r="J150" s="141">
        <v>1</v>
      </c>
      <c r="K150" s="47" t="s">
        <v>368</v>
      </c>
      <c r="L150" s="161">
        <v>1</v>
      </c>
      <c r="M150" s="161" t="s">
        <v>468</v>
      </c>
      <c r="N150" s="37" t="s">
        <v>5</v>
      </c>
      <c r="O150" s="1" t="s">
        <v>5</v>
      </c>
      <c r="P150" s="1" t="s">
        <v>5</v>
      </c>
      <c r="Q150" s="1" t="s">
        <v>5</v>
      </c>
      <c r="R150" s="1" t="s">
        <v>5</v>
      </c>
      <c r="S150" s="1" t="s">
        <v>5</v>
      </c>
      <c r="T150" s="1" t="s">
        <v>5</v>
      </c>
      <c r="U150" s="1" t="s">
        <v>5</v>
      </c>
    </row>
    <row r="151" spans="1:21" ht="20.25">
      <c r="A151" s="38">
        <f t="shared" si="2"/>
        <v>8</v>
      </c>
      <c r="B151" s="72"/>
      <c r="C151" s="72" t="s">
        <v>149</v>
      </c>
      <c r="D151" s="74" t="s">
        <v>13</v>
      </c>
      <c r="E151" s="113"/>
      <c r="F151" s="88" t="s">
        <v>54</v>
      </c>
      <c r="G151" s="92">
        <v>1</v>
      </c>
      <c r="H151" s="6"/>
      <c r="I151" s="82" t="s">
        <v>5</v>
      </c>
      <c r="J151" s="141">
        <v>1</v>
      </c>
      <c r="K151" s="47" t="s">
        <v>372</v>
      </c>
      <c r="L151" s="161">
        <v>1</v>
      </c>
      <c r="M151" s="161" t="s">
        <v>468</v>
      </c>
      <c r="N151" s="37" t="s">
        <v>5</v>
      </c>
      <c r="O151" s="1" t="s">
        <v>5</v>
      </c>
      <c r="P151" s="1" t="s">
        <v>5</v>
      </c>
      <c r="Q151" s="1" t="s">
        <v>5</v>
      </c>
      <c r="R151" s="1" t="s">
        <v>5</v>
      </c>
      <c r="S151" s="1" t="s">
        <v>5</v>
      </c>
      <c r="T151" s="1" t="s">
        <v>5</v>
      </c>
      <c r="U151" s="1" t="s">
        <v>5</v>
      </c>
    </row>
    <row r="152" spans="1:21" ht="20.25">
      <c r="A152" s="38">
        <f t="shared" si="2"/>
        <v>9</v>
      </c>
      <c r="B152" s="72"/>
      <c r="C152" s="72" t="s">
        <v>146</v>
      </c>
      <c r="D152" s="72" t="s">
        <v>145</v>
      </c>
      <c r="E152" s="113"/>
      <c r="F152" s="88" t="s">
        <v>41</v>
      </c>
      <c r="G152" s="92">
        <v>1</v>
      </c>
      <c r="H152" s="6"/>
      <c r="I152" s="82" t="s">
        <v>5</v>
      </c>
      <c r="J152" s="141">
        <v>1</v>
      </c>
      <c r="K152" s="47" t="s">
        <v>372</v>
      </c>
      <c r="L152" s="161">
        <v>1</v>
      </c>
      <c r="M152" s="161" t="s">
        <v>468</v>
      </c>
      <c r="N152" s="37" t="s">
        <v>5</v>
      </c>
      <c r="O152" s="1" t="s">
        <v>5</v>
      </c>
      <c r="P152" s="1" t="s">
        <v>5</v>
      </c>
      <c r="Q152" s="1" t="s">
        <v>5</v>
      </c>
      <c r="R152" s="1" t="s">
        <v>5</v>
      </c>
      <c r="S152" s="1" t="s">
        <v>5</v>
      </c>
      <c r="T152" s="1" t="s">
        <v>5</v>
      </c>
      <c r="U152" s="1" t="s">
        <v>5</v>
      </c>
    </row>
    <row r="153" spans="1:21" ht="20.25">
      <c r="A153" s="38">
        <f t="shared" si="2"/>
        <v>10</v>
      </c>
      <c r="B153" s="72"/>
      <c r="C153" s="72" t="s">
        <v>147</v>
      </c>
      <c r="D153" s="72" t="s">
        <v>67</v>
      </c>
      <c r="E153" s="113"/>
      <c r="F153" s="88" t="s">
        <v>54</v>
      </c>
      <c r="G153" s="92">
        <v>1</v>
      </c>
      <c r="H153" s="6"/>
      <c r="I153" s="82" t="s">
        <v>5</v>
      </c>
      <c r="J153" s="141">
        <v>1</v>
      </c>
      <c r="K153" s="47" t="s">
        <v>372</v>
      </c>
      <c r="L153" s="161">
        <v>1</v>
      </c>
      <c r="M153" s="161" t="s">
        <v>468</v>
      </c>
      <c r="N153" s="37" t="s">
        <v>5</v>
      </c>
      <c r="O153" s="1" t="s">
        <v>5</v>
      </c>
      <c r="P153" s="1" t="s">
        <v>5</v>
      </c>
      <c r="Q153" s="1" t="s">
        <v>5</v>
      </c>
      <c r="R153" s="1" t="s">
        <v>5</v>
      </c>
      <c r="S153" s="1" t="s">
        <v>5</v>
      </c>
      <c r="T153" s="1" t="s">
        <v>5</v>
      </c>
      <c r="U153" s="1" t="s">
        <v>5</v>
      </c>
    </row>
    <row r="154" spans="1:21" ht="20.25">
      <c r="A154" s="38">
        <f t="shared" si="2"/>
        <v>11</v>
      </c>
      <c r="B154" s="72"/>
      <c r="C154" s="72" t="s">
        <v>148</v>
      </c>
      <c r="D154" s="72" t="s">
        <v>68</v>
      </c>
      <c r="E154" s="113"/>
      <c r="F154" s="88" t="s">
        <v>42</v>
      </c>
      <c r="G154" s="92">
        <v>1</v>
      </c>
      <c r="H154" s="6"/>
      <c r="I154" s="82" t="s">
        <v>5</v>
      </c>
      <c r="J154" s="141">
        <v>1</v>
      </c>
      <c r="K154" s="47" t="s">
        <v>372</v>
      </c>
      <c r="L154" s="161">
        <v>1</v>
      </c>
      <c r="M154" s="161" t="s">
        <v>468</v>
      </c>
      <c r="N154" s="37" t="s">
        <v>5</v>
      </c>
      <c r="O154" s="1" t="s">
        <v>5</v>
      </c>
      <c r="P154" s="1" t="s">
        <v>5</v>
      </c>
      <c r="Q154" s="1" t="s">
        <v>5</v>
      </c>
      <c r="R154" s="1" t="s">
        <v>5</v>
      </c>
      <c r="S154" s="1" t="s">
        <v>5</v>
      </c>
      <c r="T154" s="1" t="s">
        <v>5</v>
      </c>
      <c r="U154" s="1" t="s">
        <v>5</v>
      </c>
    </row>
    <row r="155" spans="1:21" ht="20.25">
      <c r="A155" s="38">
        <f t="shared" si="2"/>
        <v>12</v>
      </c>
      <c r="B155" s="72"/>
      <c r="C155" s="72" t="s">
        <v>70</v>
      </c>
      <c r="D155" s="72" t="s">
        <v>69</v>
      </c>
      <c r="E155" s="113"/>
      <c r="F155" s="88" t="s">
        <v>54</v>
      </c>
      <c r="G155" s="92">
        <v>1</v>
      </c>
      <c r="H155" s="6"/>
      <c r="I155" s="82" t="s">
        <v>5</v>
      </c>
      <c r="J155" s="141">
        <v>1</v>
      </c>
      <c r="K155" s="47" t="s">
        <v>372</v>
      </c>
      <c r="L155" s="161">
        <v>1</v>
      </c>
      <c r="M155" s="161" t="s">
        <v>468</v>
      </c>
      <c r="N155" s="37" t="s">
        <v>5</v>
      </c>
      <c r="O155" s="1" t="s">
        <v>5</v>
      </c>
      <c r="P155" s="1" t="s">
        <v>5</v>
      </c>
      <c r="Q155" s="1" t="s">
        <v>5</v>
      </c>
      <c r="R155" s="1" t="s">
        <v>5</v>
      </c>
      <c r="S155" s="1" t="s">
        <v>5</v>
      </c>
      <c r="T155" s="1" t="s">
        <v>5</v>
      </c>
      <c r="U155" s="1" t="s">
        <v>5</v>
      </c>
    </row>
    <row r="156" spans="1:21" ht="21" thickBot="1">
      <c r="A156" s="38">
        <f t="shared" si="2"/>
        <v>13</v>
      </c>
      <c r="B156" s="72"/>
      <c r="C156" s="72" t="s">
        <v>156</v>
      </c>
      <c r="D156" s="74" t="s">
        <v>14</v>
      </c>
      <c r="E156" s="113"/>
      <c r="F156" s="88" t="s">
        <v>42</v>
      </c>
      <c r="G156" s="92">
        <v>1</v>
      </c>
      <c r="H156" s="6"/>
      <c r="I156" s="82" t="s">
        <v>5</v>
      </c>
      <c r="J156" s="141">
        <v>1</v>
      </c>
      <c r="K156" s="51" t="s">
        <v>372</v>
      </c>
      <c r="L156" s="161">
        <v>1</v>
      </c>
      <c r="M156" s="161" t="s">
        <v>468</v>
      </c>
      <c r="N156" s="37" t="s">
        <v>5</v>
      </c>
      <c r="O156" s="1" t="s">
        <v>5</v>
      </c>
      <c r="P156" s="1" t="s">
        <v>5</v>
      </c>
      <c r="Q156" s="1" t="s">
        <v>5</v>
      </c>
      <c r="R156" s="1" t="s">
        <v>5</v>
      </c>
      <c r="S156" s="1" t="s">
        <v>5</v>
      </c>
      <c r="T156" s="1" t="s">
        <v>5</v>
      </c>
      <c r="U156" s="1" t="s">
        <v>5</v>
      </c>
    </row>
    <row r="157" spans="1:21" ht="21" thickBot="1">
      <c r="A157" s="38"/>
      <c r="B157" s="78"/>
      <c r="C157" s="78" t="s">
        <v>6</v>
      </c>
      <c r="D157" s="78" t="s">
        <v>5</v>
      </c>
      <c r="E157" s="85">
        <f>SUM(E144:E156)</f>
        <v>0</v>
      </c>
      <c r="F157" s="93" t="s">
        <v>7</v>
      </c>
      <c r="G157" s="85">
        <f>SUM(G144:G156)</f>
        <v>13</v>
      </c>
      <c r="H157" s="10"/>
      <c r="I157" s="70" t="s">
        <v>5</v>
      </c>
      <c r="J157" s="138">
        <f>SUM(J144:J156)</f>
        <v>13</v>
      </c>
      <c r="K157" s="50"/>
      <c r="L157" s="138">
        <f>SUM(L144:L156)</f>
        <v>13</v>
      </c>
      <c r="M157" s="138"/>
      <c r="N157" s="37"/>
      <c r="O157" s="1"/>
      <c r="P157" s="1"/>
      <c r="Q157" s="1"/>
      <c r="R157" s="1"/>
      <c r="S157" s="1"/>
      <c r="T157" s="1"/>
      <c r="U157" s="1"/>
    </row>
    <row r="158" spans="1:23" ht="20.25">
      <c r="A158" s="38"/>
      <c r="B158" s="69"/>
      <c r="C158" s="69"/>
      <c r="D158" s="69"/>
      <c r="E158" s="96"/>
      <c r="F158" s="96"/>
      <c r="G158" s="96"/>
      <c r="H158" s="2"/>
      <c r="I158" s="69"/>
      <c r="J158" s="152"/>
      <c r="K158" s="43"/>
      <c r="N158" s="38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0.25">
      <c r="A159" s="38"/>
      <c r="B159" s="69"/>
      <c r="C159" s="69"/>
      <c r="D159" s="69"/>
      <c r="E159" s="96"/>
      <c r="F159" s="96"/>
      <c r="G159" s="96"/>
      <c r="H159" s="2"/>
      <c r="I159" s="69"/>
      <c r="J159" s="152"/>
      <c r="K159" s="43"/>
      <c r="N159" s="38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>
      <c r="A160" s="38"/>
      <c r="B160" s="69"/>
      <c r="C160" s="69"/>
      <c r="D160" s="69"/>
      <c r="E160" s="96"/>
      <c r="F160" s="96"/>
      <c r="G160" s="96"/>
      <c r="H160" s="2"/>
      <c r="I160" s="69"/>
      <c r="J160" s="152"/>
      <c r="K160" s="43"/>
      <c r="N160" s="38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21" thickBot="1">
      <c r="A161" s="38"/>
      <c r="B161" s="69"/>
      <c r="C161" s="69"/>
      <c r="D161" s="69"/>
      <c r="E161" s="96"/>
      <c r="F161" s="96"/>
      <c r="G161" s="96"/>
      <c r="H161" s="2"/>
      <c r="I161" s="69"/>
      <c r="J161" s="152"/>
      <c r="K161" s="43"/>
      <c r="N161" s="38"/>
      <c r="O161" s="1" t="s">
        <v>5</v>
      </c>
      <c r="P161" s="1" t="s">
        <v>5</v>
      </c>
      <c r="Q161" s="1" t="s">
        <v>5</v>
      </c>
      <c r="R161" s="1" t="s">
        <v>5</v>
      </c>
      <c r="S161" s="1" t="s">
        <v>5</v>
      </c>
      <c r="T161" s="1" t="s">
        <v>5</v>
      </c>
      <c r="U161" s="1" t="s">
        <v>5</v>
      </c>
      <c r="V161" s="1" t="s">
        <v>5</v>
      </c>
      <c r="W161" s="1" t="s">
        <v>5</v>
      </c>
    </row>
    <row r="162" spans="1:23" ht="21" thickBot="1">
      <c r="A162" s="38"/>
      <c r="B162" s="82"/>
      <c r="C162" s="82" t="s">
        <v>5</v>
      </c>
      <c r="D162" s="44" t="s">
        <v>60</v>
      </c>
      <c r="E162" s="100"/>
      <c r="F162" s="100" t="s">
        <v>5</v>
      </c>
      <c r="G162" s="100"/>
      <c r="H162" s="4" t="s">
        <v>5</v>
      </c>
      <c r="I162" s="82" t="s">
        <v>5</v>
      </c>
      <c r="J162" s="155"/>
      <c r="K162" s="43"/>
      <c r="N162" s="41" t="s">
        <v>5</v>
      </c>
      <c r="O162" s="1" t="s">
        <v>5</v>
      </c>
      <c r="P162" s="1" t="s">
        <v>5</v>
      </c>
      <c r="Q162" s="1" t="s">
        <v>5</v>
      </c>
      <c r="R162" s="1" t="s">
        <v>5</v>
      </c>
      <c r="S162" s="1" t="s">
        <v>5</v>
      </c>
      <c r="T162" s="1" t="s">
        <v>5</v>
      </c>
      <c r="U162" s="1" t="s">
        <v>5</v>
      </c>
      <c r="V162" s="1" t="s">
        <v>5</v>
      </c>
      <c r="W162" s="1" t="s">
        <v>5</v>
      </c>
    </row>
    <row r="163" spans="1:23" ht="21" thickBot="1">
      <c r="A163" s="38"/>
      <c r="B163" s="69"/>
      <c r="C163" s="69"/>
      <c r="D163" s="69"/>
      <c r="E163" s="96"/>
      <c r="F163" s="96"/>
      <c r="G163" s="96"/>
      <c r="H163" s="2"/>
      <c r="I163" s="69"/>
      <c r="J163" s="152"/>
      <c r="K163" s="43"/>
      <c r="N163" s="38"/>
      <c r="O163" s="1" t="s">
        <v>5</v>
      </c>
      <c r="P163" s="1" t="s">
        <v>5</v>
      </c>
      <c r="Q163" s="1" t="s">
        <v>5</v>
      </c>
      <c r="R163" s="1" t="s">
        <v>5</v>
      </c>
      <c r="S163" s="1" t="s">
        <v>5</v>
      </c>
      <c r="T163" s="1" t="s">
        <v>5</v>
      </c>
      <c r="U163" s="1" t="s">
        <v>5</v>
      </c>
      <c r="V163" s="1" t="s">
        <v>5</v>
      </c>
      <c r="W163" s="1" t="s">
        <v>5</v>
      </c>
    </row>
    <row r="164" spans="1:21" s="22" customFormat="1" ht="21" thickBot="1">
      <c r="A164" s="96"/>
      <c r="B164" s="44" t="s">
        <v>223</v>
      </c>
      <c r="C164" s="44" t="s">
        <v>428</v>
      </c>
      <c r="D164" s="44" t="s">
        <v>55</v>
      </c>
      <c r="E164" s="93" t="s">
        <v>138</v>
      </c>
      <c r="F164" s="93" t="s">
        <v>40</v>
      </c>
      <c r="G164" s="85" t="s">
        <v>46</v>
      </c>
      <c r="H164" s="21" t="s">
        <v>47</v>
      </c>
      <c r="I164" s="44" t="s">
        <v>59</v>
      </c>
      <c r="J164" s="138" t="s">
        <v>45</v>
      </c>
      <c r="K164" s="44" t="s">
        <v>235</v>
      </c>
      <c r="L164" s="128" t="s">
        <v>303</v>
      </c>
      <c r="M164" s="128" t="s">
        <v>441</v>
      </c>
      <c r="N164" s="36"/>
      <c r="O164" s="23"/>
      <c r="P164" s="23"/>
      <c r="Q164" s="23"/>
      <c r="R164" s="23"/>
      <c r="S164" s="23"/>
      <c r="T164" s="23"/>
      <c r="U164" s="23"/>
    </row>
    <row r="165" spans="1:21" ht="20.25">
      <c r="A165" s="38">
        <v>1</v>
      </c>
      <c r="B165" s="80" t="s">
        <v>459</v>
      </c>
      <c r="C165" s="80" t="s">
        <v>29</v>
      </c>
      <c r="D165" s="80" t="s">
        <v>33</v>
      </c>
      <c r="E165" s="97"/>
      <c r="F165" s="60" t="s">
        <v>41</v>
      </c>
      <c r="G165" s="97">
        <v>1</v>
      </c>
      <c r="H165" s="5" t="s">
        <v>49</v>
      </c>
      <c r="I165" s="80" t="s">
        <v>64</v>
      </c>
      <c r="J165" s="144">
        <v>1</v>
      </c>
      <c r="K165" s="47" t="s">
        <v>29</v>
      </c>
      <c r="L165" s="161">
        <v>1</v>
      </c>
      <c r="M165" s="161" t="s">
        <v>468</v>
      </c>
      <c r="N165" s="37"/>
      <c r="O165" s="1"/>
      <c r="P165" s="1"/>
      <c r="Q165" s="1"/>
      <c r="R165" s="1"/>
      <c r="S165" s="1"/>
      <c r="T165" s="1"/>
      <c r="U165" s="1"/>
    </row>
    <row r="166" spans="1:21" ht="20.25">
      <c r="A166" s="38">
        <f>SUM(A165,1)</f>
        <v>2</v>
      </c>
      <c r="B166" s="72" t="s">
        <v>457</v>
      </c>
      <c r="C166" s="72" t="s">
        <v>30</v>
      </c>
      <c r="D166" s="72" t="s">
        <v>34</v>
      </c>
      <c r="E166" s="88"/>
      <c r="F166" s="60" t="s">
        <v>41</v>
      </c>
      <c r="G166" s="88">
        <v>1</v>
      </c>
      <c r="H166" s="5"/>
      <c r="I166" s="72" t="s">
        <v>16</v>
      </c>
      <c r="J166" s="144">
        <v>1</v>
      </c>
      <c r="K166" s="47" t="s">
        <v>30</v>
      </c>
      <c r="L166" s="161">
        <v>1</v>
      </c>
      <c r="M166" s="161" t="s">
        <v>468</v>
      </c>
      <c r="N166" s="37" t="s">
        <v>5</v>
      </c>
      <c r="O166" s="1" t="s">
        <v>5</v>
      </c>
      <c r="P166" s="1" t="s">
        <v>5</v>
      </c>
      <c r="Q166" s="1" t="s">
        <v>5</v>
      </c>
      <c r="R166" s="1" t="s">
        <v>5</v>
      </c>
      <c r="S166" s="1" t="s">
        <v>5</v>
      </c>
      <c r="T166" s="1" t="s">
        <v>5</v>
      </c>
      <c r="U166" s="1" t="s">
        <v>5</v>
      </c>
    </row>
    <row r="167" spans="1:21" ht="20.25">
      <c r="A167" s="38">
        <f aca="true" t="shared" si="3" ref="A167:A189">SUM(A166,1)</f>
        <v>3</v>
      </c>
      <c r="B167" s="72" t="s">
        <v>460</v>
      </c>
      <c r="C167" s="72" t="s">
        <v>31</v>
      </c>
      <c r="D167" s="72" t="s">
        <v>35</v>
      </c>
      <c r="E167" s="88"/>
      <c r="F167" s="60" t="s">
        <v>41</v>
      </c>
      <c r="G167" s="88">
        <v>1</v>
      </c>
      <c r="H167" s="5"/>
      <c r="I167" s="72" t="s">
        <v>18</v>
      </c>
      <c r="J167" s="144">
        <v>1</v>
      </c>
      <c r="K167" s="47" t="s">
        <v>31</v>
      </c>
      <c r="L167" s="161">
        <v>1</v>
      </c>
      <c r="M167" s="161" t="s">
        <v>468</v>
      </c>
      <c r="N167" s="37" t="s">
        <v>5</v>
      </c>
      <c r="O167" s="1" t="s">
        <v>5</v>
      </c>
      <c r="P167" s="1" t="s">
        <v>5</v>
      </c>
      <c r="Q167" s="1" t="s">
        <v>5</v>
      </c>
      <c r="R167" s="1" t="s">
        <v>5</v>
      </c>
      <c r="S167" s="1" t="s">
        <v>5</v>
      </c>
      <c r="T167" s="1" t="s">
        <v>5</v>
      </c>
      <c r="U167" s="1" t="s">
        <v>5</v>
      </c>
    </row>
    <row r="168" spans="1:21" ht="20.25">
      <c r="A168" s="38">
        <f t="shared" si="3"/>
        <v>4</v>
      </c>
      <c r="B168" s="72" t="s">
        <v>458</v>
      </c>
      <c r="C168" s="72" t="s">
        <v>32</v>
      </c>
      <c r="D168" s="72" t="s">
        <v>36</v>
      </c>
      <c r="E168" s="88"/>
      <c r="F168" s="60" t="s">
        <v>41</v>
      </c>
      <c r="G168" s="88">
        <v>1</v>
      </c>
      <c r="H168" s="5"/>
      <c r="I168" s="72" t="s">
        <v>37</v>
      </c>
      <c r="J168" s="144">
        <v>1</v>
      </c>
      <c r="K168" s="47" t="s">
        <v>32</v>
      </c>
      <c r="L168" s="161">
        <v>1</v>
      </c>
      <c r="M168" s="161" t="s">
        <v>468</v>
      </c>
      <c r="N168" s="37" t="s">
        <v>5</v>
      </c>
      <c r="O168" s="1" t="s">
        <v>5</v>
      </c>
      <c r="P168" s="1" t="s">
        <v>5</v>
      </c>
      <c r="Q168" s="1" t="s">
        <v>5</v>
      </c>
      <c r="R168" s="1" t="s">
        <v>5</v>
      </c>
      <c r="S168" s="1" t="s">
        <v>5</v>
      </c>
      <c r="T168" s="1" t="s">
        <v>5</v>
      </c>
      <c r="U168" s="1" t="s">
        <v>5</v>
      </c>
    </row>
    <row r="169" spans="1:21" ht="20.25">
      <c r="A169" s="38">
        <f t="shared" si="3"/>
        <v>5</v>
      </c>
      <c r="B169" s="72" t="s">
        <v>461</v>
      </c>
      <c r="C169" s="72" t="s">
        <v>38</v>
      </c>
      <c r="D169" s="72" t="s">
        <v>154</v>
      </c>
      <c r="E169" s="88"/>
      <c r="F169" s="60" t="s">
        <v>42</v>
      </c>
      <c r="G169" s="88">
        <v>1</v>
      </c>
      <c r="H169" s="5"/>
      <c r="I169" s="72" t="s">
        <v>39</v>
      </c>
      <c r="J169" s="144">
        <v>1</v>
      </c>
      <c r="K169" s="47" t="s">
        <v>38</v>
      </c>
      <c r="L169" s="161">
        <v>1</v>
      </c>
      <c r="M169" s="161" t="s">
        <v>469</v>
      </c>
      <c r="N169" s="37" t="s">
        <v>5</v>
      </c>
      <c r="O169" s="1" t="s">
        <v>5</v>
      </c>
      <c r="P169" s="1" t="s">
        <v>5</v>
      </c>
      <c r="Q169" s="1" t="s">
        <v>5</v>
      </c>
      <c r="R169" s="1" t="s">
        <v>5</v>
      </c>
      <c r="S169" s="1" t="s">
        <v>5</v>
      </c>
      <c r="T169" s="1" t="s">
        <v>5</v>
      </c>
      <c r="U169" s="1" t="s">
        <v>5</v>
      </c>
    </row>
    <row r="170" spans="1:21" ht="20.25">
      <c r="A170" s="38">
        <f t="shared" si="3"/>
        <v>6</v>
      </c>
      <c r="B170" s="72" t="s">
        <v>561</v>
      </c>
      <c r="C170" s="72" t="s">
        <v>125</v>
      </c>
      <c r="D170" s="72" t="s">
        <v>162</v>
      </c>
      <c r="E170" s="88">
        <v>1</v>
      </c>
      <c r="F170" s="60" t="s">
        <v>41</v>
      </c>
      <c r="G170" s="88">
        <v>1</v>
      </c>
      <c r="H170" s="5"/>
      <c r="I170" s="72" t="s">
        <v>126</v>
      </c>
      <c r="J170" s="144">
        <v>1</v>
      </c>
      <c r="K170" s="47" t="s">
        <v>295</v>
      </c>
      <c r="L170" s="161">
        <v>1</v>
      </c>
      <c r="M170" s="161" t="s">
        <v>468</v>
      </c>
      <c r="N170" s="37" t="s">
        <v>5</v>
      </c>
      <c r="O170" s="1" t="s">
        <v>5</v>
      </c>
      <c r="P170" s="1" t="s">
        <v>5</v>
      </c>
      <c r="Q170" s="1" t="s">
        <v>5</v>
      </c>
      <c r="R170" s="1" t="s">
        <v>5</v>
      </c>
      <c r="S170" s="1" t="s">
        <v>5</v>
      </c>
      <c r="T170" s="1" t="s">
        <v>5</v>
      </c>
      <c r="U170" s="1" t="s">
        <v>5</v>
      </c>
    </row>
    <row r="171" spans="1:21" ht="20.25">
      <c r="A171" s="38">
        <f t="shared" si="3"/>
        <v>7</v>
      </c>
      <c r="B171" s="72" t="s">
        <v>560</v>
      </c>
      <c r="C171" s="72" t="s">
        <v>127</v>
      </c>
      <c r="D171" s="72" t="s">
        <v>163</v>
      </c>
      <c r="E171" s="88">
        <v>1</v>
      </c>
      <c r="F171" s="60" t="s">
        <v>41</v>
      </c>
      <c r="G171" s="88">
        <v>1</v>
      </c>
      <c r="H171" s="5"/>
      <c r="I171" s="72" t="s">
        <v>128</v>
      </c>
      <c r="J171" s="144">
        <v>1</v>
      </c>
      <c r="K171" s="47" t="s">
        <v>266</v>
      </c>
      <c r="L171" s="161">
        <v>1</v>
      </c>
      <c r="M171" s="161" t="s">
        <v>468</v>
      </c>
      <c r="N171" s="37" t="s">
        <v>5</v>
      </c>
      <c r="O171" s="1" t="s">
        <v>5</v>
      </c>
      <c r="P171" s="1" t="s">
        <v>5</v>
      </c>
      <c r="Q171" s="1" t="s">
        <v>5</v>
      </c>
      <c r="R171" s="1" t="s">
        <v>5</v>
      </c>
      <c r="S171" s="1" t="s">
        <v>5</v>
      </c>
      <c r="T171" s="1" t="s">
        <v>5</v>
      </c>
      <c r="U171" s="1" t="s">
        <v>5</v>
      </c>
    </row>
    <row r="172" spans="1:21" ht="20.25">
      <c r="A172" s="38">
        <f t="shared" si="3"/>
        <v>8</v>
      </c>
      <c r="B172" s="72" t="s">
        <v>562</v>
      </c>
      <c r="C172" s="72" t="s">
        <v>129</v>
      </c>
      <c r="D172" s="72" t="s">
        <v>164</v>
      </c>
      <c r="E172" s="88">
        <v>1</v>
      </c>
      <c r="F172" s="60" t="s">
        <v>41</v>
      </c>
      <c r="G172" s="88">
        <v>1</v>
      </c>
      <c r="H172" s="5"/>
      <c r="I172" s="72" t="s">
        <v>130</v>
      </c>
      <c r="J172" s="144">
        <v>1</v>
      </c>
      <c r="K172" s="47" t="s">
        <v>267</v>
      </c>
      <c r="L172" s="161">
        <v>1</v>
      </c>
      <c r="M172" s="161" t="s">
        <v>468</v>
      </c>
      <c r="N172" s="37" t="s">
        <v>5</v>
      </c>
      <c r="O172" s="1" t="s">
        <v>5</v>
      </c>
      <c r="P172" s="1" t="s">
        <v>5</v>
      </c>
      <c r="Q172" s="1" t="s">
        <v>5</v>
      </c>
      <c r="R172" s="1" t="s">
        <v>5</v>
      </c>
      <c r="S172" s="1" t="s">
        <v>5</v>
      </c>
      <c r="T172" s="1" t="s">
        <v>5</v>
      </c>
      <c r="U172" s="1" t="s">
        <v>5</v>
      </c>
    </row>
    <row r="173" spans="1:21" ht="20.25">
      <c r="A173" s="38">
        <f t="shared" si="3"/>
        <v>9</v>
      </c>
      <c r="B173" s="72" t="s">
        <v>465</v>
      </c>
      <c r="C173" s="72" t="s">
        <v>465</v>
      </c>
      <c r="D173" s="72" t="s">
        <v>141</v>
      </c>
      <c r="E173" s="88"/>
      <c r="F173" s="60" t="s">
        <v>54</v>
      </c>
      <c r="G173" s="88">
        <v>1</v>
      </c>
      <c r="H173" s="5"/>
      <c r="I173" s="72" t="s">
        <v>64</v>
      </c>
      <c r="J173" s="144">
        <v>1</v>
      </c>
      <c r="K173" s="47" t="s">
        <v>29</v>
      </c>
      <c r="L173" s="161">
        <v>1</v>
      </c>
      <c r="M173" s="161" t="s">
        <v>468</v>
      </c>
      <c r="N173" s="37" t="s">
        <v>5</v>
      </c>
      <c r="O173" s="1" t="s">
        <v>5</v>
      </c>
      <c r="P173" s="1" t="s">
        <v>5</v>
      </c>
      <c r="Q173" s="1" t="s">
        <v>5</v>
      </c>
      <c r="R173" s="1" t="s">
        <v>5</v>
      </c>
      <c r="S173" s="1" t="s">
        <v>5</v>
      </c>
      <c r="T173" s="1" t="s">
        <v>5</v>
      </c>
      <c r="U173" s="1" t="s">
        <v>5</v>
      </c>
    </row>
    <row r="174" spans="1:21" ht="20.25">
      <c r="A174" s="38">
        <f t="shared" si="3"/>
        <v>10</v>
      </c>
      <c r="B174" s="72" t="s">
        <v>466</v>
      </c>
      <c r="C174" s="72" t="s">
        <v>466</v>
      </c>
      <c r="D174" s="72" t="s">
        <v>143</v>
      </c>
      <c r="E174" s="88"/>
      <c r="F174" s="60" t="s">
        <v>41</v>
      </c>
      <c r="G174" s="88">
        <v>1</v>
      </c>
      <c r="H174" s="5"/>
      <c r="I174" s="72" t="s">
        <v>64</v>
      </c>
      <c r="J174" s="144">
        <v>1</v>
      </c>
      <c r="K174" s="47" t="s">
        <v>29</v>
      </c>
      <c r="L174" s="161">
        <v>1</v>
      </c>
      <c r="M174" s="161" t="s">
        <v>468</v>
      </c>
      <c r="N174" s="37" t="s">
        <v>5</v>
      </c>
      <c r="O174" s="1" t="s">
        <v>5</v>
      </c>
      <c r="P174" s="1" t="s">
        <v>5</v>
      </c>
      <c r="Q174" s="1" t="s">
        <v>5</v>
      </c>
      <c r="R174" s="1" t="s">
        <v>5</v>
      </c>
      <c r="S174" s="1" t="s">
        <v>5</v>
      </c>
      <c r="T174" s="1" t="s">
        <v>5</v>
      </c>
      <c r="U174" s="1" t="s">
        <v>5</v>
      </c>
    </row>
    <row r="175" spans="1:21" ht="20.25">
      <c r="A175" s="38">
        <f t="shared" si="3"/>
        <v>11</v>
      </c>
      <c r="B175" s="72" t="s">
        <v>467</v>
      </c>
      <c r="C175" s="72" t="s">
        <v>467</v>
      </c>
      <c r="D175" s="72" t="s">
        <v>142</v>
      </c>
      <c r="E175" s="88"/>
      <c r="F175" s="60" t="s">
        <v>42</v>
      </c>
      <c r="G175" s="88">
        <v>1</v>
      </c>
      <c r="H175" s="5"/>
      <c r="I175" s="72" t="s">
        <v>64</v>
      </c>
      <c r="J175" s="144">
        <v>1</v>
      </c>
      <c r="K175" s="47" t="s">
        <v>29</v>
      </c>
      <c r="L175" s="161">
        <v>1</v>
      </c>
      <c r="M175" s="161" t="s">
        <v>468</v>
      </c>
      <c r="N175" s="37" t="s">
        <v>5</v>
      </c>
      <c r="O175" s="1" t="s">
        <v>5</v>
      </c>
      <c r="P175" s="1" t="s">
        <v>5</v>
      </c>
      <c r="Q175" s="1" t="s">
        <v>5</v>
      </c>
      <c r="R175" s="1" t="s">
        <v>5</v>
      </c>
      <c r="S175" s="1" t="s">
        <v>5</v>
      </c>
      <c r="T175" s="1" t="s">
        <v>5</v>
      </c>
      <c r="U175" s="1" t="s">
        <v>5</v>
      </c>
    </row>
    <row r="176" spans="1:21" ht="20.25">
      <c r="A176" s="38">
        <f t="shared" si="3"/>
        <v>12</v>
      </c>
      <c r="B176" s="72" t="s">
        <v>463</v>
      </c>
      <c r="C176" s="72" t="s">
        <v>65</v>
      </c>
      <c r="D176" s="72" t="s">
        <v>363</v>
      </c>
      <c r="E176" s="88"/>
      <c r="F176" s="60" t="s">
        <v>42</v>
      </c>
      <c r="G176" s="88">
        <v>1</v>
      </c>
      <c r="H176" s="5"/>
      <c r="I176" s="72" t="s">
        <v>269</v>
      </c>
      <c r="J176" s="144">
        <v>1</v>
      </c>
      <c r="K176" s="47" t="s">
        <v>268</v>
      </c>
      <c r="L176" s="161">
        <v>1</v>
      </c>
      <c r="M176" s="161" t="s">
        <v>468</v>
      </c>
      <c r="N176" s="37" t="s">
        <v>5</v>
      </c>
      <c r="O176" s="1" t="s">
        <v>5</v>
      </c>
      <c r="P176" s="1" t="s">
        <v>5</v>
      </c>
      <c r="Q176" s="1" t="s">
        <v>5</v>
      </c>
      <c r="R176" s="1" t="s">
        <v>5</v>
      </c>
      <c r="S176" s="1" t="s">
        <v>5</v>
      </c>
      <c r="T176" s="1" t="s">
        <v>5</v>
      </c>
      <c r="U176" s="1" t="s">
        <v>5</v>
      </c>
    </row>
    <row r="177" spans="1:21" ht="20.25">
      <c r="A177" s="38">
        <f t="shared" si="3"/>
        <v>13</v>
      </c>
      <c r="B177" s="72" t="s">
        <v>464</v>
      </c>
      <c r="C177" s="72" t="s">
        <v>106</v>
      </c>
      <c r="D177" s="72" t="s">
        <v>193</v>
      </c>
      <c r="E177" s="88"/>
      <c r="F177" s="60" t="s">
        <v>41</v>
      </c>
      <c r="G177" s="88">
        <v>1</v>
      </c>
      <c r="H177" s="5"/>
      <c r="I177" s="72"/>
      <c r="J177" s="144">
        <v>1</v>
      </c>
      <c r="K177" s="47"/>
      <c r="L177" s="161">
        <v>1</v>
      </c>
      <c r="M177" s="161" t="s">
        <v>468</v>
      </c>
      <c r="N177" s="37" t="s">
        <v>5</v>
      </c>
      <c r="O177" s="1" t="s">
        <v>5</v>
      </c>
      <c r="P177" s="1" t="s">
        <v>5</v>
      </c>
      <c r="Q177" s="1" t="s">
        <v>5</v>
      </c>
      <c r="R177" s="1" t="s">
        <v>5</v>
      </c>
      <c r="S177" s="1" t="s">
        <v>5</v>
      </c>
      <c r="T177" s="1" t="s">
        <v>5</v>
      </c>
      <c r="U177" s="1" t="s">
        <v>5</v>
      </c>
    </row>
    <row r="178" spans="1:21" ht="20.25">
      <c r="A178" s="38">
        <f t="shared" si="3"/>
        <v>14</v>
      </c>
      <c r="B178" s="72" t="s">
        <v>563</v>
      </c>
      <c r="C178" s="72" t="s">
        <v>107</v>
      </c>
      <c r="D178" s="72" t="s">
        <v>144</v>
      </c>
      <c r="E178" s="88"/>
      <c r="F178" s="60" t="s">
        <v>41</v>
      </c>
      <c r="G178" s="88">
        <v>1</v>
      </c>
      <c r="H178" s="5"/>
      <c r="I178" s="72" t="s">
        <v>270</v>
      </c>
      <c r="J178" s="144">
        <v>1</v>
      </c>
      <c r="K178" s="47" t="s">
        <v>296</v>
      </c>
      <c r="L178" s="161">
        <v>1</v>
      </c>
      <c r="M178" s="161" t="s">
        <v>468</v>
      </c>
      <c r="N178" s="37" t="s">
        <v>5</v>
      </c>
      <c r="O178" s="1" t="s">
        <v>5</v>
      </c>
      <c r="P178" s="1" t="s">
        <v>5</v>
      </c>
      <c r="Q178" s="1" t="s">
        <v>5</v>
      </c>
      <c r="R178" s="1" t="s">
        <v>5</v>
      </c>
      <c r="S178" s="1" t="s">
        <v>5</v>
      </c>
      <c r="T178" s="1" t="s">
        <v>5</v>
      </c>
      <c r="U178" s="1" t="s">
        <v>5</v>
      </c>
    </row>
    <row r="179" spans="1:21" ht="20.25">
      <c r="A179" s="38">
        <f t="shared" si="3"/>
        <v>15</v>
      </c>
      <c r="B179" s="73" t="s">
        <v>564</v>
      </c>
      <c r="C179" s="73" t="s">
        <v>108</v>
      </c>
      <c r="D179" s="73" t="s">
        <v>155</v>
      </c>
      <c r="E179" s="90"/>
      <c r="F179" s="105" t="s">
        <v>42</v>
      </c>
      <c r="G179" s="90">
        <v>1</v>
      </c>
      <c r="H179" s="24"/>
      <c r="I179" s="73" t="s">
        <v>270</v>
      </c>
      <c r="J179" s="145">
        <v>1</v>
      </c>
      <c r="K179" s="48" t="s">
        <v>296</v>
      </c>
      <c r="L179" s="162">
        <v>1</v>
      </c>
      <c r="M179" s="161" t="s">
        <v>468</v>
      </c>
      <c r="N179" s="37" t="s">
        <v>5</v>
      </c>
      <c r="O179" s="1" t="s">
        <v>5</v>
      </c>
      <c r="P179" s="1" t="s">
        <v>5</v>
      </c>
      <c r="Q179" s="1" t="s">
        <v>5</v>
      </c>
      <c r="R179" s="1" t="s">
        <v>5</v>
      </c>
      <c r="S179" s="1" t="s">
        <v>5</v>
      </c>
      <c r="T179" s="1" t="s">
        <v>5</v>
      </c>
      <c r="U179" s="1" t="s">
        <v>5</v>
      </c>
    </row>
    <row r="180" spans="1:21" ht="20.25">
      <c r="A180" s="38">
        <f t="shared" si="3"/>
        <v>16</v>
      </c>
      <c r="B180" s="72" t="s">
        <v>26</v>
      </c>
      <c r="C180" s="72" t="s">
        <v>26</v>
      </c>
      <c r="D180" s="72" t="s">
        <v>8</v>
      </c>
      <c r="E180" s="88"/>
      <c r="F180" s="60" t="s">
        <v>41</v>
      </c>
      <c r="G180" s="88">
        <v>1</v>
      </c>
      <c r="H180" s="12">
        <v>1900</v>
      </c>
      <c r="I180" s="72" t="s">
        <v>19</v>
      </c>
      <c r="J180" s="144">
        <v>2</v>
      </c>
      <c r="K180" s="47" t="s">
        <v>297</v>
      </c>
      <c r="L180" s="161">
        <v>1</v>
      </c>
      <c r="M180" s="161" t="s">
        <v>455</v>
      </c>
      <c r="N180" s="37" t="s">
        <v>5</v>
      </c>
      <c r="O180" s="1" t="s">
        <v>5</v>
      </c>
      <c r="P180" s="1" t="s">
        <v>5</v>
      </c>
      <c r="Q180" s="1" t="s">
        <v>5</v>
      </c>
      <c r="R180" s="1" t="s">
        <v>5</v>
      </c>
      <c r="S180" s="1" t="s">
        <v>5</v>
      </c>
      <c r="T180" s="1" t="s">
        <v>5</v>
      </c>
      <c r="U180" s="1" t="s">
        <v>5</v>
      </c>
    </row>
    <row r="181" spans="1:21" ht="20.25">
      <c r="A181" s="38">
        <f t="shared" si="3"/>
        <v>17</v>
      </c>
      <c r="B181" s="73" t="s">
        <v>27</v>
      </c>
      <c r="C181" s="73" t="s">
        <v>27</v>
      </c>
      <c r="D181" s="73"/>
      <c r="E181" s="90"/>
      <c r="F181" s="105" t="s">
        <v>41</v>
      </c>
      <c r="G181" s="90"/>
      <c r="H181" s="24"/>
      <c r="I181" s="73" t="s">
        <v>20</v>
      </c>
      <c r="J181" s="145"/>
      <c r="K181" s="48" t="s">
        <v>298</v>
      </c>
      <c r="L181" s="162">
        <v>1</v>
      </c>
      <c r="M181" s="161" t="s">
        <v>455</v>
      </c>
      <c r="N181" s="37" t="s">
        <v>5</v>
      </c>
      <c r="O181" s="1" t="s">
        <v>5</v>
      </c>
      <c r="P181" s="1" t="s">
        <v>5</v>
      </c>
      <c r="Q181" s="1" t="s">
        <v>5</v>
      </c>
      <c r="R181" s="1" t="s">
        <v>5</v>
      </c>
      <c r="S181" s="1" t="s">
        <v>5</v>
      </c>
      <c r="T181" s="1" t="s">
        <v>5</v>
      </c>
      <c r="U181" s="1" t="s">
        <v>5</v>
      </c>
    </row>
    <row r="182" spans="1:21" ht="20.25">
      <c r="A182" s="38">
        <f t="shared" si="3"/>
        <v>18</v>
      </c>
      <c r="B182" s="72" t="s">
        <v>439</v>
      </c>
      <c r="C182" s="72" t="s">
        <v>216</v>
      </c>
      <c r="D182" s="72" t="s">
        <v>28</v>
      </c>
      <c r="E182" s="88"/>
      <c r="F182" s="60" t="s">
        <v>42</v>
      </c>
      <c r="G182" s="88">
        <v>1</v>
      </c>
      <c r="H182" s="5">
        <v>170</v>
      </c>
      <c r="I182" s="72" t="s">
        <v>113</v>
      </c>
      <c r="J182" s="144">
        <v>3</v>
      </c>
      <c r="K182" s="47" t="s">
        <v>299</v>
      </c>
      <c r="L182" s="161">
        <v>1</v>
      </c>
      <c r="M182" s="161" t="s">
        <v>455</v>
      </c>
      <c r="N182" s="37" t="s">
        <v>5</v>
      </c>
      <c r="O182" s="1" t="s">
        <v>5</v>
      </c>
      <c r="P182" s="1" t="s">
        <v>5</v>
      </c>
      <c r="Q182" s="1" t="s">
        <v>5</v>
      </c>
      <c r="R182" s="1" t="s">
        <v>5</v>
      </c>
      <c r="S182" s="1" t="s">
        <v>5</v>
      </c>
      <c r="T182" s="1" t="s">
        <v>5</v>
      </c>
      <c r="U182" s="1" t="s">
        <v>5</v>
      </c>
    </row>
    <row r="183" spans="1:21" ht="20.25">
      <c r="A183" s="38">
        <v>19</v>
      </c>
      <c r="B183" s="72" t="s">
        <v>365</v>
      </c>
      <c r="C183" s="72" t="s">
        <v>365</v>
      </c>
      <c r="D183" s="72"/>
      <c r="E183" s="88"/>
      <c r="F183" s="60" t="s">
        <v>42</v>
      </c>
      <c r="G183" s="88"/>
      <c r="H183" s="5"/>
      <c r="I183" s="72" t="s">
        <v>352</v>
      </c>
      <c r="J183" s="144"/>
      <c r="K183" s="47" t="s">
        <v>353</v>
      </c>
      <c r="L183" s="161">
        <v>1</v>
      </c>
      <c r="M183" s="161" t="s">
        <v>455</v>
      </c>
      <c r="N183" s="37"/>
      <c r="O183" s="1"/>
      <c r="P183" s="1"/>
      <c r="Q183" s="1"/>
      <c r="R183" s="1"/>
      <c r="S183" s="1"/>
      <c r="T183" s="1"/>
      <c r="U183" s="1"/>
    </row>
    <row r="184" spans="1:21" ht="20.25">
      <c r="A184" s="38">
        <v>20</v>
      </c>
      <c r="B184" s="72" t="s">
        <v>366</v>
      </c>
      <c r="C184" s="72" t="s">
        <v>366</v>
      </c>
      <c r="D184" s="72"/>
      <c r="E184" s="88"/>
      <c r="F184" s="60" t="s">
        <v>42</v>
      </c>
      <c r="G184" s="88"/>
      <c r="H184" s="5"/>
      <c r="I184" s="73" t="s">
        <v>354</v>
      </c>
      <c r="J184" s="145"/>
      <c r="K184" s="48" t="s">
        <v>355</v>
      </c>
      <c r="L184" s="162">
        <v>1</v>
      </c>
      <c r="M184" s="161" t="s">
        <v>455</v>
      </c>
      <c r="N184" s="37" t="s">
        <v>5</v>
      </c>
      <c r="O184" s="1" t="s">
        <v>5</v>
      </c>
      <c r="P184" s="1" t="s">
        <v>5</v>
      </c>
      <c r="Q184" s="1" t="s">
        <v>5</v>
      </c>
      <c r="R184" s="1" t="s">
        <v>5</v>
      </c>
      <c r="S184" s="1" t="s">
        <v>5</v>
      </c>
      <c r="T184" s="1" t="s">
        <v>5</v>
      </c>
      <c r="U184" s="1" t="s">
        <v>5</v>
      </c>
    </row>
    <row r="185" spans="1:21" ht="20.25">
      <c r="A185" s="38">
        <v>21</v>
      </c>
      <c r="B185" s="72" t="s">
        <v>217</v>
      </c>
      <c r="C185" s="72" t="s">
        <v>217</v>
      </c>
      <c r="D185" s="72"/>
      <c r="E185" s="88"/>
      <c r="F185" s="60"/>
      <c r="G185" s="88"/>
      <c r="H185" s="5"/>
      <c r="I185" s="72" t="s">
        <v>15</v>
      </c>
      <c r="J185" s="141"/>
      <c r="K185" s="47" t="s">
        <v>300</v>
      </c>
      <c r="L185" s="161">
        <v>2</v>
      </c>
      <c r="M185" s="161" t="s">
        <v>455</v>
      </c>
      <c r="N185" s="37"/>
      <c r="O185" s="1"/>
      <c r="P185" s="1"/>
      <c r="Q185" s="1"/>
      <c r="R185" s="1"/>
      <c r="S185" s="1"/>
      <c r="T185" s="1"/>
      <c r="U185" s="1"/>
    </row>
    <row r="186" spans="1:21" ht="20.25">
      <c r="A186" s="38">
        <v>22</v>
      </c>
      <c r="B186" s="73" t="s">
        <v>367</v>
      </c>
      <c r="C186" s="73" t="s">
        <v>367</v>
      </c>
      <c r="D186" s="73"/>
      <c r="E186" s="90"/>
      <c r="F186" s="105"/>
      <c r="G186" s="90"/>
      <c r="H186" s="24"/>
      <c r="I186" s="75"/>
      <c r="J186" s="142"/>
      <c r="K186" s="48" t="s">
        <v>351</v>
      </c>
      <c r="L186" s="162"/>
      <c r="M186" s="161" t="s">
        <v>455</v>
      </c>
      <c r="N186" s="37"/>
      <c r="O186" s="1"/>
      <c r="P186" s="1"/>
      <c r="Q186" s="1"/>
      <c r="R186" s="1"/>
      <c r="S186" s="1"/>
      <c r="T186" s="1"/>
      <c r="U186" s="1"/>
    </row>
    <row r="187" spans="1:21" ht="20.25">
      <c r="A187" s="38">
        <v>23</v>
      </c>
      <c r="B187" s="72" t="s">
        <v>565</v>
      </c>
      <c r="C187" s="72" t="s">
        <v>221</v>
      </c>
      <c r="D187" s="72" t="s">
        <v>25</v>
      </c>
      <c r="E187" s="88"/>
      <c r="F187" s="60" t="s">
        <v>42</v>
      </c>
      <c r="G187" s="88">
        <v>1</v>
      </c>
      <c r="H187" s="5" t="s">
        <v>7</v>
      </c>
      <c r="I187" s="72" t="s">
        <v>98</v>
      </c>
      <c r="J187" s="144">
        <v>1</v>
      </c>
      <c r="K187" s="47" t="s">
        <v>271</v>
      </c>
      <c r="L187" s="161">
        <v>1</v>
      </c>
      <c r="M187" s="161" t="s">
        <v>455</v>
      </c>
      <c r="N187" s="37" t="s">
        <v>5</v>
      </c>
      <c r="O187" s="1" t="s">
        <v>5</v>
      </c>
      <c r="P187" s="1" t="s">
        <v>5</v>
      </c>
      <c r="Q187" s="1" t="s">
        <v>5</v>
      </c>
      <c r="R187" s="1" t="s">
        <v>5</v>
      </c>
      <c r="S187" s="1" t="s">
        <v>5</v>
      </c>
      <c r="T187" s="1" t="s">
        <v>5</v>
      </c>
      <c r="U187" s="1" t="s">
        <v>5</v>
      </c>
    </row>
    <row r="188" spans="1:21" ht="20.25">
      <c r="A188" s="38">
        <f t="shared" si="3"/>
        <v>24</v>
      </c>
      <c r="B188" s="72" t="s">
        <v>566</v>
      </c>
      <c r="C188" s="72" t="s">
        <v>222</v>
      </c>
      <c r="D188" s="72" t="s">
        <v>24</v>
      </c>
      <c r="E188" s="88"/>
      <c r="F188" s="60" t="s">
        <v>42</v>
      </c>
      <c r="G188" s="88">
        <v>1</v>
      </c>
      <c r="H188" s="5">
        <v>50</v>
      </c>
      <c r="I188" s="72" t="s">
        <v>20</v>
      </c>
      <c r="J188" s="144">
        <v>1</v>
      </c>
      <c r="K188" s="47" t="s">
        <v>298</v>
      </c>
      <c r="L188" s="161">
        <v>1</v>
      </c>
      <c r="M188" s="161" t="s">
        <v>455</v>
      </c>
      <c r="N188" s="37"/>
      <c r="O188" s="1"/>
      <c r="P188" s="1"/>
      <c r="Q188" s="1"/>
      <c r="R188" s="1"/>
      <c r="S188" s="1"/>
      <c r="T188" s="1"/>
      <c r="U188" s="1"/>
    </row>
    <row r="189" spans="1:21" s="188" customFormat="1" ht="40.5" customHeight="1" thickBot="1">
      <c r="A189" s="189">
        <f t="shared" si="3"/>
        <v>25</v>
      </c>
      <c r="B189" s="166" t="s">
        <v>462</v>
      </c>
      <c r="C189" s="166" t="s">
        <v>462</v>
      </c>
      <c r="D189" s="166" t="s">
        <v>172</v>
      </c>
      <c r="E189" s="180"/>
      <c r="F189" s="193" t="s">
        <v>41</v>
      </c>
      <c r="G189" s="180">
        <v>1</v>
      </c>
      <c r="H189" s="182"/>
      <c r="I189" s="166" t="s">
        <v>272</v>
      </c>
      <c r="J189" s="191">
        <v>1</v>
      </c>
      <c r="K189" s="198" t="s">
        <v>280</v>
      </c>
      <c r="L189" s="185">
        <v>1</v>
      </c>
      <c r="M189" s="174" t="s">
        <v>455</v>
      </c>
      <c r="N189" s="186"/>
      <c r="O189" s="187"/>
      <c r="P189" s="187"/>
      <c r="Q189" s="187"/>
      <c r="R189" s="187"/>
      <c r="S189" s="187"/>
      <c r="T189" s="187"/>
      <c r="U189" s="187"/>
    </row>
    <row r="190" spans="1:21" ht="21" thickBot="1">
      <c r="A190" s="136"/>
      <c r="B190" s="79"/>
      <c r="C190" s="79"/>
      <c r="D190" s="79"/>
      <c r="E190" s="55">
        <f>SUM(E165:E189)</f>
        <v>3</v>
      </c>
      <c r="F190" s="93"/>
      <c r="G190" s="55">
        <f>SUM(G165:G189)</f>
        <v>20</v>
      </c>
      <c r="H190" s="10"/>
      <c r="I190" s="79"/>
      <c r="J190" s="126">
        <f>SUM(J165:J189)</f>
        <v>23</v>
      </c>
      <c r="K190" s="50"/>
      <c r="L190" s="164">
        <f>SUM(L165:L189)</f>
        <v>25</v>
      </c>
      <c r="M190" s="164"/>
      <c r="N190" s="37"/>
      <c r="O190" s="1"/>
      <c r="P190" s="1"/>
      <c r="Q190" s="1"/>
      <c r="R190" s="1"/>
      <c r="S190" s="1"/>
      <c r="T190" s="1"/>
      <c r="U190" s="1"/>
    </row>
    <row r="191" spans="1:23" ht="20.25">
      <c r="A191" s="38"/>
      <c r="B191" s="69"/>
      <c r="C191" s="69"/>
      <c r="D191" s="69"/>
      <c r="E191" s="96"/>
      <c r="F191" s="96"/>
      <c r="G191" s="96"/>
      <c r="H191" s="2"/>
      <c r="I191" s="69"/>
      <c r="J191" s="152"/>
      <c r="K191" s="43"/>
      <c r="N191" s="38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21" thickBot="1">
      <c r="A192" s="38"/>
      <c r="B192" s="69"/>
      <c r="C192" s="69"/>
      <c r="D192" s="69"/>
      <c r="E192" s="96"/>
      <c r="F192" s="96"/>
      <c r="G192" s="96"/>
      <c r="H192" s="2"/>
      <c r="I192" s="69"/>
      <c r="J192" s="152"/>
      <c r="K192" s="43"/>
      <c r="N192" s="38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21" thickBot="1">
      <c r="A193" s="38"/>
      <c r="B193" s="69"/>
      <c r="C193" s="69"/>
      <c r="D193" s="44" t="s">
        <v>224</v>
      </c>
      <c r="E193" s="96"/>
      <c r="F193" s="96"/>
      <c r="G193" s="96"/>
      <c r="H193" s="2"/>
      <c r="I193" s="69"/>
      <c r="J193" s="152"/>
      <c r="K193" s="43"/>
      <c r="N193" s="38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21" thickBot="1">
      <c r="A194" s="38"/>
      <c r="B194" s="69"/>
      <c r="C194" s="69"/>
      <c r="D194" s="69"/>
      <c r="E194" s="96"/>
      <c r="F194" s="96"/>
      <c r="G194" s="96"/>
      <c r="H194" s="2"/>
      <c r="I194" s="69"/>
      <c r="J194" s="152"/>
      <c r="K194" s="43"/>
      <c r="N194" s="38"/>
      <c r="O194" s="1"/>
      <c r="P194" s="1"/>
      <c r="Q194" s="1"/>
      <c r="R194" s="1"/>
      <c r="S194" s="1"/>
      <c r="T194" s="1"/>
      <c r="U194" s="1"/>
      <c r="V194" s="1"/>
      <c r="W194" s="1"/>
    </row>
    <row r="195" spans="1:21" s="22" customFormat="1" ht="21" thickBot="1">
      <c r="A195" s="96"/>
      <c r="B195" s="44" t="s">
        <v>223</v>
      </c>
      <c r="C195" s="44" t="s">
        <v>428</v>
      </c>
      <c r="D195" s="44" t="s">
        <v>55</v>
      </c>
      <c r="E195" s="93" t="s">
        <v>138</v>
      </c>
      <c r="F195" s="93" t="s">
        <v>40</v>
      </c>
      <c r="G195" s="85" t="s">
        <v>46</v>
      </c>
      <c r="H195" s="21" t="s">
        <v>47</v>
      </c>
      <c r="I195" s="44" t="s">
        <v>59</v>
      </c>
      <c r="J195" s="138" t="s">
        <v>45</v>
      </c>
      <c r="K195" s="44" t="s">
        <v>235</v>
      </c>
      <c r="L195" s="62" t="s">
        <v>303</v>
      </c>
      <c r="M195" s="44" t="s">
        <v>441</v>
      </c>
      <c r="N195" s="36"/>
      <c r="O195" s="23"/>
      <c r="P195" s="23"/>
      <c r="Q195" s="23"/>
      <c r="R195" s="23"/>
      <c r="S195" s="23"/>
      <c r="T195" s="23"/>
      <c r="U195" s="23"/>
    </row>
    <row r="196" spans="1:21" ht="20.25">
      <c r="A196" s="38">
        <v>1</v>
      </c>
      <c r="B196" s="72" t="s">
        <v>571</v>
      </c>
      <c r="C196" s="72" t="s">
        <v>85</v>
      </c>
      <c r="D196" s="72" t="s">
        <v>86</v>
      </c>
      <c r="E196" s="114"/>
      <c r="F196" s="97" t="s">
        <v>54</v>
      </c>
      <c r="G196" s="101">
        <v>1</v>
      </c>
      <c r="H196" s="2"/>
      <c r="I196" s="72"/>
      <c r="J196" s="144">
        <v>1</v>
      </c>
      <c r="K196" s="52"/>
      <c r="L196" s="158">
        <v>1</v>
      </c>
      <c r="M196" s="205"/>
      <c r="N196" s="37"/>
      <c r="O196" s="1"/>
      <c r="P196" s="1"/>
      <c r="Q196" s="1"/>
      <c r="R196" s="1"/>
      <c r="S196" s="1"/>
      <c r="T196" s="1"/>
      <c r="U196" s="1"/>
    </row>
    <row r="197" spans="1:21" ht="20.25">
      <c r="A197" s="38">
        <f>SUM(A196,1)</f>
        <v>2</v>
      </c>
      <c r="B197" s="72" t="s">
        <v>570</v>
      </c>
      <c r="C197" s="72" t="s">
        <v>51</v>
      </c>
      <c r="D197" s="72" t="s">
        <v>131</v>
      </c>
      <c r="E197" s="114"/>
      <c r="F197" s="88" t="s">
        <v>54</v>
      </c>
      <c r="G197" s="101">
        <v>1</v>
      </c>
      <c r="H197" s="2"/>
      <c r="I197" s="72"/>
      <c r="J197" s="144">
        <v>1</v>
      </c>
      <c r="K197" s="47"/>
      <c r="L197" s="158">
        <v>1</v>
      </c>
      <c r="M197" s="205"/>
      <c r="N197" s="37"/>
      <c r="O197" s="1"/>
      <c r="P197" s="1"/>
      <c r="Q197" s="1"/>
      <c r="R197" s="1"/>
      <c r="S197" s="1"/>
      <c r="T197" s="1"/>
      <c r="U197" s="1"/>
    </row>
    <row r="198" spans="1:21" ht="20.25">
      <c r="A198" s="38">
        <f>SUM(A197,1)</f>
        <v>3</v>
      </c>
      <c r="B198" s="72" t="s">
        <v>569</v>
      </c>
      <c r="C198" s="72" t="s">
        <v>52</v>
      </c>
      <c r="D198" s="72" t="s">
        <v>169</v>
      </c>
      <c r="E198" s="114"/>
      <c r="F198" s="88" t="s">
        <v>54</v>
      </c>
      <c r="G198" s="101">
        <v>1</v>
      </c>
      <c r="H198" s="2"/>
      <c r="I198" s="72"/>
      <c r="J198" s="144">
        <v>1</v>
      </c>
      <c r="K198" s="47"/>
      <c r="L198" s="158">
        <v>1</v>
      </c>
      <c r="M198" s="205"/>
      <c r="N198" s="37"/>
      <c r="O198" s="1"/>
      <c r="P198" s="1"/>
      <c r="Q198" s="1"/>
      <c r="R198" s="1"/>
      <c r="S198" s="1"/>
      <c r="T198" s="1"/>
      <c r="U198" s="1"/>
    </row>
    <row r="199" spans="1:21" ht="20.25">
      <c r="A199" s="38">
        <f>SUM(A198,1)</f>
        <v>4</v>
      </c>
      <c r="B199" s="72" t="s">
        <v>568</v>
      </c>
      <c r="C199" s="72" t="s">
        <v>53</v>
      </c>
      <c r="D199" s="72" t="s">
        <v>170</v>
      </c>
      <c r="E199" s="114"/>
      <c r="F199" s="88" t="s">
        <v>54</v>
      </c>
      <c r="G199" s="101">
        <v>1</v>
      </c>
      <c r="H199" s="2"/>
      <c r="I199" s="72"/>
      <c r="J199" s="144">
        <v>1</v>
      </c>
      <c r="K199" s="47"/>
      <c r="L199" s="158">
        <v>1</v>
      </c>
      <c r="M199" s="205"/>
      <c r="N199" s="37"/>
      <c r="O199" s="1"/>
      <c r="P199" s="1"/>
      <c r="Q199" s="1"/>
      <c r="R199" s="1"/>
      <c r="S199" s="1"/>
      <c r="T199" s="1"/>
      <c r="U199" s="1"/>
    </row>
    <row r="200" spans="1:21" ht="20.25">
      <c r="A200" s="38">
        <f>SUM(A199,1)</f>
        <v>5</v>
      </c>
      <c r="B200" s="72" t="s">
        <v>567</v>
      </c>
      <c r="C200" s="72" t="s">
        <v>158</v>
      </c>
      <c r="D200" s="72" t="s">
        <v>171</v>
      </c>
      <c r="E200" s="114"/>
      <c r="F200" s="88" t="s">
        <v>54</v>
      </c>
      <c r="G200" s="101">
        <v>1</v>
      </c>
      <c r="H200" s="2"/>
      <c r="I200" s="72"/>
      <c r="J200" s="144">
        <v>1</v>
      </c>
      <c r="K200" s="47"/>
      <c r="L200" s="158">
        <v>1</v>
      </c>
      <c r="M200" s="205"/>
      <c r="N200" s="37" t="s">
        <v>5</v>
      </c>
      <c r="O200" s="1" t="s">
        <v>5</v>
      </c>
      <c r="P200" s="1" t="s">
        <v>5</v>
      </c>
      <c r="Q200" s="1" t="s">
        <v>5</v>
      </c>
      <c r="R200" s="1" t="s">
        <v>5</v>
      </c>
      <c r="S200" s="1" t="s">
        <v>5</v>
      </c>
      <c r="T200" s="1" t="s">
        <v>5</v>
      </c>
      <c r="U200" s="1" t="s">
        <v>5</v>
      </c>
    </row>
    <row r="201" spans="1:21" ht="20.25">
      <c r="A201" s="38">
        <f>SUM(A200,1)</f>
        <v>6</v>
      </c>
      <c r="B201" s="72" t="s">
        <v>472</v>
      </c>
      <c r="C201" s="72" t="s">
        <v>76</v>
      </c>
      <c r="D201" s="72" t="s">
        <v>77</v>
      </c>
      <c r="E201" s="114"/>
      <c r="F201" s="88" t="s">
        <v>54</v>
      </c>
      <c r="G201" s="101">
        <v>1</v>
      </c>
      <c r="H201" s="2"/>
      <c r="I201" s="72"/>
      <c r="J201" s="144">
        <v>1</v>
      </c>
      <c r="K201" s="47"/>
      <c r="L201" s="158">
        <v>1</v>
      </c>
      <c r="M201" s="205" t="s">
        <v>473</v>
      </c>
      <c r="N201" s="37"/>
      <c r="O201" s="1"/>
      <c r="P201" s="1"/>
      <c r="Q201" s="1"/>
      <c r="R201" s="1"/>
      <c r="S201" s="1"/>
      <c r="T201" s="1"/>
      <c r="U201" s="1"/>
    </row>
    <row r="202" spans="1:21" ht="20.25">
      <c r="A202" s="38">
        <v>7</v>
      </c>
      <c r="B202" s="72" t="s">
        <v>573</v>
      </c>
      <c r="C202" s="72" t="s">
        <v>161</v>
      </c>
      <c r="D202" s="72" t="s">
        <v>362</v>
      </c>
      <c r="E202" s="114"/>
      <c r="F202" s="88" t="s">
        <v>41</v>
      </c>
      <c r="G202" s="101">
        <v>1</v>
      </c>
      <c r="H202" s="2"/>
      <c r="I202" s="72"/>
      <c r="J202" s="149">
        <v>1</v>
      </c>
      <c r="K202" s="47"/>
      <c r="L202" s="158">
        <v>1</v>
      </c>
      <c r="M202" s="205" t="s">
        <v>473</v>
      </c>
      <c r="N202" s="37"/>
      <c r="O202" s="1"/>
      <c r="P202" s="1"/>
      <c r="Q202" s="1"/>
      <c r="R202" s="1"/>
      <c r="S202" s="1"/>
      <c r="T202" s="1"/>
      <c r="U202" s="1"/>
    </row>
    <row r="203" spans="1:21" ht="20.25">
      <c r="A203" s="38">
        <v>8</v>
      </c>
      <c r="B203" s="72" t="s">
        <v>572</v>
      </c>
      <c r="C203" s="72" t="s">
        <v>159</v>
      </c>
      <c r="D203" s="72" t="s">
        <v>474</v>
      </c>
      <c r="E203" s="114"/>
      <c r="F203" s="88" t="s">
        <v>41</v>
      </c>
      <c r="G203" s="101">
        <v>1</v>
      </c>
      <c r="H203" s="2"/>
      <c r="I203" s="72"/>
      <c r="J203" s="149">
        <v>1</v>
      </c>
      <c r="K203" s="47"/>
      <c r="L203" s="158">
        <v>1</v>
      </c>
      <c r="M203" s="205" t="s">
        <v>473</v>
      </c>
      <c r="N203" s="37"/>
      <c r="O203" s="1"/>
      <c r="P203" s="1"/>
      <c r="Q203" s="1"/>
      <c r="R203" s="1"/>
      <c r="S203" s="1"/>
      <c r="T203" s="1"/>
      <c r="U203" s="1"/>
    </row>
    <row r="204" spans="1:21" ht="20.25">
      <c r="A204" s="38">
        <v>9</v>
      </c>
      <c r="B204" s="72" t="s">
        <v>471</v>
      </c>
      <c r="C204" s="72" t="s">
        <v>192</v>
      </c>
      <c r="D204" s="72" t="s">
        <v>475</v>
      </c>
      <c r="E204" s="114"/>
      <c r="F204" s="88" t="s">
        <v>41</v>
      </c>
      <c r="G204" s="101">
        <v>1</v>
      </c>
      <c r="H204" s="2"/>
      <c r="I204" s="72" t="s">
        <v>364</v>
      </c>
      <c r="J204" s="149">
        <v>1</v>
      </c>
      <c r="K204" s="47"/>
      <c r="L204" s="158">
        <v>1</v>
      </c>
      <c r="M204" s="205" t="s">
        <v>454</v>
      </c>
      <c r="N204" s="37"/>
      <c r="O204" s="1"/>
      <c r="P204" s="1"/>
      <c r="Q204" s="1"/>
      <c r="R204" s="1"/>
      <c r="S204" s="1"/>
      <c r="T204" s="1"/>
      <c r="U204" s="1"/>
    </row>
    <row r="205" spans="1:21" ht="21" thickBot="1">
      <c r="A205" s="38">
        <v>10</v>
      </c>
      <c r="B205" s="72" t="s">
        <v>470</v>
      </c>
      <c r="C205" s="72" t="s">
        <v>160</v>
      </c>
      <c r="D205" s="72" t="s">
        <v>360</v>
      </c>
      <c r="E205" s="114"/>
      <c r="F205" s="58" t="s">
        <v>42</v>
      </c>
      <c r="G205" s="101">
        <v>1</v>
      </c>
      <c r="H205" s="2"/>
      <c r="I205" s="72" t="s">
        <v>361</v>
      </c>
      <c r="J205" s="149">
        <v>1</v>
      </c>
      <c r="K205" s="51"/>
      <c r="L205" s="158">
        <v>1</v>
      </c>
      <c r="M205" s="205" t="s">
        <v>454</v>
      </c>
      <c r="N205" s="37"/>
      <c r="O205" s="1"/>
      <c r="P205" s="1"/>
      <c r="Q205" s="1"/>
      <c r="R205" s="1"/>
      <c r="S205" s="1"/>
      <c r="T205" s="1"/>
      <c r="U205" s="1"/>
    </row>
    <row r="206" spans="1:21" ht="21" thickBot="1">
      <c r="A206" s="38"/>
      <c r="B206" s="79"/>
      <c r="C206" s="79"/>
      <c r="D206" s="79"/>
      <c r="E206" s="115">
        <f>SUM(E196:E201)</f>
        <v>0</v>
      </c>
      <c r="F206" s="93"/>
      <c r="G206" s="54">
        <f>SUM(G196:G205)</f>
        <v>10</v>
      </c>
      <c r="H206" s="13"/>
      <c r="I206" s="79"/>
      <c r="J206" s="62">
        <f>SUM(J196:J205)</f>
        <v>10</v>
      </c>
      <c r="K206" s="51"/>
      <c r="L206" s="62">
        <f>SUM(L196:L205)</f>
        <v>10</v>
      </c>
      <c r="M206" s="44"/>
      <c r="N206" s="37" t="s">
        <v>5</v>
      </c>
      <c r="O206" s="1" t="s">
        <v>5</v>
      </c>
      <c r="P206" s="1" t="s">
        <v>5</v>
      </c>
      <c r="Q206" s="1" t="s">
        <v>5</v>
      </c>
      <c r="R206" s="1" t="s">
        <v>5</v>
      </c>
      <c r="S206" s="1" t="s">
        <v>5</v>
      </c>
      <c r="T206" s="1" t="s">
        <v>5</v>
      </c>
      <c r="U206" s="1" t="s">
        <v>5</v>
      </c>
    </row>
    <row r="207" spans="1:23" ht="20.25">
      <c r="A207" s="38"/>
      <c r="B207" s="69"/>
      <c r="C207" s="69"/>
      <c r="D207" s="69"/>
      <c r="E207" s="96"/>
      <c r="F207" s="96"/>
      <c r="G207" s="96"/>
      <c r="H207" s="2"/>
      <c r="I207" s="69"/>
      <c r="J207" s="152"/>
      <c r="K207" s="43"/>
      <c r="N207" s="38"/>
      <c r="O207" s="1" t="s">
        <v>5</v>
      </c>
      <c r="P207" s="1" t="s">
        <v>5</v>
      </c>
      <c r="Q207" s="1" t="s">
        <v>5</v>
      </c>
      <c r="R207" s="1" t="s">
        <v>5</v>
      </c>
      <c r="S207" s="1" t="s">
        <v>5</v>
      </c>
      <c r="T207" s="1" t="s">
        <v>5</v>
      </c>
      <c r="U207" s="1" t="s">
        <v>5</v>
      </c>
      <c r="V207" s="1" t="s">
        <v>5</v>
      </c>
      <c r="W207" s="1" t="s">
        <v>5</v>
      </c>
    </row>
    <row r="208" spans="1:23" ht="21" thickBot="1">
      <c r="A208" s="38"/>
      <c r="B208" s="69"/>
      <c r="C208" s="69"/>
      <c r="D208" s="69"/>
      <c r="E208" s="96"/>
      <c r="F208" s="96"/>
      <c r="G208" s="96"/>
      <c r="H208" s="2"/>
      <c r="I208" s="69"/>
      <c r="J208" s="152"/>
      <c r="K208" s="43"/>
      <c r="N208" s="38"/>
      <c r="O208" s="1" t="s">
        <v>5</v>
      </c>
      <c r="P208" s="1" t="s">
        <v>5</v>
      </c>
      <c r="Q208" s="1" t="s">
        <v>5</v>
      </c>
      <c r="R208" s="1" t="s">
        <v>5</v>
      </c>
      <c r="S208" s="1" t="s">
        <v>5</v>
      </c>
      <c r="T208" s="1" t="s">
        <v>5</v>
      </c>
      <c r="U208" s="1" t="s">
        <v>5</v>
      </c>
      <c r="V208" s="1" t="s">
        <v>5</v>
      </c>
      <c r="W208" s="1" t="s">
        <v>5</v>
      </c>
    </row>
    <row r="209" spans="1:22" ht="21" thickBot="1">
      <c r="A209" s="38"/>
      <c r="B209" s="67"/>
      <c r="C209" s="67"/>
      <c r="D209" s="126" t="s">
        <v>78</v>
      </c>
      <c r="E209" s="93" t="s">
        <v>138</v>
      </c>
      <c r="F209" s="54"/>
      <c r="G209" s="102" t="s">
        <v>46</v>
      </c>
      <c r="H209" s="10" t="s">
        <v>7</v>
      </c>
      <c r="I209" s="67"/>
      <c r="J209" s="44" t="s">
        <v>45</v>
      </c>
      <c r="K209" s="43"/>
      <c r="L209" s="56" t="s">
        <v>320</v>
      </c>
      <c r="M209" s="39"/>
      <c r="N209" s="1" t="s">
        <v>5</v>
      </c>
      <c r="O209" s="1" t="s">
        <v>5</v>
      </c>
      <c r="P209" s="1" t="s">
        <v>5</v>
      </c>
      <c r="Q209" s="1" t="s">
        <v>5</v>
      </c>
      <c r="R209" s="1" t="s">
        <v>5</v>
      </c>
      <c r="S209" s="1" t="s">
        <v>5</v>
      </c>
      <c r="T209" s="1" t="s">
        <v>5</v>
      </c>
      <c r="U209" s="1" t="s">
        <v>5</v>
      </c>
      <c r="V209" s="1" t="s">
        <v>5</v>
      </c>
    </row>
    <row r="210" spans="1:22" ht="21" thickBot="1">
      <c r="A210" s="38"/>
      <c r="B210" s="67"/>
      <c r="C210" s="67"/>
      <c r="D210" s="127" t="s">
        <v>123</v>
      </c>
      <c r="E210" s="57">
        <f>+E26</f>
        <v>3</v>
      </c>
      <c r="F210" s="106"/>
      <c r="G210" s="57">
        <f>+G26</f>
        <v>8</v>
      </c>
      <c r="H210" s="11"/>
      <c r="I210" s="67"/>
      <c r="J210" s="156">
        <f>+J26</f>
        <v>11</v>
      </c>
      <c r="K210" s="43"/>
      <c r="L210" s="56">
        <f>+L26</f>
        <v>20</v>
      </c>
      <c r="M210" s="39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1" thickBot="1">
      <c r="A211" s="38"/>
      <c r="B211" s="67"/>
      <c r="C211" s="67"/>
      <c r="D211" s="127" t="s">
        <v>122</v>
      </c>
      <c r="E211" s="57">
        <f>+E50</f>
        <v>7</v>
      </c>
      <c r="F211" s="106"/>
      <c r="G211" s="57">
        <f>+G50</f>
        <v>9</v>
      </c>
      <c r="H211" s="11"/>
      <c r="I211" s="67"/>
      <c r="J211" s="156">
        <f>+J50</f>
        <v>11</v>
      </c>
      <c r="K211" s="43"/>
      <c r="L211" s="56">
        <f>+L50</f>
        <v>17</v>
      </c>
      <c r="M211" s="39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1" thickBot="1">
      <c r="A212" s="38"/>
      <c r="B212" s="67"/>
      <c r="C212" s="67"/>
      <c r="D212" s="127" t="s">
        <v>114</v>
      </c>
      <c r="E212" s="57">
        <f>+E68</f>
        <v>0</v>
      </c>
      <c r="F212" s="106"/>
      <c r="G212" s="57">
        <f>+G68</f>
        <v>9</v>
      </c>
      <c r="H212" s="11"/>
      <c r="I212" s="67"/>
      <c r="J212" s="156">
        <f>+J68</f>
        <v>9</v>
      </c>
      <c r="K212" s="43"/>
      <c r="L212" s="56">
        <f>+L68</f>
        <v>9</v>
      </c>
      <c r="M212" s="39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1" thickBot="1">
      <c r="A213" s="38"/>
      <c r="B213" s="67"/>
      <c r="C213" s="67"/>
      <c r="D213" s="127" t="s">
        <v>115</v>
      </c>
      <c r="E213" s="57">
        <f>+E83</f>
        <v>0</v>
      </c>
      <c r="F213" s="106"/>
      <c r="G213" s="57">
        <f>+G83</f>
        <v>7</v>
      </c>
      <c r="H213" s="11"/>
      <c r="I213" s="67"/>
      <c r="J213" s="156">
        <f>+J83</f>
        <v>9</v>
      </c>
      <c r="K213" s="43"/>
      <c r="L213" s="56">
        <f>+L83</f>
        <v>9</v>
      </c>
      <c r="M213" s="39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1" thickBot="1">
      <c r="A214" s="38"/>
      <c r="B214" s="67"/>
      <c r="C214" s="67"/>
      <c r="D214" s="127" t="s">
        <v>116</v>
      </c>
      <c r="E214" s="57">
        <f>+E99</f>
        <v>3</v>
      </c>
      <c r="F214" s="106"/>
      <c r="G214" s="57">
        <f>+G99</f>
        <v>8</v>
      </c>
      <c r="H214" s="11"/>
      <c r="I214" s="67"/>
      <c r="J214" s="156">
        <f>+J99</f>
        <v>8</v>
      </c>
      <c r="K214" s="43"/>
      <c r="L214" s="56">
        <f>+L99</f>
        <v>8</v>
      </c>
      <c r="M214" s="39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1" thickBot="1">
      <c r="A215" s="38"/>
      <c r="B215" s="67"/>
      <c r="C215" s="67"/>
      <c r="D215" s="127" t="s">
        <v>117</v>
      </c>
      <c r="E215" s="57">
        <f>+E113</f>
        <v>5</v>
      </c>
      <c r="F215" s="106"/>
      <c r="G215" s="57">
        <f>+G113</f>
        <v>5</v>
      </c>
      <c r="H215" s="11"/>
      <c r="I215" s="67"/>
      <c r="J215" s="156">
        <f>+J113</f>
        <v>5</v>
      </c>
      <c r="K215" s="43"/>
      <c r="L215" s="56">
        <f>+L113</f>
        <v>9</v>
      </c>
      <c r="M215" s="39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1" thickBot="1">
      <c r="A216" s="38"/>
      <c r="B216" s="67"/>
      <c r="C216" s="67"/>
      <c r="D216" s="127" t="s">
        <v>118</v>
      </c>
      <c r="E216" s="57">
        <f>+E137</f>
        <v>4</v>
      </c>
      <c r="F216" s="106"/>
      <c r="G216" s="57">
        <f>+G137</f>
        <v>13</v>
      </c>
      <c r="H216" s="11"/>
      <c r="I216" s="67"/>
      <c r="J216" s="156">
        <f>+J137</f>
        <v>15</v>
      </c>
      <c r="K216" s="43"/>
      <c r="L216" s="56">
        <f>+L137</f>
        <v>20</v>
      </c>
      <c r="M216" s="39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1" thickBot="1">
      <c r="A217" s="38"/>
      <c r="B217" s="67"/>
      <c r="C217" s="67"/>
      <c r="D217" s="127" t="s">
        <v>119</v>
      </c>
      <c r="E217" s="57">
        <f>+E157</f>
        <v>0</v>
      </c>
      <c r="F217" s="106"/>
      <c r="G217" s="57">
        <f>+G157</f>
        <v>13</v>
      </c>
      <c r="H217" s="11"/>
      <c r="I217" s="67"/>
      <c r="J217" s="156">
        <f>+J157</f>
        <v>13</v>
      </c>
      <c r="K217" s="43"/>
      <c r="L217" s="156">
        <f>+L157</f>
        <v>13</v>
      </c>
      <c r="M217" s="39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1" thickBot="1">
      <c r="A218" s="38"/>
      <c r="B218" s="67"/>
      <c r="C218" s="67"/>
      <c r="D218" s="127" t="s">
        <v>120</v>
      </c>
      <c r="E218" s="57">
        <f>+E190</f>
        <v>3</v>
      </c>
      <c r="F218" s="106"/>
      <c r="G218" s="57">
        <f>+G190</f>
        <v>20</v>
      </c>
      <c r="H218" s="11"/>
      <c r="I218" s="67"/>
      <c r="J218" s="156">
        <f>+J190</f>
        <v>23</v>
      </c>
      <c r="K218" s="43"/>
      <c r="L218" s="56">
        <f>+L190</f>
        <v>25</v>
      </c>
      <c r="M218" s="39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1" thickBot="1">
      <c r="A219" s="38"/>
      <c r="B219" s="67"/>
      <c r="C219" s="67"/>
      <c r="D219" s="127" t="s">
        <v>121</v>
      </c>
      <c r="E219" s="58">
        <f>+E206</f>
        <v>0</v>
      </c>
      <c r="F219" s="106"/>
      <c r="G219" s="58">
        <f>+G206</f>
        <v>10</v>
      </c>
      <c r="H219" s="11"/>
      <c r="I219" s="67"/>
      <c r="J219" s="59">
        <f>+J206</f>
        <v>10</v>
      </c>
      <c r="K219" s="43"/>
      <c r="L219" s="59">
        <f>+L206</f>
        <v>10</v>
      </c>
      <c r="M219" s="39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1" thickBot="1">
      <c r="A220" s="38"/>
      <c r="B220" s="67"/>
      <c r="C220" s="67"/>
      <c r="D220" s="127" t="s">
        <v>376</v>
      </c>
      <c r="E220" s="58">
        <f>SUM(E210:E219)</f>
        <v>25</v>
      </c>
      <c r="F220" s="106"/>
      <c r="G220" s="59">
        <f>SUM(G210:G219)</f>
        <v>102</v>
      </c>
      <c r="H220" s="11" t="s">
        <v>7</v>
      </c>
      <c r="I220" s="67"/>
      <c r="J220" s="59">
        <f>SUM(J210:J219)</f>
        <v>114</v>
      </c>
      <c r="K220" s="43"/>
      <c r="L220" s="59">
        <f>SUM(L210:L219)</f>
        <v>140</v>
      </c>
      <c r="M220" s="39"/>
      <c r="N220" s="1" t="s">
        <v>5</v>
      </c>
      <c r="O220" s="1" t="s">
        <v>5</v>
      </c>
      <c r="P220" s="1" t="s">
        <v>5</v>
      </c>
      <c r="Q220" s="1" t="s">
        <v>5</v>
      </c>
      <c r="R220" s="1" t="s">
        <v>5</v>
      </c>
      <c r="S220" s="1" t="s">
        <v>5</v>
      </c>
      <c r="T220" s="1" t="s">
        <v>5</v>
      </c>
      <c r="U220" s="1" t="s">
        <v>5</v>
      </c>
      <c r="V220" s="1" t="s">
        <v>5</v>
      </c>
    </row>
    <row r="221" spans="1:23" ht="20.25">
      <c r="A221" s="38"/>
      <c r="B221" s="69"/>
      <c r="C221" s="69"/>
      <c r="D221" s="69"/>
      <c r="E221" s="96"/>
      <c r="F221" s="96"/>
      <c r="G221" s="96" t="s">
        <v>7</v>
      </c>
      <c r="H221" s="2"/>
      <c r="I221" s="69"/>
      <c r="J221" s="152" t="s">
        <v>7</v>
      </c>
      <c r="K221" s="43"/>
      <c r="N221" s="38"/>
      <c r="O221" s="1" t="s">
        <v>5</v>
      </c>
      <c r="P221" s="1" t="s">
        <v>5</v>
      </c>
      <c r="Q221" s="1" t="s">
        <v>5</v>
      </c>
      <c r="R221" s="1" t="s">
        <v>5</v>
      </c>
      <c r="S221" s="1" t="s">
        <v>5</v>
      </c>
      <c r="T221" s="1" t="s">
        <v>5</v>
      </c>
      <c r="U221" s="1" t="s">
        <v>5</v>
      </c>
      <c r="V221" s="1" t="s">
        <v>5</v>
      </c>
      <c r="W221" s="1" t="s">
        <v>5</v>
      </c>
    </row>
    <row r="222" spans="11:23" ht="20.25">
      <c r="K222" s="43"/>
      <c r="O222" s="1" t="s">
        <v>5</v>
      </c>
      <c r="P222" s="1" t="s">
        <v>5</v>
      </c>
      <c r="Q222" s="1" t="s">
        <v>5</v>
      </c>
      <c r="R222" s="1" t="s">
        <v>5</v>
      </c>
      <c r="S222" s="1" t="s">
        <v>5</v>
      </c>
      <c r="T222" s="1" t="s">
        <v>5</v>
      </c>
      <c r="U222" s="1" t="s">
        <v>5</v>
      </c>
      <c r="V222" s="1" t="s">
        <v>5</v>
      </c>
      <c r="W222" s="1" t="s">
        <v>5</v>
      </c>
    </row>
    <row r="223" spans="1:23" ht="20.25">
      <c r="A223" s="38"/>
      <c r="B223" s="61"/>
      <c r="C223" s="61"/>
      <c r="D223" s="67"/>
      <c r="E223" s="84"/>
      <c r="F223" s="84"/>
      <c r="G223" s="84"/>
      <c r="H223" s="3"/>
      <c r="I223" s="61"/>
      <c r="J223" s="137"/>
      <c r="K223" s="43"/>
      <c r="N223" s="35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20.25">
      <c r="A224" s="38"/>
      <c r="B224" s="67"/>
      <c r="C224" s="67" t="s">
        <v>79</v>
      </c>
      <c r="D224" s="67" t="s">
        <v>80</v>
      </c>
      <c r="E224" s="84"/>
      <c r="F224" s="84"/>
      <c r="G224" s="84"/>
      <c r="H224" s="3"/>
      <c r="I224" s="61"/>
      <c r="J224" s="137"/>
      <c r="K224" s="43"/>
      <c r="N224" s="35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20.25">
      <c r="A225" s="38"/>
      <c r="B225" s="61"/>
      <c r="C225" s="61"/>
      <c r="D225" s="67" t="s">
        <v>81</v>
      </c>
      <c r="E225" s="84"/>
      <c r="F225" s="84"/>
      <c r="G225" s="84"/>
      <c r="H225" s="3"/>
      <c r="I225" s="61"/>
      <c r="J225" s="137"/>
      <c r="K225" s="43"/>
      <c r="N225" s="35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20.25">
      <c r="A226" s="38"/>
      <c r="B226" s="61"/>
      <c r="C226" s="61"/>
      <c r="D226" s="67" t="s">
        <v>83</v>
      </c>
      <c r="E226" s="84"/>
      <c r="F226" s="84"/>
      <c r="G226" s="84"/>
      <c r="H226" s="3"/>
      <c r="I226" s="61"/>
      <c r="J226" s="137"/>
      <c r="K226" s="43"/>
      <c r="N226" s="35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20.25">
      <c r="A227" s="38"/>
      <c r="B227" s="61"/>
      <c r="C227" s="61"/>
      <c r="D227" s="67"/>
      <c r="E227" s="84"/>
      <c r="F227" s="84"/>
      <c r="G227" s="84"/>
      <c r="H227" s="3"/>
      <c r="I227" s="61"/>
      <c r="J227" s="137"/>
      <c r="K227" s="43"/>
      <c r="N227" s="35"/>
      <c r="O227" s="1"/>
      <c r="P227" s="1"/>
      <c r="Q227" s="1"/>
      <c r="R227" s="1"/>
      <c r="S227" s="1"/>
      <c r="T227" s="1"/>
      <c r="U227" s="1"/>
      <c r="V227" s="1"/>
      <c r="W227" s="1"/>
    </row>
    <row r="228" ht="20.25">
      <c r="K228" s="43"/>
    </row>
    <row r="229" ht="20.25">
      <c r="K229" s="43"/>
    </row>
    <row r="230" ht="20.25">
      <c r="K230" s="43"/>
    </row>
    <row r="231" ht="20.25">
      <c r="K231" s="43"/>
    </row>
    <row r="232" ht="20.25">
      <c r="K232" s="43"/>
    </row>
    <row r="233" ht="20.25">
      <c r="K233" s="43"/>
    </row>
    <row r="234" ht="20.25">
      <c r="K234" s="43"/>
    </row>
    <row r="235" ht="20.25">
      <c r="K235" s="43"/>
    </row>
    <row r="236" ht="20.25">
      <c r="K236" s="43"/>
    </row>
    <row r="237" ht="20.25">
      <c r="K237" s="43"/>
    </row>
    <row r="238" ht="20.25">
      <c r="K238" s="43"/>
    </row>
    <row r="239" ht="20.25">
      <c r="K239" s="43"/>
    </row>
    <row r="240" ht="20.25">
      <c r="K240" s="43"/>
    </row>
    <row r="241" ht="20.25">
      <c r="K241" s="43"/>
    </row>
    <row r="242" ht="20.25">
      <c r="K242" s="43"/>
    </row>
    <row r="243" ht="20.25">
      <c r="K243" s="43"/>
    </row>
    <row r="244" ht="20.25">
      <c r="K244" s="43"/>
    </row>
    <row r="245" ht="20.25">
      <c r="K245" s="43"/>
    </row>
    <row r="246" ht="20.25">
      <c r="K246" s="43"/>
    </row>
    <row r="247" ht="20.25">
      <c r="K247" s="43"/>
    </row>
    <row r="248" ht="20.25">
      <c r="K248" s="43"/>
    </row>
    <row r="249" ht="20.25">
      <c r="K249" s="43"/>
    </row>
    <row r="250" ht="20.25">
      <c r="K250" s="43"/>
    </row>
    <row r="251" ht="20.25">
      <c r="K251" s="43"/>
    </row>
    <row r="252" ht="20.25">
      <c r="K252" s="43"/>
    </row>
    <row r="253" ht="20.25">
      <c r="K253" s="43"/>
    </row>
    <row r="254" ht="20.25">
      <c r="K254" s="43"/>
    </row>
    <row r="255" ht="20.25">
      <c r="K255" s="43"/>
    </row>
    <row r="256" ht="20.25">
      <c r="K256" s="43"/>
    </row>
    <row r="257" ht="20.25">
      <c r="K257" s="43"/>
    </row>
    <row r="258" ht="20.25">
      <c r="K258" s="43"/>
    </row>
    <row r="259" ht="20.25">
      <c r="K259" s="43"/>
    </row>
    <row r="260" ht="20.25">
      <c r="K260" s="43"/>
    </row>
    <row r="261" ht="20.25">
      <c r="K261" s="43"/>
    </row>
    <row r="262" ht="20.25">
      <c r="K262" s="43"/>
    </row>
    <row r="263" ht="20.25">
      <c r="K263" s="43"/>
    </row>
    <row r="264" ht="20.25">
      <c r="K264" s="43"/>
    </row>
    <row r="265" ht="20.25">
      <c r="K265" s="43"/>
    </row>
    <row r="266" ht="20.25">
      <c r="K266" s="43"/>
    </row>
    <row r="267" ht="20.25">
      <c r="K267" s="43"/>
    </row>
    <row r="268" ht="20.25">
      <c r="K268" s="43"/>
    </row>
    <row r="269" ht="20.25">
      <c r="K269" s="43"/>
    </row>
    <row r="270" ht="20.25">
      <c r="K270" s="43"/>
    </row>
    <row r="271" ht="20.25">
      <c r="K271" s="43"/>
    </row>
    <row r="272" ht="20.25">
      <c r="K272" s="43"/>
    </row>
    <row r="273" ht="20.25">
      <c r="K273" s="43"/>
    </row>
    <row r="274" ht="20.25">
      <c r="K274" s="43"/>
    </row>
    <row r="275" ht="20.25">
      <c r="K275" s="43"/>
    </row>
    <row r="276" ht="20.25">
      <c r="K276" s="43"/>
    </row>
    <row r="277" ht="20.25">
      <c r="K277" s="43"/>
    </row>
    <row r="278" ht="20.25">
      <c r="K278" s="43"/>
    </row>
    <row r="279" ht="20.25">
      <c r="K279" s="43"/>
    </row>
    <row r="280" ht="20.25">
      <c r="K280" s="43"/>
    </row>
    <row r="281" ht="20.25">
      <c r="K281" s="43"/>
    </row>
    <row r="282" ht="20.25">
      <c r="K282" s="43"/>
    </row>
    <row r="283" ht="20.25">
      <c r="K283" s="43"/>
    </row>
    <row r="284" ht="20.25">
      <c r="K284" s="43"/>
    </row>
    <row r="285" ht="20.25">
      <c r="K285" s="43"/>
    </row>
    <row r="286" ht="20.25">
      <c r="K286" s="43"/>
    </row>
    <row r="287" ht="20.25">
      <c r="K287" s="43"/>
    </row>
    <row r="288" ht="20.25">
      <c r="K288" s="43"/>
    </row>
    <row r="289" ht="20.25">
      <c r="K289" s="43"/>
    </row>
    <row r="290" ht="20.25">
      <c r="K290" s="43"/>
    </row>
    <row r="291" ht="20.25">
      <c r="K291" s="43"/>
    </row>
    <row r="292" ht="20.25">
      <c r="K292" s="43"/>
    </row>
    <row r="293" ht="20.25">
      <c r="K293" s="43"/>
    </row>
    <row r="294" ht="20.25">
      <c r="K294" s="43"/>
    </row>
    <row r="295" ht="20.25">
      <c r="K295" s="43"/>
    </row>
    <row r="296" ht="20.25">
      <c r="K296" s="43"/>
    </row>
    <row r="297" ht="20.25">
      <c r="K297" s="43"/>
    </row>
    <row r="298" ht="20.25">
      <c r="K298" s="43"/>
    </row>
    <row r="299" ht="20.25">
      <c r="K299" s="43"/>
    </row>
    <row r="300" ht="20.25">
      <c r="K300" s="43"/>
    </row>
    <row r="301" ht="20.25">
      <c r="K301" s="43"/>
    </row>
    <row r="302" ht="20.25">
      <c r="K302" s="43"/>
    </row>
    <row r="303" ht="20.25">
      <c r="K303" s="43"/>
    </row>
    <row r="304" ht="20.25">
      <c r="K304" s="43"/>
    </row>
    <row r="305" ht="20.25">
      <c r="K305" s="43"/>
    </row>
    <row r="306" ht="20.25">
      <c r="K306" s="43"/>
    </row>
    <row r="307" ht="20.25">
      <c r="K307" s="43"/>
    </row>
    <row r="308" ht="20.25">
      <c r="K308" s="43"/>
    </row>
    <row r="309" ht="20.25">
      <c r="K309" s="43"/>
    </row>
    <row r="310" ht="20.25">
      <c r="K310" s="43"/>
    </row>
    <row r="311" ht="20.25">
      <c r="K311" s="43"/>
    </row>
    <row r="312" ht="20.25">
      <c r="K312" s="43"/>
    </row>
    <row r="313" ht="20.25">
      <c r="K313" s="43"/>
    </row>
    <row r="314" ht="20.25">
      <c r="K314" s="43"/>
    </row>
    <row r="315" ht="20.25">
      <c r="K315" s="43"/>
    </row>
    <row r="316" ht="20.25">
      <c r="K316" s="43"/>
    </row>
    <row r="317" ht="20.25">
      <c r="K317" s="43"/>
    </row>
    <row r="318" ht="20.25">
      <c r="K318" s="43"/>
    </row>
    <row r="319" ht="20.25">
      <c r="K319" s="43"/>
    </row>
    <row r="320" ht="20.25">
      <c r="K320" s="43"/>
    </row>
    <row r="321" ht="20.25">
      <c r="K321" s="43"/>
    </row>
    <row r="322" ht="20.25">
      <c r="K322" s="43"/>
    </row>
    <row r="323" ht="20.25">
      <c r="K323" s="43"/>
    </row>
    <row r="324" ht="20.25">
      <c r="K324" s="43"/>
    </row>
    <row r="325" ht="20.25">
      <c r="K325" s="43"/>
    </row>
    <row r="326" ht="20.25">
      <c r="K326" s="43"/>
    </row>
    <row r="327" ht="20.25">
      <c r="K327" s="43"/>
    </row>
    <row r="328" ht="20.25">
      <c r="K328" s="43"/>
    </row>
    <row r="329" ht="20.25">
      <c r="K329" s="43"/>
    </row>
    <row r="330" ht="20.25">
      <c r="K330" s="43"/>
    </row>
    <row r="331" ht="20.25">
      <c r="K331" s="43"/>
    </row>
    <row r="332" ht="20.25">
      <c r="K332" s="43"/>
    </row>
    <row r="333" ht="20.25">
      <c r="K333" s="43"/>
    </row>
    <row r="334" ht="20.25">
      <c r="K334" s="43"/>
    </row>
    <row r="335" ht="20.25">
      <c r="K335" s="43"/>
    </row>
    <row r="336" ht="20.25">
      <c r="K336" s="43"/>
    </row>
    <row r="337" ht="20.25">
      <c r="K337" s="43"/>
    </row>
    <row r="338" ht="20.25">
      <c r="K338" s="43"/>
    </row>
    <row r="339" ht="20.25">
      <c r="K339" s="43"/>
    </row>
    <row r="340" ht="20.25">
      <c r="K340" s="43"/>
    </row>
    <row r="341" ht="20.25">
      <c r="K341" s="43"/>
    </row>
    <row r="342" ht="20.25">
      <c r="K342" s="43"/>
    </row>
    <row r="343" ht="20.25">
      <c r="K343" s="43"/>
    </row>
    <row r="344" ht="20.25">
      <c r="K344" s="43"/>
    </row>
    <row r="345" ht="20.25">
      <c r="K345" s="43"/>
    </row>
    <row r="346" ht="20.25">
      <c r="K346" s="43"/>
    </row>
    <row r="347" ht="20.25">
      <c r="K347" s="43"/>
    </row>
    <row r="348" ht="20.25">
      <c r="K348" s="43"/>
    </row>
    <row r="349" ht="20.25">
      <c r="K349" s="43"/>
    </row>
    <row r="350" ht="20.25">
      <c r="K350" s="43"/>
    </row>
    <row r="351" ht="20.25">
      <c r="K351" s="43"/>
    </row>
    <row r="352" ht="20.25">
      <c r="K352" s="43"/>
    </row>
    <row r="353" ht="20.25">
      <c r="K353" s="43"/>
    </row>
    <row r="354" ht="20.25">
      <c r="K354" s="43"/>
    </row>
    <row r="355" ht="20.25">
      <c r="K355" s="43"/>
    </row>
    <row r="356" ht="20.25">
      <c r="K356" s="43"/>
    </row>
    <row r="357" ht="20.25">
      <c r="K357" s="43"/>
    </row>
    <row r="358" ht="20.25">
      <c r="K358" s="43"/>
    </row>
    <row r="359" ht="20.25">
      <c r="K359" s="43"/>
    </row>
    <row r="360" ht="20.25">
      <c r="K360" s="43"/>
    </row>
    <row r="361" ht="20.25">
      <c r="K361" s="43"/>
    </row>
    <row r="362" ht="20.25">
      <c r="K362" s="43"/>
    </row>
    <row r="363" ht="20.25">
      <c r="K363" s="43"/>
    </row>
    <row r="364" ht="20.25">
      <c r="K364" s="43"/>
    </row>
    <row r="365" ht="20.25">
      <c r="K365" s="43"/>
    </row>
    <row r="366" ht="20.25">
      <c r="K366" s="43"/>
    </row>
    <row r="367" ht="20.25">
      <c r="K367" s="43"/>
    </row>
    <row r="368" ht="20.25">
      <c r="K368" s="43"/>
    </row>
    <row r="369" ht="20.25">
      <c r="K369" s="43"/>
    </row>
    <row r="370" ht="20.25">
      <c r="K370" s="43"/>
    </row>
    <row r="371" ht="20.25">
      <c r="K371" s="43"/>
    </row>
    <row r="372" ht="20.25">
      <c r="K372" s="43"/>
    </row>
    <row r="373" ht="20.25">
      <c r="K373" s="43"/>
    </row>
    <row r="374" ht="20.25">
      <c r="K374" s="43"/>
    </row>
    <row r="375" ht="20.25">
      <c r="K375" s="43"/>
    </row>
    <row r="376" ht="20.25">
      <c r="K376" s="43"/>
    </row>
    <row r="377" ht="20.25">
      <c r="K377" s="43"/>
    </row>
    <row r="378" ht="20.25">
      <c r="K378" s="43"/>
    </row>
    <row r="379" ht="20.25">
      <c r="K379" s="43"/>
    </row>
    <row r="380" ht="20.25">
      <c r="K380" s="43"/>
    </row>
    <row r="381" ht="20.25">
      <c r="K381" s="43"/>
    </row>
    <row r="382" ht="20.25">
      <c r="K382" s="43"/>
    </row>
    <row r="383" ht="20.25">
      <c r="K383" s="43"/>
    </row>
    <row r="384" ht="20.25">
      <c r="K384" s="43"/>
    </row>
    <row r="385" ht="20.25">
      <c r="K385" s="43"/>
    </row>
    <row r="386" ht="20.25">
      <c r="K386" s="43"/>
    </row>
    <row r="387" ht="20.25">
      <c r="K387" s="43"/>
    </row>
    <row r="388" ht="20.25">
      <c r="K388" s="43"/>
    </row>
    <row r="389" ht="20.25">
      <c r="K389" s="43"/>
    </row>
    <row r="390" ht="20.25">
      <c r="K390" s="43"/>
    </row>
    <row r="391" ht="20.25">
      <c r="K391" s="43"/>
    </row>
    <row r="392" ht="20.25">
      <c r="K392" s="43"/>
    </row>
    <row r="393" ht="20.25">
      <c r="K393" s="43"/>
    </row>
    <row r="394" ht="20.25">
      <c r="K394" s="43"/>
    </row>
    <row r="395" ht="20.25">
      <c r="K395" s="43"/>
    </row>
    <row r="396" ht="20.25">
      <c r="K396" s="43"/>
    </row>
    <row r="397" ht="20.25">
      <c r="K397" s="43"/>
    </row>
    <row r="398" ht="20.25">
      <c r="K398" s="43"/>
    </row>
    <row r="399" ht="20.25">
      <c r="K399" s="43"/>
    </row>
    <row r="400" ht="20.25">
      <c r="K400" s="43"/>
    </row>
    <row r="401" ht="20.25">
      <c r="K401" s="43"/>
    </row>
    <row r="402" ht="20.25">
      <c r="K402" s="43"/>
    </row>
    <row r="403" ht="20.25">
      <c r="K403" s="43"/>
    </row>
    <row r="404" ht="20.25">
      <c r="K404" s="43"/>
    </row>
    <row r="405" ht="20.25">
      <c r="K405" s="43"/>
    </row>
    <row r="406" ht="20.25">
      <c r="K406" s="43"/>
    </row>
    <row r="407" ht="20.25">
      <c r="K407" s="43"/>
    </row>
    <row r="408" ht="20.25">
      <c r="K408" s="43"/>
    </row>
    <row r="409" ht="20.25">
      <c r="K409" s="43"/>
    </row>
    <row r="410" ht="20.25">
      <c r="K410" s="43"/>
    </row>
    <row r="411" ht="20.25">
      <c r="K411" s="43"/>
    </row>
    <row r="412" ht="20.25">
      <c r="K412" s="43"/>
    </row>
    <row r="413" ht="20.25">
      <c r="K413" s="43"/>
    </row>
    <row r="414" ht="20.25">
      <c r="K414" s="43"/>
    </row>
    <row r="415" ht="20.25">
      <c r="K415" s="43"/>
    </row>
    <row r="416" ht="20.25">
      <c r="K416" s="43"/>
    </row>
    <row r="417" ht="20.25">
      <c r="K417" s="43"/>
    </row>
    <row r="418" ht="20.25">
      <c r="K418" s="43"/>
    </row>
    <row r="419" ht="20.25">
      <c r="K419" s="43"/>
    </row>
    <row r="420" ht="20.25">
      <c r="K420" s="43"/>
    </row>
    <row r="421" ht="20.25">
      <c r="K421" s="43"/>
    </row>
    <row r="422" ht="20.25">
      <c r="K422" s="43"/>
    </row>
    <row r="423" ht="20.25">
      <c r="K423" s="43"/>
    </row>
    <row r="424" ht="20.25">
      <c r="K424" s="43"/>
    </row>
    <row r="425" ht="20.25">
      <c r="K425" s="43"/>
    </row>
    <row r="426" ht="20.25">
      <c r="K426" s="43"/>
    </row>
    <row r="427" ht="20.25">
      <c r="K427" s="43"/>
    </row>
    <row r="428" ht="20.25">
      <c r="K428" s="43"/>
    </row>
    <row r="429" ht="20.25">
      <c r="K429" s="43"/>
    </row>
    <row r="430" ht="20.25">
      <c r="K430" s="43"/>
    </row>
    <row r="431" ht="20.25">
      <c r="K431" s="43"/>
    </row>
    <row r="432" ht="20.25">
      <c r="K432" s="43"/>
    </row>
    <row r="433" ht="20.25">
      <c r="K433" s="43"/>
    </row>
    <row r="434" ht="20.25">
      <c r="K434" s="43"/>
    </row>
    <row r="435" ht="20.25">
      <c r="K435" s="43"/>
    </row>
    <row r="436" ht="20.25">
      <c r="K436" s="43"/>
    </row>
    <row r="437" ht="20.25">
      <c r="K437" s="43"/>
    </row>
    <row r="438" ht="20.25">
      <c r="K438" s="43"/>
    </row>
    <row r="439" ht="20.25">
      <c r="K439" s="43"/>
    </row>
    <row r="440" ht="20.25">
      <c r="K440" s="43"/>
    </row>
    <row r="441" ht="20.25">
      <c r="K441" s="43"/>
    </row>
    <row r="442" ht="20.25">
      <c r="K442" s="43"/>
    </row>
    <row r="443" ht="20.25">
      <c r="K443" s="43"/>
    </row>
    <row r="444" ht="20.25">
      <c r="K444" s="43"/>
    </row>
    <row r="445" ht="20.25">
      <c r="K445" s="43"/>
    </row>
    <row r="446" ht="20.25">
      <c r="K446" s="43"/>
    </row>
    <row r="447" ht="20.25">
      <c r="K447" s="43"/>
    </row>
    <row r="448" ht="20.25">
      <c r="K448" s="43"/>
    </row>
    <row r="449" ht="20.25">
      <c r="K449" s="43"/>
    </row>
    <row r="450" ht="20.25">
      <c r="K450" s="43"/>
    </row>
    <row r="451" ht="20.25">
      <c r="K451" s="43"/>
    </row>
    <row r="452" ht="20.25">
      <c r="K452" s="43"/>
    </row>
    <row r="453" ht="20.25">
      <c r="K453" s="43"/>
    </row>
    <row r="454" ht="20.25">
      <c r="K454" s="43"/>
    </row>
    <row r="455" ht="20.25">
      <c r="K455" s="43"/>
    </row>
    <row r="456" ht="20.25">
      <c r="K456" s="43"/>
    </row>
    <row r="457" ht="20.25">
      <c r="K457" s="43"/>
    </row>
    <row r="458" ht="20.25">
      <c r="K458" s="43"/>
    </row>
    <row r="459" ht="20.25">
      <c r="K459" s="43"/>
    </row>
    <row r="460" ht="20.25">
      <c r="K460" s="43"/>
    </row>
    <row r="461" ht="20.25">
      <c r="K461" s="43"/>
    </row>
    <row r="462" ht="20.25">
      <c r="K462" s="43"/>
    </row>
    <row r="463" ht="20.25">
      <c r="K463" s="43"/>
    </row>
    <row r="464" ht="20.25">
      <c r="K464" s="43"/>
    </row>
    <row r="465" ht="20.25">
      <c r="K465" s="43"/>
    </row>
    <row r="466" ht="20.25">
      <c r="K466" s="43"/>
    </row>
    <row r="467" ht="20.25">
      <c r="K467" s="43"/>
    </row>
    <row r="468" ht="20.25">
      <c r="K468" s="43"/>
    </row>
    <row r="469" ht="20.25">
      <c r="K469" s="43"/>
    </row>
    <row r="470" ht="20.25">
      <c r="K470" s="43"/>
    </row>
    <row r="471" ht="20.25">
      <c r="K471" s="43"/>
    </row>
    <row r="472" ht="20.25">
      <c r="K472" s="43"/>
    </row>
    <row r="473" ht="20.25">
      <c r="K473" s="43"/>
    </row>
    <row r="474" ht="20.25">
      <c r="K474" s="43"/>
    </row>
    <row r="475" ht="20.25">
      <c r="K475" s="43"/>
    </row>
    <row r="476" ht="20.25">
      <c r="K476" s="43"/>
    </row>
    <row r="477" ht="20.25">
      <c r="K477" s="43"/>
    </row>
    <row r="478" ht="20.25">
      <c r="K478" s="43"/>
    </row>
    <row r="479" ht="20.25">
      <c r="K479" s="43"/>
    </row>
    <row r="480" ht="20.25">
      <c r="K480" s="43"/>
    </row>
    <row r="481" ht="20.25">
      <c r="K481" s="43"/>
    </row>
    <row r="482" ht="20.25">
      <c r="K482" s="43"/>
    </row>
    <row r="483" ht="20.25">
      <c r="K483" s="43"/>
    </row>
    <row r="484" ht="20.25">
      <c r="K484" s="43"/>
    </row>
    <row r="485" ht="20.25">
      <c r="K485" s="43"/>
    </row>
    <row r="486" ht="20.25">
      <c r="K486" s="43"/>
    </row>
    <row r="487" ht="20.25">
      <c r="K487" s="43"/>
    </row>
    <row r="488" ht="20.25">
      <c r="K488" s="43"/>
    </row>
    <row r="489" ht="20.25">
      <c r="K489" s="43"/>
    </row>
    <row r="490" ht="20.25">
      <c r="K490" s="43"/>
    </row>
    <row r="491" ht="20.25">
      <c r="K491" s="43"/>
    </row>
    <row r="492" ht="20.25">
      <c r="K492" s="43"/>
    </row>
    <row r="493" ht="20.25">
      <c r="K493" s="43"/>
    </row>
    <row r="494" ht="20.25">
      <c r="K494" s="43"/>
    </row>
    <row r="495" ht="20.25">
      <c r="K495" s="43"/>
    </row>
    <row r="496" ht="20.25">
      <c r="K496" s="43"/>
    </row>
    <row r="497" ht="20.25">
      <c r="K497" s="43"/>
    </row>
    <row r="498" ht="20.25">
      <c r="K498" s="43"/>
    </row>
    <row r="499" ht="20.25">
      <c r="K499" s="43"/>
    </row>
    <row r="500" ht="20.25">
      <c r="K500" s="43"/>
    </row>
    <row r="501" ht="20.25">
      <c r="K501" s="43"/>
    </row>
    <row r="502" ht="20.25">
      <c r="K502" s="43"/>
    </row>
    <row r="503" ht="20.25">
      <c r="K503" s="43"/>
    </row>
    <row r="504" ht="20.25">
      <c r="K504" s="43"/>
    </row>
    <row r="505" ht="20.25">
      <c r="K505" s="43"/>
    </row>
    <row r="506" ht="20.25">
      <c r="K506" s="43"/>
    </row>
    <row r="507" ht="20.25">
      <c r="K507" s="43"/>
    </row>
    <row r="508" ht="20.25">
      <c r="K508" s="43"/>
    </row>
    <row r="509" ht="20.25">
      <c r="K509" s="43"/>
    </row>
    <row r="510" ht="20.25">
      <c r="K510" s="43"/>
    </row>
    <row r="511" ht="20.25">
      <c r="K511" s="43"/>
    </row>
    <row r="512" ht="20.25">
      <c r="K512" s="43"/>
    </row>
    <row r="513" ht="20.25">
      <c r="K513" s="43"/>
    </row>
    <row r="514" ht="20.25">
      <c r="K514" s="43"/>
    </row>
    <row r="515" ht="20.25">
      <c r="K515" s="43"/>
    </row>
    <row r="516" ht="20.25">
      <c r="K516" s="43"/>
    </row>
    <row r="517" ht="20.25">
      <c r="K517" s="43"/>
    </row>
    <row r="518" ht="20.25">
      <c r="K518" s="43"/>
    </row>
    <row r="519" ht="20.25">
      <c r="K519" s="43"/>
    </row>
    <row r="520" ht="20.25">
      <c r="K520" s="43"/>
    </row>
    <row r="521" ht="20.25">
      <c r="K521" s="43"/>
    </row>
    <row r="522" ht="20.25">
      <c r="K522" s="43"/>
    </row>
    <row r="523" ht="20.25">
      <c r="K523" s="43"/>
    </row>
    <row r="524" ht="20.25">
      <c r="K524" s="43"/>
    </row>
    <row r="525" ht="20.25">
      <c r="K525" s="43"/>
    </row>
    <row r="526" ht="20.25">
      <c r="K526" s="43"/>
    </row>
    <row r="527" ht="20.25">
      <c r="K527" s="43"/>
    </row>
    <row r="528" ht="20.25">
      <c r="K528" s="43"/>
    </row>
    <row r="529" ht="20.25">
      <c r="K529" s="43"/>
    </row>
    <row r="530" ht="20.25">
      <c r="K530" s="43"/>
    </row>
    <row r="531" ht="20.25">
      <c r="K531" s="43"/>
    </row>
    <row r="532" ht="20.25">
      <c r="K532" s="43"/>
    </row>
    <row r="533" ht="20.25">
      <c r="K533" s="43"/>
    </row>
    <row r="534" ht="20.25">
      <c r="K534" s="43"/>
    </row>
    <row r="535" ht="20.25">
      <c r="K535" s="43"/>
    </row>
    <row r="536" ht="20.25">
      <c r="K536" s="43"/>
    </row>
    <row r="537" ht="20.25">
      <c r="K537" s="43"/>
    </row>
    <row r="538" ht="20.25">
      <c r="K538" s="43"/>
    </row>
    <row r="539" ht="20.25">
      <c r="K539" s="43"/>
    </row>
    <row r="540" ht="20.25">
      <c r="K540" s="43"/>
    </row>
    <row r="541" ht="20.25">
      <c r="K541" s="43"/>
    </row>
    <row r="542" ht="20.25">
      <c r="K542" s="43"/>
    </row>
    <row r="543" ht="20.25">
      <c r="K543" s="43"/>
    </row>
    <row r="544" ht="20.25">
      <c r="K544" s="43"/>
    </row>
    <row r="545" ht="20.25">
      <c r="K545" s="43"/>
    </row>
    <row r="546" ht="20.25">
      <c r="K546" s="43"/>
    </row>
    <row r="547" ht="20.25">
      <c r="K547" s="43"/>
    </row>
    <row r="548" ht="20.25">
      <c r="K548" s="43"/>
    </row>
    <row r="549" ht="20.25">
      <c r="K549" s="43"/>
    </row>
    <row r="550" ht="20.25">
      <c r="K550" s="43"/>
    </row>
    <row r="551" ht="20.25">
      <c r="K551" s="43"/>
    </row>
    <row r="552" ht="20.25">
      <c r="K552" s="43"/>
    </row>
    <row r="553" ht="20.25">
      <c r="K553" s="43"/>
    </row>
    <row r="554" ht="20.25">
      <c r="K554" s="43"/>
    </row>
    <row r="555" ht="20.25">
      <c r="K555" s="43"/>
    </row>
    <row r="556" ht="20.25">
      <c r="K556" s="43"/>
    </row>
    <row r="557" ht="20.25">
      <c r="K557" s="43"/>
    </row>
    <row r="558" ht="20.25">
      <c r="K558" s="43"/>
    </row>
    <row r="559" ht="20.25">
      <c r="K559" s="43"/>
    </row>
    <row r="560" ht="20.25">
      <c r="K560" s="43"/>
    </row>
    <row r="561" ht="20.25">
      <c r="K561" s="43"/>
    </row>
    <row r="562" ht="20.25">
      <c r="K562" s="43"/>
    </row>
    <row r="563" ht="20.25">
      <c r="K563" s="43"/>
    </row>
    <row r="564" ht="20.25">
      <c r="K564" s="43"/>
    </row>
    <row r="565" ht="20.25">
      <c r="K565" s="43"/>
    </row>
    <row r="566" ht="20.25">
      <c r="K566" s="43"/>
    </row>
    <row r="567" ht="20.25">
      <c r="K567" s="43"/>
    </row>
    <row r="568" ht="20.25">
      <c r="K568" s="43"/>
    </row>
    <row r="569" ht="20.25">
      <c r="K569" s="43"/>
    </row>
    <row r="570" ht="20.25">
      <c r="K570" s="43"/>
    </row>
    <row r="571" ht="20.25">
      <c r="K571" s="43"/>
    </row>
    <row r="572" ht="20.25">
      <c r="K572" s="43"/>
    </row>
    <row r="573" ht="20.25">
      <c r="K573" s="43"/>
    </row>
    <row r="574" ht="20.25">
      <c r="K574" s="43"/>
    </row>
    <row r="575" ht="20.25">
      <c r="K575" s="43"/>
    </row>
    <row r="576" ht="20.25">
      <c r="K576" s="43"/>
    </row>
    <row r="577" ht="20.25">
      <c r="K577" s="43"/>
    </row>
    <row r="578" ht="20.25">
      <c r="K578" s="43"/>
    </row>
    <row r="579" ht="20.25">
      <c r="K579" s="43"/>
    </row>
    <row r="580" ht="20.25">
      <c r="K580" s="43"/>
    </row>
    <row r="581" ht="20.25">
      <c r="K581" s="43"/>
    </row>
    <row r="582" ht="20.25">
      <c r="K582" s="43"/>
    </row>
    <row r="583" ht="20.25">
      <c r="K583" s="43"/>
    </row>
    <row r="584" ht="20.25">
      <c r="K584" s="43"/>
    </row>
    <row r="585" ht="20.25">
      <c r="K585" s="43"/>
    </row>
    <row r="586" ht="20.25">
      <c r="K586" s="43"/>
    </row>
    <row r="587" ht="20.25">
      <c r="K587" s="43"/>
    </row>
    <row r="588" ht="20.25">
      <c r="K588" s="43"/>
    </row>
    <row r="589" ht="20.25">
      <c r="K589" s="43"/>
    </row>
    <row r="590" ht="20.25">
      <c r="K590" s="43"/>
    </row>
    <row r="591" ht="20.25">
      <c r="K591" s="43"/>
    </row>
    <row r="592" ht="20.25">
      <c r="K592" s="43"/>
    </row>
    <row r="593" ht="20.25">
      <c r="K593" s="43"/>
    </row>
    <row r="594" ht="20.25">
      <c r="K594" s="43"/>
    </row>
    <row r="595" ht="20.25">
      <c r="K595" s="43"/>
    </row>
    <row r="596" ht="20.25">
      <c r="K596" s="43"/>
    </row>
    <row r="597" ht="20.25">
      <c r="K597" s="43"/>
    </row>
    <row r="598" ht="20.25">
      <c r="K598" s="43"/>
    </row>
    <row r="599" ht="20.25">
      <c r="K599" s="43"/>
    </row>
    <row r="600" ht="20.25">
      <c r="K600" s="43"/>
    </row>
    <row r="601" ht="20.25">
      <c r="K601" s="43"/>
    </row>
    <row r="602" ht="20.25">
      <c r="K602" s="43"/>
    </row>
    <row r="603" ht="20.25">
      <c r="K603" s="43"/>
    </row>
    <row r="604" ht="20.25">
      <c r="K604" s="43"/>
    </row>
    <row r="605" ht="20.25">
      <c r="K605" s="43"/>
    </row>
    <row r="606" ht="20.25">
      <c r="K606" s="43"/>
    </row>
    <row r="607" ht="20.25">
      <c r="K607" s="43"/>
    </row>
    <row r="608" ht="20.25">
      <c r="K608" s="43"/>
    </row>
    <row r="609" ht="20.25">
      <c r="K609" s="43"/>
    </row>
    <row r="610" ht="20.25">
      <c r="K610" s="43"/>
    </row>
    <row r="611" ht="20.25">
      <c r="K611" s="43"/>
    </row>
    <row r="612" ht="20.25">
      <c r="K612" s="43"/>
    </row>
    <row r="613" ht="20.25">
      <c r="K613" s="43"/>
    </row>
    <row r="614" ht="20.25">
      <c r="K614" s="43"/>
    </row>
    <row r="615" ht="20.25">
      <c r="K615" s="43"/>
    </row>
    <row r="616" ht="20.25">
      <c r="K616" s="43"/>
    </row>
    <row r="617" ht="20.25">
      <c r="K617" s="43"/>
    </row>
    <row r="618" ht="20.25">
      <c r="K618" s="43"/>
    </row>
    <row r="619" ht="20.25">
      <c r="K619" s="43"/>
    </row>
    <row r="620" ht="20.25">
      <c r="K620" s="43"/>
    </row>
    <row r="621" ht="20.25">
      <c r="K621" s="43"/>
    </row>
    <row r="622" ht="20.25">
      <c r="K622" s="43"/>
    </row>
    <row r="623" ht="20.25">
      <c r="K623" s="43"/>
    </row>
    <row r="624" ht="20.25">
      <c r="K624" s="43"/>
    </row>
    <row r="625" ht="20.25">
      <c r="K625" s="43"/>
    </row>
    <row r="626" ht="20.25">
      <c r="K626" s="43"/>
    </row>
    <row r="627" ht="20.25">
      <c r="K627" s="43"/>
    </row>
    <row r="628" ht="20.25">
      <c r="K628" s="43"/>
    </row>
    <row r="629" ht="20.25">
      <c r="K629" s="43"/>
    </row>
    <row r="630" ht="20.25">
      <c r="K630" s="43"/>
    </row>
    <row r="631" ht="20.25">
      <c r="K631" s="43"/>
    </row>
    <row r="632" ht="20.25">
      <c r="K632" s="43"/>
    </row>
    <row r="633" ht="20.25">
      <c r="K633" s="43"/>
    </row>
    <row r="634" ht="20.25">
      <c r="K634" s="43"/>
    </row>
    <row r="635" ht="20.25">
      <c r="K635" s="43"/>
    </row>
    <row r="636" ht="20.25">
      <c r="K636" s="43"/>
    </row>
    <row r="637" ht="20.25">
      <c r="K637" s="43"/>
    </row>
    <row r="638" ht="20.25">
      <c r="K638" s="43"/>
    </row>
    <row r="639" ht="20.25">
      <c r="K639" s="43"/>
    </row>
    <row r="640" ht="20.25">
      <c r="K640" s="43"/>
    </row>
    <row r="641" ht="20.25">
      <c r="K641" s="43"/>
    </row>
    <row r="642" ht="20.25">
      <c r="K642" s="43"/>
    </row>
    <row r="643" ht="20.25">
      <c r="K643" s="43"/>
    </row>
    <row r="644" ht="20.25">
      <c r="K644" s="43"/>
    </row>
    <row r="645" ht="20.25">
      <c r="K645" s="43"/>
    </row>
    <row r="646" ht="20.25">
      <c r="K646" s="43"/>
    </row>
    <row r="647" ht="20.25">
      <c r="K647" s="43"/>
    </row>
    <row r="648" ht="20.25">
      <c r="K648" s="43"/>
    </row>
    <row r="649" ht="20.25">
      <c r="K649" s="43"/>
    </row>
    <row r="650" ht="20.25">
      <c r="K650" s="43"/>
    </row>
    <row r="651" ht="20.25">
      <c r="K651" s="43"/>
    </row>
    <row r="652" ht="20.25">
      <c r="K652" s="43"/>
    </row>
    <row r="653" ht="20.25">
      <c r="K653" s="43"/>
    </row>
    <row r="654" ht="20.25">
      <c r="K654" s="43"/>
    </row>
    <row r="655" ht="20.25">
      <c r="K655" s="43"/>
    </row>
    <row r="656" ht="20.25">
      <c r="K656" s="43"/>
    </row>
    <row r="657" ht="20.25">
      <c r="K657" s="43"/>
    </row>
    <row r="658" ht="20.25">
      <c r="K658" s="43"/>
    </row>
    <row r="659" ht="20.25">
      <c r="K659" s="43"/>
    </row>
    <row r="660" ht="20.25">
      <c r="K660" s="43"/>
    </row>
    <row r="661" ht="20.25">
      <c r="K661" s="43"/>
    </row>
    <row r="662" ht="20.25">
      <c r="K662" s="43"/>
    </row>
    <row r="663" ht="20.25">
      <c r="K663" s="43"/>
    </row>
    <row r="664" ht="20.25">
      <c r="K664" s="43"/>
    </row>
    <row r="665" ht="20.25">
      <c r="K665" s="43"/>
    </row>
    <row r="666" ht="20.25">
      <c r="K666" s="43"/>
    </row>
    <row r="667" ht="20.25">
      <c r="K667" s="43"/>
    </row>
    <row r="668" ht="20.25">
      <c r="K668" s="43"/>
    </row>
    <row r="669" ht="20.25">
      <c r="K669" s="43"/>
    </row>
    <row r="670" ht="20.25">
      <c r="K670" s="43"/>
    </row>
    <row r="671" ht="20.25">
      <c r="K671" s="43"/>
    </row>
    <row r="672" ht="20.25">
      <c r="K672" s="43"/>
    </row>
    <row r="673" ht="20.25">
      <c r="K673" s="43"/>
    </row>
    <row r="674" ht="20.25">
      <c r="K674" s="43"/>
    </row>
    <row r="675" ht="20.25">
      <c r="K675" s="43"/>
    </row>
    <row r="676" ht="20.25">
      <c r="K676" s="43"/>
    </row>
    <row r="677" ht="20.25">
      <c r="K677" s="43"/>
    </row>
    <row r="678" ht="20.25">
      <c r="K678" s="43"/>
    </row>
    <row r="679" ht="20.25">
      <c r="K679" s="43"/>
    </row>
    <row r="680" ht="20.25">
      <c r="K680" s="43"/>
    </row>
    <row r="681" ht="20.25">
      <c r="K681" s="43"/>
    </row>
    <row r="682" ht="20.25">
      <c r="K682" s="43"/>
    </row>
    <row r="683" ht="20.25">
      <c r="K683" s="43"/>
    </row>
    <row r="684" ht="20.25">
      <c r="K684" s="43"/>
    </row>
    <row r="685" ht="20.25">
      <c r="K685" s="43"/>
    </row>
    <row r="686" ht="20.25">
      <c r="K686" s="43"/>
    </row>
    <row r="687" ht="20.25">
      <c r="K687" s="43"/>
    </row>
    <row r="688" ht="20.25">
      <c r="K688" s="43"/>
    </row>
    <row r="689" ht="20.25">
      <c r="K689" s="43"/>
    </row>
    <row r="690" ht="20.25">
      <c r="K690" s="43"/>
    </row>
    <row r="691" ht="20.25">
      <c r="K691" s="43"/>
    </row>
    <row r="692" ht="20.25">
      <c r="K692" s="43"/>
    </row>
    <row r="693" ht="20.25">
      <c r="K693" s="43"/>
    </row>
    <row r="694" ht="20.25">
      <c r="K694" s="43"/>
    </row>
    <row r="695" ht="20.25">
      <c r="K695" s="43"/>
    </row>
    <row r="696" ht="20.25">
      <c r="K696" s="43"/>
    </row>
    <row r="697" ht="20.25">
      <c r="K697" s="43"/>
    </row>
    <row r="698" ht="20.25">
      <c r="K698" s="43"/>
    </row>
    <row r="699" ht="20.25">
      <c r="K699" s="43"/>
    </row>
    <row r="700" ht="20.25">
      <c r="K700" s="43"/>
    </row>
    <row r="701" ht="20.25">
      <c r="K701" s="43"/>
    </row>
    <row r="702" ht="20.25">
      <c r="K702" s="43"/>
    </row>
    <row r="703" ht="20.25">
      <c r="K703" s="43"/>
    </row>
    <row r="704" ht="20.25">
      <c r="K704" s="43"/>
    </row>
    <row r="705" ht="20.25">
      <c r="K705" s="43"/>
    </row>
    <row r="706" ht="20.25">
      <c r="K706" s="43"/>
    </row>
    <row r="707" ht="20.25">
      <c r="K707" s="43"/>
    </row>
    <row r="708" ht="20.25">
      <c r="K708" s="43"/>
    </row>
  </sheetData>
  <printOptions/>
  <pageMargins left="0.33" right="0.17" top="1" bottom="1" header="0.5" footer="0.5"/>
  <pageSetup horizontalDpi="300" verticalDpi="300" orientation="landscape" scale="44" r:id="rId1"/>
  <rowBreaks count="6" manualBreakCount="6">
    <brk id="53" max="10" man="1"/>
    <brk id="85" max="10" man="1"/>
    <brk id="114" max="10" man="1"/>
    <brk id="138" max="10" man="1"/>
    <brk id="159" max="10" man="1"/>
    <brk id="1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Lucotte</dc:creator>
  <cp:keywords/>
  <dc:description/>
  <cp:lastModifiedBy>Gerald C. Blazey</cp:lastModifiedBy>
  <cp:lastPrinted>2000-11-01T20:55:24Z</cp:lastPrinted>
  <dcterms:created xsi:type="dcterms:W3CDTF">1999-04-06T22:01:05Z</dcterms:created>
  <dcterms:modified xsi:type="dcterms:W3CDTF">2000-11-20T03:35:17Z</dcterms:modified>
  <cp:category/>
  <cp:version/>
  <cp:contentType/>
  <cp:contentStatus/>
</cp:coreProperties>
</file>