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895" windowHeight="6780" activeTab="0"/>
  </bookViews>
  <sheets>
    <sheet name="133-SBR V-3-15" sheetId="1" r:id="rId1"/>
    <sheet name="Footnotes V-16" sheetId="2" r:id="rId2"/>
    <sheet name="SGLDATA" sheetId="3" r:id="rId3"/>
  </sheets>
  <definedNames>
    <definedName name="\B" localSheetId="1">'Footnotes V-16'!#REF!</definedName>
    <definedName name="\B">'133-SBR V-3-15'!$S$30:$S$30</definedName>
    <definedName name="\C" localSheetId="1">'Footnotes V-16'!#REF!</definedName>
    <definedName name="\C">'133-SBR V-3-15'!$W$13:$X$13</definedName>
    <definedName name="\D" localSheetId="1">'Footnotes V-16'!#REF!</definedName>
    <definedName name="\D">'133-SBR V-3-15'!$W$37:$W$43</definedName>
    <definedName name="\F" localSheetId="1">'Footnotes V-16'!#REF!</definedName>
    <definedName name="\F">'133-SBR V-3-15'!$X$16:$AB$25</definedName>
    <definedName name="FY" localSheetId="1">'Footnotes V-16'!#REF!</definedName>
    <definedName name="FY">'133-SBR V-3-15'!#REF!</definedName>
    <definedName name="_xlnm.Print_Area" localSheetId="0">'133-SBR V-3-15'!$A$1:$R$471</definedName>
    <definedName name="_xlnm.Print_Area" localSheetId="1">'Footnotes V-16'!$A$1:$R$44</definedName>
    <definedName name="_xlnm.Print_Titles" localSheetId="0">'133-SBR V-3-15'!$1:$6</definedName>
    <definedName name="RDB" localSheetId="1">'Footnotes V-16'!#REF!</definedName>
    <definedName name="RDB">'133-SBR V-3-15'!$A$12:$T$371</definedName>
    <definedName name="RPTBLK" localSheetId="1">'Footnotes V-16'!#REF!</definedName>
    <definedName name="RPTBLK">'133-SBR V-3-15'!$A$13:$B$129</definedName>
  </definedNames>
  <calcPr fullCalcOnLoad="1"/>
</workbook>
</file>

<file path=xl/sharedStrings.xml><?xml version="1.0" encoding="utf-8"?>
<sst xmlns="http://schemas.openxmlformats.org/spreadsheetml/2006/main" count="2969" uniqueCount="590">
  <si>
    <t>Nonexpenditure Trust Fund Financing Sources - Transfers-Out</t>
  </si>
  <si>
    <t>Adjustment of Appropriations Used</t>
  </si>
  <si>
    <t>Tax Revenues Refunded</t>
  </si>
  <si>
    <t>Contra Bad Debts Expense - Incurred for Others</t>
  </si>
  <si>
    <t>Depreciation, Amortization, and Depletion</t>
  </si>
  <si>
    <t xml:space="preserve">Unrealized Gains </t>
  </si>
  <si>
    <t xml:space="preserve">Unrealized Losses </t>
  </si>
  <si>
    <t>Prior-Period Adjustments - Not Restated</t>
  </si>
  <si>
    <t>Prior-Period Adjustments - Restated</t>
  </si>
  <si>
    <t xml:space="preserve">Guaranteed Loan Level </t>
  </si>
  <si>
    <t>Guaranteed Loan Principal Outstanding</t>
  </si>
  <si>
    <t>Guaranteed Loan Collections, Defaults, and Adjustments</t>
  </si>
  <si>
    <t>Asset Activity Summary</t>
  </si>
  <si>
    <t>Purchases - Assets</t>
  </si>
  <si>
    <t>Line</t>
  </si>
  <si>
    <t>Pre/</t>
  </si>
  <si>
    <t xml:space="preserve">Trial </t>
  </si>
  <si>
    <t>Acct</t>
  </si>
  <si>
    <t>Debit/</t>
  </si>
  <si>
    <t>Begin</t>
  </si>
  <si>
    <t>Auth.</t>
  </si>
  <si>
    <t>Pub. Law</t>
  </si>
  <si>
    <t>Apport.</t>
  </si>
  <si>
    <t>Reimb.</t>
  </si>
  <si>
    <t>Avail.</t>
  </si>
  <si>
    <t>Trans.</t>
  </si>
  <si>
    <t>TAFS</t>
  </si>
  <si>
    <t>Addl.</t>
  </si>
  <si>
    <t/>
  </si>
  <si>
    <t>No</t>
  </si>
  <si>
    <t>Post</t>
  </si>
  <si>
    <t>Bal</t>
  </si>
  <si>
    <t>Title</t>
  </si>
  <si>
    <t>Credit</t>
  </si>
  <si>
    <t>Type</t>
  </si>
  <si>
    <t>No.</t>
  </si>
  <si>
    <t>Categ.</t>
  </si>
  <si>
    <t>Cat. B</t>
  </si>
  <si>
    <t>Flag</t>
  </si>
  <si>
    <t>Time</t>
  </si>
  <si>
    <t>Partner</t>
  </si>
  <si>
    <t>Info.</t>
  </si>
  <si>
    <t>Budgetary Resources:</t>
  </si>
  <si>
    <t>Budget Authority:</t>
  </si>
  <si>
    <t>Appropriations Received</t>
  </si>
  <si>
    <t>Pre</t>
  </si>
  <si>
    <t>E</t>
  </si>
  <si>
    <t>###-###</t>
  </si>
  <si>
    <t>U</t>
  </si>
  <si>
    <t>U/E</t>
  </si>
  <si>
    <t>B</t>
  </si>
  <si>
    <t xml:space="preserve">D </t>
  </si>
  <si>
    <t>Borrowing Authority</t>
  </si>
  <si>
    <t>Contract Authority</t>
  </si>
  <si>
    <t>Net Transfers (+ or -)</t>
  </si>
  <si>
    <t xml:space="preserve">Pre </t>
  </si>
  <si>
    <t>Other</t>
  </si>
  <si>
    <t>Unobligated Balance:</t>
  </si>
  <si>
    <t>Beginning of Period:</t>
  </si>
  <si>
    <t>Net Transfers, Actual (+ or -)</t>
  </si>
  <si>
    <t>Earned</t>
  </si>
  <si>
    <t>Collected</t>
  </si>
  <si>
    <t>Advance Received</t>
  </si>
  <si>
    <t>D</t>
  </si>
  <si>
    <t>Transfers from Trust Funds</t>
  </si>
  <si>
    <t>Subtotal</t>
  </si>
  <si>
    <t>S</t>
  </si>
  <si>
    <t>C</t>
  </si>
  <si>
    <t>P</t>
  </si>
  <si>
    <t>Status of Budgetary Resources</t>
  </si>
  <si>
    <t>Obligations Incurred:</t>
  </si>
  <si>
    <t>Direct</t>
  </si>
  <si>
    <t>Reimbursable</t>
  </si>
  <si>
    <t>R</t>
  </si>
  <si>
    <t>Apportioned</t>
  </si>
  <si>
    <t>A</t>
  </si>
  <si>
    <t>Other Available</t>
  </si>
  <si>
    <t>Relationship of Obligations to Outlays:</t>
  </si>
  <si>
    <t>Obligated Balance, Net, Beginning of Period</t>
  </si>
  <si>
    <t>12</t>
  </si>
  <si>
    <t>Obligated Balance Transferred, Net (+ or -)</t>
  </si>
  <si>
    <t>13</t>
  </si>
  <si>
    <t>Obligated Balance, Net, End of Period:</t>
  </si>
  <si>
    <t>15</t>
  </si>
  <si>
    <t>Outlays:</t>
  </si>
  <si>
    <t>Net Outlays</t>
  </si>
  <si>
    <t xml:space="preserve">      Account Attributes Required for FACTS II Reporting of Detailed Financial Information" in Section IV.</t>
  </si>
  <si>
    <t>3/  Shaded portion indicates that the attribute is supplied by FACTS II.</t>
  </si>
  <si>
    <t>Status/3</t>
  </si>
  <si>
    <t>FOOTNOTES AND ADDITIONAL INFORMATION:</t>
  </si>
  <si>
    <t>End/4</t>
  </si>
  <si>
    <t>1A</t>
  </si>
  <si>
    <t>1B</t>
  </si>
  <si>
    <t>1C</t>
  </si>
  <si>
    <t>1D</t>
  </si>
  <si>
    <t>1E</t>
  </si>
  <si>
    <t>2A</t>
  </si>
  <si>
    <t>2B</t>
  </si>
  <si>
    <t>2C</t>
  </si>
  <si>
    <t>3A</t>
  </si>
  <si>
    <t>3A1</t>
  </si>
  <si>
    <t>3A2</t>
  </si>
  <si>
    <t>3B</t>
  </si>
  <si>
    <t>3B1</t>
  </si>
  <si>
    <t>3B2</t>
  </si>
  <si>
    <t>3C</t>
  </si>
  <si>
    <t>3D</t>
  </si>
  <si>
    <t>3E</t>
  </si>
  <si>
    <t>8A</t>
  </si>
  <si>
    <t>8B</t>
  </si>
  <si>
    <t>8C</t>
  </si>
  <si>
    <t>9A</t>
  </si>
  <si>
    <t>9B</t>
  </si>
  <si>
    <t>9C</t>
  </si>
  <si>
    <t>14A</t>
  </si>
  <si>
    <t>14B</t>
  </si>
  <si>
    <t>14C</t>
  </si>
  <si>
    <t>14D</t>
  </si>
  <si>
    <t>15A</t>
  </si>
  <si>
    <t>15B</t>
  </si>
  <si>
    <t>15C</t>
  </si>
  <si>
    <t>Anticipated Transfers Balances (+ or -)</t>
  </si>
  <si>
    <t>3D1</t>
  </si>
  <si>
    <t>3D2</t>
  </si>
  <si>
    <t>Anticipated</t>
  </si>
  <si>
    <t>4A</t>
  </si>
  <si>
    <t>Actual</t>
  </si>
  <si>
    <t>4B</t>
  </si>
  <si>
    <t xml:space="preserve">4B </t>
  </si>
  <si>
    <t>6A</t>
  </si>
  <si>
    <t>6B</t>
  </si>
  <si>
    <t>6C</t>
  </si>
  <si>
    <t>6D</t>
  </si>
  <si>
    <t>6E</t>
  </si>
  <si>
    <t>Pursuant to Public Law (-)</t>
  </si>
  <si>
    <t>6F</t>
  </si>
  <si>
    <t>9A1</t>
  </si>
  <si>
    <t>9A2</t>
  </si>
  <si>
    <t>Anticipated (+ or -)</t>
  </si>
  <si>
    <t>10A</t>
  </si>
  <si>
    <t>10B</t>
  </si>
  <si>
    <t>Deferred</t>
  </si>
  <si>
    <t>10C</t>
  </si>
  <si>
    <t>10D</t>
  </si>
  <si>
    <t>Accounts Receivable(-)</t>
  </si>
  <si>
    <t>Undelivered Orders (+)</t>
  </si>
  <si>
    <t>Accounts Payable (+)</t>
  </si>
  <si>
    <t>Disbursements (+)</t>
  </si>
  <si>
    <t>Collections (-)</t>
  </si>
  <si>
    <t>8A1</t>
  </si>
  <si>
    <t>Category A</t>
  </si>
  <si>
    <t>8A2</t>
  </si>
  <si>
    <t>Category B</t>
  </si>
  <si>
    <t>8A3</t>
  </si>
  <si>
    <t xml:space="preserve">8B1 </t>
  </si>
  <si>
    <t xml:space="preserve">8B2 </t>
  </si>
  <si>
    <t xml:space="preserve">8B3 </t>
  </si>
  <si>
    <t>4,13</t>
  </si>
  <si>
    <t>USSGL</t>
  </si>
  <si>
    <t>USSGL Account</t>
  </si>
  <si>
    <t>Permanently Not Available</t>
  </si>
  <si>
    <t>Enacted Rescissions (-)</t>
  </si>
  <si>
    <t xml:space="preserve">Temporarily Not Available Pursuant to Public Law </t>
  </si>
  <si>
    <t>Recoveries of Prior-Year Obligations</t>
  </si>
  <si>
    <t>Capital Transfers and Redemption of Debt (-)</t>
  </si>
  <si>
    <t>Other Authority Withdrawn (-)</t>
  </si>
  <si>
    <t>Anticipated for the Rest of the Year (-)</t>
  </si>
  <si>
    <t>Exempt From Apportionment</t>
  </si>
  <si>
    <t>Balance, Currently Available</t>
  </si>
  <si>
    <t>Unobligated Balance Not Available</t>
  </si>
  <si>
    <t>Apportioned For Subsequent Periods</t>
  </si>
  <si>
    <t>Withheld Pending Rescission</t>
  </si>
  <si>
    <t>Spending Authority From Offsetting Collections:</t>
  </si>
  <si>
    <t>Receivable From Federal Sources</t>
  </si>
  <si>
    <t>Change In Unfilled Customer Orders</t>
  </si>
  <si>
    <t>Without Advance From Federal Sources</t>
  </si>
  <si>
    <t>Anticipated For Rest of Year, Without Advances</t>
  </si>
  <si>
    <t>Cancellations of Expired and No-Year Accounts(-)</t>
  </si>
  <si>
    <t>5/  Zero for yearend preclosing trial balance.</t>
  </si>
  <si>
    <t>14/  For yearend reporting of expiring Treasury Appropriation Fund Symbol accounts, obligations incurred must equal unfilled customer orders.</t>
  </si>
  <si>
    <t>Debit</t>
  </si>
  <si>
    <t>+</t>
  </si>
  <si>
    <t>-</t>
  </si>
  <si>
    <t>This line is calculated.</t>
  </si>
  <si>
    <t xml:space="preserve">Total Budgetary </t>
  </si>
  <si>
    <t>Resources</t>
  </si>
  <si>
    <t xml:space="preserve">Subtotal </t>
  </si>
  <si>
    <t xml:space="preserve">Total Status of </t>
  </si>
  <si>
    <t>Budgetary Resources</t>
  </si>
  <si>
    <t>Same as sum of amounts reported on lines 15C through 16.</t>
  </si>
  <si>
    <t>GL Account No</t>
  </si>
  <si>
    <t>Account Title</t>
  </si>
  <si>
    <t>Assets</t>
  </si>
  <si>
    <t>Cash</t>
  </si>
  <si>
    <t>Undeposited Collections</t>
  </si>
  <si>
    <t>Imprest Funds</t>
  </si>
  <si>
    <t>Other Cash</t>
  </si>
  <si>
    <t>Other Monetary Assets</t>
  </si>
  <si>
    <t>Foreign Currency</t>
  </si>
  <si>
    <t>Receivables</t>
  </si>
  <si>
    <t>Accounts Receivable</t>
  </si>
  <si>
    <t>Allowance for Loss on Accounts Receivable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</si>
  <si>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</si>
  <si>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</si>
  <si>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</si>
  <si>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</si>
  <si>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Interest Receivable</t>
  </si>
  <si>
    <t>Allowance for Loss on Interest Receivable</t>
  </si>
  <si>
    <t>Loans Receivable</t>
  </si>
  <si>
    <t>Allowance for Loss on Loans Receivable</t>
  </si>
  <si>
    <t>Allowance for Subsidy</t>
  </si>
  <si>
    <t>Advances and Prepayments</t>
  </si>
  <si>
    <t>Advances to Others</t>
  </si>
  <si>
    <t>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</si>
  <si>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</si>
  <si>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</si>
  <si>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</si>
  <si>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Held For Repair</t>
  </si>
  <si>
    <t>Operating Materials and Supplies - Allowance</t>
  </si>
  <si>
    <t>Inventory, Net</t>
  </si>
  <si>
    <t>Inventory Purchased for Resale</t>
  </si>
  <si>
    <t>Inventory Held in Reserve for Future Sale</t>
  </si>
  <si>
    <t>Inventory Held for Repair</t>
  </si>
  <si>
    <t>Inventory - Raw Materials</t>
  </si>
  <si>
    <t>Inventory - Work-in-Process</t>
  </si>
  <si>
    <t>Inventory - Finished Goods</t>
  </si>
  <si>
    <t>Inventory - Allowance</t>
  </si>
  <si>
    <t>Seized Property - Monetary Instruments</t>
  </si>
  <si>
    <t>Seized Monetary Instruments</t>
  </si>
  <si>
    <t>Seized Cash Deposited</t>
  </si>
  <si>
    <t>Forfeited Property, Net</t>
  </si>
  <si>
    <t>Forfeited Property Held for Sale</t>
  </si>
  <si>
    <t>Forfeited Property Held for Donation or Use</t>
  </si>
  <si>
    <t>Forfeited Property - Allowance</t>
  </si>
  <si>
    <t>Foreclosed Property, Net</t>
  </si>
  <si>
    <t>Foreclosed Property</t>
  </si>
  <si>
    <t>Foreclosed Property - Allowance</t>
  </si>
  <si>
    <t>Commodities, Net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</si>
  <si>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</si>
  <si>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</si>
  <si>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</si>
  <si>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</si>
  <si>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</si>
  <si>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Property, Net</t>
  </si>
  <si>
    <t>Other Related Property</t>
  </si>
  <si>
    <t>Other Related Property - Allowance</t>
  </si>
  <si>
    <t>Investments, Net</t>
  </si>
  <si>
    <t>Market Adjustment - Investments</t>
  </si>
  <si>
    <t>Market Adjustment - Investments in U.S. Treasury Zero Coupon Bonds</t>
  </si>
  <si>
    <t>Contra Market Adjustment - Investments in U.S. Treasury Zero Coupon Bonds</t>
  </si>
  <si>
    <t>Other Investments</t>
  </si>
  <si>
    <t>Land and Land Rights</t>
  </si>
  <si>
    <t>Improvements to Land</t>
  </si>
  <si>
    <t>Accumulated Depreciation on Improvements to Land</t>
  </si>
  <si>
    <t>Construction-in-Progress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</si>
  <si>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</si>
  <si>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</si>
  <si>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</si>
  <si>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</si>
  <si>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</si>
  <si>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</si>
  <si>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</si>
  <si>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</si>
  <si>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</si>
  <si>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</si>
  <si>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Other Natural Resources</t>
  </si>
  <si>
    <t>Allowance for Depletion</t>
  </si>
  <si>
    <t>Receivable from Appropriations</t>
  </si>
  <si>
    <t>Other Assets</t>
  </si>
  <si>
    <t>Liabilities</t>
  </si>
  <si>
    <t>Accounts Payable</t>
  </si>
  <si>
    <t>Disbursements in Transit</t>
  </si>
  <si>
    <t>Contract Holdbacks</t>
  </si>
  <si>
    <t>Accrued Interest Payable</t>
  </si>
  <si>
    <t>Payable for Transfers of Currently Invested Balances</t>
  </si>
  <si>
    <t>Expenditure Transfers Payable</t>
  </si>
  <si>
    <t>Entitlement Benefits Due and Payable</t>
  </si>
  <si>
    <t>Loan Guarantee Liability</t>
  </si>
  <si>
    <t>Other Accrued Liabilities</t>
  </si>
  <si>
    <t>Accrued Liabilities - Payroll and Benefits</t>
  </si>
  <si>
    <t>Accrued Funded Payroll and Leave</t>
  </si>
  <si>
    <t>Withholdings Payable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</si>
  <si>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</si>
  <si>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</si>
  <si>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</si>
  <si>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</si>
  <si>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</si>
  <si>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</si>
  <si>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</si>
  <si>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</si>
  <si>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</si>
  <si>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Advances from Others</t>
  </si>
  <si>
    <t>Deferred Credits</t>
  </si>
  <si>
    <t>Debt</t>
  </si>
  <si>
    <t>Securities Issued by Federal Agencies Under General and Special Financing Authority, Net</t>
  </si>
  <si>
    <t>Participation Certificates</t>
  </si>
  <si>
    <t>Other Debt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</si>
  <si>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</si>
  <si>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</si>
  <si>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</si>
  <si>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</si>
  <si>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</si>
  <si>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Other Actuarial Liabilities</t>
  </si>
  <si>
    <t>Other Liabilities</t>
  </si>
  <si>
    <t>Prior Liens Outstanding on Acquired Collateral</t>
  </si>
  <si>
    <t>Contingent Liabilities</t>
  </si>
  <si>
    <t>Capital Lease Liability</t>
  </si>
  <si>
    <t>Liability for Subsidy Related to Undisbursed Loans</t>
  </si>
  <si>
    <t>Resources Payable to Treasury</t>
  </si>
  <si>
    <t>Custodial Liability</t>
  </si>
  <si>
    <t>Estimated Cleanup Cost Liability</t>
  </si>
  <si>
    <t>Net Position</t>
  </si>
  <si>
    <t>Cumulative Results of Operations</t>
  </si>
  <si>
    <t>Anticipated Adjustments to Contract Authority</t>
  </si>
  <si>
    <t>Anticipated Reductions to Borrowing Authority</t>
  </si>
  <si>
    <t>Debt Liquidation Appropriations</t>
  </si>
  <si>
    <t>Appropriated Trust or Special Fund Receipts</t>
  </si>
  <si>
    <t>Other Appropriations Realized</t>
  </si>
  <si>
    <t>Loan Modification Adjustment Transfer Appropriation</t>
  </si>
  <si>
    <t xml:space="preserve">Current-Year Contract Authority Realized </t>
  </si>
  <si>
    <t>Contract Authority Liquidated</t>
  </si>
  <si>
    <t>Transfers of Contract Authority</t>
  </si>
  <si>
    <t>Contract Authority Carried Forward</t>
  </si>
  <si>
    <t>Borrowing Authority Converted to Cash</t>
  </si>
  <si>
    <t>Actual Repayments of Debt, Current-Year Authority</t>
  </si>
  <si>
    <t>Actual Repayments of Debt, Prior-Year Balances</t>
  </si>
  <si>
    <t>Borrowing Authority Carried Forward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</si>
  <si>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</si>
  <si>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</si>
  <si>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</si>
  <si>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Anticipated Transfers - Current-Year Authority</t>
  </si>
  <si>
    <t>Allocation Transfers of Current-Year Authority for Non-Invested Accounts</t>
  </si>
  <si>
    <t>Allocation Transfers of Prior-Year Balances</t>
  </si>
  <si>
    <t>Transfers - Prior-Year Balances</t>
  </si>
  <si>
    <t>Total Actual Resources - Collected</t>
  </si>
  <si>
    <t>Anticipated Reimbursements and Other Income</t>
  </si>
  <si>
    <t>Anticipated Appropriation Trust Fund Expenditure Transfers</t>
  </si>
  <si>
    <t>Unfilled Customer Orders Without Advance</t>
  </si>
  <si>
    <t>Unfilled Customer Orders With Advance</t>
  </si>
  <si>
    <t>Appropriation Trust Fund Expenditure Transfers - Receivable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</si>
  <si>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</si>
  <si>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</si>
  <si>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</si>
  <si>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Collections of "governmental-type" Fees</t>
  </si>
  <si>
    <t>Actual Collections of Business-Type Fees</t>
  </si>
  <si>
    <t>Other Actual Collections - Federal</t>
  </si>
  <si>
    <t>Other Federal Receivables</t>
  </si>
  <si>
    <t>Anticipated Recoveries of Prior-Year Obligations</t>
  </si>
  <si>
    <t>Canceled Authority</t>
  </si>
  <si>
    <t>Adjustments to Indefinite No-Year Authority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</si>
  <si>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</si>
  <si>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</si>
  <si>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</si>
  <si>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</si>
  <si>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</si>
  <si>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Reserved for Agency use</t>
  </si>
  <si>
    <t>Apportionments Unavailable - Anticipated Resources</t>
  </si>
  <si>
    <t>Allotments - Realized Resources</t>
  </si>
  <si>
    <t>Unobligated Funds Not Subject to Apportionment</t>
  </si>
  <si>
    <t>Funds Not Available for Commitment/Obligation</t>
  </si>
  <si>
    <t>Allotments - Expired Authority</t>
  </si>
  <si>
    <t>Commitments</t>
  </si>
  <si>
    <t>Undelivered Orders - Obligations, Unpaid</t>
  </si>
  <si>
    <t>Undelivered Orders - Obligations Transferred, Unpaid</t>
  </si>
  <si>
    <t>Downward Adjustments of Prior-Year Unpaid Undelivered Orders - Obligations, Recoveries</t>
  </si>
  <si>
    <t xml:space="preserve">Upward Adjustments of Prior-Year Undelivered Orders - Obligations, Prepaid/Advanced </t>
  </si>
  <si>
    <t>Delivered Orders - Obligations, Unpaid</t>
  </si>
  <si>
    <t>Delivered Orders - Obligations, Paid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</si>
  <si>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</si>
  <si>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</si>
  <si>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</si>
  <si>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Delivered Orders - Obligations, Unpaid</t>
  </si>
  <si>
    <t>Contra Revenue for Goods Sold</t>
  </si>
  <si>
    <t>Contra Revenue for Services Provided</t>
  </si>
  <si>
    <t>Interest and Penalties Revenue</t>
  </si>
  <si>
    <t>Interest Revenue</t>
  </si>
  <si>
    <t>Contra Revenue for Interest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</si>
  <si>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</si>
  <si>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</si>
  <si>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</si>
  <si>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</si>
  <si>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</si>
  <si>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</si>
  <si>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</si>
  <si>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</si>
  <si>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</si>
  <si>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</si>
  <si>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</si>
  <si>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</si>
  <si>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</si>
  <si>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</si>
  <si>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Expenditure Financing Sources - Transfers-Out</t>
  </si>
  <si>
    <t xml:space="preserve">Imputed Financing Sources </t>
  </si>
  <si>
    <t>Other Financing Sources</t>
  </si>
  <si>
    <t>Tax Revenues Collected</t>
  </si>
  <si>
    <t>Tax Revenue Accrual Adjustment</t>
  </si>
  <si>
    <t>Contra Revenue for Taxes</t>
  </si>
  <si>
    <t>Other Revenue</t>
  </si>
  <si>
    <t>Contra Revenue for Other Revenue</t>
  </si>
  <si>
    <t>Collections for Others</t>
  </si>
  <si>
    <t>Accrued Collections for Others</t>
  </si>
  <si>
    <t>Expense</t>
  </si>
  <si>
    <t>Operating Expenses/Program Costs</t>
  </si>
  <si>
    <t>Adjustment to Subsidy Expense</t>
  </si>
  <si>
    <t>Interest Expenses on Securities</t>
  </si>
  <si>
    <t>Other Interest Expenses</t>
  </si>
  <si>
    <t>Benefit Expense</t>
  </si>
  <si>
    <t>Cost of Goods Sold</t>
  </si>
  <si>
    <t>Applied Overhead</t>
  </si>
  <si>
    <t>Cost Capitalization Offset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</si>
  <si>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</si>
  <si>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</si>
  <si>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</si>
  <si>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</si>
  <si>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</si>
  <si>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</si>
  <si>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</t>
  </si>
  <si>
    <t>Gains on Disposition of Assets</t>
  </si>
  <si>
    <t>Other Gains</t>
  </si>
  <si>
    <t>Losses</t>
  </si>
  <si>
    <t>Losses on Disposition of Assets</t>
  </si>
  <si>
    <t>Other Losses</t>
  </si>
  <si>
    <t>Extraordinary Items</t>
  </si>
  <si>
    <t>Distribution of Income - Dividend</t>
  </si>
  <si>
    <t>Changes in Actuarial Liability</t>
  </si>
  <si>
    <t>Memorandum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</si>
  <si>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</si>
  <si>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</si>
  <si>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</si>
  <si>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</si>
  <si>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New Disbursements by Lender</t>
  </si>
  <si>
    <t>Guaranteed Loan Cumulative Disbursements by Lenders</t>
  </si>
  <si>
    <t xml:space="preserve">Loan Subsidy Appropriation </t>
  </si>
  <si>
    <t>Rescission - New Budget Authority - Special and Trust TAFS Designated by Treasury as "Available"</t>
  </si>
  <si>
    <t>Rescission - Prior-Year - Special and Trust TAFS Designated by Treasury as "Available"</t>
  </si>
  <si>
    <t>Receipts Unavailable for Obligation Upon Collection</t>
  </si>
  <si>
    <t>Authority Unavailable for Obligation Pursuant to Public Law - Temporarily</t>
  </si>
  <si>
    <t>Principal Payable to the Bureau of the Public Debt</t>
  </si>
  <si>
    <t xml:space="preserve">Loan Administrative Expense Appropriation </t>
  </si>
  <si>
    <t xml:space="preserve">Actual Program Fund Subsidy Receivable </t>
  </si>
  <si>
    <t>Appropriation to Liquidate Contract Authority Withdrawn</t>
  </si>
  <si>
    <t>SF 133: Report on Budget Execution and Budgetary Resources/1 for Fiscal 2003 Reporting</t>
  </si>
  <si>
    <t>Liquidation of Deficiency - Offsetting Collections</t>
  </si>
  <si>
    <t>Estimated Indefinite Contract Authority</t>
  </si>
  <si>
    <t xml:space="preserve">Estimated Indefinite Borrowing Authority </t>
  </si>
  <si>
    <t>USSGL Account Attributes/2</t>
  </si>
  <si>
    <t>Substitution of Borrowing Authority</t>
  </si>
  <si>
    <t>Borrowing Authority Withdrawn</t>
  </si>
  <si>
    <t>P/S</t>
  </si>
  <si>
    <t>Unfilled Customer Orders From Federal Sources (-)</t>
  </si>
  <si>
    <t>6/ These USSGL accounts should equal the beginning balances of USSGL accounts 4450, 4650, and 4620.</t>
  </si>
  <si>
    <t>Fund Balance With Treasury</t>
  </si>
  <si>
    <t>Inventory - Excess, Obsolete, and Unserviceable</t>
  </si>
  <si>
    <t>Funds Held by the Public</t>
  </si>
  <si>
    <t>Expenditure Transfers Receivable</t>
  </si>
  <si>
    <t>Penalties, Fines, and Administrative Fees Receivable</t>
  </si>
  <si>
    <t>Allowance for Loss on Penalties, Fines, and Administrative Fees Receivable</t>
  </si>
  <si>
    <t>Operating Materials and Supplies - Excess, Obsolete, and Unserviceable</t>
  </si>
  <si>
    <t>Investments in U.S. Treasury Securities Issued by the Bureau of the Public Debt</t>
  </si>
  <si>
    <t>Discount on U.S. Treasury Securities Issued by the Bureau of the Public Debt</t>
  </si>
  <si>
    <t>Premium on U.S. Treasury Securities Issued by the Bureau of the Public Debt</t>
  </si>
  <si>
    <t>Amortization of Discount and Premium on U.S. Treasury Securities Issued by the Bureau of the Public Debt</t>
  </si>
  <si>
    <t>Investments in Securities Other Than the Bureau of the Public Debt Securities</t>
  </si>
  <si>
    <t>Discount on Securities Other Than the Bureau of the Public Debt Securities</t>
  </si>
  <si>
    <t>Premium on Securities Other Than the Bureau of the Public Debt Securities</t>
  </si>
  <si>
    <t>Amortization of Premium and Discount on Securities Other Than the Bureau of the Public Debt Securities</t>
  </si>
  <si>
    <t>Investments in U.S. Treasury Zero Coupon Bonds Issued by the Bureau of the Public Debt</t>
  </si>
  <si>
    <t>Discount on U.S. Treasury Zero Coupon Bonds Issued by the Bureau of the Public Debt</t>
  </si>
  <si>
    <t>Amortization of Discount on U.S. Treasury Zero Coupon Bonds Issued by the Bureau of the Public Debt</t>
  </si>
  <si>
    <t>1700/1800</t>
  </si>
  <si>
    <t>General Property, Plant, and Equipment</t>
  </si>
  <si>
    <t>Buildings, Improvements, and Renovations</t>
  </si>
  <si>
    <t>Accumulated Depreciation on Buildings, Improvements, and Renovations</t>
  </si>
  <si>
    <t>Accumulated Amortization on Internal-Use Software</t>
  </si>
  <si>
    <t>Other General Property, Plant, and Equipment</t>
  </si>
  <si>
    <t xml:space="preserve">Accumulated Depreciation on Other General Property, Plant, and Equipment </t>
  </si>
  <si>
    <t>Subsidy Payable to the Financing Account</t>
  </si>
  <si>
    <t>Contra Liability for Subsidy Payable to the Financing Account</t>
  </si>
  <si>
    <t>Liability for Deposit Funds, Clearing Accounts, and Undeposited Collections</t>
  </si>
  <si>
    <t>Principal Payable to the Federal Financing Bank</t>
  </si>
  <si>
    <t>Accounts Payable From Canceled Appropriations</t>
  </si>
  <si>
    <t>Unexpended Appropriations - Cumulative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</si>
  <si>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</si>
  <si>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</si>
  <si>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</si>
  <si>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</si>
  <si>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</si>
  <si>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Unexpended Appropriations - Prior-Period Adjustments - Restated</t>
  </si>
  <si>
    <t>Unexpended Appropriations - Prior-Period Adjustments - Not Restated</t>
  </si>
  <si>
    <t>Budgetary</t>
  </si>
  <si>
    <t>Anticipated Transfers to the General Fund of the Treasury</t>
  </si>
  <si>
    <t>Anticipated Collections From Non-Federal Sources</t>
  </si>
  <si>
    <t>Anticipated Collections From Federal Sources</t>
  </si>
  <si>
    <t>Appropriations Realized</t>
  </si>
  <si>
    <t xml:space="preserve">Reestimated Loan Subsidy Appropriation </t>
  </si>
  <si>
    <t>Appropriations Anticipated - Indefinite</t>
  </si>
  <si>
    <t>Amounts Appropriated From Specific Treasury-Managed Trust Fund TAFS - Receivable - Rescinded</t>
  </si>
  <si>
    <t>Amounts Appropriated From Specific Treasury-Managed Trust Fund TAFS - Payable - Rescinded</t>
  </si>
  <si>
    <t>Amounts Appropriated From Specific Treasury-Managed Trust Fund TAFS - Receivable</t>
  </si>
  <si>
    <t>Amounts Appropriated From Specific Treasury-Managed Trust Fund TAFS - Payable</t>
  </si>
  <si>
    <t>Amounts Appropriated From Specific Treasury-Managed Trust Fund TAFS - Transfers-In</t>
  </si>
  <si>
    <t>Amounts Appropriated From Specific Treasury-Managed Trust Fund TAFS - Transfers-Out</t>
  </si>
  <si>
    <t>Contact Authority Withdrawn</t>
  </si>
  <si>
    <t>Contract Authority To be Liquidated by Trust Funds</t>
  </si>
  <si>
    <t>Appropriation To Liquidate Contract Authority</t>
  </si>
  <si>
    <t xml:space="preserve">Current-Year Borrowing Authority Realized </t>
  </si>
  <si>
    <t>Resources Realized From Borrowing Authority</t>
  </si>
  <si>
    <t>Authority Made Available from Receipt or Appropriation Balances Previously Precluded From Obligation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</si>
  <si>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</si>
  <si>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</si>
  <si>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</si>
  <si>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Allocations of Realized Authority - Not To Be Transferred From Invested Balances - Rescinded</t>
  </si>
  <si>
    <t>Anticipated Transfers - Prior-Year Balances</t>
  </si>
  <si>
    <t>Transfers of Obligated Balances</t>
  </si>
  <si>
    <t>Unfilled Customer Orders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</si>
  <si>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</si>
  <si>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</si>
  <si>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</si>
  <si>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</si>
  <si>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</si>
  <si>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</si>
  <si>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</si>
  <si>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</si>
  <si>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</si>
  <si>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</si>
  <si>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Interest Receivable From Treasury</t>
  </si>
  <si>
    <t>Receivable From the Liquidating Fund</t>
  </si>
  <si>
    <t>Receivable From the Financing Fund</t>
  </si>
  <si>
    <t>Rescinded Amounts Appropriated in Special and Trust TAFS Designated by Treasury as "Available"</t>
  </si>
  <si>
    <t>Authority Permanently Unavailable Pursuant to Public Law</t>
  </si>
  <si>
    <t>Receipts and Appropriations Temporarily Precluded From Obligation</t>
  </si>
  <si>
    <t>Offsetting Collections Temporarily Precluded From Obligation</t>
  </si>
  <si>
    <t>Undelivered Orders</t>
  </si>
  <si>
    <t>Downward Adjustments of Prior-Year Undelivered Orders</t>
  </si>
  <si>
    <t>Downward Adjustments of Prior-Year  Prepaid/Advanced Undelivered Orders - Obligations, Refunds Collected</t>
  </si>
  <si>
    <t>Upward Adjustments of Prior-Year Undelivered Orders</t>
  </si>
  <si>
    <t>Upward Adjustments of Prior-Year Unpaid Undelivered Orders - Obligations, Unpaid</t>
  </si>
  <si>
    <t>Expended Authority</t>
  </si>
  <si>
    <t>Upward Adjustments of Prior-Year Expended Authority</t>
  </si>
  <si>
    <t>Upward Adjustments of Prior-Year Paid Delivered Orders - Obligations, Paid</t>
  </si>
  <si>
    <t>Revenues and Other Financing Sources</t>
  </si>
  <si>
    <t>Revenue From Goods Sold</t>
  </si>
  <si>
    <t>Revenue From Services Provided</t>
  </si>
  <si>
    <t>Penalties, Fines, and Administrative Fees Revenue</t>
  </si>
  <si>
    <t>Contra Revenue for Penalties, Fines, and Administrative Fees</t>
  </si>
  <si>
    <t>Expended Appropriations - Prior-Period Adjustments - Restated</t>
  </si>
  <si>
    <t>Expended Appropriations - Prior-Period Adjustments - Not Restated</t>
  </si>
  <si>
    <t>Nonexpenditure Trust Fund Financing Sources - Transfers-In</t>
  </si>
  <si>
    <t>Authority Adjusted for Interest on Public Debt Securities</t>
  </si>
  <si>
    <t>Authority Outlayed Not Yet Disbursed</t>
  </si>
  <si>
    <t>K</t>
  </si>
  <si>
    <t>T</t>
  </si>
  <si>
    <t xml:space="preserve">Amounts Appropriated From a Specific Treasury-Managed Trust TAFS - Receivable - Transferred </t>
  </si>
  <si>
    <t>Allocations of Realized Authority - To Be Transferred From Invested Balances - Transferred</t>
  </si>
  <si>
    <t>Transfers - Current-Year Authority - Receivable - Transferred</t>
  </si>
  <si>
    <t>Undelivered Orders - Obligations, Prepaid/Advance</t>
  </si>
  <si>
    <t>Unexpended Orders - Obligations Transferred - Prepaid/Advance</t>
  </si>
  <si>
    <t>Less: Distributed Offsetting Receipts</t>
  </si>
  <si>
    <t>F/E</t>
  </si>
  <si>
    <t xml:space="preserve">2/  Use USSGL budgetary attributes that are used for FACTS II reporting.   For an explanation of the USSGL budgetary attributes, refer to the attachment "Fiscal 2003 USSGL </t>
  </si>
  <si>
    <t>K/T</t>
  </si>
  <si>
    <t>1/  This is a crosswalk from the USSGL to both the Report on Budget Execution and Budgetary Resources (SF 133) and the Statement of Budgetary Resources (SBR).</t>
  </si>
  <si>
    <t xml:space="preserve">      Information on the SBR should be consistent with budget execution information on the SF 133. The SBR should include a separate column for non-budgetary Credit Program Financing accounts.</t>
  </si>
  <si>
    <t>4/  When the SF 133 line numbers use both a beginning (B) and ending balance (E) for the same USSGL account, the beginning balance is subtracted from the ending balance in FACTS II.</t>
  </si>
  <si>
    <t xml:space="preserve">       Outlays, and Balances of the United States Government.  This line must agree with line 4 on the Statement of Financing and equal cash deposits to Treasury that are reported on SF 224, </t>
  </si>
  <si>
    <t>###</t>
  </si>
  <si>
    <t>Liquidation of Deficiency - Appropriations</t>
  </si>
  <si>
    <t>Reductions of Contract Authority</t>
  </si>
  <si>
    <t>Reductions of Borrowing Authority</t>
  </si>
  <si>
    <t>Authority Made Available from Offsetting Collection Balances Previously Precluded From Obligation</t>
  </si>
  <si>
    <t>Transfers - Current-Year Authority</t>
  </si>
  <si>
    <t>Transfers - Current-Year Authority - Receivable</t>
  </si>
  <si>
    <t>Transfers - Current-Year Authority - Payable</t>
  </si>
  <si>
    <t>Transfer of Expired Expenditure Transfers - Receivable</t>
  </si>
  <si>
    <t>Authority Permanently Unavailable for Obligation Pursuant to Public Law - Special and Trust TAFS Desinated by Treausry as "Available"</t>
  </si>
  <si>
    <t xml:space="preserve">Rescission - New Budget Authority </t>
  </si>
  <si>
    <t>Rescission - Prior-Year</t>
  </si>
  <si>
    <t>Special and Trust Fund Refunds Temporarily Precluded From Obligation</t>
  </si>
  <si>
    <t>Interest Expenses on Borrowing From the Bureau of the Public Debt and/or the Federal Financing Bank</t>
  </si>
  <si>
    <t>15/ The SBR is an agency-wide report. Offsetting receipts are included to reconcile to information in the Budget of the United States Government and the Combined Statement of Receipts,</t>
  </si>
  <si>
    <r>
      <t xml:space="preserve">* </t>
    </r>
    <r>
      <rPr>
        <sz val="9"/>
        <color indexed="8"/>
        <rFont val="Arial"/>
        <family val="2"/>
      </rPr>
      <t xml:space="preserve">Lines in bold typeface indicate new or modified USSGL accounts that are effective for fiscal 2004 but available for early implementation for fiscal 2003. Early implementation is strongly encouraged. </t>
    </r>
  </si>
  <si>
    <t xml:space="preserve">7/   SF 133 lines 3D1 and 3D2 are rolled up to line 3D of the SBR.  </t>
  </si>
  <si>
    <t>8/  SF 133 lines 4A and 4B are rolled up to line 4 of the SBR.</t>
  </si>
  <si>
    <t>9/  SF 133 lines 6A, 6B, 6C, 6D, 6E, and 6F are rolled up to line 6 of the SBR.</t>
  </si>
  <si>
    <t>10/  SF 133 lines 8A1, 8A2, and 8A3 are rolled up to line 8A of the SBR.</t>
  </si>
  <si>
    <t>11/  SF 133 lines 8B1, 8B2, and 8B3 are rolled up to line 8B of the SBR.</t>
  </si>
  <si>
    <t>12/  SF 133 lines 9A1 and 9A2 are rolled up to line 9A of the SBR.</t>
  </si>
  <si>
    <t>13/  SF 133 lines 10A, 10B, 10C, and 10D are rolled up to line 10 of the SBR.</t>
  </si>
  <si>
    <t xml:space="preserve">        FMS 1219, and FMS 1220.  Exclude amounts related to the change in receivables. Include revenue collected, deposited, and distributed in offsetting receipt accounts only.</t>
  </si>
  <si>
    <t xml:space="preserve">16/  Lines 3E, 15C, 16, and 17 are not included on the SF 133 but are on the SBR.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</si>
</sst>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mm/dd/yy"/>
  </numFmts>
  <fonts count="21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CG Times (WN)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trike/>
      <sz val="9"/>
      <name val="Arial"/>
      <family val="2"/>
    </font>
    <font>
      <b/>
      <sz val="8.5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7.5"/>
      <color indexed="12"/>
      <name val="System"/>
      <family val="0"/>
    </font>
    <font>
      <u val="single"/>
      <sz val="7.5"/>
      <color indexed="36"/>
      <name val="System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7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center" vertical="top"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7" xfId="0" applyNumberFormat="1" applyFont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6" fontId="5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164" fontId="5" fillId="0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66" fontId="5" fillId="0" borderId="0" xfId="0" applyNumberFormat="1" applyFont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7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 wrapText="1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4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5" fontId="12" fillId="0" borderId="0" xfId="0" applyNumberFormat="1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2" fillId="0" borderId="0" xfId="0" applyFont="1" applyFill="1" applyBorder="1" applyAlignment="1" applyProtection="1">
      <alignment horizontal="left" vertical="center"/>
      <protection/>
    </xf>
    <xf numFmtId="164" fontId="4" fillId="0" borderId="11" xfId="0" applyNumberFormat="1" applyFont="1" applyBorder="1" applyAlignment="1">
      <alignment vertical="top" wrapText="1"/>
    </xf>
    <xf numFmtId="0" fontId="12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64" fontId="5" fillId="0" borderId="10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NumberFormat="1" applyFont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3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4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7" xfId="0" applyNumberFormat="1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7" xfId="0" applyNumberFormat="1" applyFont="1" applyBorder="1" applyAlignment="1">
      <alignment horizontal="left" vertical="top"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horizontal="left" vertical="top"/>
    </xf>
    <xf numFmtId="0" fontId="6" fillId="0" borderId="7" xfId="0" applyFont="1" applyBorder="1" applyAlignment="1">
      <alignment vertical="top"/>
    </xf>
    <xf numFmtId="0" fontId="11" fillId="0" borderId="7" xfId="0" applyFont="1" applyBorder="1" applyAlignment="1">
      <alignment horizontal="left" vertical="top"/>
    </xf>
    <xf numFmtId="0" fontId="11" fillId="0" borderId="7" xfId="0" applyNumberFormat="1" applyFont="1" applyBorder="1" applyAlignment="1">
      <alignment horizontal="left" vertical="top"/>
    </xf>
    <xf numFmtId="0" fontId="11" fillId="0" borderId="7" xfId="0" applyFont="1" applyBorder="1" applyAlignment="1" applyProtection="1">
      <alignment horizontal="left" vertical="top"/>
      <protection/>
    </xf>
    <xf numFmtId="0" fontId="11" fillId="0" borderId="7" xfId="0" applyNumberFormat="1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1" fillId="0" borderId="7" xfId="0" applyNumberFormat="1" applyFont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7" xfId="0" applyNumberFormat="1" applyFont="1" applyFill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11" fillId="0" borderId="23" xfId="0" applyNumberFormat="1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11" fillId="0" borderId="7" xfId="0" applyFont="1" applyBorder="1" applyAlignment="1" quotePrefix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1" fillId="0" borderId="7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16" fillId="0" borderId="7" xfId="0" applyNumberFormat="1" applyFont="1" applyBorder="1" applyAlignment="1">
      <alignment horizontal="left" vertical="top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/>
    </xf>
    <xf numFmtId="0" fontId="6" fillId="0" borderId="7" xfId="0" applyNumberFormat="1" applyFont="1" applyBorder="1" applyAlignment="1">
      <alignment horizontal="left" vertical="top"/>
    </xf>
    <xf numFmtId="0" fontId="6" fillId="0" borderId="7" xfId="0" applyNumberFormat="1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1" xfId="0" applyNumberFormat="1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7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9" xfId="0" applyNumberFormat="1" applyFont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1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25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NumberFormat="1" applyFont="1" applyBorder="1" applyAlignment="1">
      <alignment horizontal="center" vertical="top" wrapText="1"/>
    </xf>
    <xf numFmtId="164" fontId="11" fillId="0" borderId="7" xfId="0" applyNumberFormat="1" applyFont="1" applyBorder="1" applyAlignment="1">
      <alignment horizontal="center" vertical="top" wrapText="1"/>
    </xf>
    <xf numFmtId="164" fontId="11" fillId="2" borderId="28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 wrapText="1"/>
    </xf>
    <xf numFmtId="164" fontId="11" fillId="0" borderId="28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 wrapText="1"/>
    </xf>
    <xf numFmtId="164" fontId="11" fillId="0" borderId="7" xfId="0" applyNumberFormat="1" applyFont="1" applyBorder="1" applyAlignment="1">
      <alignment horizontal="center" vertical="top" wrapText="1"/>
    </xf>
    <xf numFmtId="164" fontId="11" fillId="0" borderId="28" xfId="0" applyNumberFormat="1" applyFont="1" applyBorder="1" applyAlignment="1">
      <alignment horizontal="center" vertical="top" wrapText="1"/>
    </xf>
    <xf numFmtId="164" fontId="11" fillId="0" borderId="7" xfId="0" applyNumberFormat="1" applyFont="1" applyBorder="1" applyAlignment="1">
      <alignment horizontal="center" vertical="top" wrapText="1"/>
    </xf>
    <xf numFmtId="164" fontId="11" fillId="0" borderId="28" xfId="0" applyNumberFormat="1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top"/>
    </xf>
    <xf numFmtId="0" fontId="6" fillId="0" borderId="21" xfId="0" applyNumberFormat="1" applyFont="1" applyBorder="1" applyAlignment="1">
      <alignment vertical="top"/>
    </xf>
    <xf numFmtId="0" fontId="11" fillId="3" borderId="7" xfId="0" applyFont="1" applyFill="1" applyBorder="1" applyAlignment="1">
      <alignment horizontal="center" vertical="top" wrapText="1"/>
    </xf>
    <xf numFmtId="164" fontId="11" fillId="0" borderId="28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1" fillId="0" borderId="21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/>
    </xf>
    <xf numFmtId="0" fontId="11" fillId="0" borderId="2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164" fontId="11" fillId="0" borderId="7" xfId="0" applyNumberFormat="1" applyFont="1" applyBorder="1" applyAlignment="1">
      <alignment horizontal="center" vertical="top" wrapText="1"/>
    </xf>
    <xf numFmtId="164" fontId="11" fillId="0" borderId="28" xfId="0" applyNumberFormat="1" applyFont="1" applyBorder="1" applyAlignment="1">
      <alignment horizontal="center" vertical="top" wrapText="1"/>
    </xf>
    <xf numFmtId="164" fontId="16" fillId="0" borderId="7" xfId="0" applyNumberFormat="1" applyFont="1" applyBorder="1" applyAlignment="1">
      <alignment horizontal="center" vertical="top" wrapText="1"/>
    </xf>
    <xf numFmtId="164" fontId="16" fillId="0" borderId="28" xfId="0" applyNumberFormat="1" applyFont="1" applyBorder="1" applyAlignment="1">
      <alignment horizontal="center" vertical="top" wrapText="1"/>
    </xf>
    <xf numFmtId="0" fontId="16" fillId="0" borderId="21" xfId="0" applyNumberFormat="1" applyFont="1" applyBorder="1" applyAlignment="1">
      <alignment horizontal="center" vertical="top" wrapText="1"/>
    </xf>
    <xf numFmtId="164" fontId="16" fillId="0" borderId="7" xfId="0" applyNumberFormat="1" applyFont="1" applyBorder="1" applyAlignment="1">
      <alignment horizontal="center" vertical="top" wrapText="1"/>
    </xf>
    <xf numFmtId="0" fontId="16" fillId="0" borderId="21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11" fillId="0" borderId="7" xfId="0" applyNumberFormat="1" applyFont="1" applyBorder="1" applyAlignment="1">
      <alignment horizontal="center" vertical="top" wrapText="1"/>
    </xf>
    <xf numFmtId="0" fontId="11" fillId="0" borderId="28" xfId="0" applyNumberFormat="1" applyFont="1" applyBorder="1" applyAlignment="1">
      <alignment horizontal="center" vertical="top" wrapText="1"/>
    </xf>
    <xf numFmtId="0" fontId="11" fillId="0" borderId="7" xfId="0" applyNumberFormat="1" applyFont="1" applyBorder="1" applyAlignment="1">
      <alignment horizontal="center" vertical="top" wrapText="1"/>
    </xf>
    <xf numFmtId="0" fontId="11" fillId="0" borderId="28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center" vertical="top" wrapText="1"/>
    </xf>
    <xf numFmtId="164" fontId="11" fillId="0" borderId="29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164" fontId="11" fillId="0" borderId="8" xfId="0" applyNumberFormat="1" applyFont="1" applyFill="1" applyBorder="1" applyAlignment="1">
      <alignment horizontal="center" vertical="top" wrapText="1"/>
    </xf>
    <xf numFmtId="164" fontId="11" fillId="0" borderId="27" xfId="0" applyNumberFormat="1" applyFont="1" applyFill="1" applyBorder="1" applyAlignment="1">
      <alignment horizontal="center" vertical="top" wrapText="1"/>
    </xf>
    <xf numFmtId="164" fontId="11" fillId="0" borderId="13" xfId="0" applyNumberFormat="1" applyFont="1" applyFill="1" applyBorder="1" applyAlignment="1">
      <alignment horizontal="center" vertical="top" wrapText="1"/>
    </xf>
    <xf numFmtId="164" fontId="11" fillId="0" borderId="11" xfId="0" applyNumberFormat="1" applyFont="1" applyFill="1" applyBorder="1" applyAlignment="1">
      <alignment horizontal="center" vertical="top" wrapText="1"/>
    </xf>
    <xf numFmtId="164" fontId="11" fillId="0" borderId="7" xfId="0" applyNumberFormat="1" applyFont="1" applyFill="1" applyBorder="1" applyAlignment="1">
      <alignment horizontal="center" vertical="top" wrapText="1"/>
    </xf>
    <xf numFmtId="164" fontId="11" fillId="0" borderId="21" xfId="0" applyNumberFormat="1" applyFont="1" applyBorder="1" applyAlignment="1">
      <alignment horizontal="center" vertical="top" wrapText="1"/>
    </xf>
    <xf numFmtId="0" fontId="11" fillId="0" borderId="30" xfId="0" applyNumberFormat="1" applyFont="1" applyBorder="1" applyAlignment="1">
      <alignment horizontal="center" vertical="top" wrapText="1"/>
    </xf>
    <xf numFmtId="164" fontId="11" fillId="0" borderId="8" xfId="0" applyNumberFormat="1" applyFont="1" applyBorder="1" applyAlignment="1">
      <alignment horizontal="center" vertical="top" wrapText="1"/>
    </xf>
    <xf numFmtId="0" fontId="11" fillId="0" borderId="7" xfId="0" applyNumberFormat="1" applyFont="1" applyBorder="1" applyAlignment="1">
      <alignment horizontal="center" vertical="top" wrapText="1"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31" xfId="0" applyFont="1" applyFill="1" applyBorder="1" applyAlignment="1" applyProtection="1">
      <alignment horizontal="center"/>
      <protection/>
    </xf>
    <xf numFmtId="0" fontId="17" fillId="0" borderId="2" xfId="0" applyFont="1" applyFill="1" applyBorder="1" applyAlignment="1" applyProtection="1">
      <alignment horizontal="center"/>
      <protection/>
    </xf>
    <xf numFmtId="0" fontId="17" fillId="0" borderId="6" xfId="0" applyFont="1" applyFill="1" applyBorder="1" applyAlignment="1" applyProtection="1">
      <alignment horizontal="center"/>
      <protection/>
    </xf>
    <xf numFmtId="0" fontId="11" fillId="0" borderId="8" xfId="0" applyNumberFormat="1" applyFont="1" applyBorder="1" applyAlignment="1">
      <alignment horizontal="left" vertical="top"/>
    </xf>
    <xf numFmtId="0" fontId="5" fillId="0" borderId="2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left" vertical="top"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6" fillId="0" borderId="6" xfId="0" applyNumberFormat="1" applyFont="1" applyBorder="1" applyAlignment="1">
      <alignment horizontal="left" vertical="top"/>
    </xf>
    <xf numFmtId="0" fontId="4" fillId="0" borderId="3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/>
    </xf>
    <xf numFmtId="0" fontId="15" fillId="0" borderId="24" xfId="0" applyNumberFormat="1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 wrapText="1"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 wrapText="1"/>
    </xf>
    <xf numFmtId="164" fontId="16" fillId="0" borderId="11" xfId="0" applyNumberFormat="1" applyFont="1" applyBorder="1" applyAlignment="1">
      <alignment horizontal="center" vertical="top" wrapText="1"/>
    </xf>
    <xf numFmtId="164" fontId="16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11" fillId="0" borderId="35" xfId="0" applyNumberFormat="1" applyFont="1" applyBorder="1" applyAlignment="1">
      <alignment horizontal="center" vertical="top" wrapText="1"/>
    </xf>
    <xf numFmtId="164" fontId="11" fillId="0" borderId="3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3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37" xfId="0" applyNumberFormat="1" applyFont="1" applyBorder="1" applyAlignment="1">
      <alignment horizontal="left" vertical="top"/>
    </xf>
    <xf numFmtId="0" fontId="5" fillId="0" borderId="3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27" xfId="0" applyNumberFormat="1" applyFont="1" applyBorder="1" applyAlignment="1">
      <alignment horizontal="left" vertical="top" wrapText="1"/>
    </xf>
    <xf numFmtId="0" fontId="11" fillId="0" borderId="27" xfId="0" applyNumberFormat="1" applyFont="1" applyBorder="1" applyAlignment="1">
      <alignment horizontal="left" vertical="top"/>
    </xf>
    <xf numFmtId="164" fontId="5" fillId="0" borderId="38" xfId="0" applyNumberFormat="1" applyFont="1" applyFill="1" applyBorder="1" applyAlignment="1">
      <alignment horizontal="center" vertical="top" wrapText="1"/>
    </xf>
    <xf numFmtId="164" fontId="5" fillId="0" borderId="39" xfId="0" applyNumberFormat="1" applyFont="1" applyBorder="1" applyAlignment="1">
      <alignment horizontal="center" vertical="top" wrapText="1"/>
    </xf>
    <xf numFmtId="164" fontId="5" fillId="0" borderId="39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Border="1" applyAlignment="1">
      <alignment horizontal="center" vertical="top" wrapText="1"/>
    </xf>
    <xf numFmtId="0" fontId="11" fillId="0" borderId="27" xfId="0" applyNumberFormat="1" applyFont="1" applyBorder="1" applyAlignment="1">
      <alignment horizontal="center" vertical="top" wrapText="1"/>
    </xf>
    <xf numFmtId="164" fontId="11" fillId="0" borderId="26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2" borderId="28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left" vertical="top" wrapText="1"/>
    </xf>
    <xf numFmtId="164" fontId="11" fillId="0" borderId="7" xfId="0" applyNumberFormat="1" applyFont="1" applyFill="1" applyBorder="1" applyAlignment="1">
      <alignment horizontal="center" vertical="top" wrapText="1"/>
    </xf>
    <xf numFmtId="164" fontId="16" fillId="0" borderId="7" xfId="0" applyNumberFormat="1" applyFont="1" applyFill="1" applyBorder="1" applyAlignment="1">
      <alignment horizontal="center" vertical="top" wrapText="1"/>
    </xf>
    <xf numFmtId="164" fontId="16" fillId="0" borderId="7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164" fontId="11" fillId="0" borderId="9" xfId="0" applyNumberFormat="1" applyFont="1" applyFill="1" applyBorder="1" applyAlignment="1">
      <alignment horizontal="center" vertical="top" wrapText="1"/>
    </xf>
    <xf numFmtId="164" fontId="11" fillId="0" borderId="21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11" fillId="0" borderId="21" xfId="0" applyNumberFormat="1" applyFont="1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78"/>
  <sheetViews>
    <sheetView tabSelected="1" zoomScale="75" zoomScaleNormal="75" workbookViewId="0" topLeftCell="A1">
      <pane xSplit="4" ySplit="6" topLeftCell="E7" activePane="bottomRight" state="frozen"/>
      <selection pane="topLeft" activeCell="B1" sqref="B1"/>
      <selection pane="topRight" activeCell="H1" sqref="H1"/>
      <selection pane="bottomLeft" activeCell="B9" sqref="B9"/>
      <selection pane="bottomRight" activeCell="A2" sqref="A2"/>
    </sheetView>
  </sheetViews>
  <sheetFormatPr defaultColWidth="9.00390625" defaultRowHeight="12.75"/>
  <cols>
    <col min="1" max="1" width="4.625" style="137" customWidth="1"/>
    <col min="2" max="2" width="5.00390625" style="137" hidden="1" customWidth="1"/>
    <col min="3" max="3" width="5.375" style="137" hidden="1" customWidth="1"/>
    <col min="4" max="4" width="11.00390625" style="138" customWidth="1"/>
    <col min="5" max="5" width="58.75390625" style="47" customWidth="1"/>
    <col min="6" max="6" width="5.75390625" style="47" customWidth="1"/>
    <col min="7" max="7" width="5.875" style="47" customWidth="1"/>
    <col min="8" max="8" width="4.50390625" style="194" bestFit="1" customWidth="1"/>
    <col min="9" max="9" width="7.75390625" style="194" customWidth="1"/>
    <col min="10" max="11" width="6.00390625" style="194" bestFit="1" customWidth="1"/>
    <col min="12" max="12" width="5.75390625" style="194" bestFit="1" customWidth="1"/>
    <col min="13" max="13" width="5.50390625" style="194" customWidth="1"/>
    <col min="14" max="14" width="6.875" style="194" customWidth="1"/>
    <col min="15" max="16" width="0.12890625" style="194" customWidth="1"/>
    <col min="17" max="17" width="8.125" style="194" customWidth="1"/>
    <col min="18" max="18" width="6.00390625" style="195" customWidth="1"/>
    <col min="19" max="19" width="7.375" style="7" customWidth="1"/>
    <col min="20" max="20" width="4.875" style="8" customWidth="1"/>
    <col min="21" max="21" width="9.25390625" style="8" customWidth="1"/>
    <col min="22" max="22" width="20.00390625" style="8" customWidth="1"/>
    <col min="23" max="23" width="7.375" style="9" customWidth="1"/>
    <col min="24" max="24" width="11.375" style="9" customWidth="1"/>
    <col min="25" max="25" width="19.50390625" style="8" customWidth="1"/>
    <col min="26" max="26" width="11.25390625" style="8" customWidth="1"/>
    <col min="27" max="27" width="11.00390625" style="8" customWidth="1"/>
    <col min="28" max="28" width="19.50390625" style="10" customWidth="1"/>
    <col min="29" max="29" width="20.375" style="8" customWidth="1"/>
    <col min="30" max="30" width="9.75390625" style="8" customWidth="1"/>
    <col min="31" max="31" width="16.25390625" style="8" customWidth="1"/>
    <col min="32" max="32" width="19.50390625" style="8" customWidth="1"/>
    <col min="33" max="33" width="18.75390625" style="8" customWidth="1"/>
    <col min="34" max="34" width="18.50390625" style="8" customWidth="1"/>
    <col min="35" max="35" width="17.25390625" style="8" customWidth="1"/>
    <col min="36" max="36" width="20.50390625" style="8" customWidth="1"/>
    <col min="37" max="37" width="22.75390625" style="8" customWidth="1"/>
    <col min="38" max="38" width="21.875" style="8" customWidth="1"/>
    <col min="39" max="39" width="28.50390625" style="8" customWidth="1"/>
    <col min="40" max="43" width="9.75390625" style="8" customWidth="1"/>
    <col min="44" max="44" width="15.75390625" style="8" customWidth="1"/>
    <col min="45" max="45" width="18.875" style="8" customWidth="1"/>
    <col min="46" max="46" width="19.00390625" style="8" customWidth="1"/>
    <col min="47" max="47" width="13.00390625" style="8" customWidth="1"/>
    <col min="48" max="16384" width="9.75390625" style="8" customWidth="1"/>
  </cols>
  <sheetData>
    <row r="1" spans="1:28" s="1" customFormat="1" ht="12.75">
      <c r="A1" s="135"/>
      <c r="B1" s="135"/>
      <c r="C1" s="135"/>
      <c r="D1" s="136"/>
      <c r="E1" s="2"/>
      <c r="F1" s="2"/>
      <c r="G1" s="2"/>
      <c r="H1" s="191"/>
      <c r="I1" s="191"/>
      <c r="J1" s="191"/>
      <c r="K1" s="191"/>
      <c r="L1" s="191"/>
      <c r="M1" s="191"/>
      <c r="N1" s="191"/>
      <c r="O1" s="191"/>
      <c r="P1" s="191"/>
      <c r="Q1" s="192"/>
      <c r="R1" s="193"/>
      <c r="S1" s="3"/>
      <c r="W1" s="4"/>
      <c r="X1" s="4"/>
      <c r="AB1" s="5"/>
    </row>
    <row r="2" ht="15.75">
      <c r="E2" s="3"/>
    </row>
    <row r="3" spans="1:39" ht="12.75" customHeight="1" thickBot="1">
      <c r="A3" s="277" t="s">
        <v>441</v>
      </c>
      <c r="C3" s="135"/>
      <c r="F3" s="6"/>
      <c r="G3" s="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AF3" s="1"/>
      <c r="AI3" s="1"/>
      <c r="AJ3" s="1"/>
      <c r="AL3" s="5"/>
      <c r="AM3" s="5"/>
    </row>
    <row r="4" spans="2:39" ht="12.75" customHeight="1">
      <c r="B4" s="135"/>
      <c r="C4" s="135"/>
      <c r="E4" s="6"/>
      <c r="F4" s="105"/>
      <c r="G4" s="106"/>
      <c r="H4" s="198"/>
      <c r="I4" s="107" t="s">
        <v>445</v>
      </c>
      <c r="J4" s="198"/>
      <c r="K4" s="107"/>
      <c r="L4" s="198"/>
      <c r="M4" s="198"/>
      <c r="N4" s="198"/>
      <c r="O4" s="198"/>
      <c r="P4" s="198"/>
      <c r="Q4" s="279"/>
      <c r="R4" s="278"/>
      <c r="AF4" s="1"/>
      <c r="AI4" s="1"/>
      <c r="AJ4" s="1"/>
      <c r="AL4" s="5"/>
      <c r="AM4" s="5"/>
    </row>
    <row r="5" spans="1:46" ht="13.5" customHeight="1">
      <c r="A5" s="139" t="s">
        <v>14</v>
      </c>
      <c r="B5" s="139" t="s">
        <v>15</v>
      </c>
      <c r="C5" s="139" t="s">
        <v>16</v>
      </c>
      <c r="D5" s="140" t="s">
        <v>158</v>
      </c>
      <c r="E5" s="102" t="s">
        <v>159</v>
      </c>
      <c r="F5" s="269" t="s">
        <v>18</v>
      </c>
      <c r="G5" s="271" t="s">
        <v>19</v>
      </c>
      <c r="H5" s="12" t="s">
        <v>20</v>
      </c>
      <c r="I5" s="11" t="s">
        <v>21</v>
      </c>
      <c r="J5" s="13" t="s">
        <v>22</v>
      </c>
      <c r="K5" s="13" t="s">
        <v>22</v>
      </c>
      <c r="L5" s="13" t="s">
        <v>23</v>
      </c>
      <c r="M5" s="13" t="s">
        <v>24</v>
      </c>
      <c r="N5" s="13" t="s">
        <v>25</v>
      </c>
      <c r="O5" s="12"/>
      <c r="P5" s="289"/>
      <c r="Q5" s="108" t="s">
        <v>26</v>
      </c>
      <c r="R5" s="280" t="s">
        <v>27</v>
      </c>
      <c r="AF5" s="1"/>
      <c r="AG5" s="8">
        <v>1234</v>
      </c>
      <c r="AH5" s="8">
        <v>96</v>
      </c>
      <c r="AI5" s="1"/>
      <c r="AJ5" s="1"/>
      <c r="AL5" s="5"/>
      <c r="AM5" s="5"/>
      <c r="AT5" s="8" t="s">
        <v>28</v>
      </c>
    </row>
    <row r="6" spans="1:39" ht="13.5" customHeight="1">
      <c r="A6" s="142" t="s">
        <v>29</v>
      </c>
      <c r="B6" s="142" t="s">
        <v>30</v>
      </c>
      <c r="C6" s="142" t="s">
        <v>31</v>
      </c>
      <c r="D6" s="283" t="s">
        <v>17</v>
      </c>
      <c r="E6" s="284" t="s">
        <v>32</v>
      </c>
      <c r="F6" s="270" t="s">
        <v>33</v>
      </c>
      <c r="G6" s="272" t="s">
        <v>90</v>
      </c>
      <c r="H6" s="15" t="s">
        <v>34</v>
      </c>
      <c r="I6" s="15" t="s">
        <v>35</v>
      </c>
      <c r="J6" s="15" t="s">
        <v>36</v>
      </c>
      <c r="K6" s="15" t="s">
        <v>37</v>
      </c>
      <c r="L6" s="15" t="s">
        <v>38</v>
      </c>
      <c r="M6" s="15" t="s">
        <v>39</v>
      </c>
      <c r="N6" s="15" t="s">
        <v>40</v>
      </c>
      <c r="O6" s="290" t="s">
        <v>180</v>
      </c>
      <c r="P6" s="290" t="s">
        <v>33</v>
      </c>
      <c r="Q6" s="109" t="s">
        <v>88</v>
      </c>
      <c r="R6" s="17" t="s">
        <v>41</v>
      </c>
      <c r="X6" s="16"/>
      <c r="AF6" s="1"/>
      <c r="AI6" s="1"/>
      <c r="AJ6" s="1"/>
      <c r="AL6" s="5"/>
      <c r="AM6" s="5"/>
    </row>
    <row r="7" spans="1:39" ht="13.5" customHeight="1">
      <c r="A7" s="285"/>
      <c r="B7" s="287"/>
      <c r="C7" s="287"/>
      <c r="D7" s="286"/>
      <c r="E7" s="288"/>
      <c r="F7" s="270"/>
      <c r="G7" s="272"/>
      <c r="H7" s="14"/>
      <c r="I7" s="14"/>
      <c r="J7" s="15"/>
      <c r="K7" s="15"/>
      <c r="L7" s="15"/>
      <c r="M7" s="15"/>
      <c r="N7" s="15"/>
      <c r="O7" s="290"/>
      <c r="P7" s="290"/>
      <c r="Q7" s="109"/>
      <c r="R7" s="17"/>
      <c r="X7" s="16"/>
      <c r="AF7" s="1"/>
      <c r="AI7" s="1"/>
      <c r="AJ7" s="1"/>
      <c r="AL7" s="5"/>
      <c r="AM7" s="5"/>
    </row>
    <row r="8" spans="1:39" ht="15.75">
      <c r="A8" s="141" t="s">
        <v>42</v>
      </c>
      <c r="B8" s="144"/>
      <c r="C8" s="342"/>
      <c r="D8" s="147"/>
      <c r="E8" s="343"/>
      <c r="F8" s="110"/>
      <c r="G8" s="18"/>
      <c r="H8" s="200"/>
      <c r="I8" s="200"/>
      <c r="J8" s="201"/>
      <c r="K8" s="201"/>
      <c r="L8" s="201"/>
      <c r="M8" s="201"/>
      <c r="N8" s="201"/>
      <c r="O8" s="291"/>
      <c r="P8" s="291"/>
      <c r="Q8" s="202"/>
      <c r="R8" s="203"/>
      <c r="AL8" s="10"/>
      <c r="AM8" s="10"/>
    </row>
    <row r="9" spans="1:39" ht="15.75">
      <c r="A9" s="141"/>
      <c r="B9" s="323"/>
      <c r="C9" s="281"/>
      <c r="D9" s="143"/>
      <c r="E9" s="324"/>
      <c r="F9" s="110"/>
      <c r="G9" s="18"/>
      <c r="H9" s="200"/>
      <c r="I9" s="200"/>
      <c r="J9" s="200"/>
      <c r="K9" s="200"/>
      <c r="L9" s="200"/>
      <c r="M9" s="200"/>
      <c r="N9" s="200"/>
      <c r="O9" s="325"/>
      <c r="P9" s="291"/>
      <c r="Q9" s="326"/>
      <c r="R9" s="203"/>
      <c r="AL9" s="10"/>
      <c r="AM9" s="10"/>
    </row>
    <row r="10" spans="1:39" ht="15.75">
      <c r="A10" s="144">
        <v>1</v>
      </c>
      <c r="C10" s="146"/>
      <c r="D10" s="145" t="s">
        <v>43</v>
      </c>
      <c r="E10" s="111"/>
      <c r="F10" s="110"/>
      <c r="G10" s="18"/>
      <c r="H10" s="200"/>
      <c r="I10" s="200"/>
      <c r="J10" s="200"/>
      <c r="K10" s="200"/>
      <c r="L10" s="200"/>
      <c r="M10" s="200"/>
      <c r="N10" s="200"/>
      <c r="O10" s="292"/>
      <c r="P10" s="201"/>
      <c r="Q10" s="204"/>
      <c r="R10" s="199"/>
      <c r="AL10" s="10"/>
      <c r="AM10" s="10"/>
    </row>
    <row r="11" spans="1:39" ht="15.75">
      <c r="A11" s="144"/>
      <c r="B11" s="327"/>
      <c r="C11" s="328"/>
      <c r="D11" s="329"/>
      <c r="E11" s="330"/>
      <c r="F11" s="331"/>
      <c r="G11" s="332"/>
      <c r="H11" s="333"/>
      <c r="I11" s="333"/>
      <c r="J11" s="333"/>
      <c r="K11" s="333"/>
      <c r="L11" s="333"/>
      <c r="M11" s="333"/>
      <c r="N11" s="333"/>
      <c r="O11" s="334"/>
      <c r="P11" s="335"/>
      <c r="Q11" s="336"/>
      <c r="R11" s="337"/>
      <c r="AL11" s="10"/>
      <c r="AM11" s="10"/>
    </row>
    <row r="12" spans="1:46" ht="15.75">
      <c r="A12" s="148" t="s">
        <v>91</v>
      </c>
      <c r="C12" s="150"/>
      <c r="D12" s="149" t="s">
        <v>44</v>
      </c>
      <c r="E12" s="103"/>
      <c r="F12" s="112"/>
      <c r="G12" s="20"/>
      <c r="H12" s="205"/>
      <c r="I12" s="205"/>
      <c r="J12" s="205"/>
      <c r="K12" s="205"/>
      <c r="L12" s="205"/>
      <c r="M12" s="205"/>
      <c r="N12" s="205"/>
      <c r="O12" s="293"/>
      <c r="P12" s="293"/>
      <c r="Q12" s="206"/>
      <c r="R12" s="207"/>
      <c r="S12" s="21"/>
      <c r="T12" s="22"/>
      <c r="V12" s="22"/>
      <c r="W12" s="23"/>
      <c r="X12" s="23"/>
      <c r="Y12" s="22"/>
      <c r="Z12" s="22"/>
      <c r="AA12" s="22"/>
      <c r="AB12" s="24"/>
      <c r="AC12" s="22"/>
      <c r="AE12" s="22"/>
      <c r="AF12" s="22"/>
      <c r="AG12" s="22"/>
      <c r="AH12" s="22"/>
      <c r="AI12" s="22"/>
      <c r="AJ12" s="22"/>
      <c r="AK12" s="22"/>
      <c r="AL12" s="24"/>
      <c r="AM12" s="24"/>
      <c r="AN12" s="22"/>
      <c r="AT12" s="22"/>
    </row>
    <row r="13" spans="1:39" ht="15.75">
      <c r="A13" s="151" t="s">
        <v>91</v>
      </c>
      <c r="B13" s="151" t="s">
        <v>45</v>
      </c>
      <c r="C13" s="151" t="s">
        <v>46</v>
      </c>
      <c r="D13" s="152">
        <v>4111</v>
      </c>
      <c r="E13" s="104" t="str">
        <f>VLOOKUP(D13,SGLDATA!$A$6:$B$500,2,FALSE)</f>
        <v>Debt Liquidation Appropriations</v>
      </c>
      <c r="F13" s="110"/>
      <c r="G13" s="26" t="s">
        <v>46</v>
      </c>
      <c r="H13" s="208"/>
      <c r="I13" s="208" t="s">
        <v>47</v>
      </c>
      <c r="J13" s="208"/>
      <c r="K13" s="208"/>
      <c r="L13" s="208"/>
      <c r="M13" s="208"/>
      <c r="N13" s="208"/>
      <c r="O13" s="294" t="s">
        <v>181</v>
      </c>
      <c r="P13" s="294" t="s">
        <v>182</v>
      </c>
      <c r="Q13" s="209" t="s">
        <v>48</v>
      </c>
      <c r="R13" s="210"/>
      <c r="Y13" s="10"/>
      <c r="AG13" s="27"/>
      <c r="AH13" s="27"/>
      <c r="AI13" s="27"/>
      <c r="AJ13" s="27"/>
      <c r="AK13" s="10"/>
      <c r="AL13" s="10"/>
      <c r="AM13" s="10"/>
    </row>
    <row r="14" spans="1:39" ht="15.75">
      <c r="A14" s="151" t="s">
        <v>91</v>
      </c>
      <c r="B14" s="151" t="s">
        <v>45</v>
      </c>
      <c r="C14" s="151" t="s">
        <v>46</v>
      </c>
      <c r="D14" s="152">
        <v>4112</v>
      </c>
      <c r="E14" s="104" t="str">
        <f>VLOOKUP(D14,SGLDATA!$A$6:$B$500,2,FALSE)</f>
        <v>Liquidation of Deficiency - Appropriations</v>
      </c>
      <c r="F14" s="110"/>
      <c r="G14" s="26" t="s">
        <v>46</v>
      </c>
      <c r="H14" s="208"/>
      <c r="I14" s="208" t="s">
        <v>47</v>
      </c>
      <c r="J14" s="208"/>
      <c r="K14" s="208"/>
      <c r="L14" s="208"/>
      <c r="M14" s="208"/>
      <c r="N14" s="208"/>
      <c r="O14" s="294" t="s">
        <v>181</v>
      </c>
      <c r="P14" s="294" t="s">
        <v>182</v>
      </c>
      <c r="Q14" s="209" t="s">
        <v>48</v>
      </c>
      <c r="R14" s="210"/>
      <c r="Y14" s="10"/>
      <c r="AG14" s="27"/>
      <c r="AH14" s="27"/>
      <c r="AI14" s="27"/>
      <c r="AJ14" s="27"/>
      <c r="AK14" s="10"/>
      <c r="AL14" s="5"/>
      <c r="AM14" s="5"/>
    </row>
    <row r="15" spans="1:252" ht="15.75">
      <c r="A15" s="151" t="s">
        <v>91</v>
      </c>
      <c r="B15" s="151" t="s">
        <v>45</v>
      </c>
      <c r="C15" s="151" t="s">
        <v>46</v>
      </c>
      <c r="D15" s="152">
        <v>4114</v>
      </c>
      <c r="E15" s="104" t="str">
        <f>VLOOKUP(D15,SGLDATA!$A$6:$B$500,2,FALSE)</f>
        <v>Appropriated Trust or Special Fund Receipts</v>
      </c>
      <c r="F15" s="110"/>
      <c r="G15" s="26" t="s">
        <v>46</v>
      </c>
      <c r="H15" s="208"/>
      <c r="I15" s="208" t="s">
        <v>47</v>
      </c>
      <c r="J15" s="208"/>
      <c r="K15" s="208"/>
      <c r="L15" s="208"/>
      <c r="M15" s="208"/>
      <c r="N15" s="208"/>
      <c r="O15" s="294" t="s">
        <v>181</v>
      </c>
      <c r="P15" s="294" t="s">
        <v>182</v>
      </c>
      <c r="Q15" s="209" t="s">
        <v>48</v>
      </c>
      <c r="R15" s="210"/>
      <c r="S15" s="28"/>
      <c r="T15" s="29"/>
      <c r="U15" s="29"/>
      <c r="V15" s="29"/>
      <c r="W15" s="30"/>
      <c r="X15" s="30"/>
      <c r="Y15" s="31"/>
      <c r="Z15" s="29"/>
      <c r="AA15" s="29"/>
      <c r="AB15" s="31"/>
      <c r="AC15" s="29"/>
      <c r="AD15" s="29"/>
      <c r="AE15" s="29"/>
      <c r="AF15" s="29"/>
      <c r="AG15" s="32"/>
      <c r="AH15" s="32"/>
      <c r="AI15" s="32"/>
      <c r="AJ15" s="32"/>
      <c r="AK15" s="31"/>
      <c r="AL15" s="31"/>
      <c r="AM15" s="31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</row>
    <row r="16" spans="1:39" ht="15.75">
      <c r="A16" s="151" t="s">
        <v>91</v>
      </c>
      <c r="B16" s="151" t="s">
        <v>45</v>
      </c>
      <c r="C16" s="151" t="s">
        <v>46</v>
      </c>
      <c r="D16" s="152">
        <v>4115</v>
      </c>
      <c r="E16" s="104" t="str">
        <f>VLOOKUP(D16,SGLDATA!$A$6:$B$500,2,FALSE)</f>
        <v>Loan Subsidy Appropriation </v>
      </c>
      <c r="F16" s="110"/>
      <c r="G16" s="26" t="s">
        <v>46</v>
      </c>
      <c r="H16" s="208"/>
      <c r="I16" s="208" t="s">
        <v>47</v>
      </c>
      <c r="J16" s="208"/>
      <c r="K16" s="208"/>
      <c r="L16" s="208"/>
      <c r="M16" s="208"/>
      <c r="N16" s="208"/>
      <c r="O16" s="294" t="s">
        <v>181</v>
      </c>
      <c r="P16" s="294" t="s">
        <v>182</v>
      </c>
      <c r="Q16" s="209" t="s">
        <v>48</v>
      </c>
      <c r="R16" s="210"/>
      <c r="Y16" s="10"/>
      <c r="AG16" s="27"/>
      <c r="AH16" s="27"/>
      <c r="AI16" s="27"/>
      <c r="AJ16" s="27"/>
      <c r="AK16" s="10"/>
      <c r="AL16" s="5"/>
      <c r="AM16" s="5"/>
    </row>
    <row r="17" spans="1:39" ht="15.75">
      <c r="A17" s="151" t="s">
        <v>91</v>
      </c>
      <c r="B17" s="151" t="s">
        <v>45</v>
      </c>
      <c r="C17" s="151" t="s">
        <v>46</v>
      </c>
      <c r="D17" s="152">
        <v>4117</v>
      </c>
      <c r="E17" s="104" t="str">
        <f>VLOOKUP(D17,SGLDATA!$A$6:$B$500,2,FALSE)</f>
        <v>Loan Administrative Expense Appropriation </v>
      </c>
      <c r="F17" s="110"/>
      <c r="G17" s="26" t="s">
        <v>46</v>
      </c>
      <c r="H17" s="208"/>
      <c r="I17" s="208" t="s">
        <v>47</v>
      </c>
      <c r="J17" s="208"/>
      <c r="K17" s="208"/>
      <c r="L17" s="208"/>
      <c r="M17" s="208"/>
      <c r="N17" s="208"/>
      <c r="O17" s="294" t="s">
        <v>181</v>
      </c>
      <c r="P17" s="294" t="s">
        <v>182</v>
      </c>
      <c r="Q17" s="209" t="s">
        <v>48</v>
      </c>
      <c r="R17" s="210"/>
      <c r="Y17" s="10"/>
      <c r="AG17" s="27"/>
      <c r="AH17" s="27"/>
      <c r="AI17" s="27"/>
      <c r="AJ17" s="27"/>
      <c r="AK17" s="10"/>
      <c r="AL17" s="5"/>
      <c r="AM17" s="5"/>
    </row>
    <row r="18" spans="1:39" ht="15.75">
      <c r="A18" s="151" t="s">
        <v>91</v>
      </c>
      <c r="B18" s="151" t="s">
        <v>45</v>
      </c>
      <c r="C18" s="151" t="s">
        <v>46</v>
      </c>
      <c r="D18" s="152">
        <v>4118</v>
      </c>
      <c r="E18" s="104" t="str">
        <f>VLOOKUP(D18,SGLDATA!$A$6:$B$500,2,FALSE)</f>
        <v>Reestimated Loan Subsidy Appropriation </v>
      </c>
      <c r="F18" s="110"/>
      <c r="G18" s="26" t="s">
        <v>46</v>
      </c>
      <c r="H18" s="208"/>
      <c r="I18" s="208" t="s">
        <v>47</v>
      </c>
      <c r="J18" s="208"/>
      <c r="K18" s="208"/>
      <c r="L18" s="208"/>
      <c r="M18" s="208"/>
      <c r="N18" s="208"/>
      <c r="O18" s="294" t="s">
        <v>181</v>
      </c>
      <c r="P18" s="294" t="s">
        <v>182</v>
      </c>
      <c r="Q18" s="209" t="s">
        <v>48</v>
      </c>
      <c r="R18" s="210"/>
      <c r="Y18" s="10"/>
      <c r="AG18" s="27"/>
      <c r="AH18" s="27"/>
      <c r="AI18" s="27"/>
      <c r="AJ18" s="27"/>
      <c r="AK18" s="10"/>
      <c r="AL18" s="5"/>
      <c r="AM18" s="5"/>
    </row>
    <row r="19" spans="1:39" ht="15.75">
      <c r="A19" s="151" t="s">
        <v>91</v>
      </c>
      <c r="B19" s="151" t="s">
        <v>45</v>
      </c>
      <c r="C19" s="151" t="s">
        <v>46</v>
      </c>
      <c r="D19" s="152">
        <v>4119</v>
      </c>
      <c r="E19" s="104" t="str">
        <f>VLOOKUP(D19,SGLDATA!$A$6:$B$500,2,FALSE)</f>
        <v>Other Appropriations Realized</v>
      </c>
      <c r="F19" s="110"/>
      <c r="G19" s="26" t="s">
        <v>46</v>
      </c>
      <c r="H19" s="208"/>
      <c r="I19" s="208" t="s">
        <v>47</v>
      </c>
      <c r="J19" s="208"/>
      <c r="K19" s="208"/>
      <c r="L19" s="208"/>
      <c r="M19" s="208"/>
      <c r="N19" s="208"/>
      <c r="O19" s="294" t="s">
        <v>181</v>
      </c>
      <c r="P19" s="294" t="s">
        <v>182</v>
      </c>
      <c r="Q19" s="209" t="s">
        <v>48</v>
      </c>
      <c r="R19" s="210"/>
      <c r="Y19" s="10"/>
      <c r="AG19" s="27"/>
      <c r="AH19" s="27"/>
      <c r="AI19" s="27"/>
      <c r="AJ19" s="27"/>
      <c r="AK19" s="10"/>
      <c r="AL19" s="5"/>
      <c r="AM19" s="5"/>
    </row>
    <row r="20" spans="1:39" ht="15.75">
      <c r="A20" s="151" t="s">
        <v>91</v>
      </c>
      <c r="B20" s="151" t="s">
        <v>45</v>
      </c>
      <c r="C20" s="151" t="s">
        <v>46</v>
      </c>
      <c r="D20" s="152">
        <v>4122</v>
      </c>
      <c r="E20" s="104" t="str">
        <f>VLOOKUP(D20,SGLDATA!$A$6:$B$500,2,FALSE)</f>
        <v>Authority Adjusted for Interest on Public Debt Securities</v>
      </c>
      <c r="F20" s="110"/>
      <c r="G20" s="34" t="s">
        <v>46</v>
      </c>
      <c r="H20" s="208"/>
      <c r="I20" s="208" t="s">
        <v>47</v>
      </c>
      <c r="J20" s="208"/>
      <c r="K20" s="208"/>
      <c r="L20" s="208"/>
      <c r="M20" s="208"/>
      <c r="N20" s="208"/>
      <c r="O20" s="294" t="s">
        <v>181</v>
      </c>
      <c r="P20" s="294" t="s">
        <v>182</v>
      </c>
      <c r="Q20" s="209" t="s">
        <v>48</v>
      </c>
      <c r="R20" s="210">
        <v>4</v>
      </c>
      <c r="Y20" s="10"/>
      <c r="AG20" s="27"/>
      <c r="AH20" s="27"/>
      <c r="AI20" s="27"/>
      <c r="AJ20" s="27"/>
      <c r="AK20" s="10"/>
      <c r="AL20" s="5"/>
      <c r="AM20" s="5"/>
    </row>
    <row r="21" spans="1:39" ht="15.75">
      <c r="A21" s="151" t="s">
        <v>91</v>
      </c>
      <c r="B21" s="151" t="s">
        <v>45</v>
      </c>
      <c r="C21" s="151" t="s">
        <v>50</v>
      </c>
      <c r="D21" s="152">
        <v>4122</v>
      </c>
      <c r="E21" s="104" t="str">
        <f>VLOOKUP(D21,SGLDATA!$A$6:$B$500,2,FALSE)</f>
        <v>Authority Adjusted for Interest on Public Debt Securities</v>
      </c>
      <c r="F21" s="110"/>
      <c r="G21" s="34" t="s">
        <v>50</v>
      </c>
      <c r="H21" s="208"/>
      <c r="I21" s="208" t="s">
        <v>47</v>
      </c>
      <c r="J21" s="208"/>
      <c r="K21" s="208"/>
      <c r="L21" s="208"/>
      <c r="M21" s="208"/>
      <c r="N21" s="208"/>
      <c r="O21" s="294" t="s">
        <v>182</v>
      </c>
      <c r="P21" s="294" t="s">
        <v>181</v>
      </c>
      <c r="Q21" s="209" t="s">
        <v>48</v>
      </c>
      <c r="R21" s="210">
        <v>4</v>
      </c>
      <c r="Y21" s="10"/>
      <c r="AG21" s="27"/>
      <c r="AH21" s="27"/>
      <c r="AI21" s="27"/>
      <c r="AJ21" s="27"/>
      <c r="AK21" s="10"/>
      <c r="AL21" s="5"/>
      <c r="AM21" s="5"/>
    </row>
    <row r="22" spans="1:39" ht="30" customHeight="1">
      <c r="A22" s="151" t="s">
        <v>91</v>
      </c>
      <c r="B22" s="151" t="s">
        <v>45</v>
      </c>
      <c r="C22" s="151" t="s">
        <v>46</v>
      </c>
      <c r="D22" s="152">
        <v>4123</v>
      </c>
      <c r="E22" s="104" t="str">
        <f>VLOOKUP(D22,SGLDATA!$A$6:$B$500,2,FALSE)</f>
        <v>Amounts Appropriated From Specific Treasury-Managed Trust Fund TAFS - Receivable - Rescinded</v>
      </c>
      <c r="F22" s="110"/>
      <c r="G22" s="26" t="s">
        <v>46</v>
      </c>
      <c r="H22" s="208"/>
      <c r="I22" s="208" t="s">
        <v>47</v>
      </c>
      <c r="J22" s="208"/>
      <c r="K22" s="208"/>
      <c r="L22" s="208"/>
      <c r="M22" s="208"/>
      <c r="N22" s="208"/>
      <c r="O22" s="294" t="s">
        <v>181</v>
      </c>
      <c r="P22" s="294" t="s">
        <v>182</v>
      </c>
      <c r="Q22" s="209" t="s">
        <v>48</v>
      </c>
      <c r="R22" s="210">
        <v>4</v>
      </c>
      <c r="Y22" s="10"/>
      <c r="AG22" s="27"/>
      <c r="AH22" s="27"/>
      <c r="AI22" s="27"/>
      <c r="AJ22" s="27"/>
      <c r="AK22" s="10"/>
      <c r="AL22" s="5"/>
      <c r="AM22" s="5"/>
    </row>
    <row r="23" spans="1:39" ht="27.75" customHeight="1">
      <c r="A23" s="151" t="s">
        <v>91</v>
      </c>
      <c r="B23" s="151" t="s">
        <v>45</v>
      </c>
      <c r="C23" s="151" t="s">
        <v>46</v>
      </c>
      <c r="D23" s="152">
        <v>4124</v>
      </c>
      <c r="E23" s="104" t="str">
        <f>VLOOKUP(D23,SGLDATA!$A$6:$B$500,2,FALSE)</f>
        <v>Amounts Appropriated From Specific Treasury-Managed Trust Fund TAFS - Payable - Rescinded</v>
      </c>
      <c r="F23" s="110"/>
      <c r="G23" s="26" t="s">
        <v>46</v>
      </c>
      <c r="H23" s="208"/>
      <c r="I23" s="208" t="s">
        <v>47</v>
      </c>
      <c r="J23" s="208"/>
      <c r="K23" s="208"/>
      <c r="L23" s="208"/>
      <c r="M23" s="208"/>
      <c r="N23" s="208"/>
      <c r="O23" s="294" t="s">
        <v>181</v>
      </c>
      <c r="P23" s="294" t="s">
        <v>182</v>
      </c>
      <c r="Q23" s="209" t="s">
        <v>48</v>
      </c>
      <c r="R23" s="210">
        <v>4</v>
      </c>
      <c r="Y23" s="10"/>
      <c r="AG23" s="27"/>
      <c r="AH23" s="27"/>
      <c r="AI23" s="27"/>
      <c r="AJ23" s="27"/>
      <c r="AK23" s="10"/>
      <c r="AL23" s="5"/>
      <c r="AM23" s="5"/>
    </row>
    <row r="24" spans="1:252" ht="15.75">
      <c r="A24" s="151" t="s">
        <v>91</v>
      </c>
      <c r="B24" s="151" t="s">
        <v>45</v>
      </c>
      <c r="C24" s="151" t="s">
        <v>46</v>
      </c>
      <c r="D24" s="152">
        <v>4125</v>
      </c>
      <c r="E24" s="104" t="str">
        <f>VLOOKUP(D24,SGLDATA!$A$6:$B$500,2,FALSE)</f>
        <v>Loan Modification Adjustment Transfer Appropriation</v>
      </c>
      <c r="F24" s="110"/>
      <c r="G24" s="26" t="s">
        <v>46</v>
      </c>
      <c r="H24" s="201"/>
      <c r="I24" s="208" t="s">
        <v>47</v>
      </c>
      <c r="J24" s="201"/>
      <c r="K24" s="201"/>
      <c r="L24" s="201"/>
      <c r="M24" s="201"/>
      <c r="N24" s="201"/>
      <c r="O24" s="294" t="s">
        <v>181</v>
      </c>
      <c r="P24" s="294" t="s">
        <v>182</v>
      </c>
      <c r="Q24" s="209" t="s">
        <v>48</v>
      </c>
      <c r="R24" s="199"/>
      <c r="S24" s="3"/>
      <c r="T24" s="1"/>
      <c r="U24" s="1"/>
      <c r="V24" s="1"/>
      <c r="W24" s="4"/>
      <c r="X24" s="4"/>
      <c r="Y24" s="5"/>
      <c r="Z24" s="1"/>
      <c r="AA24" s="1"/>
      <c r="AB24" s="5"/>
      <c r="AC24" s="1"/>
      <c r="AD24" s="1"/>
      <c r="AE24" s="1"/>
      <c r="AF24" s="1"/>
      <c r="AG24" s="33"/>
      <c r="AH24" s="33"/>
      <c r="AI24" s="33"/>
      <c r="AJ24" s="33"/>
      <c r="AK24" s="5"/>
      <c r="AL24" s="5"/>
      <c r="AM24" s="5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24" customHeight="1">
      <c r="A25" s="151" t="s">
        <v>91</v>
      </c>
      <c r="B25" s="153" t="s">
        <v>45</v>
      </c>
      <c r="C25" s="153" t="s">
        <v>46</v>
      </c>
      <c r="D25" s="152">
        <v>4126</v>
      </c>
      <c r="E25" s="104" t="str">
        <f>VLOOKUP(D25,SGLDATA!$A$6:$B$500,2,FALSE)</f>
        <v>Amounts Appropriated From Specific Treasury-Managed Trust Fund TAFS - Receivable</v>
      </c>
      <c r="F25" s="110"/>
      <c r="G25" s="25" t="s">
        <v>46</v>
      </c>
      <c r="H25" s="208" t="s">
        <v>550</v>
      </c>
      <c r="I25" s="208" t="s">
        <v>47</v>
      </c>
      <c r="J25" s="208"/>
      <c r="K25" s="208"/>
      <c r="L25" s="208"/>
      <c r="M25" s="208"/>
      <c r="N25" s="208"/>
      <c r="O25" s="294" t="s">
        <v>181</v>
      </c>
      <c r="P25" s="294" t="s">
        <v>182</v>
      </c>
      <c r="Q25" s="209" t="s">
        <v>49</v>
      </c>
      <c r="R25" s="210">
        <v>4</v>
      </c>
      <c r="S25" s="3"/>
      <c r="T25" s="1"/>
      <c r="U25" s="1"/>
      <c r="V25" s="1"/>
      <c r="W25" s="4"/>
      <c r="X25" s="4"/>
      <c r="Y25" s="5"/>
      <c r="Z25" s="1"/>
      <c r="AA25" s="1"/>
      <c r="AB25" s="5"/>
      <c r="AC25" s="1"/>
      <c r="AD25" s="1"/>
      <c r="AE25" s="1"/>
      <c r="AF25" s="1"/>
      <c r="AG25" s="33"/>
      <c r="AH25" s="33"/>
      <c r="AI25" s="33"/>
      <c r="AJ25" s="33"/>
      <c r="AK25" s="5"/>
      <c r="AL25" s="5"/>
      <c r="AM25" s="5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24" customHeight="1">
      <c r="A26" s="151" t="s">
        <v>91</v>
      </c>
      <c r="B26" s="153" t="s">
        <v>45</v>
      </c>
      <c r="C26" s="153" t="s">
        <v>50</v>
      </c>
      <c r="D26" s="152">
        <v>4126</v>
      </c>
      <c r="E26" s="104" t="str">
        <f>VLOOKUP(D26,SGLDATA!$A$6:$B$500,2,FALSE)</f>
        <v>Amounts Appropriated From Specific Treasury-Managed Trust Fund TAFS - Receivable</v>
      </c>
      <c r="F26" s="110"/>
      <c r="G26" s="25" t="s">
        <v>50</v>
      </c>
      <c r="H26" s="208" t="s">
        <v>550</v>
      </c>
      <c r="I26" s="208" t="s">
        <v>47</v>
      </c>
      <c r="J26" s="208"/>
      <c r="K26" s="208"/>
      <c r="L26" s="208"/>
      <c r="M26" s="208"/>
      <c r="N26" s="208"/>
      <c r="O26" s="294" t="s">
        <v>182</v>
      </c>
      <c r="P26" s="294" t="s">
        <v>181</v>
      </c>
      <c r="Q26" s="209" t="s">
        <v>49</v>
      </c>
      <c r="R26" s="210">
        <v>4</v>
      </c>
      <c r="S26" s="3"/>
      <c r="T26" s="1"/>
      <c r="U26" s="1"/>
      <c r="V26" s="1"/>
      <c r="W26" s="4"/>
      <c r="X26" s="4"/>
      <c r="Y26" s="5"/>
      <c r="Z26" s="1"/>
      <c r="AA26" s="1"/>
      <c r="AB26" s="5"/>
      <c r="AC26" s="1"/>
      <c r="AD26" s="1"/>
      <c r="AE26" s="1"/>
      <c r="AF26" s="1"/>
      <c r="AG26" s="33"/>
      <c r="AH26" s="33"/>
      <c r="AI26" s="33"/>
      <c r="AJ26" s="33"/>
      <c r="AK26" s="5"/>
      <c r="AL26" s="5"/>
      <c r="AM26" s="5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27" customHeight="1">
      <c r="A27" s="151" t="s">
        <v>91</v>
      </c>
      <c r="B27" s="153" t="s">
        <v>45</v>
      </c>
      <c r="C27" s="153" t="s">
        <v>46</v>
      </c>
      <c r="D27" s="154">
        <v>4127</v>
      </c>
      <c r="E27" s="104" t="str">
        <f>VLOOKUP(D27,SGLDATA!$A$6:$B$500,2,FALSE)</f>
        <v>Amounts Appropriated From Specific Treasury-Managed Trust Fund TAFS - Payable</v>
      </c>
      <c r="F27" s="110"/>
      <c r="G27" s="25" t="s">
        <v>46</v>
      </c>
      <c r="H27" s="208"/>
      <c r="I27" s="208" t="s">
        <v>47</v>
      </c>
      <c r="J27" s="208"/>
      <c r="K27" s="208"/>
      <c r="L27" s="208"/>
      <c r="M27" s="208"/>
      <c r="N27" s="208"/>
      <c r="O27" s="294" t="s">
        <v>181</v>
      </c>
      <c r="P27" s="294" t="s">
        <v>182</v>
      </c>
      <c r="Q27" s="209" t="s">
        <v>49</v>
      </c>
      <c r="R27" s="210">
        <v>4</v>
      </c>
      <c r="S27" s="28"/>
      <c r="T27" s="29"/>
      <c r="U27" s="29"/>
      <c r="V27" s="29"/>
      <c r="W27" s="30"/>
      <c r="X27" s="30"/>
      <c r="Y27" s="31"/>
      <c r="Z27" s="29"/>
      <c r="AA27" s="29"/>
      <c r="AB27" s="31"/>
      <c r="AC27" s="29"/>
      <c r="AD27" s="29"/>
      <c r="AE27" s="29"/>
      <c r="AF27" s="29"/>
      <c r="AG27" s="32"/>
      <c r="AH27" s="32"/>
      <c r="AI27" s="32"/>
      <c r="AJ27" s="32"/>
      <c r="AK27" s="31"/>
      <c r="AL27" s="31"/>
      <c r="AM27" s="31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</row>
    <row r="28" spans="1:252" ht="27" customHeight="1">
      <c r="A28" s="151" t="s">
        <v>91</v>
      </c>
      <c r="B28" s="153" t="s">
        <v>45</v>
      </c>
      <c r="C28" s="153" t="s">
        <v>50</v>
      </c>
      <c r="D28" s="154">
        <v>4127</v>
      </c>
      <c r="E28" s="104" t="str">
        <f>VLOOKUP(D28,SGLDATA!$A$6:$B$500,2,FALSE)</f>
        <v>Amounts Appropriated From Specific Treasury-Managed Trust Fund TAFS - Payable</v>
      </c>
      <c r="F28" s="110"/>
      <c r="G28" s="25" t="s">
        <v>50</v>
      </c>
      <c r="H28" s="208"/>
      <c r="I28" s="208" t="s">
        <v>47</v>
      </c>
      <c r="J28" s="208"/>
      <c r="K28" s="208"/>
      <c r="L28" s="208"/>
      <c r="M28" s="208"/>
      <c r="N28" s="208"/>
      <c r="O28" s="294" t="s">
        <v>182</v>
      </c>
      <c r="P28" s="294" t="s">
        <v>181</v>
      </c>
      <c r="Q28" s="209" t="s">
        <v>49</v>
      </c>
      <c r="R28" s="210">
        <v>4</v>
      </c>
      <c r="S28" s="28"/>
      <c r="T28" s="29"/>
      <c r="U28" s="29"/>
      <c r="V28" s="29"/>
      <c r="W28" s="30"/>
      <c r="X28" s="30"/>
      <c r="Y28" s="31"/>
      <c r="Z28" s="29"/>
      <c r="AA28" s="29"/>
      <c r="AB28" s="31"/>
      <c r="AC28" s="29"/>
      <c r="AD28" s="29"/>
      <c r="AE28" s="29"/>
      <c r="AF28" s="29"/>
      <c r="AG28" s="32"/>
      <c r="AH28" s="32"/>
      <c r="AI28" s="32"/>
      <c r="AJ28" s="32"/>
      <c r="AK28" s="31"/>
      <c r="AL28" s="31"/>
      <c r="AM28" s="31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</row>
    <row r="29" spans="1:252" ht="28.5" customHeight="1">
      <c r="A29" s="151" t="s">
        <v>91</v>
      </c>
      <c r="B29" s="153" t="s">
        <v>45</v>
      </c>
      <c r="C29" s="153" t="s">
        <v>46</v>
      </c>
      <c r="D29" s="152">
        <v>4128</v>
      </c>
      <c r="E29" s="104" t="str">
        <f>VLOOKUP(D29,SGLDATA!$A$6:$B$500,2,FALSE)</f>
        <v>Amounts Appropriated From Specific Treasury-Managed Trust Fund TAFS - Transfers-In</v>
      </c>
      <c r="F29" s="110"/>
      <c r="G29" s="26" t="s">
        <v>46</v>
      </c>
      <c r="H29" s="208"/>
      <c r="I29" s="208" t="s">
        <v>47</v>
      </c>
      <c r="J29" s="208"/>
      <c r="K29" s="208"/>
      <c r="L29" s="208"/>
      <c r="M29" s="208"/>
      <c r="N29" s="208"/>
      <c r="O29" s="294" t="s">
        <v>181</v>
      </c>
      <c r="P29" s="294" t="s">
        <v>182</v>
      </c>
      <c r="Q29" s="209" t="s">
        <v>49</v>
      </c>
      <c r="R29" s="210"/>
      <c r="S29" s="3"/>
      <c r="T29" s="1"/>
      <c r="U29" s="1"/>
      <c r="V29" s="1"/>
      <c r="W29" s="4"/>
      <c r="X29" s="4"/>
      <c r="Y29" s="5"/>
      <c r="Z29" s="1"/>
      <c r="AA29" s="1"/>
      <c r="AB29" s="5"/>
      <c r="AC29" s="1"/>
      <c r="AD29" s="1"/>
      <c r="AE29" s="1"/>
      <c r="AF29" s="1"/>
      <c r="AG29" s="33"/>
      <c r="AH29" s="33"/>
      <c r="AI29" s="33"/>
      <c r="AJ29" s="33"/>
      <c r="AK29" s="5"/>
      <c r="AL29" s="5"/>
      <c r="AM29" s="5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24.75" customHeight="1">
      <c r="A30" s="151" t="s">
        <v>91</v>
      </c>
      <c r="B30" s="153" t="s">
        <v>45</v>
      </c>
      <c r="C30" s="153" t="s">
        <v>46</v>
      </c>
      <c r="D30" s="152">
        <v>4129</v>
      </c>
      <c r="E30" s="104" t="str">
        <f>VLOOKUP(D30,SGLDATA!$A$6:$B$500,2,FALSE)</f>
        <v>Amounts Appropriated From Specific Treasury-Managed Trust Fund TAFS - Transfers-Out</v>
      </c>
      <c r="F30" s="110"/>
      <c r="G30" s="36" t="s">
        <v>46</v>
      </c>
      <c r="H30" s="208"/>
      <c r="I30" s="208" t="s">
        <v>47</v>
      </c>
      <c r="J30" s="208"/>
      <c r="K30" s="208"/>
      <c r="L30" s="208"/>
      <c r="M30" s="208"/>
      <c r="N30" s="208"/>
      <c r="O30" s="294" t="s">
        <v>181</v>
      </c>
      <c r="P30" s="294" t="s">
        <v>182</v>
      </c>
      <c r="Q30" s="209" t="s">
        <v>49</v>
      </c>
      <c r="R30" s="210"/>
      <c r="S30" s="3"/>
      <c r="T30" s="1"/>
      <c r="U30" s="1"/>
      <c r="V30" s="1"/>
      <c r="W30" s="4"/>
      <c r="X30" s="4"/>
      <c r="Y30" s="31"/>
      <c r="Z30" s="1"/>
      <c r="AA30" s="1"/>
      <c r="AB30" s="31"/>
      <c r="AC30" s="1"/>
      <c r="AD30" s="1"/>
      <c r="AE30" s="1"/>
      <c r="AF30" s="1"/>
      <c r="AG30" s="33"/>
      <c r="AH30" s="33"/>
      <c r="AI30" s="33"/>
      <c r="AJ30" s="33"/>
      <c r="AK30" s="31"/>
      <c r="AL30" s="31"/>
      <c r="AM30" s="3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s="37" customFormat="1" ht="14.25">
      <c r="A31" s="151" t="s">
        <v>91</v>
      </c>
      <c r="B31" s="151" t="s">
        <v>45</v>
      </c>
      <c r="C31" s="151" t="s">
        <v>46</v>
      </c>
      <c r="D31" s="154">
        <v>4138</v>
      </c>
      <c r="E31" s="104" t="str">
        <f>VLOOKUP(D31,SGLDATA!$A$6:$B$500,2,FALSE)</f>
        <v>Appropriation To Liquidate Contract Authority</v>
      </c>
      <c r="F31" s="113"/>
      <c r="G31" s="36" t="s">
        <v>46</v>
      </c>
      <c r="H31" s="208"/>
      <c r="I31" s="208" t="s">
        <v>47</v>
      </c>
      <c r="J31" s="208"/>
      <c r="K31" s="208"/>
      <c r="L31" s="208"/>
      <c r="M31" s="208"/>
      <c r="N31" s="208"/>
      <c r="O31" s="294" t="s">
        <v>181</v>
      </c>
      <c r="P31" s="294" t="s">
        <v>182</v>
      </c>
      <c r="Q31" s="209" t="s">
        <v>49</v>
      </c>
      <c r="R31" s="210"/>
      <c r="S31" s="28"/>
      <c r="T31" s="29"/>
      <c r="U31" s="29"/>
      <c r="V31" s="29"/>
      <c r="W31" s="30"/>
      <c r="X31" s="30"/>
      <c r="Y31" s="31"/>
      <c r="Z31" s="29"/>
      <c r="AA31" s="29"/>
      <c r="AB31" s="31"/>
      <c r="AC31" s="29"/>
      <c r="AD31" s="29"/>
      <c r="AE31" s="29"/>
      <c r="AF31" s="29"/>
      <c r="AG31" s="32"/>
      <c r="AH31" s="32"/>
      <c r="AI31" s="32"/>
      <c r="AJ31" s="32"/>
      <c r="AK31" s="31"/>
      <c r="AL31" s="31"/>
      <c r="AM31" s="31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</row>
    <row r="32" spans="1:39" ht="15.75">
      <c r="A32" s="151" t="s">
        <v>91</v>
      </c>
      <c r="B32" s="151" t="s">
        <v>45</v>
      </c>
      <c r="C32" s="151" t="s">
        <v>46</v>
      </c>
      <c r="D32" s="152">
        <v>4150</v>
      </c>
      <c r="E32" s="104" t="str">
        <f>VLOOKUP(D32,SGLDATA!$A$6:$B$500,2,FALSE)</f>
        <v>Reappropriations</v>
      </c>
      <c r="F32" s="110"/>
      <c r="G32" s="36" t="s">
        <v>46</v>
      </c>
      <c r="H32" s="208"/>
      <c r="I32" s="208" t="s">
        <v>47</v>
      </c>
      <c r="J32" s="208"/>
      <c r="K32" s="208"/>
      <c r="L32" s="208"/>
      <c r="M32" s="208"/>
      <c r="N32" s="208"/>
      <c r="O32" s="294" t="s">
        <v>181</v>
      </c>
      <c r="P32" s="294" t="s">
        <v>182</v>
      </c>
      <c r="Q32" s="209" t="s">
        <v>48</v>
      </c>
      <c r="R32" s="210"/>
      <c r="Y32" s="10"/>
      <c r="AG32" s="27"/>
      <c r="AH32" s="27"/>
      <c r="AI32" s="27"/>
      <c r="AJ32" s="27"/>
      <c r="AK32" s="10"/>
      <c r="AL32" s="5"/>
      <c r="AM32" s="5"/>
    </row>
    <row r="33" spans="1:39" ht="25.5">
      <c r="A33" s="151" t="s">
        <v>91</v>
      </c>
      <c r="B33" s="151" t="s">
        <v>45</v>
      </c>
      <c r="C33" s="151" t="s">
        <v>46</v>
      </c>
      <c r="D33" s="152">
        <v>4157</v>
      </c>
      <c r="E33" s="104" t="str">
        <f>VLOOKUP(D33,SGLDATA!$A$6:$B$500,2,FALSE)</f>
        <v>Authority Made Available from Receipt or Appropriation Balances Previously Precluded From Obligation</v>
      </c>
      <c r="F33" s="110"/>
      <c r="G33" s="36" t="s">
        <v>46</v>
      </c>
      <c r="H33" s="208"/>
      <c r="I33" s="208" t="s">
        <v>47</v>
      </c>
      <c r="J33" s="208"/>
      <c r="K33" s="208"/>
      <c r="L33" s="208"/>
      <c r="M33" s="208"/>
      <c r="N33" s="208"/>
      <c r="O33" s="294" t="s">
        <v>181</v>
      </c>
      <c r="P33" s="294" t="s">
        <v>182</v>
      </c>
      <c r="Q33" s="209" t="s">
        <v>48</v>
      </c>
      <c r="R33" s="210"/>
      <c r="Y33" s="24"/>
      <c r="AB33" s="24"/>
      <c r="AG33" s="27"/>
      <c r="AH33" s="27"/>
      <c r="AI33" s="27"/>
      <c r="AJ33" s="27"/>
      <c r="AK33" s="24"/>
      <c r="AL33" s="5"/>
      <c r="AM33" s="5"/>
    </row>
    <row r="34" spans="1:252" ht="25.5">
      <c r="A34" s="151" t="s">
        <v>91</v>
      </c>
      <c r="B34" s="153" t="s">
        <v>45</v>
      </c>
      <c r="C34" s="153" t="s">
        <v>46</v>
      </c>
      <c r="D34" s="154">
        <v>4158</v>
      </c>
      <c r="E34" s="104" t="str">
        <f>VLOOKUP(D34,SGLDATA!$A$6:$B$500,2,FALSE)</f>
        <v>Authority Made Available from Offsetting Collection Balances Previously Precluded From Obligation</v>
      </c>
      <c r="F34" s="110"/>
      <c r="G34" s="35" t="s">
        <v>46</v>
      </c>
      <c r="H34" s="208"/>
      <c r="I34" s="208" t="s">
        <v>47</v>
      </c>
      <c r="J34" s="208"/>
      <c r="K34" s="208"/>
      <c r="L34" s="208"/>
      <c r="M34" s="208"/>
      <c r="N34" s="208"/>
      <c r="O34" s="294" t="s">
        <v>181</v>
      </c>
      <c r="P34" s="294" t="s">
        <v>182</v>
      </c>
      <c r="Q34" s="209" t="s">
        <v>48</v>
      </c>
      <c r="R34" s="210"/>
      <c r="S34" s="21"/>
      <c r="T34" s="22"/>
      <c r="U34" s="22"/>
      <c r="V34" s="22"/>
      <c r="W34" s="23"/>
      <c r="X34" s="23"/>
      <c r="Y34" s="24"/>
      <c r="Z34" s="22"/>
      <c r="AA34" s="22"/>
      <c r="AB34" s="24"/>
      <c r="AC34" s="22"/>
      <c r="AD34" s="22"/>
      <c r="AE34" s="22"/>
      <c r="AF34" s="22"/>
      <c r="AG34" s="38"/>
      <c r="AH34" s="38"/>
      <c r="AI34" s="38"/>
      <c r="AJ34" s="38"/>
      <c r="AK34" s="24"/>
      <c r="AL34" s="31"/>
      <c r="AM34" s="31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ht="25.5">
      <c r="A35" s="151" t="s">
        <v>91</v>
      </c>
      <c r="B35" s="153" t="s">
        <v>45</v>
      </c>
      <c r="C35" s="153" t="s">
        <v>46</v>
      </c>
      <c r="D35" s="154">
        <v>4384</v>
      </c>
      <c r="E35" s="104" t="str">
        <f>VLOOKUP(D35,SGLDATA!$A$6:$B$500,2,FALSE)</f>
        <v>Rescinded Amounts Appropriated in Special and Trust TAFS Designated by Treasury as "Available"</v>
      </c>
      <c r="F35" s="110"/>
      <c r="G35" s="60" t="s">
        <v>46</v>
      </c>
      <c r="H35" s="208"/>
      <c r="I35" s="208" t="s">
        <v>47</v>
      </c>
      <c r="J35" s="208"/>
      <c r="K35" s="208"/>
      <c r="L35" s="208"/>
      <c r="M35" s="208"/>
      <c r="N35" s="208"/>
      <c r="O35" s="294" t="s">
        <v>181</v>
      </c>
      <c r="P35" s="294" t="s">
        <v>182</v>
      </c>
      <c r="Q35" s="209" t="s">
        <v>48</v>
      </c>
      <c r="R35" s="210">
        <v>4</v>
      </c>
      <c r="S35" s="21"/>
      <c r="T35" s="22"/>
      <c r="U35" s="22"/>
      <c r="V35" s="22"/>
      <c r="W35" s="23"/>
      <c r="X35" s="23"/>
      <c r="Y35" s="24"/>
      <c r="Z35" s="22"/>
      <c r="AA35" s="22"/>
      <c r="AB35" s="24"/>
      <c r="AC35" s="22"/>
      <c r="AD35" s="22"/>
      <c r="AE35" s="22"/>
      <c r="AF35" s="22"/>
      <c r="AG35" s="38"/>
      <c r="AH35" s="38"/>
      <c r="AI35" s="38"/>
      <c r="AJ35" s="38"/>
      <c r="AK35" s="24"/>
      <c r="AL35" s="31"/>
      <c r="AM35" s="31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ht="25.5">
      <c r="A36" s="151" t="s">
        <v>91</v>
      </c>
      <c r="B36" s="153" t="s">
        <v>45</v>
      </c>
      <c r="C36" s="153" t="s">
        <v>50</v>
      </c>
      <c r="D36" s="154">
        <v>4384</v>
      </c>
      <c r="E36" s="104" t="str">
        <f>VLOOKUP(D36,SGLDATA!$A$6:$B$500,2,FALSE)</f>
        <v>Rescinded Amounts Appropriated in Special and Trust TAFS Designated by Treasury as "Available"</v>
      </c>
      <c r="F36" s="110"/>
      <c r="G36" s="60" t="s">
        <v>50</v>
      </c>
      <c r="H36" s="208"/>
      <c r="I36" s="208" t="s">
        <v>47</v>
      </c>
      <c r="J36" s="208"/>
      <c r="K36" s="208"/>
      <c r="L36" s="208"/>
      <c r="M36" s="208"/>
      <c r="N36" s="208"/>
      <c r="O36" s="294" t="s">
        <v>182</v>
      </c>
      <c r="P36" s="294" t="s">
        <v>181</v>
      </c>
      <c r="Q36" s="209" t="s">
        <v>48</v>
      </c>
      <c r="R36" s="210">
        <v>4</v>
      </c>
      <c r="S36" s="21"/>
      <c r="T36" s="22"/>
      <c r="U36" s="22"/>
      <c r="V36" s="22"/>
      <c r="W36" s="23"/>
      <c r="X36" s="23"/>
      <c r="Y36" s="24"/>
      <c r="Z36" s="22"/>
      <c r="AA36" s="22"/>
      <c r="AB36" s="24"/>
      <c r="AC36" s="22"/>
      <c r="AD36" s="22"/>
      <c r="AE36" s="22"/>
      <c r="AF36" s="22"/>
      <c r="AG36" s="38"/>
      <c r="AH36" s="38"/>
      <c r="AI36" s="38"/>
      <c r="AJ36" s="38"/>
      <c r="AK36" s="24"/>
      <c r="AL36" s="31"/>
      <c r="AM36" s="31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39" ht="15.75">
      <c r="A37" s="151" t="s">
        <v>91</v>
      </c>
      <c r="B37" s="151" t="s">
        <v>45</v>
      </c>
      <c r="C37" s="151" t="s">
        <v>46</v>
      </c>
      <c r="D37" s="152">
        <v>4391</v>
      </c>
      <c r="E37" s="104" t="str">
        <f>VLOOKUP(D37,SGLDATA!$A$6:$B$500,2,FALSE)</f>
        <v>Adjustments to Indefinite No-Year Authority</v>
      </c>
      <c r="F37" s="114" t="s">
        <v>51</v>
      </c>
      <c r="G37" s="36" t="s">
        <v>46</v>
      </c>
      <c r="H37" s="208"/>
      <c r="I37" s="208" t="s">
        <v>47</v>
      </c>
      <c r="J37" s="208"/>
      <c r="K37" s="208"/>
      <c r="L37" s="208"/>
      <c r="M37" s="208"/>
      <c r="N37" s="208"/>
      <c r="O37" s="294" t="s">
        <v>181</v>
      </c>
      <c r="P37" s="294" t="s">
        <v>182</v>
      </c>
      <c r="Q37" s="209" t="s">
        <v>48</v>
      </c>
      <c r="R37" s="210"/>
      <c r="Y37" s="22"/>
      <c r="AB37" s="22"/>
      <c r="AG37" s="27"/>
      <c r="AH37" s="27"/>
      <c r="AI37" s="27"/>
      <c r="AJ37" s="27"/>
      <c r="AK37" s="22"/>
      <c r="AL37" s="5"/>
      <c r="AM37" s="5"/>
    </row>
    <row r="38" spans="1:252" ht="15.75">
      <c r="A38" s="151" t="s">
        <v>91</v>
      </c>
      <c r="B38" s="155" t="s">
        <v>45</v>
      </c>
      <c r="C38" s="155" t="s">
        <v>46</v>
      </c>
      <c r="D38" s="151">
        <v>4394</v>
      </c>
      <c r="E38" s="104" t="str">
        <f>VLOOKUP(D38,SGLDATA!$A$6:$B$500,2,FALSE)</f>
        <v>Receipts Unavailable for Obligation Upon Collection</v>
      </c>
      <c r="F38" s="110"/>
      <c r="G38" s="40" t="s">
        <v>46</v>
      </c>
      <c r="H38" s="208"/>
      <c r="I38" s="208" t="s">
        <v>47</v>
      </c>
      <c r="J38" s="208"/>
      <c r="K38" s="208"/>
      <c r="L38" s="208"/>
      <c r="M38" s="208"/>
      <c r="N38" s="208"/>
      <c r="O38" s="294" t="s">
        <v>181</v>
      </c>
      <c r="P38" s="294" t="s">
        <v>182</v>
      </c>
      <c r="Q38" s="209" t="s">
        <v>48</v>
      </c>
      <c r="R38" s="210">
        <v>4</v>
      </c>
      <c r="S38" s="21"/>
      <c r="T38" s="22"/>
      <c r="U38" s="22"/>
      <c r="V38" s="22"/>
      <c r="W38" s="23"/>
      <c r="X38" s="23"/>
      <c r="Y38" s="22"/>
      <c r="Z38" s="22"/>
      <c r="AA38" s="22"/>
      <c r="AB38" s="22"/>
      <c r="AC38" s="22"/>
      <c r="AD38" s="22"/>
      <c r="AE38" s="22"/>
      <c r="AF38" s="22"/>
      <c r="AG38" s="38"/>
      <c r="AH38" s="38"/>
      <c r="AI38" s="38"/>
      <c r="AJ38" s="38"/>
      <c r="AK38" s="22"/>
      <c r="AL38" s="31"/>
      <c r="AM38" s="31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</row>
    <row r="39" spans="1:252" ht="15.75">
      <c r="A39" s="151" t="s">
        <v>91</v>
      </c>
      <c r="B39" s="155" t="s">
        <v>45</v>
      </c>
      <c r="C39" s="155" t="s">
        <v>50</v>
      </c>
      <c r="D39" s="151">
        <v>4394</v>
      </c>
      <c r="E39" s="104" t="str">
        <f>VLOOKUP(D39,SGLDATA!$A$6:$B$500,2,FALSE)</f>
        <v>Receipts Unavailable for Obligation Upon Collection</v>
      </c>
      <c r="F39" s="110"/>
      <c r="G39" s="40" t="s">
        <v>50</v>
      </c>
      <c r="H39" s="208"/>
      <c r="I39" s="208" t="s">
        <v>47</v>
      </c>
      <c r="J39" s="208"/>
      <c r="K39" s="208"/>
      <c r="L39" s="208"/>
      <c r="M39" s="208"/>
      <c r="N39" s="208"/>
      <c r="O39" s="294" t="s">
        <v>182</v>
      </c>
      <c r="P39" s="294" t="s">
        <v>181</v>
      </c>
      <c r="Q39" s="209" t="s">
        <v>48</v>
      </c>
      <c r="R39" s="210">
        <v>4</v>
      </c>
      <c r="S39" s="21"/>
      <c r="T39" s="22"/>
      <c r="U39" s="22"/>
      <c r="V39" s="22"/>
      <c r="W39" s="23"/>
      <c r="X39" s="23"/>
      <c r="Y39" s="22"/>
      <c r="Z39" s="22"/>
      <c r="AA39" s="22"/>
      <c r="AB39" s="22"/>
      <c r="AC39" s="22"/>
      <c r="AD39" s="22"/>
      <c r="AE39" s="22"/>
      <c r="AF39" s="22"/>
      <c r="AG39" s="38"/>
      <c r="AH39" s="38"/>
      <c r="AI39" s="38"/>
      <c r="AJ39" s="38"/>
      <c r="AK39" s="22"/>
      <c r="AL39" s="31"/>
      <c r="AM39" s="31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</row>
    <row r="40" spans="1:39" ht="15.75">
      <c r="A40" s="156"/>
      <c r="B40" s="156"/>
      <c r="C40" s="156"/>
      <c r="D40" s="157"/>
      <c r="E40" s="104"/>
      <c r="F40" s="115"/>
      <c r="G40" s="41"/>
      <c r="H40" s="212"/>
      <c r="I40" s="212"/>
      <c r="J40" s="212"/>
      <c r="K40" s="212"/>
      <c r="L40" s="212"/>
      <c r="M40" s="212"/>
      <c r="N40" s="212"/>
      <c r="O40" s="296"/>
      <c r="P40" s="296"/>
      <c r="Q40" s="213"/>
      <c r="R40" s="214"/>
      <c r="Y40" s="22"/>
      <c r="AB40" s="22"/>
      <c r="AG40" s="27"/>
      <c r="AH40" s="27"/>
      <c r="AI40" s="27"/>
      <c r="AJ40" s="27"/>
      <c r="AK40" s="22"/>
      <c r="AL40" s="5"/>
      <c r="AM40" s="5"/>
    </row>
    <row r="41" spans="1:252" ht="15.75">
      <c r="A41" s="158" t="s">
        <v>92</v>
      </c>
      <c r="C41" s="159"/>
      <c r="D41" s="158" t="s">
        <v>52</v>
      </c>
      <c r="E41" s="104"/>
      <c r="F41" s="116"/>
      <c r="G41" s="43"/>
      <c r="H41" s="215"/>
      <c r="I41" s="215"/>
      <c r="J41" s="215"/>
      <c r="K41" s="215"/>
      <c r="L41" s="215"/>
      <c r="M41" s="215"/>
      <c r="N41" s="215"/>
      <c r="O41" s="297"/>
      <c r="P41" s="297"/>
      <c r="Q41" s="216"/>
      <c r="R41" s="217"/>
      <c r="S41" s="21"/>
      <c r="T41" s="22"/>
      <c r="U41" s="22"/>
      <c r="V41" s="22"/>
      <c r="W41" s="23"/>
      <c r="X41" s="23"/>
      <c r="Y41" s="24"/>
      <c r="Z41" s="22"/>
      <c r="AA41" s="22"/>
      <c r="AB41" s="24"/>
      <c r="AC41" s="22"/>
      <c r="AD41" s="22"/>
      <c r="AE41" s="22"/>
      <c r="AF41" s="22"/>
      <c r="AG41" s="38"/>
      <c r="AH41" s="38"/>
      <c r="AI41" s="38"/>
      <c r="AJ41" s="38"/>
      <c r="AK41" s="24"/>
      <c r="AL41" s="24"/>
      <c r="AM41" s="24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</row>
    <row r="42" spans="1:46" ht="15.75">
      <c r="A42" s="151" t="s">
        <v>92</v>
      </c>
      <c r="B42" s="161" t="s">
        <v>45</v>
      </c>
      <c r="C42" s="151" t="s">
        <v>46</v>
      </c>
      <c r="D42" s="152">
        <v>4042</v>
      </c>
      <c r="E42" s="104" t="str">
        <f>VLOOKUP(D42,SGLDATA!$A$6:$B$500,2,FALSE)</f>
        <v>Estimated Indefinite Borrowing Authority </v>
      </c>
      <c r="F42" s="88"/>
      <c r="G42" s="36" t="s">
        <v>46</v>
      </c>
      <c r="H42" s="208"/>
      <c r="I42" s="208" t="s">
        <v>47</v>
      </c>
      <c r="J42" s="208"/>
      <c r="K42" s="208"/>
      <c r="L42" s="208"/>
      <c r="M42" s="208"/>
      <c r="N42" s="208"/>
      <c r="O42" s="294" t="s">
        <v>181</v>
      </c>
      <c r="P42" s="294" t="s">
        <v>182</v>
      </c>
      <c r="Q42" s="209" t="s">
        <v>48</v>
      </c>
      <c r="R42" s="210">
        <v>5</v>
      </c>
      <c r="S42" s="21"/>
      <c r="T42" s="22"/>
      <c r="V42" s="22"/>
      <c r="W42" s="23"/>
      <c r="X42" s="23"/>
      <c r="Y42" s="24"/>
      <c r="Z42" s="22"/>
      <c r="AA42" s="22"/>
      <c r="AB42" s="24"/>
      <c r="AC42" s="22"/>
      <c r="AE42" s="22"/>
      <c r="AF42" s="22"/>
      <c r="AG42" s="38"/>
      <c r="AH42" s="38"/>
      <c r="AI42" s="38"/>
      <c r="AJ42" s="38"/>
      <c r="AK42" s="24"/>
      <c r="AL42" s="24"/>
      <c r="AM42" s="24"/>
      <c r="AN42" s="22"/>
      <c r="AT42" s="22"/>
    </row>
    <row r="43" spans="1:39" ht="15.75">
      <c r="A43" s="151" t="s">
        <v>92</v>
      </c>
      <c r="B43" s="151" t="s">
        <v>45</v>
      </c>
      <c r="C43" s="151" t="s">
        <v>46</v>
      </c>
      <c r="D43" s="152">
        <v>4141</v>
      </c>
      <c r="E43" s="104" t="str">
        <f>VLOOKUP(D43,SGLDATA!$A$6:$B$500,2,FALSE)</f>
        <v>Current-Year Borrowing Authority Realized </v>
      </c>
      <c r="F43" s="110"/>
      <c r="G43" s="36" t="s">
        <v>46</v>
      </c>
      <c r="H43" s="201"/>
      <c r="I43" s="208" t="s">
        <v>47</v>
      </c>
      <c r="J43" s="201"/>
      <c r="K43" s="201"/>
      <c r="L43" s="201"/>
      <c r="M43" s="201"/>
      <c r="N43" s="201"/>
      <c r="O43" s="294" t="s">
        <v>181</v>
      </c>
      <c r="P43" s="294" t="s">
        <v>182</v>
      </c>
      <c r="Q43" s="209" t="s">
        <v>48</v>
      </c>
      <c r="R43" s="199"/>
      <c r="Y43" s="10"/>
      <c r="AG43" s="27"/>
      <c r="AH43" s="27"/>
      <c r="AI43" s="27"/>
      <c r="AJ43" s="27"/>
      <c r="AK43" s="10"/>
      <c r="AL43" s="5"/>
      <c r="AM43" s="5"/>
    </row>
    <row r="44" spans="1:252" ht="15.75">
      <c r="A44" s="157"/>
      <c r="B44" s="157"/>
      <c r="C44" s="157"/>
      <c r="D44" s="162"/>
      <c r="E44" s="104"/>
      <c r="F44" s="117"/>
      <c r="G44" s="45"/>
      <c r="H44" s="218"/>
      <c r="I44" s="218"/>
      <c r="J44" s="218"/>
      <c r="K44" s="218"/>
      <c r="L44" s="218"/>
      <c r="M44" s="218"/>
      <c r="N44" s="218"/>
      <c r="O44" s="298"/>
      <c r="P44" s="298"/>
      <c r="Q44" s="219"/>
      <c r="R44" s="214"/>
      <c r="S44" s="21"/>
      <c r="T44" s="22"/>
      <c r="U44" s="22"/>
      <c r="V44" s="22"/>
      <c r="W44" s="23"/>
      <c r="X44" s="23"/>
      <c r="Y44" s="24"/>
      <c r="Z44" s="22"/>
      <c r="AA44" s="22"/>
      <c r="AB44" s="24"/>
      <c r="AC44" s="22"/>
      <c r="AD44" s="22"/>
      <c r="AE44" s="22"/>
      <c r="AF44" s="22"/>
      <c r="AG44" s="38"/>
      <c r="AH44" s="38"/>
      <c r="AI44" s="38"/>
      <c r="AJ44" s="38"/>
      <c r="AK44" s="24"/>
      <c r="AL44" s="31"/>
      <c r="AM44" s="31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</row>
    <row r="45" spans="1:39" ht="15.75">
      <c r="A45" s="144" t="s">
        <v>93</v>
      </c>
      <c r="C45" s="159"/>
      <c r="D45" s="144" t="s">
        <v>53</v>
      </c>
      <c r="E45" s="104"/>
      <c r="F45" s="118"/>
      <c r="G45" s="46"/>
      <c r="H45" s="220"/>
      <c r="I45" s="220"/>
      <c r="J45" s="220"/>
      <c r="K45" s="220"/>
      <c r="L45" s="220"/>
      <c r="M45" s="220"/>
      <c r="N45" s="220"/>
      <c r="O45" s="299"/>
      <c r="P45" s="299"/>
      <c r="Q45" s="221"/>
      <c r="R45" s="217"/>
      <c r="Y45" s="10"/>
      <c r="AG45" s="27"/>
      <c r="AH45" s="27"/>
      <c r="AI45" s="27"/>
      <c r="AJ45" s="27"/>
      <c r="AK45" s="10"/>
      <c r="AL45" s="5"/>
      <c r="AM45" s="5"/>
    </row>
    <row r="46" spans="1:46" ht="15.75">
      <c r="A46" s="151" t="s">
        <v>93</v>
      </c>
      <c r="B46" s="151" t="s">
        <v>45</v>
      </c>
      <c r="C46" s="151" t="s">
        <v>46</v>
      </c>
      <c r="D46" s="152">
        <v>4032</v>
      </c>
      <c r="E46" s="104" t="str">
        <f>VLOOKUP(D46,SGLDATA!$A$6:$B$500,2,FALSE)</f>
        <v>Estimated Indefinite Contract Authority</v>
      </c>
      <c r="F46" s="134"/>
      <c r="G46" s="36" t="s">
        <v>46</v>
      </c>
      <c r="H46" s="208"/>
      <c r="I46" s="208" t="s">
        <v>47</v>
      </c>
      <c r="J46" s="208"/>
      <c r="K46" s="208"/>
      <c r="L46" s="208"/>
      <c r="M46" s="208"/>
      <c r="N46" s="208"/>
      <c r="O46" s="294" t="s">
        <v>181</v>
      </c>
      <c r="P46" s="294" t="s">
        <v>182</v>
      </c>
      <c r="Q46" s="209" t="s">
        <v>48</v>
      </c>
      <c r="R46" s="210">
        <v>5</v>
      </c>
      <c r="S46" s="21"/>
      <c r="T46" s="22"/>
      <c r="V46" s="22"/>
      <c r="W46" s="23"/>
      <c r="X46" s="23"/>
      <c r="Y46" s="24"/>
      <c r="Z46" s="22"/>
      <c r="AA46" s="22"/>
      <c r="AB46" s="24"/>
      <c r="AC46" s="22"/>
      <c r="AE46" s="22"/>
      <c r="AF46" s="22"/>
      <c r="AG46" s="38"/>
      <c r="AH46" s="38"/>
      <c r="AI46" s="38"/>
      <c r="AJ46" s="38"/>
      <c r="AK46" s="24"/>
      <c r="AL46" s="31"/>
      <c r="AM46" s="31"/>
      <c r="AN46" s="22"/>
      <c r="AT46" s="22"/>
    </row>
    <row r="47" spans="1:39" ht="15.75">
      <c r="A47" s="151" t="s">
        <v>93</v>
      </c>
      <c r="B47" s="151" t="s">
        <v>45</v>
      </c>
      <c r="C47" s="151" t="s">
        <v>46</v>
      </c>
      <c r="D47" s="152">
        <v>4131</v>
      </c>
      <c r="E47" s="104" t="str">
        <f>VLOOKUP(D47,SGLDATA!$A$6:$B$500,2,FALSE)</f>
        <v>Current-Year Contract Authority Realized </v>
      </c>
      <c r="F47" s="110"/>
      <c r="G47" s="133" t="s">
        <v>46</v>
      </c>
      <c r="H47" s="208"/>
      <c r="I47" s="208" t="s">
        <v>47</v>
      </c>
      <c r="J47" s="208"/>
      <c r="K47" s="208"/>
      <c r="L47" s="208"/>
      <c r="M47" s="208"/>
      <c r="N47" s="208"/>
      <c r="O47" s="294" t="s">
        <v>181</v>
      </c>
      <c r="P47" s="294" t="s">
        <v>182</v>
      </c>
      <c r="Q47" s="209" t="s">
        <v>48</v>
      </c>
      <c r="R47" s="210"/>
      <c r="Y47" s="10"/>
      <c r="AG47" s="27"/>
      <c r="AH47" s="27"/>
      <c r="AI47" s="27"/>
      <c r="AJ47" s="27"/>
      <c r="AK47" s="10"/>
      <c r="AL47" s="5"/>
      <c r="AM47" s="5"/>
    </row>
    <row r="48" spans="1:252" ht="15.75">
      <c r="A48" s="157"/>
      <c r="B48" s="157"/>
      <c r="C48" s="157"/>
      <c r="D48" s="162"/>
      <c r="E48" s="104"/>
      <c r="F48" s="117"/>
      <c r="G48" s="45"/>
      <c r="H48" s="218"/>
      <c r="I48" s="218"/>
      <c r="J48" s="218"/>
      <c r="K48" s="218"/>
      <c r="L48" s="218"/>
      <c r="M48" s="218"/>
      <c r="N48" s="218"/>
      <c r="O48" s="298"/>
      <c r="P48" s="298"/>
      <c r="Q48" s="219"/>
      <c r="R48" s="214"/>
      <c r="S48" s="21"/>
      <c r="T48" s="22"/>
      <c r="U48" s="22"/>
      <c r="V48" s="22"/>
      <c r="W48" s="23"/>
      <c r="X48" s="23"/>
      <c r="Y48" s="24"/>
      <c r="Z48" s="22"/>
      <c r="AA48" s="22"/>
      <c r="AB48" s="24"/>
      <c r="AC48" s="22"/>
      <c r="AD48" s="22"/>
      <c r="AE48" s="22"/>
      <c r="AF48" s="22"/>
      <c r="AG48" s="38"/>
      <c r="AH48" s="38"/>
      <c r="AI48" s="38"/>
      <c r="AJ48" s="38"/>
      <c r="AK48" s="24"/>
      <c r="AL48" s="31"/>
      <c r="AM48" s="31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</row>
    <row r="49" spans="1:252" ht="15.75">
      <c r="A49" s="148" t="s">
        <v>94</v>
      </c>
      <c r="C49" s="157"/>
      <c r="D49" s="148" t="s">
        <v>54</v>
      </c>
      <c r="E49" s="104"/>
      <c r="F49" s="117"/>
      <c r="G49" s="45"/>
      <c r="H49" s="218"/>
      <c r="I49" s="218"/>
      <c r="J49" s="218"/>
      <c r="K49" s="218"/>
      <c r="L49" s="218"/>
      <c r="M49" s="218"/>
      <c r="N49" s="218"/>
      <c r="O49" s="298"/>
      <c r="P49" s="298"/>
      <c r="Q49" s="219"/>
      <c r="R49" s="214"/>
      <c r="S49" s="21"/>
      <c r="T49" s="22"/>
      <c r="U49" s="22"/>
      <c r="V49" s="22"/>
      <c r="W49" s="23"/>
      <c r="X49" s="23"/>
      <c r="Y49" s="24"/>
      <c r="Z49" s="22"/>
      <c r="AA49" s="22"/>
      <c r="AB49" s="24"/>
      <c r="AC49" s="22"/>
      <c r="AD49" s="22"/>
      <c r="AE49" s="22"/>
      <c r="AF49" s="22"/>
      <c r="AG49" s="38"/>
      <c r="AH49" s="38"/>
      <c r="AI49" s="38"/>
      <c r="AJ49" s="38"/>
      <c r="AK49" s="24"/>
      <c r="AL49" s="31"/>
      <c r="AM49" s="31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</row>
    <row r="50" spans="1:252" ht="15.75">
      <c r="A50" s="153" t="s">
        <v>94</v>
      </c>
      <c r="B50" s="153" t="s">
        <v>45</v>
      </c>
      <c r="C50" s="153" t="s">
        <v>46</v>
      </c>
      <c r="D50" s="154">
        <v>4137</v>
      </c>
      <c r="E50" s="104" t="str">
        <f>VLOOKUP(D50,SGLDATA!$A$6:$B$500,2,FALSE)</f>
        <v>Transfers of Contract Authority</v>
      </c>
      <c r="F50" s="110"/>
      <c r="G50" s="48" t="s">
        <v>46</v>
      </c>
      <c r="H50" s="208"/>
      <c r="I50" s="208" t="s">
        <v>47</v>
      </c>
      <c r="J50" s="208"/>
      <c r="K50" s="208"/>
      <c r="L50" s="208"/>
      <c r="M50" s="208"/>
      <c r="N50" s="208"/>
      <c r="O50" s="294" t="s">
        <v>181</v>
      </c>
      <c r="P50" s="294" t="s">
        <v>182</v>
      </c>
      <c r="Q50" s="209" t="s">
        <v>49</v>
      </c>
      <c r="R50" s="210">
        <v>4</v>
      </c>
      <c r="S50" s="21"/>
      <c r="T50" s="22"/>
      <c r="U50" s="22"/>
      <c r="V50" s="22"/>
      <c r="W50" s="23"/>
      <c r="X50" s="23"/>
      <c r="Y50" s="24"/>
      <c r="Z50" s="22"/>
      <c r="AA50" s="22"/>
      <c r="AB50" s="24"/>
      <c r="AC50" s="22"/>
      <c r="AD50" s="22"/>
      <c r="AE50" s="22"/>
      <c r="AF50" s="22"/>
      <c r="AG50" s="38"/>
      <c r="AH50" s="38"/>
      <c r="AI50" s="38"/>
      <c r="AJ50" s="38"/>
      <c r="AK50" s="24"/>
      <c r="AL50" s="31"/>
      <c r="AM50" s="31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</row>
    <row r="51" spans="1:252" ht="15.75">
      <c r="A51" s="153" t="s">
        <v>94</v>
      </c>
      <c r="B51" s="153" t="s">
        <v>45</v>
      </c>
      <c r="C51" s="153" t="s">
        <v>50</v>
      </c>
      <c r="D51" s="154">
        <v>4137</v>
      </c>
      <c r="E51" s="104" t="str">
        <f>VLOOKUP(D51,SGLDATA!$A$6:$B$500,2,FALSE)</f>
        <v>Transfers of Contract Authority</v>
      </c>
      <c r="F51" s="110"/>
      <c r="G51" s="48" t="s">
        <v>50</v>
      </c>
      <c r="H51" s="208"/>
      <c r="I51" s="208" t="s">
        <v>47</v>
      </c>
      <c r="J51" s="208"/>
      <c r="K51" s="208"/>
      <c r="L51" s="208"/>
      <c r="M51" s="208"/>
      <c r="N51" s="208"/>
      <c r="O51" s="294" t="s">
        <v>182</v>
      </c>
      <c r="P51" s="294" t="s">
        <v>181</v>
      </c>
      <c r="Q51" s="209" t="s">
        <v>49</v>
      </c>
      <c r="R51" s="210">
        <v>4</v>
      </c>
      <c r="S51" s="21"/>
      <c r="T51" s="22"/>
      <c r="U51" s="22"/>
      <c r="V51" s="22"/>
      <c r="W51" s="23"/>
      <c r="X51" s="23"/>
      <c r="Y51" s="24"/>
      <c r="Z51" s="22"/>
      <c r="AA51" s="22"/>
      <c r="AB51" s="24"/>
      <c r="AC51" s="22"/>
      <c r="AD51" s="22"/>
      <c r="AE51" s="22"/>
      <c r="AF51" s="22"/>
      <c r="AG51" s="38"/>
      <c r="AH51" s="38"/>
      <c r="AI51" s="38"/>
      <c r="AJ51" s="38"/>
      <c r="AK51" s="24"/>
      <c r="AL51" s="31"/>
      <c r="AM51" s="31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</row>
    <row r="52" spans="1:252" ht="25.5" customHeight="1">
      <c r="A52" s="153" t="s">
        <v>94</v>
      </c>
      <c r="B52" s="153" t="s">
        <v>45</v>
      </c>
      <c r="C52" s="153" t="s">
        <v>46</v>
      </c>
      <c r="D52" s="154">
        <v>4166</v>
      </c>
      <c r="E52" s="104" t="str">
        <f>VLOOKUP(D52,SGLDATA!$A$6:$B$500,2,FALSE)</f>
        <v>Allocations of Realized Authority - To Be Transferred From Invested Balances</v>
      </c>
      <c r="F52" s="110"/>
      <c r="G52" s="48" t="s">
        <v>46</v>
      </c>
      <c r="H52" s="208" t="s">
        <v>550</v>
      </c>
      <c r="I52" s="208" t="s">
        <v>47</v>
      </c>
      <c r="J52" s="208"/>
      <c r="K52" s="208"/>
      <c r="L52" s="208"/>
      <c r="M52" s="208"/>
      <c r="N52" s="208"/>
      <c r="O52" s="294" t="s">
        <v>181</v>
      </c>
      <c r="P52" s="294" t="s">
        <v>182</v>
      </c>
      <c r="Q52" s="209" t="s">
        <v>49</v>
      </c>
      <c r="R52" s="210">
        <v>4</v>
      </c>
      <c r="S52" s="21"/>
      <c r="T52" s="22"/>
      <c r="U52" s="22"/>
      <c r="V52" s="22"/>
      <c r="W52" s="23"/>
      <c r="X52" s="23"/>
      <c r="Y52" s="24"/>
      <c r="Z52" s="22"/>
      <c r="AA52" s="22"/>
      <c r="AB52" s="24"/>
      <c r="AC52" s="22"/>
      <c r="AD52" s="22"/>
      <c r="AE52" s="22"/>
      <c r="AF52" s="22"/>
      <c r="AG52" s="38"/>
      <c r="AH52" s="38"/>
      <c r="AI52" s="38"/>
      <c r="AJ52" s="38"/>
      <c r="AK52" s="24"/>
      <c r="AL52" s="31"/>
      <c r="AM52" s="31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</row>
    <row r="53" spans="1:252" ht="25.5" customHeight="1">
      <c r="A53" s="153" t="s">
        <v>94</v>
      </c>
      <c r="B53" s="153" t="s">
        <v>45</v>
      </c>
      <c r="C53" s="153" t="s">
        <v>50</v>
      </c>
      <c r="D53" s="154">
        <v>4166</v>
      </c>
      <c r="E53" s="104" t="str">
        <f>VLOOKUP(D53,SGLDATA!$A$6:$B$500,2,FALSE)</f>
        <v>Allocations of Realized Authority - To Be Transferred From Invested Balances</v>
      </c>
      <c r="F53" s="110"/>
      <c r="G53" s="48" t="s">
        <v>50</v>
      </c>
      <c r="H53" s="208" t="s">
        <v>550</v>
      </c>
      <c r="I53" s="208" t="s">
        <v>47</v>
      </c>
      <c r="J53" s="208"/>
      <c r="K53" s="208"/>
      <c r="L53" s="208"/>
      <c r="M53" s="208"/>
      <c r="N53" s="208"/>
      <c r="O53" s="294" t="s">
        <v>182</v>
      </c>
      <c r="P53" s="294" t="s">
        <v>181</v>
      </c>
      <c r="Q53" s="209" t="s">
        <v>49</v>
      </c>
      <c r="R53" s="210">
        <v>4</v>
      </c>
      <c r="S53" s="21"/>
      <c r="T53" s="22"/>
      <c r="U53" s="22"/>
      <c r="V53" s="22"/>
      <c r="W53" s="23"/>
      <c r="X53" s="23"/>
      <c r="Y53" s="24"/>
      <c r="Z53" s="22"/>
      <c r="AA53" s="22"/>
      <c r="AB53" s="24"/>
      <c r="AC53" s="22"/>
      <c r="AD53" s="22"/>
      <c r="AE53" s="22"/>
      <c r="AF53" s="22"/>
      <c r="AG53" s="38"/>
      <c r="AH53" s="38"/>
      <c r="AI53" s="38"/>
      <c r="AJ53" s="38"/>
      <c r="AK53" s="24"/>
      <c r="AL53" s="31"/>
      <c r="AM53" s="31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</row>
    <row r="54" spans="1:252" ht="24" customHeight="1">
      <c r="A54" s="153" t="s">
        <v>94</v>
      </c>
      <c r="B54" s="153" t="s">
        <v>55</v>
      </c>
      <c r="C54" s="153" t="s">
        <v>46</v>
      </c>
      <c r="D54" s="154">
        <v>4167</v>
      </c>
      <c r="E54" s="104" t="str">
        <f>VLOOKUP(D54,SGLDATA!$A$6:$B$500,2,FALSE)</f>
        <v>Allocations of Realized Authority - Transferred From Invested Balances</v>
      </c>
      <c r="F54" s="110"/>
      <c r="G54" s="35" t="s">
        <v>46</v>
      </c>
      <c r="H54" s="208"/>
      <c r="I54" s="208" t="s">
        <v>47</v>
      </c>
      <c r="J54" s="208"/>
      <c r="K54" s="208"/>
      <c r="L54" s="208"/>
      <c r="M54" s="208"/>
      <c r="N54" s="208"/>
      <c r="O54" s="294" t="s">
        <v>181</v>
      </c>
      <c r="P54" s="294" t="s">
        <v>182</v>
      </c>
      <c r="Q54" s="209" t="s">
        <v>49</v>
      </c>
      <c r="R54" s="210"/>
      <c r="S54" s="21"/>
      <c r="T54" s="22"/>
      <c r="U54" s="22"/>
      <c r="V54" s="22"/>
      <c r="W54" s="23"/>
      <c r="X54" s="23"/>
      <c r="Y54" s="24"/>
      <c r="Z54" s="22"/>
      <c r="AA54" s="22"/>
      <c r="AB54" s="24"/>
      <c r="AC54" s="22"/>
      <c r="AD54" s="22"/>
      <c r="AE54" s="22"/>
      <c r="AF54" s="22"/>
      <c r="AG54" s="38"/>
      <c r="AH54" s="38"/>
      <c r="AI54" s="38"/>
      <c r="AJ54" s="38"/>
      <c r="AK54" s="24"/>
      <c r="AL54" s="31"/>
      <c r="AM54" s="31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</row>
    <row r="55" spans="1:252" ht="27.75" customHeight="1">
      <c r="A55" s="153" t="s">
        <v>94</v>
      </c>
      <c r="B55" s="153" t="s">
        <v>55</v>
      </c>
      <c r="C55" s="153" t="s">
        <v>46</v>
      </c>
      <c r="D55" s="154">
        <v>4168</v>
      </c>
      <c r="E55" s="104" t="str">
        <f>VLOOKUP(D55,SGLDATA!$A$6:$B$500,2,FALSE)</f>
        <v>Allocations of Realized Authority - Not To Be Transferred From Invested Balances - Rescinded</v>
      </c>
      <c r="F55" s="110"/>
      <c r="G55" s="36" t="s">
        <v>46</v>
      </c>
      <c r="H55" s="208"/>
      <c r="I55" s="208" t="s">
        <v>47</v>
      </c>
      <c r="J55" s="208"/>
      <c r="K55" s="208"/>
      <c r="L55" s="208"/>
      <c r="M55" s="208"/>
      <c r="N55" s="208"/>
      <c r="O55" s="294" t="s">
        <v>181</v>
      </c>
      <c r="P55" s="294" t="s">
        <v>182</v>
      </c>
      <c r="Q55" s="209" t="s">
        <v>48</v>
      </c>
      <c r="R55" s="210">
        <v>4</v>
      </c>
      <c r="S55" s="21"/>
      <c r="T55" s="22"/>
      <c r="U55" s="22"/>
      <c r="V55" s="22"/>
      <c r="W55" s="23"/>
      <c r="X55" s="23"/>
      <c r="Y55" s="24"/>
      <c r="Z55" s="22"/>
      <c r="AA55" s="22"/>
      <c r="AB55" s="24"/>
      <c r="AC55" s="22"/>
      <c r="AD55" s="22"/>
      <c r="AE55" s="22"/>
      <c r="AF55" s="22"/>
      <c r="AG55" s="38"/>
      <c r="AH55" s="38"/>
      <c r="AI55" s="38"/>
      <c r="AJ55" s="38"/>
      <c r="AK55" s="24"/>
      <c r="AL55" s="31"/>
      <c r="AM55" s="31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</row>
    <row r="56" spans="1:39" ht="15.75">
      <c r="A56" s="153" t="s">
        <v>94</v>
      </c>
      <c r="B56" s="151" t="s">
        <v>45</v>
      </c>
      <c r="C56" s="151" t="s">
        <v>46</v>
      </c>
      <c r="D56" s="152">
        <v>4170</v>
      </c>
      <c r="E56" s="104" t="str">
        <f>VLOOKUP(D56,SGLDATA!$A$6:$B$500,2,FALSE)</f>
        <v>Transfers - Current-Year Authority</v>
      </c>
      <c r="F56" s="110"/>
      <c r="G56" s="36" t="s">
        <v>46</v>
      </c>
      <c r="H56" s="208"/>
      <c r="I56" s="208" t="s">
        <v>47</v>
      </c>
      <c r="J56" s="208"/>
      <c r="K56" s="208"/>
      <c r="L56" s="208"/>
      <c r="M56" s="208"/>
      <c r="N56" s="208"/>
      <c r="O56" s="294" t="s">
        <v>181</v>
      </c>
      <c r="P56" s="294" t="s">
        <v>182</v>
      </c>
      <c r="Q56" s="209" t="s">
        <v>48</v>
      </c>
      <c r="R56" s="210"/>
      <c r="Y56" s="10"/>
      <c r="AG56" s="27"/>
      <c r="AH56" s="27"/>
      <c r="AI56" s="27"/>
      <c r="AJ56" s="27"/>
      <c r="AK56" s="10"/>
      <c r="AL56" s="5"/>
      <c r="AM56" s="5"/>
    </row>
    <row r="57" spans="1:39" ht="15.75">
      <c r="A57" s="153" t="s">
        <v>94</v>
      </c>
      <c r="B57" s="151" t="s">
        <v>45</v>
      </c>
      <c r="C57" s="151" t="s">
        <v>46</v>
      </c>
      <c r="D57" s="152">
        <v>4171</v>
      </c>
      <c r="E57" s="104" t="str">
        <f>VLOOKUP(D57,SGLDATA!$A$6:$B$500,2,FALSE)</f>
        <v>Transfers - Current-Year Authority - Receivable</v>
      </c>
      <c r="F57" s="110"/>
      <c r="G57" s="60" t="s">
        <v>46</v>
      </c>
      <c r="H57" s="208" t="s">
        <v>550</v>
      </c>
      <c r="I57" s="208" t="s">
        <v>47</v>
      </c>
      <c r="J57" s="208"/>
      <c r="K57" s="208"/>
      <c r="L57" s="208"/>
      <c r="M57" s="208"/>
      <c r="N57" s="208"/>
      <c r="O57" s="294" t="s">
        <v>181</v>
      </c>
      <c r="P57" s="294" t="s">
        <v>182</v>
      </c>
      <c r="Q57" s="209" t="s">
        <v>48</v>
      </c>
      <c r="R57" s="210">
        <v>4</v>
      </c>
      <c r="Y57" s="10"/>
      <c r="AG57" s="27"/>
      <c r="AH57" s="27"/>
      <c r="AI57" s="27"/>
      <c r="AJ57" s="27"/>
      <c r="AK57" s="10"/>
      <c r="AL57" s="5"/>
      <c r="AM57" s="5"/>
    </row>
    <row r="58" spans="1:39" ht="15.75">
      <c r="A58" s="153" t="s">
        <v>94</v>
      </c>
      <c r="B58" s="151" t="s">
        <v>45</v>
      </c>
      <c r="C58" s="151" t="s">
        <v>50</v>
      </c>
      <c r="D58" s="152">
        <v>4171</v>
      </c>
      <c r="E58" s="104" t="str">
        <f>VLOOKUP(D58,SGLDATA!$A$6:$B$500,2,FALSE)</f>
        <v>Transfers - Current-Year Authority - Receivable</v>
      </c>
      <c r="F58" s="110"/>
      <c r="G58" s="60" t="s">
        <v>50</v>
      </c>
      <c r="H58" s="208" t="s">
        <v>550</v>
      </c>
      <c r="I58" s="208" t="s">
        <v>47</v>
      </c>
      <c r="J58" s="208"/>
      <c r="K58" s="208"/>
      <c r="L58" s="208"/>
      <c r="M58" s="208"/>
      <c r="N58" s="208"/>
      <c r="O58" s="294" t="s">
        <v>182</v>
      </c>
      <c r="P58" s="294" t="s">
        <v>181</v>
      </c>
      <c r="Q58" s="209" t="s">
        <v>48</v>
      </c>
      <c r="R58" s="210">
        <v>4</v>
      </c>
      <c r="Y58" s="10"/>
      <c r="AG58" s="27"/>
      <c r="AH58" s="27"/>
      <c r="AI58" s="27"/>
      <c r="AJ58" s="27"/>
      <c r="AK58" s="10"/>
      <c r="AL58" s="5"/>
      <c r="AM58" s="5"/>
    </row>
    <row r="59" spans="1:39" ht="15.75">
      <c r="A59" s="153" t="s">
        <v>94</v>
      </c>
      <c r="B59" s="151" t="s">
        <v>45</v>
      </c>
      <c r="C59" s="151" t="s">
        <v>46</v>
      </c>
      <c r="D59" s="152">
        <v>4172</v>
      </c>
      <c r="E59" s="104" t="str">
        <f>VLOOKUP(D59,SGLDATA!$A$6:$B$500,2,FALSE)</f>
        <v>Transfers - Current-Year Authority - Payable</v>
      </c>
      <c r="F59" s="110"/>
      <c r="G59" s="60" t="s">
        <v>46</v>
      </c>
      <c r="H59" s="208"/>
      <c r="I59" s="208" t="s">
        <v>47</v>
      </c>
      <c r="J59" s="208"/>
      <c r="K59" s="208"/>
      <c r="L59" s="208"/>
      <c r="M59" s="208"/>
      <c r="N59" s="208"/>
      <c r="O59" s="294" t="s">
        <v>181</v>
      </c>
      <c r="P59" s="294" t="s">
        <v>182</v>
      </c>
      <c r="Q59" s="209" t="s">
        <v>48</v>
      </c>
      <c r="R59" s="210">
        <v>4</v>
      </c>
      <c r="Y59" s="10"/>
      <c r="AG59" s="27"/>
      <c r="AH59" s="27"/>
      <c r="AI59" s="27"/>
      <c r="AJ59" s="27"/>
      <c r="AK59" s="10"/>
      <c r="AL59" s="5"/>
      <c r="AM59" s="5"/>
    </row>
    <row r="60" spans="1:39" ht="15.75">
      <c r="A60" s="153" t="s">
        <v>94</v>
      </c>
      <c r="B60" s="151" t="s">
        <v>45</v>
      </c>
      <c r="C60" s="151" t="s">
        <v>50</v>
      </c>
      <c r="D60" s="152">
        <v>4172</v>
      </c>
      <c r="E60" s="104" t="str">
        <f>VLOOKUP(D60,SGLDATA!$A$6:$B$500,2,FALSE)</f>
        <v>Transfers - Current-Year Authority - Payable</v>
      </c>
      <c r="F60" s="110"/>
      <c r="G60" s="60" t="s">
        <v>50</v>
      </c>
      <c r="H60" s="208"/>
      <c r="I60" s="208" t="s">
        <v>47</v>
      </c>
      <c r="J60" s="208"/>
      <c r="K60" s="208"/>
      <c r="L60" s="208"/>
      <c r="M60" s="208"/>
      <c r="N60" s="208"/>
      <c r="O60" s="294" t="s">
        <v>182</v>
      </c>
      <c r="P60" s="294" t="s">
        <v>181</v>
      </c>
      <c r="Q60" s="209" t="s">
        <v>48</v>
      </c>
      <c r="R60" s="210">
        <v>4</v>
      </c>
      <c r="Y60" s="10"/>
      <c r="AG60" s="27"/>
      <c r="AH60" s="27"/>
      <c r="AI60" s="27"/>
      <c r="AJ60" s="27"/>
      <c r="AK60" s="10"/>
      <c r="AL60" s="5"/>
      <c r="AM60" s="5"/>
    </row>
    <row r="61" spans="1:39" ht="15" customHeight="1">
      <c r="A61" s="153" t="s">
        <v>94</v>
      </c>
      <c r="B61" s="151" t="s">
        <v>45</v>
      </c>
      <c r="C61" s="151" t="s">
        <v>46</v>
      </c>
      <c r="D61" s="152">
        <v>4175</v>
      </c>
      <c r="E61" s="104" t="str">
        <f>VLOOKUP(D61,SGLDATA!$A$6:$B$500,2,FALSE)</f>
        <v>Allocation Transfers of Current-Year Authority for Non-Invested Accounts</v>
      </c>
      <c r="F61" s="110"/>
      <c r="G61" s="36" t="s">
        <v>46</v>
      </c>
      <c r="H61" s="208"/>
      <c r="I61" s="208" t="s">
        <v>47</v>
      </c>
      <c r="J61" s="208"/>
      <c r="K61" s="208"/>
      <c r="L61" s="208"/>
      <c r="M61" s="208"/>
      <c r="N61" s="208"/>
      <c r="O61" s="294" t="s">
        <v>181</v>
      </c>
      <c r="P61" s="294" t="s">
        <v>182</v>
      </c>
      <c r="Q61" s="209" t="s">
        <v>48</v>
      </c>
      <c r="R61" s="210"/>
      <c r="Y61" s="10"/>
      <c r="AG61" s="27"/>
      <c r="AH61" s="27"/>
      <c r="AI61" s="27"/>
      <c r="AJ61" s="27"/>
      <c r="AK61" s="10"/>
      <c r="AL61" s="5"/>
      <c r="AM61" s="5"/>
    </row>
    <row r="62" spans="1:252" ht="15.75">
      <c r="A62" s="157"/>
      <c r="B62" s="157"/>
      <c r="C62" s="157"/>
      <c r="D62" s="162"/>
      <c r="E62" s="104"/>
      <c r="F62" s="117"/>
      <c r="G62" s="45"/>
      <c r="H62" s="218"/>
      <c r="I62" s="218"/>
      <c r="J62" s="218"/>
      <c r="K62" s="218"/>
      <c r="L62" s="218"/>
      <c r="M62" s="218"/>
      <c r="N62" s="218"/>
      <c r="O62" s="298"/>
      <c r="P62" s="298"/>
      <c r="Q62" s="219"/>
      <c r="R62" s="214"/>
      <c r="S62" s="21"/>
      <c r="T62" s="22"/>
      <c r="U62" s="22"/>
      <c r="V62" s="22"/>
      <c r="W62" s="23"/>
      <c r="X62" s="23"/>
      <c r="Y62" s="24"/>
      <c r="Z62" s="22"/>
      <c r="AA62" s="22"/>
      <c r="AB62" s="24"/>
      <c r="AC62" s="22"/>
      <c r="AD62" s="22"/>
      <c r="AE62" s="22"/>
      <c r="AF62" s="22"/>
      <c r="AG62" s="38"/>
      <c r="AH62" s="38"/>
      <c r="AI62" s="38"/>
      <c r="AJ62" s="38"/>
      <c r="AK62" s="24"/>
      <c r="AL62" s="31"/>
      <c r="AM62" s="31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</row>
    <row r="63" spans="1:39" ht="15.75">
      <c r="A63" s="144" t="s">
        <v>95</v>
      </c>
      <c r="C63" s="159"/>
      <c r="D63" s="144" t="s">
        <v>56</v>
      </c>
      <c r="E63" s="104"/>
      <c r="F63" s="118"/>
      <c r="G63" s="46"/>
      <c r="H63" s="220"/>
      <c r="I63" s="220"/>
      <c r="J63" s="220"/>
      <c r="K63" s="220"/>
      <c r="L63" s="220"/>
      <c r="M63" s="220"/>
      <c r="N63" s="220"/>
      <c r="O63" s="299"/>
      <c r="P63" s="299"/>
      <c r="Q63" s="221"/>
      <c r="R63" s="217"/>
      <c r="Y63" s="10"/>
      <c r="AG63" s="27"/>
      <c r="AH63" s="27"/>
      <c r="AI63" s="27"/>
      <c r="AJ63" s="27"/>
      <c r="AK63" s="10"/>
      <c r="AL63" s="5"/>
      <c r="AM63" s="5"/>
    </row>
    <row r="64" spans="1:46" ht="15.75">
      <c r="A64" s="153" t="s">
        <v>95</v>
      </c>
      <c r="B64" s="153" t="s">
        <v>45</v>
      </c>
      <c r="C64" s="153" t="s">
        <v>46</v>
      </c>
      <c r="D64" s="154">
        <v>4120</v>
      </c>
      <c r="E64" s="104" t="str">
        <f>VLOOKUP(D64,SGLDATA!$A$6:$B$500,2,FALSE)</f>
        <v>Appropriations Anticipated - Indefinite</v>
      </c>
      <c r="F64" s="88"/>
      <c r="G64" s="26" t="s">
        <v>46</v>
      </c>
      <c r="H64" s="208"/>
      <c r="I64" s="208" t="s">
        <v>47</v>
      </c>
      <c r="J64" s="208"/>
      <c r="K64" s="208"/>
      <c r="L64" s="208"/>
      <c r="M64" s="208"/>
      <c r="N64" s="208"/>
      <c r="O64" s="294" t="s">
        <v>181</v>
      </c>
      <c r="P64" s="294" t="s">
        <v>182</v>
      </c>
      <c r="Q64" s="209" t="s">
        <v>48</v>
      </c>
      <c r="R64" s="210">
        <v>5</v>
      </c>
      <c r="S64" s="21"/>
      <c r="T64" s="22"/>
      <c r="V64" s="22"/>
      <c r="W64" s="23"/>
      <c r="X64" s="23"/>
      <c r="Y64" s="24"/>
      <c r="Z64" s="22"/>
      <c r="AA64" s="22"/>
      <c r="AB64" s="24"/>
      <c r="AC64" s="22"/>
      <c r="AE64" s="22"/>
      <c r="AF64" s="22"/>
      <c r="AG64" s="38"/>
      <c r="AH64" s="38"/>
      <c r="AI64" s="38"/>
      <c r="AJ64" s="38"/>
      <c r="AK64" s="24"/>
      <c r="AL64" s="31"/>
      <c r="AM64" s="31"/>
      <c r="AN64" s="22"/>
      <c r="AT64" s="22"/>
    </row>
    <row r="65" spans="1:46" ht="15.75">
      <c r="A65" s="153" t="s">
        <v>95</v>
      </c>
      <c r="B65" s="153" t="s">
        <v>45</v>
      </c>
      <c r="C65" s="153" t="s">
        <v>46</v>
      </c>
      <c r="D65" s="154">
        <v>4160</v>
      </c>
      <c r="E65" s="104" t="str">
        <f>VLOOKUP(D65,SGLDATA!$A$6:$B$500,2,FALSE)</f>
        <v>Anticipated Transfers - Current-Year Authority</v>
      </c>
      <c r="F65" s="88"/>
      <c r="G65" s="26" t="s">
        <v>46</v>
      </c>
      <c r="H65" s="208"/>
      <c r="I65" s="208" t="s">
        <v>47</v>
      </c>
      <c r="J65" s="208"/>
      <c r="K65" s="208"/>
      <c r="L65" s="208"/>
      <c r="M65" s="208"/>
      <c r="N65" s="208"/>
      <c r="O65" s="294" t="s">
        <v>181</v>
      </c>
      <c r="P65" s="294" t="s">
        <v>182</v>
      </c>
      <c r="Q65" s="209" t="s">
        <v>48</v>
      </c>
      <c r="R65" s="210">
        <v>5</v>
      </c>
      <c r="S65" s="21"/>
      <c r="T65" s="22"/>
      <c r="V65" s="22"/>
      <c r="W65" s="23"/>
      <c r="X65" s="23"/>
      <c r="Y65" s="24"/>
      <c r="Z65" s="22"/>
      <c r="AA65" s="22"/>
      <c r="AB65" s="24"/>
      <c r="AC65" s="22"/>
      <c r="AE65" s="22"/>
      <c r="AF65" s="22"/>
      <c r="AG65" s="38"/>
      <c r="AH65" s="38"/>
      <c r="AI65" s="38"/>
      <c r="AJ65" s="38"/>
      <c r="AK65" s="24"/>
      <c r="AL65" s="31"/>
      <c r="AM65" s="31"/>
      <c r="AN65" s="22"/>
      <c r="AT65" s="22"/>
    </row>
    <row r="66" spans="1:46" ht="25.5" customHeight="1">
      <c r="A66" s="153" t="s">
        <v>95</v>
      </c>
      <c r="B66" s="153" t="s">
        <v>45</v>
      </c>
      <c r="C66" s="153" t="s">
        <v>46</v>
      </c>
      <c r="D66" s="154">
        <v>4165</v>
      </c>
      <c r="E66" s="104" t="str">
        <f>VLOOKUP(D66,SGLDATA!$A$6:$B$500,2,FALSE)</f>
        <v>Allocations of Authority - Anticipated From Invested Balances</v>
      </c>
      <c r="F66" s="88"/>
      <c r="G66" s="26" t="s">
        <v>46</v>
      </c>
      <c r="H66" s="208"/>
      <c r="I66" s="208" t="s">
        <v>47</v>
      </c>
      <c r="J66" s="208"/>
      <c r="K66" s="208"/>
      <c r="L66" s="208"/>
      <c r="M66" s="208"/>
      <c r="N66" s="208"/>
      <c r="O66" s="294" t="s">
        <v>181</v>
      </c>
      <c r="P66" s="294" t="s">
        <v>182</v>
      </c>
      <c r="Q66" s="209" t="s">
        <v>48</v>
      </c>
      <c r="R66" s="210">
        <v>5</v>
      </c>
      <c r="S66" s="21"/>
      <c r="T66" s="22"/>
      <c r="V66" s="22"/>
      <c r="W66" s="23"/>
      <c r="X66" s="23"/>
      <c r="Y66" s="24"/>
      <c r="Z66" s="22"/>
      <c r="AA66" s="22"/>
      <c r="AB66" s="24"/>
      <c r="AC66" s="22"/>
      <c r="AE66" s="22"/>
      <c r="AF66" s="22"/>
      <c r="AG66" s="38"/>
      <c r="AH66" s="38"/>
      <c r="AI66" s="38"/>
      <c r="AJ66" s="38"/>
      <c r="AK66" s="24"/>
      <c r="AL66" s="31"/>
      <c r="AM66" s="31"/>
      <c r="AN66" s="22"/>
      <c r="AT66" s="22"/>
    </row>
    <row r="67" spans="1:46" ht="15.75">
      <c r="A67" s="157"/>
      <c r="B67" s="157"/>
      <c r="C67" s="157"/>
      <c r="D67" s="162"/>
      <c r="E67" s="104"/>
      <c r="F67" s="118"/>
      <c r="G67" s="46"/>
      <c r="H67" s="220"/>
      <c r="I67" s="220"/>
      <c r="J67" s="220"/>
      <c r="K67" s="220"/>
      <c r="L67" s="220"/>
      <c r="M67" s="220"/>
      <c r="N67" s="220"/>
      <c r="O67" s="299"/>
      <c r="P67" s="299"/>
      <c r="Q67" s="221"/>
      <c r="R67" s="217"/>
      <c r="S67" s="21"/>
      <c r="T67" s="22"/>
      <c r="V67" s="22"/>
      <c r="W67" s="23"/>
      <c r="X67" s="23"/>
      <c r="Y67" s="24"/>
      <c r="Z67" s="22"/>
      <c r="AA67" s="22"/>
      <c r="AB67" s="24"/>
      <c r="AC67" s="22"/>
      <c r="AE67" s="22"/>
      <c r="AF67" s="22"/>
      <c r="AG67" s="38"/>
      <c r="AH67" s="38"/>
      <c r="AI67" s="38"/>
      <c r="AJ67" s="38"/>
      <c r="AK67" s="24"/>
      <c r="AL67" s="31"/>
      <c r="AM67" s="31"/>
      <c r="AN67" s="22"/>
      <c r="AT67" s="22"/>
    </row>
    <row r="68" spans="1:252" ht="15.75">
      <c r="A68" s="148">
        <v>2</v>
      </c>
      <c r="C68" s="157"/>
      <c r="D68" s="148" t="s">
        <v>57</v>
      </c>
      <c r="E68" s="104"/>
      <c r="F68" s="117"/>
      <c r="G68" s="45"/>
      <c r="H68" s="218"/>
      <c r="I68" s="218"/>
      <c r="J68" s="218"/>
      <c r="K68" s="218"/>
      <c r="L68" s="218"/>
      <c r="M68" s="218"/>
      <c r="N68" s="218"/>
      <c r="O68" s="298"/>
      <c r="P68" s="298"/>
      <c r="Q68" s="219"/>
      <c r="R68" s="222">
        <v>6</v>
      </c>
      <c r="S68" s="21"/>
      <c r="T68" s="22"/>
      <c r="U68" s="22"/>
      <c r="V68" s="22"/>
      <c r="W68" s="23"/>
      <c r="X68" s="23"/>
      <c r="Y68" s="24"/>
      <c r="Z68" s="22"/>
      <c r="AA68" s="22"/>
      <c r="AB68" s="24"/>
      <c r="AC68" s="22"/>
      <c r="AD68" s="22"/>
      <c r="AE68" s="22"/>
      <c r="AF68" s="22"/>
      <c r="AG68" s="38"/>
      <c r="AH68" s="38"/>
      <c r="AI68" s="38"/>
      <c r="AJ68" s="38"/>
      <c r="AK68" s="24"/>
      <c r="AL68" s="31"/>
      <c r="AM68" s="31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</row>
    <row r="69" spans="1:252" ht="15.75">
      <c r="A69" s="148"/>
      <c r="B69" s="148"/>
      <c r="C69" s="157"/>
      <c r="D69" s="162"/>
      <c r="E69" s="104"/>
      <c r="F69" s="117"/>
      <c r="G69" s="45"/>
      <c r="H69" s="218"/>
      <c r="I69" s="218"/>
      <c r="J69" s="218"/>
      <c r="K69" s="218"/>
      <c r="L69" s="218"/>
      <c r="M69" s="218"/>
      <c r="N69" s="218"/>
      <c r="O69" s="298"/>
      <c r="P69" s="298"/>
      <c r="Q69" s="219"/>
      <c r="R69" s="222"/>
      <c r="S69" s="21"/>
      <c r="T69" s="22"/>
      <c r="U69" s="22"/>
      <c r="V69" s="22"/>
      <c r="W69" s="23"/>
      <c r="X69" s="23"/>
      <c r="Y69" s="24"/>
      <c r="Z69" s="22"/>
      <c r="AA69" s="22"/>
      <c r="AB69" s="24"/>
      <c r="AC69" s="22"/>
      <c r="AD69" s="22"/>
      <c r="AE69" s="22"/>
      <c r="AF69" s="22"/>
      <c r="AG69" s="38"/>
      <c r="AH69" s="38"/>
      <c r="AI69" s="38"/>
      <c r="AJ69" s="38"/>
      <c r="AK69" s="24"/>
      <c r="AL69" s="31"/>
      <c r="AM69" s="31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</row>
    <row r="70" spans="1:46" ht="15.75">
      <c r="A70" s="148" t="s">
        <v>96</v>
      </c>
      <c r="C70" s="157"/>
      <c r="D70" s="148" t="s">
        <v>58</v>
      </c>
      <c r="E70" s="104"/>
      <c r="F70" s="119"/>
      <c r="G70" s="46"/>
      <c r="H70" s="220"/>
      <c r="I70" s="220"/>
      <c r="J70" s="220"/>
      <c r="K70" s="220"/>
      <c r="L70" s="220"/>
      <c r="M70" s="220"/>
      <c r="N70" s="220"/>
      <c r="O70" s="299"/>
      <c r="P70" s="299"/>
      <c r="Q70" s="221"/>
      <c r="R70" s="210"/>
      <c r="S70" s="21"/>
      <c r="T70" s="22"/>
      <c r="V70" s="22"/>
      <c r="W70" s="23"/>
      <c r="X70" s="23"/>
      <c r="Y70" s="24"/>
      <c r="Z70" s="22"/>
      <c r="AA70" s="22"/>
      <c r="AB70" s="24"/>
      <c r="AC70" s="22"/>
      <c r="AE70" s="22"/>
      <c r="AF70" s="22"/>
      <c r="AG70" s="38"/>
      <c r="AH70" s="38"/>
      <c r="AI70" s="38"/>
      <c r="AJ70" s="38"/>
      <c r="AK70" s="24"/>
      <c r="AL70" s="31"/>
      <c r="AM70" s="31"/>
      <c r="AN70" s="22"/>
      <c r="AT70" s="22"/>
    </row>
    <row r="71" spans="1:252" ht="18.75" customHeight="1">
      <c r="A71" s="163" t="s">
        <v>96</v>
      </c>
      <c r="B71" s="163" t="s">
        <v>45</v>
      </c>
      <c r="C71" s="163" t="s">
        <v>50</v>
      </c>
      <c r="D71" s="164">
        <v>4122</v>
      </c>
      <c r="E71" s="104" t="str">
        <f>VLOOKUP(D71,SGLDATA!$A$6:$B$500,2,FALSE)</f>
        <v>Authority Adjusted for Interest on Public Debt Securities</v>
      </c>
      <c r="F71" s="110"/>
      <c r="G71" s="49" t="s">
        <v>50</v>
      </c>
      <c r="H71" s="201"/>
      <c r="I71" s="201"/>
      <c r="J71" s="201"/>
      <c r="K71" s="201"/>
      <c r="L71" s="201"/>
      <c r="M71" s="201"/>
      <c r="N71" s="201"/>
      <c r="O71" s="294" t="s">
        <v>181</v>
      </c>
      <c r="P71" s="294" t="s">
        <v>182</v>
      </c>
      <c r="Q71" s="209" t="s">
        <v>48</v>
      </c>
      <c r="R71" s="199"/>
      <c r="S71" s="21"/>
      <c r="T71" s="22"/>
      <c r="U71" s="22"/>
      <c r="V71" s="22"/>
      <c r="W71" s="23"/>
      <c r="X71" s="23"/>
      <c r="Y71" s="24"/>
      <c r="Z71" s="22"/>
      <c r="AA71" s="22"/>
      <c r="AB71" s="24"/>
      <c r="AC71" s="22"/>
      <c r="AD71" s="22"/>
      <c r="AE71" s="22"/>
      <c r="AF71" s="22"/>
      <c r="AG71" s="38"/>
      <c r="AH71" s="38"/>
      <c r="AI71" s="38"/>
      <c r="AJ71" s="38"/>
      <c r="AK71" s="24"/>
      <c r="AL71" s="31"/>
      <c r="AM71" s="31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</row>
    <row r="72" spans="1:252" ht="27" customHeight="1">
      <c r="A72" s="163" t="s">
        <v>96</v>
      </c>
      <c r="B72" s="163" t="s">
        <v>45</v>
      </c>
      <c r="C72" s="163" t="s">
        <v>50</v>
      </c>
      <c r="D72" s="164">
        <v>4126</v>
      </c>
      <c r="E72" s="104" t="str">
        <f>VLOOKUP(D72,SGLDATA!$A$6:$B$500,2,FALSE)</f>
        <v>Amounts Appropriated From Specific Treasury-Managed Trust Fund TAFS - Receivable</v>
      </c>
      <c r="F72" s="110"/>
      <c r="G72" s="49" t="s">
        <v>50</v>
      </c>
      <c r="H72" s="201"/>
      <c r="I72" s="201"/>
      <c r="J72" s="201"/>
      <c r="K72" s="201"/>
      <c r="L72" s="201"/>
      <c r="M72" s="201"/>
      <c r="N72" s="201"/>
      <c r="O72" s="294" t="s">
        <v>181</v>
      </c>
      <c r="P72" s="294" t="s">
        <v>182</v>
      </c>
      <c r="Q72" s="209" t="s">
        <v>49</v>
      </c>
      <c r="R72" s="199"/>
      <c r="S72" s="21"/>
      <c r="T72" s="22"/>
      <c r="U72" s="22"/>
      <c r="V72" s="22"/>
      <c r="W72" s="23"/>
      <c r="X72" s="23"/>
      <c r="Y72" s="24"/>
      <c r="Z72" s="22"/>
      <c r="AA72" s="22"/>
      <c r="AB72" s="24"/>
      <c r="AC72" s="22"/>
      <c r="AD72" s="22"/>
      <c r="AE72" s="22"/>
      <c r="AF72" s="22"/>
      <c r="AG72" s="38"/>
      <c r="AH72" s="38"/>
      <c r="AI72" s="38"/>
      <c r="AJ72" s="38"/>
      <c r="AK72" s="24"/>
      <c r="AL72" s="31"/>
      <c r="AM72" s="31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</row>
    <row r="73" spans="1:252" ht="29.25" customHeight="1">
      <c r="A73" s="163" t="s">
        <v>96</v>
      </c>
      <c r="B73" s="163" t="s">
        <v>45</v>
      </c>
      <c r="C73" s="163" t="s">
        <v>50</v>
      </c>
      <c r="D73" s="164">
        <v>4127</v>
      </c>
      <c r="E73" s="104" t="str">
        <f>VLOOKUP(D73,SGLDATA!$A$6:$B$500,2,FALSE)</f>
        <v>Amounts Appropriated From Specific Treasury-Managed Trust Fund TAFS - Payable</v>
      </c>
      <c r="F73" s="110"/>
      <c r="G73" s="49" t="s">
        <v>50</v>
      </c>
      <c r="H73" s="201"/>
      <c r="I73" s="201"/>
      <c r="J73" s="201"/>
      <c r="K73" s="201"/>
      <c r="L73" s="201"/>
      <c r="M73" s="201"/>
      <c r="N73" s="201"/>
      <c r="O73" s="294" t="s">
        <v>181</v>
      </c>
      <c r="P73" s="294" t="s">
        <v>182</v>
      </c>
      <c r="Q73" s="209" t="s">
        <v>49</v>
      </c>
      <c r="R73" s="199"/>
      <c r="S73" s="21"/>
      <c r="T73" s="22"/>
      <c r="U73" s="22"/>
      <c r="V73" s="22"/>
      <c r="W73" s="23"/>
      <c r="X73" s="23"/>
      <c r="Y73" s="24"/>
      <c r="Z73" s="22"/>
      <c r="AA73" s="22"/>
      <c r="AB73" s="24"/>
      <c r="AC73" s="22"/>
      <c r="AD73" s="22"/>
      <c r="AE73" s="22"/>
      <c r="AF73" s="22"/>
      <c r="AG73" s="38"/>
      <c r="AH73" s="38"/>
      <c r="AI73" s="38"/>
      <c r="AJ73" s="38"/>
      <c r="AK73" s="24"/>
      <c r="AL73" s="31"/>
      <c r="AM73" s="31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</row>
    <row r="74" spans="1:252" ht="15.75">
      <c r="A74" s="163" t="s">
        <v>96</v>
      </c>
      <c r="B74" s="163" t="s">
        <v>45</v>
      </c>
      <c r="C74" s="163" t="s">
        <v>50</v>
      </c>
      <c r="D74" s="164">
        <v>4136</v>
      </c>
      <c r="E74" s="104" t="str">
        <f>VLOOKUP(D74,SGLDATA!$A$6:$B$500,2,FALSE)</f>
        <v>Contract Authority To be Liquidated by Trust Funds</v>
      </c>
      <c r="F74" s="110"/>
      <c r="G74" s="49" t="s">
        <v>50</v>
      </c>
      <c r="H74" s="201"/>
      <c r="I74" s="201"/>
      <c r="J74" s="201"/>
      <c r="K74" s="201"/>
      <c r="L74" s="201"/>
      <c r="M74" s="201"/>
      <c r="N74" s="201"/>
      <c r="O74" s="294" t="s">
        <v>181</v>
      </c>
      <c r="P74" s="294" t="s">
        <v>182</v>
      </c>
      <c r="Q74" s="209" t="s">
        <v>49</v>
      </c>
      <c r="R74" s="199"/>
      <c r="S74" s="21"/>
      <c r="T74" s="22"/>
      <c r="U74" s="22"/>
      <c r="V74" s="22"/>
      <c r="W74" s="23"/>
      <c r="X74" s="23"/>
      <c r="Y74" s="24"/>
      <c r="Z74" s="22"/>
      <c r="AA74" s="22"/>
      <c r="AB74" s="24"/>
      <c r="AC74" s="22"/>
      <c r="AD74" s="22"/>
      <c r="AE74" s="22"/>
      <c r="AF74" s="22"/>
      <c r="AG74" s="38"/>
      <c r="AH74" s="38"/>
      <c r="AI74" s="38"/>
      <c r="AJ74" s="38"/>
      <c r="AK74" s="24"/>
      <c r="AL74" s="31"/>
      <c r="AM74" s="31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</row>
    <row r="75" spans="1:252" ht="17.25" customHeight="1">
      <c r="A75" s="163" t="s">
        <v>96</v>
      </c>
      <c r="B75" s="163" t="s">
        <v>45</v>
      </c>
      <c r="C75" s="163" t="s">
        <v>50</v>
      </c>
      <c r="D75" s="164">
        <v>4137</v>
      </c>
      <c r="E75" s="104" t="str">
        <f>VLOOKUP(D75,SGLDATA!$A$6:$B$500,2,FALSE)</f>
        <v>Transfers of Contract Authority</v>
      </c>
      <c r="F75" s="110"/>
      <c r="G75" s="49" t="s">
        <v>50</v>
      </c>
      <c r="H75" s="201"/>
      <c r="I75" s="201"/>
      <c r="J75" s="201"/>
      <c r="K75" s="201"/>
      <c r="L75" s="201"/>
      <c r="M75" s="201"/>
      <c r="N75" s="201"/>
      <c r="O75" s="294" t="s">
        <v>181</v>
      </c>
      <c r="P75" s="294" t="s">
        <v>182</v>
      </c>
      <c r="Q75" s="209" t="s">
        <v>49</v>
      </c>
      <c r="R75" s="199"/>
      <c r="S75" s="21"/>
      <c r="T75" s="22"/>
      <c r="U75" s="22"/>
      <c r="V75" s="22"/>
      <c r="W75" s="23"/>
      <c r="X75" s="23"/>
      <c r="Y75" s="24"/>
      <c r="Z75" s="22"/>
      <c r="AA75" s="22"/>
      <c r="AB75" s="24"/>
      <c r="AC75" s="22"/>
      <c r="AD75" s="22"/>
      <c r="AE75" s="22"/>
      <c r="AF75" s="22"/>
      <c r="AG75" s="38"/>
      <c r="AH75" s="38"/>
      <c r="AI75" s="38"/>
      <c r="AJ75" s="38"/>
      <c r="AK75" s="24"/>
      <c r="AL75" s="31"/>
      <c r="AM75" s="31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</row>
    <row r="76" spans="1:46" ht="15.75">
      <c r="A76" s="163" t="s">
        <v>96</v>
      </c>
      <c r="B76" s="165" t="s">
        <v>45</v>
      </c>
      <c r="C76" s="165" t="s">
        <v>50</v>
      </c>
      <c r="D76" s="166">
        <v>4139</v>
      </c>
      <c r="E76" s="104" t="str">
        <f>VLOOKUP(D76,SGLDATA!$A$6:$B$500,2,FALSE)</f>
        <v>Contract Authority Carried Forward</v>
      </c>
      <c r="F76" s="110"/>
      <c r="G76" s="50" t="s">
        <v>50</v>
      </c>
      <c r="H76" s="201"/>
      <c r="I76" s="201"/>
      <c r="J76" s="201"/>
      <c r="K76" s="201"/>
      <c r="L76" s="201"/>
      <c r="M76" s="201"/>
      <c r="N76" s="201"/>
      <c r="O76" s="294" t="s">
        <v>181</v>
      </c>
      <c r="P76" s="294" t="s">
        <v>182</v>
      </c>
      <c r="Q76" s="209" t="s">
        <v>49</v>
      </c>
      <c r="R76" s="199"/>
      <c r="S76" s="21"/>
      <c r="T76" s="22"/>
      <c r="V76" s="22"/>
      <c r="W76" s="23"/>
      <c r="X76" s="23"/>
      <c r="Y76" s="24"/>
      <c r="Z76" s="22"/>
      <c r="AA76" s="22"/>
      <c r="AB76" s="24"/>
      <c r="AC76" s="22"/>
      <c r="AE76" s="22"/>
      <c r="AF76" s="22"/>
      <c r="AG76" s="38"/>
      <c r="AH76" s="38"/>
      <c r="AI76" s="38"/>
      <c r="AJ76" s="38"/>
      <c r="AK76" s="24"/>
      <c r="AL76" s="31"/>
      <c r="AM76" s="31"/>
      <c r="AN76" s="22"/>
      <c r="AT76" s="22"/>
    </row>
    <row r="77" spans="1:46" ht="15.75">
      <c r="A77" s="163" t="s">
        <v>96</v>
      </c>
      <c r="B77" s="165" t="s">
        <v>45</v>
      </c>
      <c r="C77" s="165" t="s">
        <v>50</v>
      </c>
      <c r="D77" s="166">
        <v>4149</v>
      </c>
      <c r="E77" s="104" t="str">
        <f>VLOOKUP(D77,SGLDATA!$A$6:$B$500,2,FALSE)</f>
        <v>Borrowing Authority Carried Forward</v>
      </c>
      <c r="F77" s="110"/>
      <c r="G77" s="50" t="s">
        <v>50</v>
      </c>
      <c r="H77" s="201"/>
      <c r="I77" s="201"/>
      <c r="J77" s="201"/>
      <c r="K77" s="201"/>
      <c r="L77" s="201"/>
      <c r="M77" s="201"/>
      <c r="N77" s="201"/>
      <c r="O77" s="294" t="s">
        <v>181</v>
      </c>
      <c r="P77" s="294" t="s">
        <v>182</v>
      </c>
      <c r="Q77" s="209" t="s">
        <v>49</v>
      </c>
      <c r="R77" s="199"/>
      <c r="S77" s="21"/>
      <c r="T77" s="22"/>
      <c r="V77" s="22"/>
      <c r="W77" s="23"/>
      <c r="X77" s="23"/>
      <c r="Y77" s="24"/>
      <c r="Z77" s="22"/>
      <c r="AA77" s="22"/>
      <c r="AB77" s="24"/>
      <c r="AC77" s="22"/>
      <c r="AE77" s="22"/>
      <c r="AF77" s="22"/>
      <c r="AG77" s="38"/>
      <c r="AH77" s="38"/>
      <c r="AI77" s="38"/>
      <c r="AJ77" s="38"/>
      <c r="AK77" s="24"/>
      <c r="AL77" s="31"/>
      <c r="AM77" s="31"/>
      <c r="AN77" s="22"/>
      <c r="AT77" s="22"/>
    </row>
    <row r="78" spans="1:46" s="37" customFormat="1" ht="25.5" customHeight="1">
      <c r="A78" s="163" t="s">
        <v>96</v>
      </c>
      <c r="B78" s="165" t="s">
        <v>45</v>
      </c>
      <c r="C78" s="165" t="s">
        <v>50</v>
      </c>
      <c r="D78" s="166">
        <v>4166</v>
      </c>
      <c r="E78" s="104" t="str">
        <f>VLOOKUP(D78,SGLDATA!$A$6:$B$500,2,FALSE)</f>
        <v>Allocations of Realized Authority - To Be Transferred From Invested Balances</v>
      </c>
      <c r="F78" s="113"/>
      <c r="G78" s="50" t="s">
        <v>50</v>
      </c>
      <c r="H78" s="223"/>
      <c r="I78" s="223"/>
      <c r="J78" s="223"/>
      <c r="K78" s="223"/>
      <c r="L78" s="223"/>
      <c r="M78" s="223"/>
      <c r="N78" s="223"/>
      <c r="O78" s="294" t="s">
        <v>181</v>
      </c>
      <c r="P78" s="294" t="s">
        <v>182</v>
      </c>
      <c r="Q78" s="209" t="s">
        <v>49</v>
      </c>
      <c r="R78" s="224"/>
      <c r="S78" s="51"/>
      <c r="T78" s="52"/>
      <c r="V78" s="52"/>
      <c r="W78" s="53"/>
      <c r="X78" s="53"/>
      <c r="Y78" s="54"/>
      <c r="Z78" s="52"/>
      <c r="AA78" s="52"/>
      <c r="AB78" s="54"/>
      <c r="AC78" s="52"/>
      <c r="AE78" s="52"/>
      <c r="AF78" s="52"/>
      <c r="AG78" s="55"/>
      <c r="AH78" s="55"/>
      <c r="AI78" s="55"/>
      <c r="AJ78" s="55"/>
      <c r="AK78" s="54"/>
      <c r="AL78" s="31"/>
      <c r="AM78" s="31"/>
      <c r="AN78" s="52"/>
      <c r="AT78" s="52"/>
    </row>
    <row r="79" spans="1:39" ht="15.75">
      <c r="A79" s="153" t="s">
        <v>96</v>
      </c>
      <c r="B79" s="151" t="s">
        <v>45</v>
      </c>
      <c r="C79" s="151" t="s">
        <v>50</v>
      </c>
      <c r="D79" s="152">
        <v>4171</v>
      </c>
      <c r="E79" s="104" t="str">
        <f>VLOOKUP(D79,SGLDATA!$A$6:$B$500,2,FALSE)</f>
        <v>Transfers - Current-Year Authority - Receivable</v>
      </c>
      <c r="F79" s="110"/>
      <c r="G79" s="60" t="s">
        <v>50</v>
      </c>
      <c r="H79" s="208"/>
      <c r="I79" s="208"/>
      <c r="J79" s="208"/>
      <c r="K79" s="208"/>
      <c r="L79" s="208"/>
      <c r="M79" s="208"/>
      <c r="N79" s="208"/>
      <c r="O79" s="294" t="s">
        <v>181</v>
      </c>
      <c r="P79" s="294" t="s">
        <v>182</v>
      </c>
      <c r="Q79" s="209" t="s">
        <v>49</v>
      </c>
      <c r="R79" s="210"/>
      <c r="Y79" s="10"/>
      <c r="AG79" s="27"/>
      <c r="AH79" s="27"/>
      <c r="AI79" s="27"/>
      <c r="AJ79" s="27"/>
      <c r="AK79" s="10"/>
      <c r="AL79" s="5"/>
      <c r="AM79" s="5"/>
    </row>
    <row r="80" spans="1:39" ht="15.75">
      <c r="A80" s="153" t="s">
        <v>96</v>
      </c>
      <c r="B80" s="151" t="s">
        <v>45</v>
      </c>
      <c r="C80" s="151" t="s">
        <v>50</v>
      </c>
      <c r="D80" s="152">
        <v>4172</v>
      </c>
      <c r="E80" s="104" t="str">
        <f>VLOOKUP(D80,SGLDATA!$A$6:$B$500,2,FALSE)</f>
        <v>Transfers - Current-Year Authority - Payable</v>
      </c>
      <c r="F80" s="110"/>
      <c r="G80" s="60" t="s">
        <v>50</v>
      </c>
      <c r="H80" s="208"/>
      <c r="I80" s="208"/>
      <c r="J80" s="208"/>
      <c r="K80" s="208"/>
      <c r="L80" s="208"/>
      <c r="M80" s="208"/>
      <c r="N80" s="208"/>
      <c r="O80" s="294" t="s">
        <v>181</v>
      </c>
      <c r="P80" s="294" t="s">
        <v>182</v>
      </c>
      <c r="Q80" s="209" t="s">
        <v>49</v>
      </c>
      <c r="R80" s="210"/>
      <c r="Y80" s="10"/>
      <c r="AG80" s="27"/>
      <c r="AH80" s="27"/>
      <c r="AI80" s="27"/>
      <c r="AJ80" s="27"/>
      <c r="AK80" s="10"/>
      <c r="AL80" s="5"/>
      <c r="AM80" s="5"/>
    </row>
    <row r="81" spans="1:39" ht="15.75">
      <c r="A81" s="163" t="s">
        <v>96</v>
      </c>
      <c r="B81" s="165" t="s">
        <v>45</v>
      </c>
      <c r="C81" s="165" t="s">
        <v>50</v>
      </c>
      <c r="D81" s="166">
        <v>4201</v>
      </c>
      <c r="E81" s="104" t="str">
        <f>VLOOKUP(D81,SGLDATA!$A$6:$B$500,2,FALSE)</f>
        <v>Total Actual Resources - Collected</v>
      </c>
      <c r="F81" s="110"/>
      <c r="G81" s="50" t="s">
        <v>50</v>
      </c>
      <c r="H81" s="201"/>
      <c r="I81" s="201"/>
      <c r="J81" s="201"/>
      <c r="K81" s="201"/>
      <c r="L81" s="201"/>
      <c r="M81" s="201"/>
      <c r="N81" s="201"/>
      <c r="O81" s="294" t="s">
        <v>181</v>
      </c>
      <c r="P81" s="294" t="s">
        <v>182</v>
      </c>
      <c r="Q81" s="209" t="s">
        <v>49</v>
      </c>
      <c r="R81" s="199"/>
      <c r="Y81" s="10"/>
      <c r="AG81" s="27"/>
      <c r="AH81" s="27"/>
      <c r="AI81" s="27"/>
      <c r="AJ81" s="27"/>
      <c r="AK81" s="10"/>
      <c r="AL81" s="5"/>
      <c r="AM81" s="5"/>
    </row>
    <row r="82" spans="1:46" ht="15.75">
      <c r="A82" s="163" t="s">
        <v>96</v>
      </c>
      <c r="B82" s="165" t="s">
        <v>45</v>
      </c>
      <c r="C82" s="165" t="s">
        <v>50</v>
      </c>
      <c r="D82" s="166">
        <v>4221</v>
      </c>
      <c r="E82" s="104" t="str">
        <f>VLOOKUP(D82,SGLDATA!$A$6:$B$500,2,FALSE)</f>
        <v>Unfilled Customer Orders Without Advance</v>
      </c>
      <c r="F82" s="110"/>
      <c r="G82" s="50" t="s">
        <v>50</v>
      </c>
      <c r="H82" s="376" t="s">
        <v>550</v>
      </c>
      <c r="I82" s="201"/>
      <c r="J82" s="201"/>
      <c r="K82" s="201"/>
      <c r="L82" s="201"/>
      <c r="M82" s="201"/>
      <c r="N82" s="225" t="s">
        <v>558</v>
      </c>
      <c r="O82" s="294" t="s">
        <v>181</v>
      </c>
      <c r="P82" s="294" t="s">
        <v>182</v>
      </c>
      <c r="Q82" s="209" t="s">
        <v>49</v>
      </c>
      <c r="R82" s="199"/>
      <c r="S82" s="21"/>
      <c r="T82" s="22"/>
      <c r="V82" s="22"/>
      <c r="W82" s="23"/>
      <c r="X82" s="23"/>
      <c r="Y82" s="24"/>
      <c r="Z82" s="22"/>
      <c r="AA82" s="22"/>
      <c r="AB82" s="24"/>
      <c r="AC82" s="22"/>
      <c r="AE82" s="22"/>
      <c r="AF82" s="22"/>
      <c r="AG82" s="38"/>
      <c r="AH82" s="38"/>
      <c r="AI82" s="38"/>
      <c r="AJ82" s="38"/>
      <c r="AK82" s="24"/>
      <c r="AL82" s="24"/>
      <c r="AM82" s="24"/>
      <c r="AN82" s="22"/>
      <c r="AT82" s="22"/>
    </row>
    <row r="83" spans="1:46" ht="15.75">
      <c r="A83" s="163" t="s">
        <v>96</v>
      </c>
      <c r="B83" s="165" t="s">
        <v>45</v>
      </c>
      <c r="C83" s="165" t="s">
        <v>50</v>
      </c>
      <c r="D83" s="166">
        <v>4222</v>
      </c>
      <c r="E83" s="104" t="str">
        <f>VLOOKUP(D83,SGLDATA!$A$6:$B$500,2,FALSE)</f>
        <v>Unfilled Customer Orders With Advance</v>
      </c>
      <c r="F83" s="110"/>
      <c r="G83" s="50" t="s">
        <v>50</v>
      </c>
      <c r="H83" s="376" t="s">
        <v>550</v>
      </c>
      <c r="I83" s="201"/>
      <c r="J83" s="201"/>
      <c r="K83" s="201"/>
      <c r="L83" s="201"/>
      <c r="M83" s="201"/>
      <c r="N83" s="225"/>
      <c r="O83" s="294" t="s">
        <v>181</v>
      </c>
      <c r="P83" s="294" t="s">
        <v>182</v>
      </c>
      <c r="Q83" s="209" t="s">
        <v>49</v>
      </c>
      <c r="R83" s="199"/>
      <c r="S83" s="21"/>
      <c r="T83" s="22"/>
      <c r="V83" s="22"/>
      <c r="W83" s="23"/>
      <c r="X83" s="23"/>
      <c r="Y83" s="24"/>
      <c r="Z83" s="22"/>
      <c r="AA83" s="22"/>
      <c r="AB83" s="24"/>
      <c r="AC83" s="22"/>
      <c r="AE83" s="22"/>
      <c r="AF83" s="22"/>
      <c r="AG83" s="38"/>
      <c r="AH83" s="38"/>
      <c r="AI83" s="38"/>
      <c r="AJ83" s="38"/>
      <c r="AK83" s="24"/>
      <c r="AL83" s="24"/>
      <c r="AM83" s="24"/>
      <c r="AN83" s="22"/>
      <c r="AT83" s="22"/>
    </row>
    <row r="84" spans="1:252" ht="15.75">
      <c r="A84" s="163" t="s">
        <v>96</v>
      </c>
      <c r="B84" s="165" t="s">
        <v>45</v>
      </c>
      <c r="C84" s="165" t="s">
        <v>50</v>
      </c>
      <c r="D84" s="166">
        <v>4225</v>
      </c>
      <c r="E84" s="104" t="str">
        <f>VLOOKUP(D84,SGLDATA!$A$6:$B$500,2,FALSE)</f>
        <v>Appropriation Trust Fund Expenditure Transfers - Receivable</v>
      </c>
      <c r="F84" s="110"/>
      <c r="G84" s="50" t="s">
        <v>50</v>
      </c>
      <c r="H84" s="376" t="s">
        <v>550</v>
      </c>
      <c r="I84" s="201"/>
      <c r="J84" s="201"/>
      <c r="K84" s="201"/>
      <c r="L84" s="201"/>
      <c r="M84" s="201"/>
      <c r="N84" s="201"/>
      <c r="O84" s="294" t="s">
        <v>181</v>
      </c>
      <c r="P84" s="294" t="s">
        <v>182</v>
      </c>
      <c r="Q84" s="209" t="s">
        <v>49</v>
      </c>
      <c r="R84" s="199"/>
      <c r="S84" s="21"/>
      <c r="T84" s="22"/>
      <c r="U84" s="22"/>
      <c r="V84" s="22"/>
      <c r="W84" s="23"/>
      <c r="X84" s="23"/>
      <c r="Y84" s="24"/>
      <c r="Z84" s="22"/>
      <c r="AA84" s="22"/>
      <c r="AB84" s="24"/>
      <c r="AC84" s="22"/>
      <c r="AD84" s="22"/>
      <c r="AE84" s="22"/>
      <c r="AF84" s="22"/>
      <c r="AG84" s="38"/>
      <c r="AH84" s="38"/>
      <c r="AI84" s="38"/>
      <c r="AJ84" s="38"/>
      <c r="AK84" s="24"/>
      <c r="AL84" s="24"/>
      <c r="AM84" s="24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</row>
    <row r="85" spans="1:39" ht="15.75">
      <c r="A85" s="163" t="s">
        <v>96</v>
      </c>
      <c r="B85" s="165" t="s">
        <v>45</v>
      </c>
      <c r="C85" s="165" t="s">
        <v>50</v>
      </c>
      <c r="D85" s="166">
        <v>4251</v>
      </c>
      <c r="E85" s="104" t="str">
        <f>VLOOKUP(D85,SGLDATA!$A$6:$B$500,2,FALSE)</f>
        <v>Reimbursements and Other Income Earned - Receivable</v>
      </c>
      <c r="F85" s="110"/>
      <c r="G85" s="50" t="s">
        <v>50</v>
      </c>
      <c r="H85" s="376" t="s">
        <v>550</v>
      </c>
      <c r="I85" s="201"/>
      <c r="J85" s="201"/>
      <c r="K85" s="201"/>
      <c r="L85" s="201"/>
      <c r="M85" s="201"/>
      <c r="N85" s="225" t="s">
        <v>558</v>
      </c>
      <c r="O85" s="294" t="s">
        <v>181</v>
      </c>
      <c r="P85" s="294" t="s">
        <v>182</v>
      </c>
      <c r="Q85" s="209" t="s">
        <v>49</v>
      </c>
      <c r="R85" s="199"/>
      <c r="Y85" s="10"/>
      <c r="AG85" s="27"/>
      <c r="AH85" s="27"/>
      <c r="AI85" s="27"/>
      <c r="AJ85" s="27"/>
      <c r="AK85" s="10"/>
      <c r="AL85" s="5"/>
      <c r="AM85" s="5"/>
    </row>
    <row r="86" spans="1:39" ht="15.75">
      <c r="A86" s="163" t="s">
        <v>96</v>
      </c>
      <c r="B86" s="165" t="s">
        <v>45</v>
      </c>
      <c r="C86" s="165" t="s">
        <v>50</v>
      </c>
      <c r="D86" s="166">
        <v>4281</v>
      </c>
      <c r="E86" s="104" t="str">
        <f>VLOOKUP(D86,SGLDATA!$A$6:$B$500,2,FALSE)</f>
        <v>Actual Program Fund Subsidy Receivable </v>
      </c>
      <c r="F86" s="110"/>
      <c r="G86" s="50" t="s">
        <v>50</v>
      </c>
      <c r="H86" s="361"/>
      <c r="I86" s="201"/>
      <c r="J86" s="201"/>
      <c r="K86" s="201"/>
      <c r="L86" s="201"/>
      <c r="M86" s="201"/>
      <c r="N86" s="201"/>
      <c r="O86" s="294" t="s">
        <v>181</v>
      </c>
      <c r="P86" s="294" t="s">
        <v>182</v>
      </c>
      <c r="Q86" s="209" t="s">
        <v>49</v>
      </c>
      <c r="R86" s="199"/>
      <c r="Y86" s="10"/>
      <c r="AG86" s="27"/>
      <c r="AH86" s="27"/>
      <c r="AI86" s="27"/>
      <c r="AJ86" s="27"/>
      <c r="AK86" s="10"/>
      <c r="AL86" s="5"/>
      <c r="AM86" s="5"/>
    </row>
    <row r="87" spans="1:39" ht="15.75">
      <c r="A87" s="163" t="s">
        <v>96</v>
      </c>
      <c r="B87" s="165" t="s">
        <v>45</v>
      </c>
      <c r="C87" s="165" t="s">
        <v>50</v>
      </c>
      <c r="D87" s="166">
        <v>4283</v>
      </c>
      <c r="E87" s="104" t="str">
        <f>VLOOKUP(D87,SGLDATA!$A$6:$B$500,2,FALSE)</f>
        <v>Interest Receivable From Treasury</v>
      </c>
      <c r="F87" s="110"/>
      <c r="G87" s="50" t="s">
        <v>50</v>
      </c>
      <c r="H87" s="361"/>
      <c r="I87" s="201"/>
      <c r="J87" s="201"/>
      <c r="K87" s="201"/>
      <c r="L87" s="201"/>
      <c r="M87" s="201"/>
      <c r="N87" s="201"/>
      <c r="O87" s="294" t="s">
        <v>181</v>
      </c>
      <c r="P87" s="294" t="s">
        <v>182</v>
      </c>
      <c r="Q87" s="209" t="s">
        <v>49</v>
      </c>
      <c r="R87" s="199"/>
      <c r="Y87" s="10"/>
      <c r="AG87" s="27"/>
      <c r="AH87" s="27"/>
      <c r="AI87" s="27"/>
      <c r="AJ87" s="27"/>
      <c r="AK87" s="10"/>
      <c r="AL87" s="5"/>
      <c r="AM87" s="5"/>
    </row>
    <row r="88" spans="1:39" ht="15.75">
      <c r="A88" s="163" t="s">
        <v>96</v>
      </c>
      <c r="B88" s="165" t="s">
        <v>45</v>
      </c>
      <c r="C88" s="165" t="s">
        <v>50</v>
      </c>
      <c r="D88" s="166">
        <v>4285</v>
      </c>
      <c r="E88" s="104" t="str">
        <f>VLOOKUP(D88,SGLDATA!$A$6:$B$500,2,FALSE)</f>
        <v>Receivable From the Liquidating Fund</v>
      </c>
      <c r="F88" s="110"/>
      <c r="G88" s="50" t="s">
        <v>50</v>
      </c>
      <c r="H88" s="361"/>
      <c r="I88" s="201"/>
      <c r="J88" s="201"/>
      <c r="K88" s="201"/>
      <c r="L88" s="201"/>
      <c r="M88" s="201"/>
      <c r="N88" s="201"/>
      <c r="O88" s="294" t="s">
        <v>181</v>
      </c>
      <c r="P88" s="294" t="s">
        <v>182</v>
      </c>
      <c r="Q88" s="209" t="s">
        <v>49</v>
      </c>
      <c r="R88" s="199"/>
      <c r="Y88" s="10"/>
      <c r="AG88" s="27"/>
      <c r="AH88" s="27"/>
      <c r="AI88" s="27"/>
      <c r="AJ88" s="27"/>
      <c r="AK88" s="10"/>
      <c r="AL88" s="5"/>
      <c r="AM88" s="5"/>
    </row>
    <row r="89" spans="1:39" ht="15.75">
      <c r="A89" s="163" t="s">
        <v>96</v>
      </c>
      <c r="B89" s="165" t="s">
        <v>45</v>
      </c>
      <c r="C89" s="165" t="s">
        <v>50</v>
      </c>
      <c r="D89" s="166">
        <v>4286</v>
      </c>
      <c r="E89" s="104" t="str">
        <f>VLOOKUP(D89,SGLDATA!$A$6:$B$500,2,FALSE)</f>
        <v>Receivable From the Financing Fund</v>
      </c>
      <c r="F89" s="110"/>
      <c r="G89" s="50" t="s">
        <v>50</v>
      </c>
      <c r="H89" s="361"/>
      <c r="I89" s="201"/>
      <c r="J89" s="201"/>
      <c r="K89" s="201"/>
      <c r="L89" s="201"/>
      <c r="M89" s="201"/>
      <c r="N89" s="201"/>
      <c r="O89" s="294" t="s">
        <v>181</v>
      </c>
      <c r="P89" s="294" t="s">
        <v>182</v>
      </c>
      <c r="Q89" s="209" t="s">
        <v>49</v>
      </c>
      <c r="R89" s="199"/>
      <c r="Y89" s="10"/>
      <c r="AG89" s="27"/>
      <c r="AH89" s="27"/>
      <c r="AI89" s="27"/>
      <c r="AJ89" s="27"/>
      <c r="AK89" s="10"/>
      <c r="AL89" s="5"/>
      <c r="AM89" s="5"/>
    </row>
    <row r="90" spans="1:39" ht="15.75">
      <c r="A90" s="163" t="s">
        <v>96</v>
      </c>
      <c r="B90" s="165" t="s">
        <v>45</v>
      </c>
      <c r="C90" s="165" t="s">
        <v>50</v>
      </c>
      <c r="D90" s="166">
        <v>4287</v>
      </c>
      <c r="E90" s="104" t="str">
        <f>VLOOKUP(D90,SGLDATA!$A$6:$B$500,2,FALSE)</f>
        <v>Other Federal Receivables</v>
      </c>
      <c r="F90" s="110"/>
      <c r="G90" s="50" t="s">
        <v>50</v>
      </c>
      <c r="H90" s="376" t="s">
        <v>550</v>
      </c>
      <c r="I90" s="201"/>
      <c r="J90" s="201"/>
      <c r="K90" s="201"/>
      <c r="L90" s="201"/>
      <c r="M90" s="201"/>
      <c r="N90" s="201"/>
      <c r="O90" s="294" t="s">
        <v>181</v>
      </c>
      <c r="P90" s="294" t="s">
        <v>182</v>
      </c>
      <c r="Q90" s="209" t="s">
        <v>49</v>
      </c>
      <c r="R90" s="199"/>
      <c r="Y90" s="10"/>
      <c r="AG90" s="27"/>
      <c r="AH90" s="27"/>
      <c r="AI90" s="27"/>
      <c r="AJ90" s="27"/>
      <c r="AK90" s="10"/>
      <c r="AL90" s="5"/>
      <c r="AM90" s="5"/>
    </row>
    <row r="91" spans="1:39" ht="32.25" customHeight="1">
      <c r="A91" s="163" t="s">
        <v>96</v>
      </c>
      <c r="B91" s="165" t="s">
        <v>45</v>
      </c>
      <c r="C91" s="165" t="s">
        <v>50</v>
      </c>
      <c r="D91" s="166">
        <v>4384</v>
      </c>
      <c r="E91" s="104" t="str">
        <f>VLOOKUP(D91,SGLDATA!$A$6:$B$500,2,FALSE)</f>
        <v>Rescinded Amounts Appropriated in Special and Trust TAFS Designated by Treasury as "Available"</v>
      </c>
      <c r="F91" s="110"/>
      <c r="G91" s="50" t="s">
        <v>50</v>
      </c>
      <c r="H91" s="201"/>
      <c r="I91" s="201"/>
      <c r="J91" s="201"/>
      <c r="K91" s="201"/>
      <c r="L91" s="201"/>
      <c r="M91" s="201"/>
      <c r="N91" s="201"/>
      <c r="O91" s="294" t="s">
        <v>181</v>
      </c>
      <c r="P91" s="294" t="s">
        <v>182</v>
      </c>
      <c r="Q91" s="209" t="s">
        <v>49</v>
      </c>
      <c r="R91" s="199"/>
      <c r="Y91" s="10"/>
      <c r="AG91" s="27"/>
      <c r="AH91" s="27"/>
      <c r="AI91" s="27"/>
      <c r="AJ91" s="27"/>
      <c r="AK91" s="10"/>
      <c r="AL91" s="5"/>
      <c r="AM91" s="5"/>
    </row>
    <row r="92" spans="1:39" ht="15.75">
      <c r="A92" s="163" t="s">
        <v>96</v>
      </c>
      <c r="B92" s="165" t="s">
        <v>45</v>
      </c>
      <c r="C92" s="165" t="s">
        <v>50</v>
      </c>
      <c r="D92" s="166">
        <v>4394</v>
      </c>
      <c r="E92" s="104" t="str">
        <f>VLOOKUP(D92,SGLDATA!$A$6:$B$500,2,FALSE)</f>
        <v>Receipts Unavailable for Obligation Upon Collection</v>
      </c>
      <c r="F92" s="110"/>
      <c r="G92" s="50" t="s">
        <v>50</v>
      </c>
      <c r="H92" s="201"/>
      <c r="I92" s="201"/>
      <c r="J92" s="201"/>
      <c r="K92" s="201"/>
      <c r="L92" s="201"/>
      <c r="M92" s="201"/>
      <c r="N92" s="201"/>
      <c r="O92" s="294" t="s">
        <v>181</v>
      </c>
      <c r="P92" s="294" t="s">
        <v>182</v>
      </c>
      <c r="Q92" s="209" t="s">
        <v>49</v>
      </c>
      <c r="R92" s="199"/>
      <c r="Y92" s="10"/>
      <c r="AG92" s="27"/>
      <c r="AH92" s="27"/>
      <c r="AI92" s="27"/>
      <c r="AJ92" s="27"/>
      <c r="AK92" s="10"/>
      <c r="AL92" s="5"/>
      <c r="AM92" s="5"/>
    </row>
    <row r="93" spans="1:39" ht="15.75">
      <c r="A93" s="163" t="s">
        <v>96</v>
      </c>
      <c r="B93" s="165" t="s">
        <v>45</v>
      </c>
      <c r="C93" s="165" t="s">
        <v>50</v>
      </c>
      <c r="D93" s="166">
        <v>4397</v>
      </c>
      <c r="E93" s="104" t="str">
        <f>VLOOKUP(D93,SGLDATA!$A$6:$B$500,2,FALSE)</f>
        <v>Receipts and Appropriations Temporarily Precluded From Obligation</v>
      </c>
      <c r="F93" s="110"/>
      <c r="G93" s="50" t="s">
        <v>50</v>
      </c>
      <c r="H93" s="201"/>
      <c r="I93" s="201"/>
      <c r="J93" s="201"/>
      <c r="K93" s="201"/>
      <c r="L93" s="201"/>
      <c r="M93" s="201"/>
      <c r="N93" s="201"/>
      <c r="O93" s="294" t="s">
        <v>181</v>
      </c>
      <c r="P93" s="294" t="s">
        <v>182</v>
      </c>
      <c r="Q93" s="209" t="s">
        <v>49</v>
      </c>
      <c r="R93" s="199"/>
      <c r="Y93" s="10"/>
      <c r="AG93" s="27"/>
      <c r="AH93" s="27"/>
      <c r="AI93" s="27"/>
      <c r="AJ93" s="27"/>
      <c r="AK93" s="10"/>
      <c r="AL93" s="5"/>
      <c r="AM93" s="5"/>
    </row>
    <row r="94" spans="1:39" ht="15.75">
      <c r="A94" s="163" t="s">
        <v>96</v>
      </c>
      <c r="B94" s="165" t="s">
        <v>45</v>
      </c>
      <c r="C94" s="165" t="s">
        <v>50</v>
      </c>
      <c r="D94" s="166">
        <v>4398</v>
      </c>
      <c r="E94" s="104" t="str">
        <f>VLOOKUP(D94,SGLDATA!$A$6:$B$500,2,FALSE)</f>
        <v>Offsetting Collections Temporarily Precluded From Obligation</v>
      </c>
      <c r="F94" s="110"/>
      <c r="G94" s="50" t="s">
        <v>50</v>
      </c>
      <c r="H94" s="201"/>
      <c r="I94" s="201"/>
      <c r="J94" s="201"/>
      <c r="K94" s="201"/>
      <c r="L94" s="201"/>
      <c r="M94" s="201"/>
      <c r="N94" s="201"/>
      <c r="O94" s="294" t="s">
        <v>181</v>
      </c>
      <c r="P94" s="294" t="s">
        <v>182</v>
      </c>
      <c r="Q94" s="209" t="s">
        <v>49</v>
      </c>
      <c r="R94" s="199"/>
      <c r="Y94" s="10"/>
      <c r="AG94" s="27"/>
      <c r="AH94" s="27"/>
      <c r="AI94" s="27"/>
      <c r="AJ94" s="27"/>
      <c r="AK94" s="10"/>
      <c r="AL94" s="5"/>
      <c r="AM94" s="5"/>
    </row>
    <row r="95" spans="1:39" s="37" customFormat="1" ht="16.5" customHeight="1">
      <c r="A95" s="163" t="s">
        <v>96</v>
      </c>
      <c r="B95" s="165" t="s">
        <v>45</v>
      </c>
      <c r="C95" s="165" t="s">
        <v>50</v>
      </c>
      <c r="D95" s="166">
        <v>4801</v>
      </c>
      <c r="E95" s="104" t="str">
        <f>VLOOKUP(D95,SGLDATA!$A$6:$B$500,2,FALSE)</f>
        <v>Undelivered Orders - Obligations, Unpaid</v>
      </c>
      <c r="F95" s="113"/>
      <c r="G95" s="50" t="s">
        <v>50</v>
      </c>
      <c r="H95" s="223"/>
      <c r="I95" s="223"/>
      <c r="J95" s="223"/>
      <c r="K95" s="223"/>
      <c r="L95" s="223"/>
      <c r="M95" s="223"/>
      <c r="N95" s="223"/>
      <c r="O95" s="294" t="s">
        <v>181</v>
      </c>
      <c r="P95" s="294" t="s">
        <v>182</v>
      </c>
      <c r="Q95" s="209" t="s">
        <v>49</v>
      </c>
      <c r="R95" s="224"/>
      <c r="S95" s="56"/>
      <c r="W95" s="57"/>
      <c r="X95" s="57"/>
      <c r="Y95" s="58"/>
      <c r="AB95" s="58"/>
      <c r="AG95" s="59"/>
      <c r="AH95" s="59"/>
      <c r="AI95" s="59"/>
      <c r="AJ95" s="59"/>
      <c r="AK95" s="58"/>
      <c r="AL95" s="5"/>
      <c r="AM95" s="5"/>
    </row>
    <row r="96" spans="1:39" s="37" customFormat="1" ht="15.75" customHeight="1">
      <c r="A96" s="163" t="s">
        <v>96</v>
      </c>
      <c r="B96" s="165" t="s">
        <v>45</v>
      </c>
      <c r="C96" s="165" t="s">
        <v>50</v>
      </c>
      <c r="D96" s="166">
        <v>4802</v>
      </c>
      <c r="E96" s="104" t="str">
        <f>VLOOKUP(D96,SGLDATA!$A$6:$B$500,2,FALSE)</f>
        <v>Undelivered Orders - Obligations, Prepaid/Advance</v>
      </c>
      <c r="F96" s="113"/>
      <c r="G96" s="50" t="s">
        <v>50</v>
      </c>
      <c r="H96" s="223"/>
      <c r="I96" s="223"/>
      <c r="J96" s="223"/>
      <c r="K96" s="223"/>
      <c r="L96" s="223"/>
      <c r="M96" s="223"/>
      <c r="N96" s="223"/>
      <c r="O96" s="294" t="s">
        <v>181</v>
      </c>
      <c r="P96" s="294" t="s">
        <v>182</v>
      </c>
      <c r="Q96" s="209" t="s">
        <v>49</v>
      </c>
      <c r="R96" s="224"/>
      <c r="S96" s="56"/>
      <c r="W96" s="57"/>
      <c r="X96" s="57"/>
      <c r="Y96" s="58"/>
      <c r="AB96" s="58"/>
      <c r="AG96" s="59"/>
      <c r="AH96" s="59"/>
      <c r="AI96" s="59"/>
      <c r="AJ96" s="59"/>
      <c r="AK96" s="58"/>
      <c r="AL96" s="5"/>
      <c r="AM96" s="5"/>
    </row>
    <row r="97" spans="1:39" s="37" customFormat="1" ht="14.25">
      <c r="A97" s="163" t="s">
        <v>96</v>
      </c>
      <c r="B97" s="165" t="s">
        <v>45</v>
      </c>
      <c r="C97" s="165" t="s">
        <v>50</v>
      </c>
      <c r="D97" s="166">
        <v>4901</v>
      </c>
      <c r="E97" s="104" t="str">
        <f>VLOOKUP(D97,SGLDATA!$A$6:$B$500,2,FALSE)</f>
        <v>Delivered Orders - Obligations, Unpaid</v>
      </c>
      <c r="F97" s="113"/>
      <c r="G97" s="50" t="s">
        <v>50</v>
      </c>
      <c r="H97" s="223"/>
      <c r="I97" s="223"/>
      <c r="J97" s="223"/>
      <c r="K97" s="223"/>
      <c r="L97" s="223"/>
      <c r="M97" s="223"/>
      <c r="N97" s="223"/>
      <c r="O97" s="294" t="s">
        <v>181</v>
      </c>
      <c r="P97" s="294" t="s">
        <v>182</v>
      </c>
      <c r="Q97" s="209" t="s">
        <v>49</v>
      </c>
      <c r="R97" s="224"/>
      <c r="S97" s="56"/>
      <c r="W97" s="57"/>
      <c r="X97" s="57"/>
      <c r="Y97" s="58"/>
      <c r="AB97" s="58"/>
      <c r="AG97" s="59"/>
      <c r="AH97" s="59"/>
      <c r="AI97" s="59"/>
      <c r="AJ97" s="59"/>
      <c r="AK97" s="58"/>
      <c r="AL97" s="5"/>
      <c r="AM97" s="5"/>
    </row>
    <row r="98" spans="1:39" s="37" customFormat="1" ht="15.75">
      <c r="A98" s="163" t="s">
        <v>96</v>
      </c>
      <c r="B98" s="165" t="s">
        <v>45</v>
      </c>
      <c r="C98" s="165" t="s">
        <v>50</v>
      </c>
      <c r="D98" s="166">
        <v>4903</v>
      </c>
      <c r="E98" s="104" t="str">
        <f>VLOOKUP(D98,SGLDATA!$A$6:$B$500,2,FALSE)</f>
        <v>Authority Outlayed Not Yet Disbursed</v>
      </c>
      <c r="F98" s="377"/>
      <c r="G98" s="50" t="s">
        <v>50</v>
      </c>
      <c r="H98" s="178"/>
      <c r="I98" s="178"/>
      <c r="J98" s="178"/>
      <c r="K98" s="178"/>
      <c r="L98" s="178"/>
      <c r="M98" s="178"/>
      <c r="N98" s="178"/>
      <c r="O98" s="294" t="s">
        <v>181</v>
      </c>
      <c r="P98" s="294" t="s">
        <v>182</v>
      </c>
      <c r="Q98" s="209" t="s">
        <v>48</v>
      </c>
      <c r="R98" s="378"/>
      <c r="S98" s="56"/>
      <c r="W98" s="57"/>
      <c r="X98" s="57"/>
      <c r="Y98" s="58"/>
      <c r="AB98" s="58"/>
      <c r="AG98" s="59"/>
      <c r="AH98" s="59"/>
      <c r="AI98" s="59"/>
      <c r="AJ98" s="59"/>
      <c r="AK98" s="58"/>
      <c r="AL98" s="5"/>
      <c r="AM98" s="5"/>
    </row>
    <row r="99" spans="1:39" s="37" customFormat="1" ht="14.25">
      <c r="A99" s="163"/>
      <c r="B99" s="165"/>
      <c r="C99" s="165"/>
      <c r="D99" s="166"/>
      <c r="E99" s="104"/>
      <c r="F99" s="88"/>
      <c r="G99" s="25"/>
      <c r="H99" s="208"/>
      <c r="I99" s="208"/>
      <c r="J99" s="208"/>
      <c r="K99" s="208"/>
      <c r="L99" s="208"/>
      <c r="M99" s="208"/>
      <c r="N99" s="208"/>
      <c r="O99" s="294"/>
      <c r="P99" s="294"/>
      <c r="Q99" s="226"/>
      <c r="R99" s="210"/>
      <c r="S99" s="56"/>
      <c r="W99" s="57"/>
      <c r="X99" s="57"/>
      <c r="Y99" s="58"/>
      <c r="AB99" s="58"/>
      <c r="AG99" s="59"/>
      <c r="AH99" s="59"/>
      <c r="AI99" s="59"/>
      <c r="AJ99" s="59"/>
      <c r="AK99" s="58"/>
      <c r="AL99" s="5"/>
      <c r="AM99" s="5"/>
    </row>
    <row r="100" spans="1:39" ht="15.75">
      <c r="A100" s="148" t="s">
        <v>97</v>
      </c>
      <c r="C100" s="157"/>
      <c r="D100" s="148" t="s">
        <v>59</v>
      </c>
      <c r="E100" s="104"/>
      <c r="F100" s="117"/>
      <c r="G100" s="45"/>
      <c r="H100" s="218"/>
      <c r="I100" s="218"/>
      <c r="J100" s="218"/>
      <c r="K100" s="218"/>
      <c r="L100" s="218"/>
      <c r="M100" s="218"/>
      <c r="N100" s="218"/>
      <c r="O100" s="298"/>
      <c r="P100" s="298"/>
      <c r="Q100" s="219"/>
      <c r="R100" s="214"/>
      <c r="S100" s="21"/>
      <c r="Y100" s="24"/>
      <c r="AB100" s="24"/>
      <c r="AG100" s="27"/>
      <c r="AH100" s="27"/>
      <c r="AI100" s="27"/>
      <c r="AJ100" s="27"/>
      <c r="AK100" s="24"/>
      <c r="AL100" s="5"/>
      <c r="AM100" s="5"/>
    </row>
    <row r="101" spans="1:252" ht="15.75">
      <c r="A101" s="153" t="s">
        <v>97</v>
      </c>
      <c r="B101" s="153" t="s">
        <v>45</v>
      </c>
      <c r="C101" s="153" t="s">
        <v>46</v>
      </c>
      <c r="D101" s="154">
        <v>4176</v>
      </c>
      <c r="E101" s="104" t="str">
        <f>VLOOKUP(D101,SGLDATA!$A$6:$B$500,2,FALSE)</f>
        <v>Allocation Transfers of Prior-Year Balances</v>
      </c>
      <c r="F101" s="110"/>
      <c r="G101" s="35" t="s">
        <v>46</v>
      </c>
      <c r="H101" s="208"/>
      <c r="I101" s="208"/>
      <c r="J101" s="208"/>
      <c r="K101" s="208"/>
      <c r="L101" s="208"/>
      <c r="M101" s="208"/>
      <c r="N101" s="208"/>
      <c r="O101" s="294" t="s">
        <v>181</v>
      </c>
      <c r="P101" s="294" t="s">
        <v>182</v>
      </c>
      <c r="Q101" s="209" t="s">
        <v>49</v>
      </c>
      <c r="R101" s="210"/>
      <c r="S101" s="28"/>
      <c r="T101" s="29"/>
      <c r="U101" s="29"/>
      <c r="V101" s="29"/>
      <c r="W101" s="30"/>
      <c r="X101" s="30"/>
      <c r="Y101" s="31"/>
      <c r="Z101" s="29"/>
      <c r="AA101" s="29"/>
      <c r="AB101" s="31"/>
      <c r="AC101" s="29"/>
      <c r="AD101" s="29"/>
      <c r="AE101" s="29"/>
      <c r="AF101" s="29"/>
      <c r="AG101" s="32"/>
      <c r="AH101" s="32"/>
      <c r="AI101" s="32"/>
      <c r="AJ101" s="32"/>
      <c r="AK101" s="31"/>
      <c r="AL101" s="31"/>
      <c r="AM101" s="31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</row>
    <row r="102" spans="1:39" ht="15.75">
      <c r="A102" s="151" t="s">
        <v>97</v>
      </c>
      <c r="B102" s="151" t="s">
        <v>45</v>
      </c>
      <c r="C102" s="151" t="s">
        <v>46</v>
      </c>
      <c r="D102" s="152">
        <v>4190</v>
      </c>
      <c r="E102" s="104" t="str">
        <f>VLOOKUP(D102,SGLDATA!$A$6:$B$500,2,FALSE)</f>
        <v>Transfers - Prior-Year Balances</v>
      </c>
      <c r="F102" s="110"/>
      <c r="G102" s="36" t="s">
        <v>46</v>
      </c>
      <c r="H102" s="208"/>
      <c r="I102" s="208"/>
      <c r="J102" s="208"/>
      <c r="K102" s="208"/>
      <c r="L102" s="208"/>
      <c r="M102" s="208"/>
      <c r="N102" s="208"/>
      <c r="O102" s="294" t="s">
        <v>181</v>
      </c>
      <c r="P102" s="294" t="s">
        <v>182</v>
      </c>
      <c r="Q102" s="209" t="s">
        <v>48</v>
      </c>
      <c r="R102" s="210"/>
      <c r="Y102" s="10"/>
      <c r="AG102" s="27"/>
      <c r="AH102" s="27"/>
      <c r="AI102" s="27"/>
      <c r="AJ102" s="27"/>
      <c r="AK102" s="10"/>
      <c r="AL102" s="5"/>
      <c r="AM102" s="5"/>
    </row>
    <row r="103" spans="1:39" ht="15.75">
      <c r="A103" s="144" t="s">
        <v>97</v>
      </c>
      <c r="B103" s="144" t="s">
        <v>45</v>
      </c>
      <c r="C103" s="144" t="s">
        <v>46</v>
      </c>
      <c r="D103" s="180">
        <v>4199</v>
      </c>
      <c r="E103" s="100" t="str">
        <f>VLOOKUP(D103,SGLDATA!$A$6:$B$500,2,FALSE)</f>
        <v>Transfer of Expired Expenditure Transfers - Receivable</v>
      </c>
      <c r="F103" s="356"/>
      <c r="G103" s="357" t="s">
        <v>46</v>
      </c>
      <c r="H103" s="358"/>
      <c r="I103" s="358"/>
      <c r="J103" s="358"/>
      <c r="K103" s="358"/>
      <c r="L103" s="358"/>
      <c r="M103" s="358"/>
      <c r="N103" s="358"/>
      <c r="O103" s="359" t="s">
        <v>181</v>
      </c>
      <c r="P103" s="359" t="s">
        <v>182</v>
      </c>
      <c r="Q103" s="360" t="s">
        <v>49</v>
      </c>
      <c r="R103" s="252"/>
      <c r="Y103" s="10"/>
      <c r="AG103" s="27"/>
      <c r="AH103" s="27"/>
      <c r="AI103" s="27"/>
      <c r="AJ103" s="27"/>
      <c r="AK103" s="10"/>
      <c r="AL103" s="5"/>
      <c r="AM103" s="5"/>
    </row>
    <row r="104" spans="1:39" ht="15.75">
      <c r="A104" s="151"/>
      <c r="B104" s="167"/>
      <c r="C104" s="167"/>
      <c r="D104" s="168"/>
      <c r="E104" s="104"/>
      <c r="F104" s="110"/>
      <c r="G104" s="60"/>
      <c r="H104" s="208"/>
      <c r="I104" s="208"/>
      <c r="J104" s="208"/>
      <c r="K104" s="208"/>
      <c r="L104" s="208"/>
      <c r="M104" s="208"/>
      <c r="N104" s="208"/>
      <c r="O104" s="294"/>
      <c r="P104" s="294"/>
      <c r="Q104" s="211"/>
      <c r="R104" s="210"/>
      <c r="Y104" s="10"/>
      <c r="AG104" s="27"/>
      <c r="AH104" s="27"/>
      <c r="AI104" s="27"/>
      <c r="AJ104" s="27"/>
      <c r="AK104" s="10"/>
      <c r="AL104" s="5"/>
      <c r="AM104" s="5"/>
    </row>
    <row r="105" spans="1:39" ht="15.75">
      <c r="A105" s="145" t="s">
        <v>98</v>
      </c>
      <c r="C105" s="169"/>
      <c r="D105" s="145" t="s">
        <v>121</v>
      </c>
      <c r="E105" s="104"/>
      <c r="F105" s="110"/>
      <c r="G105" s="60"/>
      <c r="H105" s="208"/>
      <c r="I105" s="208"/>
      <c r="J105" s="208"/>
      <c r="K105" s="208"/>
      <c r="L105" s="208"/>
      <c r="M105" s="208"/>
      <c r="N105" s="208"/>
      <c r="O105" s="294"/>
      <c r="P105" s="294"/>
      <c r="Q105" s="211"/>
      <c r="R105" s="210"/>
      <c r="Y105" s="10"/>
      <c r="AG105" s="27"/>
      <c r="AH105" s="27"/>
      <c r="AI105" s="27"/>
      <c r="AJ105" s="27"/>
      <c r="AK105" s="10"/>
      <c r="AL105" s="5"/>
      <c r="AM105" s="5"/>
    </row>
    <row r="106" spans="1:39" ht="15.75">
      <c r="A106" s="153" t="s">
        <v>98</v>
      </c>
      <c r="B106" s="153" t="s">
        <v>45</v>
      </c>
      <c r="C106" s="153" t="s">
        <v>46</v>
      </c>
      <c r="D106" s="154">
        <v>4180</v>
      </c>
      <c r="E106" s="104" t="str">
        <f>VLOOKUP(D106,SGLDATA!$A$6:$B$500,2,FALSE)</f>
        <v>Anticipated Transfers - Prior-Year Balances</v>
      </c>
      <c r="F106" s="110"/>
      <c r="G106" s="35" t="s">
        <v>46</v>
      </c>
      <c r="H106" s="208"/>
      <c r="I106" s="208"/>
      <c r="J106" s="208"/>
      <c r="K106" s="208"/>
      <c r="L106" s="208"/>
      <c r="M106" s="208"/>
      <c r="N106" s="208"/>
      <c r="O106" s="294" t="s">
        <v>181</v>
      </c>
      <c r="P106" s="294" t="s">
        <v>182</v>
      </c>
      <c r="Q106" s="209" t="s">
        <v>48</v>
      </c>
      <c r="R106" s="210">
        <v>5</v>
      </c>
      <c r="Y106" s="10"/>
      <c r="AG106" s="27"/>
      <c r="AH106" s="27"/>
      <c r="AI106" s="27"/>
      <c r="AJ106" s="27"/>
      <c r="AK106" s="10"/>
      <c r="AL106" s="5"/>
      <c r="AM106" s="5"/>
    </row>
    <row r="107" spans="1:39" ht="15.75">
      <c r="A107" s="170" t="s">
        <v>28</v>
      </c>
      <c r="B107" s="159"/>
      <c r="C107" s="159"/>
      <c r="D107" s="160"/>
      <c r="E107" s="104"/>
      <c r="F107" s="118"/>
      <c r="G107" s="46"/>
      <c r="H107" s="220"/>
      <c r="I107" s="220"/>
      <c r="J107" s="220"/>
      <c r="K107" s="220"/>
      <c r="L107" s="220"/>
      <c r="M107" s="220"/>
      <c r="N107" s="220"/>
      <c r="O107" s="299"/>
      <c r="P107" s="299"/>
      <c r="Q107" s="221"/>
      <c r="R107" s="217"/>
      <c r="Y107" s="10"/>
      <c r="AG107" s="27"/>
      <c r="AH107" s="27"/>
      <c r="AI107" s="27"/>
      <c r="AJ107" s="27"/>
      <c r="AK107" s="10"/>
      <c r="AL107" s="5"/>
      <c r="AM107" s="5"/>
    </row>
    <row r="108" spans="1:39" ht="15.75">
      <c r="A108" s="144">
        <v>3</v>
      </c>
      <c r="C108" s="159"/>
      <c r="D108" s="144" t="s">
        <v>172</v>
      </c>
      <c r="E108" s="104"/>
      <c r="F108" s="118"/>
      <c r="G108" s="46"/>
      <c r="H108" s="220"/>
      <c r="I108" s="220"/>
      <c r="J108" s="220"/>
      <c r="K108" s="220"/>
      <c r="L108" s="220"/>
      <c r="M108" s="220"/>
      <c r="N108" s="220"/>
      <c r="O108" s="299"/>
      <c r="P108" s="299"/>
      <c r="Q108" s="221"/>
      <c r="R108" s="217"/>
      <c r="Y108" s="10"/>
      <c r="AG108" s="27"/>
      <c r="AH108" s="27"/>
      <c r="AI108" s="27"/>
      <c r="AJ108" s="27"/>
      <c r="AK108" s="10"/>
      <c r="AL108" s="5"/>
      <c r="AM108" s="5"/>
    </row>
    <row r="109" spans="1:39" ht="15.75">
      <c r="A109" s="144"/>
      <c r="B109" s="144"/>
      <c r="C109" s="159"/>
      <c r="D109" s="160"/>
      <c r="E109" s="104"/>
      <c r="F109" s="118"/>
      <c r="G109" s="46"/>
      <c r="H109" s="220"/>
      <c r="I109" s="220"/>
      <c r="J109" s="220"/>
      <c r="K109" s="220"/>
      <c r="L109" s="220"/>
      <c r="M109" s="220"/>
      <c r="N109" s="220"/>
      <c r="O109" s="299"/>
      <c r="P109" s="299"/>
      <c r="Q109" s="221"/>
      <c r="R109" s="217"/>
      <c r="Y109" s="10"/>
      <c r="AG109" s="27"/>
      <c r="AH109" s="27"/>
      <c r="AI109" s="27"/>
      <c r="AJ109" s="27"/>
      <c r="AK109" s="10"/>
      <c r="AL109" s="5"/>
      <c r="AM109" s="5"/>
    </row>
    <row r="110" spans="1:39" ht="15.75">
      <c r="A110" s="144" t="s">
        <v>99</v>
      </c>
      <c r="C110" s="159"/>
      <c r="D110" s="144" t="s">
        <v>60</v>
      </c>
      <c r="E110" s="104"/>
      <c r="F110" s="118"/>
      <c r="G110" s="46"/>
      <c r="H110" s="220"/>
      <c r="I110" s="220"/>
      <c r="J110" s="220"/>
      <c r="K110" s="220"/>
      <c r="L110" s="220"/>
      <c r="M110" s="220"/>
      <c r="N110" s="220"/>
      <c r="O110" s="299"/>
      <c r="P110" s="299"/>
      <c r="Q110" s="221"/>
      <c r="R110" s="217"/>
      <c r="Y110" s="10"/>
      <c r="AG110" s="27"/>
      <c r="AH110" s="27"/>
      <c r="AI110" s="27"/>
      <c r="AJ110" s="27"/>
      <c r="AK110" s="10"/>
      <c r="AL110" s="5"/>
      <c r="AM110" s="5"/>
    </row>
    <row r="111" spans="1:39" ht="15.75">
      <c r="A111" s="144"/>
      <c r="B111" s="144"/>
      <c r="C111" s="159"/>
      <c r="D111" s="160"/>
      <c r="E111" s="104"/>
      <c r="F111" s="118"/>
      <c r="G111" s="46"/>
      <c r="H111" s="220"/>
      <c r="I111" s="220"/>
      <c r="J111" s="220"/>
      <c r="K111" s="220"/>
      <c r="L111" s="220"/>
      <c r="M111" s="220"/>
      <c r="N111" s="220"/>
      <c r="O111" s="299"/>
      <c r="P111" s="299"/>
      <c r="Q111" s="221"/>
      <c r="R111" s="217"/>
      <c r="Y111" s="10"/>
      <c r="AG111" s="27"/>
      <c r="AH111" s="27"/>
      <c r="AI111" s="27"/>
      <c r="AJ111" s="27"/>
      <c r="AK111" s="10"/>
      <c r="AL111" s="5"/>
      <c r="AM111" s="5"/>
    </row>
    <row r="112" spans="1:46" ht="14.25" customHeight="1">
      <c r="A112" s="148" t="s">
        <v>100</v>
      </c>
      <c r="C112" s="157"/>
      <c r="D112" s="148" t="s">
        <v>61</v>
      </c>
      <c r="E112" s="104"/>
      <c r="F112" s="117"/>
      <c r="G112" s="45"/>
      <c r="H112" s="218"/>
      <c r="I112" s="218"/>
      <c r="J112" s="218"/>
      <c r="K112" s="218"/>
      <c r="L112" s="218"/>
      <c r="M112" s="218"/>
      <c r="N112" s="218"/>
      <c r="O112" s="298"/>
      <c r="P112" s="298"/>
      <c r="Q112" s="219"/>
      <c r="R112" s="214"/>
      <c r="S112" s="21"/>
      <c r="T112" s="22"/>
      <c r="V112" s="22"/>
      <c r="W112" s="23"/>
      <c r="X112" s="23"/>
      <c r="Y112" s="24"/>
      <c r="Z112" s="22"/>
      <c r="AA112" s="22"/>
      <c r="AB112" s="24"/>
      <c r="AC112" s="22"/>
      <c r="AE112" s="22"/>
      <c r="AF112" s="22"/>
      <c r="AG112" s="38"/>
      <c r="AH112" s="38"/>
      <c r="AI112" s="38"/>
      <c r="AJ112" s="38"/>
      <c r="AK112" s="24"/>
      <c r="AL112" s="31"/>
      <c r="AM112" s="31"/>
      <c r="AN112" s="22"/>
      <c r="AT112" s="22"/>
    </row>
    <row r="113" spans="1:46" ht="15.75">
      <c r="A113" s="153" t="s">
        <v>100</v>
      </c>
      <c r="B113" s="171" t="s">
        <v>45</v>
      </c>
      <c r="C113" s="171" t="s">
        <v>46</v>
      </c>
      <c r="D113" s="154">
        <v>4212</v>
      </c>
      <c r="E113" s="104" t="str">
        <f>VLOOKUP(D113,SGLDATA!$A$6:$B$500,2,FALSE)</f>
        <v>Liquidation of Deficiency - Offsetting Collections</v>
      </c>
      <c r="F113" s="117"/>
      <c r="G113" s="61" t="s">
        <v>46</v>
      </c>
      <c r="H113" s="218"/>
      <c r="I113" s="218"/>
      <c r="J113" s="218"/>
      <c r="K113" s="218"/>
      <c r="L113" s="218"/>
      <c r="M113" s="218"/>
      <c r="N113" s="218"/>
      <c r="O113" s="294" t="s">
        <v>181</v>
      </c>
      <c r="P113" s="294" t="s">
        <v>182</v>
      </c>
      <c r="Q113" s="209" t="s">
        <v>49</v>
      </c>
      <c r="R113" s="214"/>
      <c r="S113" s="21"/>
      <c r="T113" s="22"/>
      <c r="V113" s="22"/>
      <c r="W113" s="23"/>
      <c r="X113" s="23"/>
      <c r="Y113" s="24"/>
      <c r="Z113" s="22"/>
      <c r="AA113" s="22"/>
      <c r="AB113" s="24"/>
      <c r="AC113" s="22"/>
      <c r="AE113" s="22"/>
      <c r="AF113" s="22"/>
      <c r="AG113" s="38"/>
      <c r="AH113" s="38"/>
      <c r="AI113" s="38"/>
      <c r="AJ113" s="38"/>
      <c r="AK113" s="24"/>
      <c r="AL113" s="71"/>
      <c r="AM113" s="71"/>
      <c r="AN113" s="22"/>
      <c r="AT113" s="22"/>
    </row>
    <row r="114" spans="1:39" ht="15.75">
      <c r="A114" s="153" t="s">
        <v>100</v>
      </c>
      <c r="B114" s="171" t="s">
        <v>45</v>
      </c>
      <c r="C114" s="171" t="s">
        <v>46</v>
      </c>
      <c r="D114" s="172">
        <v>4252</v>
      </c>
      <c r="E114" s="104" t="str">
        <f>VLOOKUP(D114,SGLDATA!$A$6:$B$500,2,FALSE)</f>
        <v>Reimbursements and Other Income Earned - Collected</v>
      </c>
      <c r="F114" s="110"/>
      <c r="G114" s="61" t="s">
        <v>46</v>
      </c>
      <c r="H114" s="201"/>
      <c r="I114" s="201"/>
      <c r="J114" s="201"/>
      <c r="K114" s="201"/>
      <c r="L114" s="201"/>
      <c r="M114" s="201"/>
      <c r="N114" s="201"/>
      <c r="O114" s="294" t="s">
        <v>181</v>
      </c>
      <c r="P114" s="294" t="s">
        <v>182</v>
      </c>
      <c r="Q114" s="209" t="s">
        <v>49</v>
      </c>
      <c r="R114" s="199"/>
      <c r="Y114" s="10"/>
      <c r="AG114" s="27"/>
      <c r="AH114" s="27"/>
      <c r="AI114" s="27"/>
      <c r="AJ114" s="27"/>
      <c r="AK114" s="10"/>
      <c r="AL114" s="5"/>
      <c r="AM114" s="5"/>
    </row>
    <row r="115" spans="1:252" ht="15.75">
      <c r="A115" s="153" t="s">
        <v>100</v>
      </c>
      <c r="B115" s="171" t="s">
        <v>45</v>
      </c>
      <c r="C115" s="171" t="s">
        <v>46</v>
      </c>
      <c r="D115" s="172">
        <v>4260</v>
      </c>
      <c r="E115" s="104" t="str">
        <f>VLOOKUP(D115,SGLDATA!$A$6:$B$500,2,FALSE)</f>
        <v>Actual Collections of "governmental-type" Fees</v>
      </c>
      <c r="F115" s="110"/>
      <c r="G115" s="61" t="s">
        <v>46</v>
      </c>
      <c r="H115" s="201"/>
      <c r="I115" s="201"/>
      <c r="J115" s="201"/>
      <c r="K115" s="201"/>
      <c r="L115" s="201"/>
      <c r="M115" s="201"/>
      <c r="N115" s="201"/>
      <c r="O115" s="294" t="s">
        <v>181</v>
      </c>
      <c r="P115" s="294" t="s">
        <v>182</v>
      </c>
      <c r="Q115" s="209" t="s">
        <v>49</v>
      </c>
      <c r="R115" s="199"/>
      <c r="S115" s="21"/>
      <c r="T115" s="22"/>
      <c r="U115" s="22"/>
      <c r="V115" s="22"/>
      <c r="W115" s="23"/>
      <c r="X115" s="23"/>
      <c r="Y115" s="24"/>
      <c r="Z115" s="22"/>
      <c r="AA115" s="22"/>
      <c r="AB115" s="24"/>
      <c r="AC115" s="22"/>
      <c r="AD115" s="22"/>
      <c r="AE115" s="22"/>
      <c r="AF115" s="22"/>
      <c r="AG115" s="38"/>
      <c r="AH115" s="38"/>
      <c r="AI115" s="38"/>
      <c r="AJ115" s="38"/>
      <c r="AK115" s="24"/>
      <c r="AL115" s="31"/>
      <c r="AM115" s="31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</row>
    <row r="116" spans="1:39" ht="15.75">
      <c r="A116" s="153" t="s">
        <v>100</v>
      </c>
      <c r="B116" s="171" t="s">
        <v>45</v>
      </c>
      <c r="C116" s="171" t="s">
        <v>46</v>
      </c>
      <c r="D116" s="172">
        <v>4261</v>
      </c>
      <c r="E116" s="104" t="str">
        <f>VLOOKUP(D116,SGLDATA!$A$6:$B$500,2,FALSE)</f>
        <v>Actual Collections of Business-Type Fees</v>
      </c>
      <c r="F116" s="110"/>
      <c r="G116" s="61" t="s">
        <v>46</v>
      </c>
      <c r="H116" s="201"/>
      <c r="I116" s="201"/>
      <c r="J116" s="201"/>
      <c r="K116" s="201"/>
      <c r="L116" s="201"/>
      <c r="M116" s="201"/>
      <c r="N116" s="201"/>
      <c r="O116" s="294" t="s">
        <v>181</v>
      </c>
      <c r="P116" s="294" t="s">
        <v>182</v>
      </c>
      <c r="Q116" s="209" t="s">
        <v>49</v>
      </c>
      <c r="R116" s="199"/>
      <c r="Y116" s="10"/>
      <c r="AG116" s="27"/>
      <c r="AH116" s="27"/>
      <c r="AI116" s="27"/>
      <c r="AJ116" s="27"/>
      <c r="AK116" s="10"/>
      <c r="AL116" s="5"/>
      <c r="AM116" s="5"/>
    </row>
    <row r="117" spans="1:39" ht="15.75">
      <c r="A117" s="153" t="s">
        <v>100</v>
      </c>
      <c r="B117" s="171" t="s">
        <v>45</v>
      </c>
      <c r="C117" s="171" t="s">
        <v>46</v>
      </c>
      <c r="D117" s="172">
        <v>4262</v>
      </c>
      <c r="E117" s="104" t="str">
        <f>VLOOKUP(D117,SGLDATA!$A$6:$B$500,2,FALSE)</f>
        <v>Actual Collections of Loan Principal</v>
      </c>
      <c r="F117" s="110"/>
      <c r="G117" s="61" t="s">
        <v>46</v>
      </c>
      <c r="H117" s="201"/>
      <c r="I117" s="201"/>
      <c r="J117" s="201"/>
      <c r="K117" s="201"/>
      <c r="L117" s="201"/>
      <c r="M117" s="201"/>
      <c r="N117" s="201"/>
      <c r="O117" s="294" t="s">
        <v>181</v>
      </c>
      <c r="P117" s="294" t="s">
        <v>182</v>
      </c>
      <c r="Q117" s="209" t="s">
        <v>49</v>
      </c>
      <c r="R117" s="199"/>
      <c r="Y117" s="10"/>
      <c r="AG117" s="27"/>
      <c r="AH117" s="27"/>
      <c r="AI117" s="27"/>
      <c r="AJ117" s="27"/>
      <c r="AK117" s="10"/>
      <c r="AL117" s="5"/>
      <c r="AM117" s="5"/>
    </row>
    <row r="118" spans="1:39" ht="15.75">
      <c r="A118" s="153" t="s">
        <v>100</v>
      </c>
      <c r="B118" s="171" t="s">
        <v>45</v>
      </c>
      <c r="C118" s="171" t="s">
        <v>46</v>
      </c>
      <c r="D118" s="172">
        <v>4263</v>
      </c>
      <c r="E118" s="104" t="str">
        <f>VLOOKUP(D118,SGLDATA!$A$6:$B$500,2,FALSE)</f>
        <v>Actual Collections of Loan Interest</v>
      </c>
      <c r="F118" s="110"/>
      <c r="G118" s="61" t="s">
        <v>46</v>
      </c>
      <c r="H118" s="201"/>
      <c r="I118" s="201"/>
      <c r="J118" s="201"/>
      <c r="K118" s="201"/>
      <c r="L118" s="201"/>
      <c r="M118" s="201"/>
      <c r="N118" s="201"/>
      <c r="O118" s="294" t="s">
        <v>181</v>
      </c>
      <c r="P118" s="294" t="s">
        <v>182</v>
      </c>
      <c r="Q118" s="209" t="s">
        <v>49</v>
      </c>
      <c r="R118" s="199"/>
      <c r="Y118" s="10"/>
      <c r="AG118" s="27"/>
      <c r="AH118" s="27"/>
      <c r="AI118" s="27"/>
      <c r="AJ118" s="27"/>
      <c r="AK118" s="10"/>
      <c r="AL118" s="5"/>
      <c r="AM118" s="5"/>
    </row>
    <row r="119" spans="1:39" ht="15.75">
      <c r="A119" s="153" t="s">
        <v>100</v>
      </c>
      <c r="B119" s="171" t="s">
        <v>45</v>
      </c>
      <c r="C119" s="171" t="s">
        <v>46</v>
      </c>
      <c r="D119" s="172">
        <v>4264</v>
      </c>
      <c r="E119" s="104" t="str">
        <f>VLOOKUP(D119,SGLDATA!$A$6:$B$500,2,FALSE)</f>
        <v>Actual Collections of Rent</v>
      </c>
      <c r="F119" s="110"/>
      <c r="G119" s="61" t="s">
        <v>46</v>
      </c>
      <c r="H119" s="201"/>
      <c r="I119" s="201"/>
      <c r="J119" s="201"/>
      <c r="K119" s="201"/>
      <c r="L119" s="201"/>
      <c r="M119" s="201"/>
      <c r="N119" s="201"/>
      <c r="O119" s="294" t="s">
        <v>181</v>
      </c>
      <c r="P119" s="294" t="s">
        <v>182</v>
      </c>
      <c r="Q119" s="209" t="s">
        <v>49</v>
      </c>
      <c r="R119" s="199"/>
      <c r="Y119" s="10"/>
      <c r="AG119" s="27"/>
      <c r="AH119" s="27"/>
      <c r="AI119" s="27"/>
      <c r="AJ119" s="27"/>
      <c r="AK119" s="10"/>
      <c r="AL119" s="5"/>
      <c r="AM119" s="5"/>
    </row>
    <row r="120" spans="1:39" ht="15.75">
      <c r="A120" s="153" t="s">
        <v>100</v>
      </c>
      <c r="B120" s="171" t="s">
        <v>45</v>
      </c>
      <c r="C120" s="171" t="s">
        <v>46</v>
      </c>
      <c r="D120" s="172">
        <v>4265</v>
      </c>
      <c r="E120" s="104" t="str">
        <f>VLOOKUP(D120,SGLDATA!$A$6:$B$500,2,FALSE)</f>
        <v>Actual Collections From Sale of Foreclosed Property</v>
      </c>
      <c r="F120" s="110"/>
      <c r="G120" s="61" t="s">
        <v>46</v>
      </c>
      <c r="H120" s="201"/>
      <c r="I120" s="201"/>
      <c r="J120" s="201"/>
      <c r="K120" s="201"/>
      <c r="L120" s="201"/>
      <c r="M120" s="201"/>
      <c r="N120" s="201"/>
      <c r="O120" s="294" t="s">
        <v>181</v>
      </c>
      <c r="P120" s="294" t="s">
        <v>182</v>
      </c>
      <c r="Q120" s="209" t="s">
        <v>49</v>
      </c>
      <c r="R120" s="199"/>
      <c r="Y120" s="10"/>
      <c r="AG120" s="27"/>
      <c r="AH120" s="27"/>
      <c r="AI120" s="27"/>
      <c r="AJ120" s="27"/>
      <c r="AK120" s="10"/>
      <c r="AL120" s="5"/>
      <c r="AM120" s="5"/>
    </row>
    <row r="121" spans="1:39" s="63" customFormat="1" ht="15.75">
      <c r="A121" s="153" t="s">
        <v>100</v>
      </c>
      <c r="B121" s="171" t="s">
        <v>45</v>
      </c>
      <c r="C121" s="171" t="s">
        <v>46</v>
      </c>
      <c r="D121" s="172">
        <v>4266</v>
      </c>
      <c r="E121" s="104" t="str">
        <f>VLOOKUP(D121,SGLDATA!$A$6:$B$500,2,FALSE)</f>
        <v>Other Actual Business-Type Collections From Non-Federal Sources</v>
      </c>
      <c r="F121" s="120"/>
      <c r="G121" s="61" t="s">
        <v>46</v>
      </c>
      <c r="H121" s="227"/>
      <c r="I121" s="227"/>
      <c r="J121" s="227"/>
      <c r="K121" s="227"/>
      <c r="L121" s="227"/>
      <c r="M121" s="227"/>
      <c r="N121" s="227"/>
      <c r="O121" s="294" t="s">
        <v>181</v>
      </c>
      <c r="P121" s="294" t="s">
        <v>182</v>
      </c>
      <c r="Q121" s="209" t="s">
        <v>49</v>
      </c>
      <c r="R121" s="228"/>
      <c r="S121" s="62"/>
      <c r="W121" s="64"/>
      <c r="X121" s="64"/>
      <c r="Y121" s="65"/>
      <c r="AB121" s="65"/>
      <c r="AG121" s="66"/>
      <c r="AH121" s="66"/>
      <c r="AI121" s="66"/>
      <c r="AJ121" s="66"/>
      <c r="AK121" s="65"/>
      <c r="AL121" s="67"/>
      <c r="AM121" s="67"/>
    </row>
    <row r="122" spans="1:252" ht="29.25" customHeight="1">
      <c r="A122" s="153" t="s">
        <v>100</v>
      </c>
      <c r="B122" s="171" t="s">
        <v>45</v>
      </c>
      <c r="C122" s="171" t="s">
        <v>46</v>
      </c>
      <c r="D122" s="164">
        <v>4267</v>
      </c>
      <c r="E122" s="104" t="str">
        <f>VLOOKUP(D122,SGLDATA!$A$6:$B$500,2,FALSE)</f>
        <v>Other Actual "governmental-type" Collections From Non-Federal Sources</v>
      </c>
      <c r="F122" s="110"/>
      <c r="G122" s="61" t="s">
        <v>46</v>
      </c>
      <c r="H122" s="201"/>
      <c r="I122" s="201"/>
      <c r="J122" s="201"/>
      <c r="K122" s="201"/>
      <c r="L122" s="201"/>
      <c r="M122" s="201"/>
      <c r="N122" s="201"/>
      <c r="O122" s="294" t="s">
        <v>181</v>
      </c>
      <c r="P122" s="294" t="s">
        <v>182</v>
      </c>
      <c r="Q122" s="209" t="s">
        <v>49</v>
      </c>
      <c r="R122" s="199"/>
      <c r="S122" s="21"/>
      <c r="T122" s="22"/>
      <c r="U122" s="22"/>
      <c r="V122" s="22"/>
      <c r="W122" s="23"/>
      <c r="X122" s="23"/>
      <c r="Y122" s="24"/>
      <c r="Z122" s="22"/>
      <c r="AA122" s="22"/>
      <c r="AB122" s="24"/>
      <c r="AC122" s="22"/>
      <c r="AD122" s="22"/>
      <c r="AE122" s="22"/>
      <c r="AF122" s="22"/>
      <c r="AG122" s="38"/>
      <c r="AH122" s="38"/>
      <c r="AI122" s="38"/>
      <c r="AJ122" s="38"/>
      <c r="AK122" s="24"/>
      <c r="AL122" s="31"/>
      <c r="AM122" s="31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</row>
    <row r="123" spans="1:39" ht="15.75">
      <c r="A123" s="153" t="s">
        <v>100</v>
      </c>
      <c r="B123" s="171" t="s">
        <v>45</v>
      </c>
      <c r="C123" s="171" t="s">
        <v>46</v>
      </c>
      <c r="D123" s="172">
        <v>4271</v>
      </c>
      <c r="E123" s="104" t="str">
        <f>VLOOKUP(D123,SGLDATA!$A$6:$B$500,2,FALSE)</f>
        <v>Actual Program Fund Subsidy Collected</v>
      </c>
      <c r="F123" s="110"/>
      <c r="G123" s="61" t="s">
        <v>46</v>
      </c>
      <c r="H123" s="201"/>
      <c r="I123" s="201"/>
      <c r="J123" s="201"/>
      <c r="K123" s="201"/>
      <c r="L123" s="201"/>
      <c r="M123" s="201"/>
      <c r="N123" s="201"/>
      <c r="O123" s="294" t="s">
        <v>181</v>
      </c>
      <c r="P123" s="294" t="s">
        <v>182</v>
      </c>
      <c r="Q123" s="209" t="s">
        <v>49</v>
      </c>
      <c r="R123" s="199"/>
      <c r="Y123" s="10"/>
      <c r="AG123" s="27"/>
      <c r="AH123" s="27"/>
      <c r="AI123" s="27"/>
      <c r="AJ123" s="27"/>
      <c r="AK123" s="10"/>
      <c r="AL123" s="5"/>
      <c r="AM123" s="5"/>
    </row>
    <row r="124" spans="1:39" ht="15.75">
      <c r="A124" s="153" t="s">
        <v>100</v>
      </c>
      <c r="B124" s="171" t="s">
        <v>45</v>
      </c>
      <c r="C124" s="171" t="s">
        <v>46</v>
      </c>
      <c r="D124" s="172">
        <v>4273</v>
      </c>
      <c r="E124" s="104" t="str">
        <f>VLOOKUP(D124,SGLDATA!$A$6:$B$500,2,FALSE)</f>
        <v>Interest Collected From Treasury</v>
      </c>
      <c r="F124" s="110"/>
      <c r="G124" s="61" t="s">
        <v>46</v>
      </c>
      <c r="H124" s="201"/>
      <c r="I124" s="201"/>
      <c r="J124" s="201"/>
      <c r="K124" s="201"/>
      <c r="L124" s="201"/>
      <c r="M124" s="201"/>
      <c r="N124" s="201"/>
      <c r="O124" s="294" t="s">
        <v>181</v>
      </c>
      <c r="P124" s="294" t="s">
        <v>182</v>
      </c>
      <c r="Q124" s="209" t="s">
        <v>49</v>
      </c>
      <c r="R124" s="199"/>
      <c r="Y124" s="10"/>
      <c r="AG124" s="27"/>
      <c r="AH124" s="27"/>
      <c r="AI124" s="27"/>
      <c r="AJ124" s="27"/>
      <c r="AK124" s="10"/>
      <c r="AL124" s="5"/>
      <c r="AM124" s="5"/>
    </row>
    <row r="125" spans="1:39" ht="15.75">
      <c r="A125" s="153" t="s">
        <v>100</v>
      </c>
      <c r="B125" s="171" t="s">
        <v>45</v>
      </c>
      <c r="C125" s="171" t="s">
        <v>46</v>
      </c>
      <c r="D125" s="172">
        <v>4275</v>
      </c>
      <c r="E125" s="104" t="str">
        <f>VLOOKUP(D125,SGLDATA!$A$6:$B$500,2,FALSE)</f>
        <v>Actual Collections From Liquidating Fund</v>
      </c>
      <c r="F125" s="110"/>
      <c r="G125" s="61" t="s">
        <v>46</v>
      </c>
      <c r="H125" s="201"/>
      <c r="I125" s="201"/>
      <c r="J125" s="201"/>
      <c r="K125" s="201"/>
      <c r="L125" s="201"/>
      <c r="M125" s="201"/>
      <c r="N125" s="201"/>
      <c r="O125" s="294" t="s">
        <v>181</v>
      </c>
      <c r="P125" s="294" t="s">
        <v>182</v>
      </c>
      <c r="Q125" s="209" t="s">
        <v>49</v>
      </c>
      <c r="R125" s="199"/>
      <c r="Y125" s="10"/>
      <c r="AG125" s="27"/>
      <c r="AH125" s="27"/>
      <c r="AI125" s="27"/>
      <c r="AJ125" s="27"/>
      <c r="AK125" s="10"/>
      <c r="AL125" s="5"/>
      <c r="AM125" s="5"/>
    </row>
    <row r="126" spans="1:39" ht="15.75">
      <c r="A126" s="153" t="s">
        <v>100</v>
      </c>
      <c r="B126" s="171" t="s">
        <v>45</v>
      </c>
      <c r="C126" s="171" t="s">
        <v>46</v>
      </c>
      <c r="D126" s="172">
        <v>4276</v>
      </c>
      <c r="E126" s="104" t="str">
        <f>VLOOKUP(D126,SGLDATA!$A$6:$B$500,2,FALSE)</f>
        <v>Actual Collections From Financing Fund</v>
      </c>
      <c r="F126" s="110"/>
      <c r="G126" s="61" t="s">
        <v>46</v>
      </c>
      <c r="H126" s="201"/>
      <c r="I126" s="201"/>
      <c r="J126" s="201"/>
      <c r="K126" s="201"/>
      <c r="L126" s="201"/>
      <c r="M126" s="201"/>
      <c r="N126" s="201"/>
      <c r="O126" s="294" t="s">
        <v>181</v>
      </c>
      <c r="P126" s="294" t="s">
        <v>182</v>
      </c>
      <c r="Q126" s="209" t="s">
        <v>49</v>
      </c>
      <c r="R126" s="199"/>
      <c r="Y126" s="10"/>
      <c r="AG126" s="27"/>
      <c r="AH126" s="27"/>
      <c r="AI126" s="27"/>
      <c r="AJ126" s="27"/>
      <c r="AK126" s="10"/>
      <c r="AL126" s="5"/>
      <c r="AM126" s="5"/>
    </row>
    <row r="127" spans="1:25" ht="15.75">
      <c r="A127" s="153" t="s">
        <v>100</v>
      </c>
      <c r="B127" s="171" t="s">
        <v>45</v>
      </c>
      <c r="C127" s="171" t="s">
        <v>46</v>
      </c>
      <c r="D127" s="172">
        <v>4277</v>
      </c>
      <c r="E127" s="104" t="str">
        <f>VLOOKUP(D127,SGLDATA!$A$6:$B$500,2,FALSE)</f>
        <v>Other Actual Collections - Federal</v>
      </c>
      <c r="F127" s="110"/>
      <c r="G127" s="61" t="s">
        <v>46</v>
      </c>
      <c r="H127" s="201"/>
      <c r="I127" s="201"/>
      <c r="J127" s="201"/>
      <c r="K127" s="201"/>
      <c r="L127" s="201"/>
      <c r="M127" s="201"/>
      <c r="N127" s="201"/>
      <c r="O127" s="294" t="s">
        <v>181</v>
      </c>
      <c r="P127" s="294" t="s">
        <v>182</v>
      </c>
      <c r="Q127" s="209" t="s">
        <v>49</v>
      </c>
      <c r="R127" s="199"/>
      <c r="S127" s="8"/>
      <c r="Y127" s="10"/>
    </row>
    <row r="128" spans="1:28" s="1" customFormat="1" ht="25.5">
      <c r="A128" s="153" t="s">
        <v>100</v>
      </c>
      <c r="B128" s="171" t="s">
        <v>45</v>
      </c>
      <c r="C128" s="171" t="s">
        <v>46</v>
      </c>
      <c r="D128" s="172">
        <v>4872</v>
      </c>
      <c r="E128" s="104" t="str">
        <f>VLOOKUP(D128,SGLDATA!$A$6:$B$500,2,FALSE)</f>
        <v>Downward Adjustments of Prior-Year  Prepaid/Advanced Undelivered Orders - Obligations, Refunds Collected</v>
      </c>
      <c r="F128" s="121"/>
      <c r="G128" s="61" t="s">
        <v>46</v>
      </c>
      <c r="H128" s="158"/>
      <c r="I128" s="158"/>
      <c r="J128" s="158"/>
      <c r="K128" s="158"/>
      <c r="L128" s="158"/>
      <c r="M128" s="158"/>
      <c r="N128" s="158"/>
      <c r="O128" s="294" t="s">
        <v>181</v>
      </c>
      <c r="P128" s="294" t="s">
        <v>182</v>
      </c>
      <c r="Q128" s="209" t="s">
        <v>49</v>
      </c>
      <c r="R128" s="229"/>
      <c r="S128" s="3"/>
      <c r="W128" s="4"/>
      <c r="X128" s="4"/>
      <c r="Y128" s="5"/>
      <c r="AB128" s="5"/>
    </row>
    <row r="129" spans="1:28" s="1" customFormat="1" ht="25.5">
      <c r="A129" s="153" t="s">
        <v>100</v>
      </c>
      <c r="B129" s="171" t="s">
        <v>45</v>
      </c>
      <c r="C129" s="171" t="s">
        <v>46</v>
      </c>
      <c r="D129" s="172">
        <v>4972</v>
      </c>
      <c r="E129" s="104" t="str">
        <f>VLOOKUP(D129,SGLDATA!$A$6:$B$500,2,FALSE)</f>
        <v>Downward Adjustments of Prior-Year Paid Delivered Orders - Obligations, Refunds Collected</v>
      </c>
      <c r="F129" s="121"/>
      <c r="G129" s="61" t="s">
        <v>46</v>
      </c>
      <c r="H129" s="158"/>
      <c r="I129" s="158"/>
      <c r="J129" s="158"/>
      <c r="K129" s="158"/>
      <c r="L129" s="158"/>
      <c r="M129" s="158"/>
      <c r="N129" s="158"/>
      <c r="O129" s="294" t="s">
        <v>181</v>
      </c>
      <c r="P129" s="294" t="s">
        <v>182</v>
      </c>
      <c r="Q129" s="209" t="s">
        <v>49</v>
      </c>
      <c r="R129" s="229"/>
      <c r="S129" s="3"/>
      <c r="W129" s="4"/>
      <c r="X129" s="4"/>
      <c r="Y129" s="5"/>
      <c r="AB129" s="5"/>
    </row>
    <row r="130" spans="1:252" ht="15.75">
      <c r="A130" s="159"/>
      <c r="B130" s="159"/>
      <c r="C130" s="159"/>
      <c r="D130" s="160"/>
      <c r="E130" s="104"/>
      <c r="F130" s="110"/>
      <c r="G130" s="18"/>
      <c r="H130" s="201"/>
      <c r="I130" s="201"/>
      <c r="J130" s="201"/>
      <c r="K130" s="201"/>
      <c r="L130" s="201"/>
      <c r="M130" s="201"/>
      <c r="N130" s="201"/>
      <c r="O130" s="295"/>
      <c r="P130" s="295"/>
      <c r="Q130" s="230"/>
      <c r="R130" s="199"/>
      <c r="S130" s="3"/>
      <c r="T130" s="1"/>
      <c r="U130" s="1"/>
      <c r="V130" s="1"/>
      <c r="W130" s="4"/>
      <c r="X130" s="4"/>
      <c r="Y130" s="5"/>
      <c r="Z130" s="1"/>
      <c r="AA130" s="1"/>
      <c r="AB130" s="5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</row>
    <row r="131" spans="1:252" ht="15.75">
      <c r="A131" s="148" t="s">
        <v>101</v>
      </c>
      <c r="B131" s="8"/>
      <c r="C131" s="157"/>
      <c r="D131" s="148" t="s">
        <v>173</v>
      </c>
      <c r="E131" s="104"/>
      <c r="F131" s="110"/>
      <c r="G131" s="18"/>
      <c r="H131" s="201"/>
      <c r="I131" s="201"/>
      <c r="J131" s="201"/>
      <c r="K131" s="201"/>
      <c r="L131" s="201"/>
      <c r="M131" s="201"/>
      <c r="N131" s="201"/>
      <c r="O131" s="295"/>
      <c r="P131" s="295"/>
      <c r="Q131" s="230"/>
      <c r="R131" s="199"/>
      <c r="S131" s="28"/>
      <c r="T131" s="29"/>
      <c r="U131" s="29"/>
      <c r="V131" s="29"/>
      <c r="W131" s="30"/>
      <c r="X131" s="30"/>
      <c r="Y131" s="31"/>
      <c r="Z131" s="29"/>
      <c r="AA131" s="29"/>
      <c r="AB131" s="31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</row>
    <row r="132" spans="1:252" ht="15.75">
      <c r="A132" s="171" t="s">
        <v>101</v>
      </c>
      <c r="B132" s="171" t="s">
        <v>45</v>
      </c>
      <c r="C132" s="171" t="s">
        <v>46</v>
      </c>
      <c r="D132" s="172">
        <v>4251</v>
      </c>
      <c r="E132" s="104" t="str">
        <f>VLOOKUP(D132,SGLDATA!$A$6:$B$500,2,FALSE)</f>
        <v>Reimbursements and Other Income Earned - Receivable</v>
      </c>
      <c r="F132" s="110"/>
      <c r="G132" s="39" t="s">
        <v>46</v>
      </c>
      <c r="H132" s="50" t="s">
        <v>550</v>
      </c>
      <c r="I132" s="201"/>
      <c r="J132" s="201"/>
      <c r="K132" s="201"/>
      <c r="L132" s="201"/>
      <c r="M132" s="201"/>
      <c r="N132" s="231" t="s">
        <v>558</v>
      </c>
      <c r="O132" s="294" t="s">
        <v>181</v>
      </c>
      <c r="P132" s="294" t="s">
        <v>182</v>
      </c>
      <c r="Q132" s="209" t="s">
        <v>49</v>
      </c>
      <c r="R132" s="210">
        <v>4</v>
      </c>
      <c r="S132" s="28"/>
      <c r="T132" s="29"/>
      <c r="U132" s="29"/>
      <c r="V132" s="29"/>
      <c r="W132" s="30"/>
      <c r="X132" s="30"/>
      <c r="Y132" s="31"/>
      <c r="Z132" s="29"/>
      <c r="AA132" s="29"/>
      <c r="AB132" s="31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</row>
    <row r="133" spans="1:252" ht="15.75">
      <c r="A133" s="171" t="s">
        <v>101</v>
      </c>
      <c r="B133" s="171" t="s">
        <v>45</v>
      </c>
      <c r="C133" s="171" t="s">
        <v>50</v>
      </c>
      <c r="D133" s="172">
        <v>4251</v>
      </c>
      <c r="E133" s="104" t="str">
        <f>VLOOKUP(D133,SGLDATA!$A$6:$B$500,2,FALSE)</f>
        <v>Reimbursements and Other Income Earned - Receivable</v>
      </c>
      <c r="F133" s="110"/>
      <c r="G133" s="39" t="s">
        <v>50</v>
      </c>
      <c r="H133" s="376" t="s">
        <v>550</v>
      </c>
      <c r="I133" s="201"/>
      <c r="J133" s="201"/>
      <c r="K133" s="201"/>
      <c r="L133" s="201"/>
      <c r="M133" s="201"/>
      <c r="N133" s="231" t="s">
        <v>558</v>
      </c>
      <c r="O133" s="294" t="s">
        <v>182</v>
      </c>
      <c r="P133" s="294" t="s">
        <v>181</v>
      </c>
      <c r="Q133" s="209" t="s">
        <v>49</v>
      </c>
      <c r="R133" s="210">
        <v>4</v>
      </c>
      <c r="S133" s="28"/>
      <c r="T133" s="29"/>
      <c r="U133" s="29"/>
      <c r="V133" s="29"/>
      <c r="W133" s="30"/>
      <c r="X133" s="30"/>
      <c r="Y133" s="31"/>
      <c r="Z133" s="29"/>
      <c r="AA133" s="29"/>
      <c r="AB133" s="31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</row>
    <row r="134" spans="1:25" ht="15.75">
      <c r="A134" s="171" t="s">
        <v>101</v>
      </c>
      <c r="B134" s="171" t="s">
        <v>45</v>
      </c>
      <c r="C134" s="171" t="s">
        <v>46</v>
      </c>
      <c r="D134" s="172">
        <v>4281</v>
      </c>
      <c r="E134" s="104" t="str">
        <f>VLOOKUP(D134,SGLDATA!$A$6:$B$500,2,FALSE)</f>
        <v>Actual Program Fund Subsidy Receivable </v>
      </c>
      <c r="F134" s="110"/>
      <c r="G134" s="39" t="s">
        <v>46</v>
      </c>
      <c r="H134" s="361"/>
      <c r="I134" s="201"/>
      <c r="J134" s="201"/>
      <c r="K134" s="201"/>
      <c r="L134" s="201"/>
      <c r="M134" s="201"/>
      <c r="N134" s="201"/>
      <c r="O134" s="294" t="s">
        <v>181</v>
      </c>
      <c r="P134" s="294" t="s">
        <v>182</v>
      </c>
      <c r="Q134" s="209" t="s">
        <v>49</v>
      </c>
      <c r="R134" s="210">
        <v>4</v>
      </c>
      <c r="Y134" s="10"/>
    </row>
    <row r="135" spans="1:25" ht="15.75">
      <c r="A135" s="171" t="s">
        <v>101</v>
      </c>
      <c r="B135" s="171" t="s">
        <v>45</v>
      </c>
      <c r="C135" s="171" t="s">
        <v>50</v>
      </c>
      <c r="D135" s="172">
        <v>4281</v>
      </c>
      <c r="E135" s="104" t="str">
        <f>VLOOKUP(D135,SGLDATA!$A$6:$B$500,2,FALSE)</f>
        <v>Actual Program Fund Subsidy Receivable </v>
      </c>
      <c r="F135" s="110"/>
      <c r="G135" s="39" t="s">
        <v>50</v>
      </c>
      <c r="H135" s="361"/>
      <c r="I135" s="201"/>
      <c r="J135" s="201"/>
      <c r="K135" s="201"/>
      <c r="L135" s="201"/>
      <c r="M135" s="201"/>
      <c r="N135" s="201"/>
      <c r="O135" s="294" t="s">
        <v>182</v>
      </c>
      <c r="P135" s="294" t="s">
        <v>181</v>
      </c>
      <c r="Q135" s="209" t="s">
        <v>49</v>
      </c>
      <c r="R135" s="210">
        <v>4</v>
      </c>
      <c r="Y135" s="10"/>
    </row>
    <row r="136" spans="1:25" ht="15.75">
      <c r="A136" s="171" t="s">
        <v>101</v>
      </c>
      <c r="B136" s="171" t="s">
        <v>45</v>
      </c>
      <c r="C136" s="171" t="s">
        <v>46</v>
      </c>
      <c r="D136" s="172">
        <v>4283</v>
      </c>
      <c r="E136" s="104" t="str">
        <f>VLOOKUP(D136,SGLDATA!$A$6:$B$500,2,FALSE)</f>
        <v>Interest Receivable From Treasury</v>
      </c>
      <c r="F136" s="110"/>
      <c r="G136" s="39" t="s">
        <v>46</v>
      </c>
      <c r="H136" s="361"/>
      <c r="I136" s="201"/>
      <c r="J136" s="201"/>
      <c r="K136" s="201"/>
      <c r="L136" s="201"/>
      <c r="M136" s="201"/>
      <c r="N136" s="201"/>
      <c r="O136" s="294" t="s">
        <v>181</v>
      </c>
      <c r="P136" s="294" t="s">
        <v>182</v>
      </c>
      <c r="Q136" s="209" t="s">
        <v>49</v>
      </c>
      <c r="R136" s="210">
        <v>4</v>
      </c>
      <c r="Y136" s="10"/>
    </row>
    <row r="137" spans="1:25" ht="15.75">
      <c r="A137" s="171" t="s">
        <v>101</v>
      </c>
      <c r="B137" s="171" t="s">
        <v>45</v>
      </c>
      <c r="C137" s="171" t="s">
        <v>50</v>
      </c>
      <c r="D137" s="172">
        <v>4283</v>
      </c>
      <c r="E137" s="104" t="str">
        <f>VLOOKUP(D137,SGLDATA!$A$6:$B$500,2,FALSE)</f>
        <v>Interest Receivable From Treasury</v>
      </c>
      <c r="F137" s="110"/>
      <c r="G137" s="39" t="s">
        <v>50</v>
      </c>
      <c r="H137" s="361"/>
      <c r="I137" s="201"/>
      <c r="J137" s="201"/>
      <c r="K137" s="201"/>
      <c r="L137" s="201"/>
      <c r="M137" s="201"/>
      <c r="N137" s="201"/>
      <c r="O137" s="294" t="s">
        <v>182</v>
      </c>
      <c r="P137" s="294" t="s">
        <v>181</v>
      </c>
      <c r="Q137" s="209" t="s">
        <v>49</v>
      </c>
      <c r="R137" s="210">
        <v>4</v>
      </c>
      <c r="Y137" s="10"/>
    </row>
    <row r="138" spans="1:25" ht="15.75">
      <c r="A138" s="171" t="s">
        <v>101</v>
      </c>
      <c r="B138" s="171" t="s">
        <v>45</v>
      </c>
      <c r="C138" s="171" t="s">
        <v>46</v>
      </c>
      <c r="D138" s="172">
        <v>4285</v>
      </c>
      <c r="E138" s="104" t="str">
        <f>VLOOKUP(D138,SGLDATA!$A$6:$B$500,2,FALSE)</f>
        <v>Receivable From the Liquidating Fund</v>
      </c>
      <c r="F138" s="110"/>
      <c r="G138" s="39" t="s">
        <v>46</v>
      </c>
      <c r="H138" s="361"/>
      <c r="I138" s="201"/>
      <c r="J138" s="201"/>
      <c r="K138" s="201"/>
      <c r="L138" s="201"/>
      <c r="M138" s="201"/>
      <c r="N138" s="201"/>
      <c r="O138" s="294" t="s">
        <v>181</v>
      </c>
      <c r="P138" s="294" t="s">
        <v>182</v>
      </c>
      <c r="Q138" s="209" t="s">
        <v>49</v>
      </c>
      <c r="R138" s="210">
        <v>4</v>
      </c>
      <c r="Y138" s="10"/>
    </row>
    <row r="139" spans="1:25" ht="15.75">
      <c r="A139" s="171" t="s">
        <v>101</v>
      </c>
      <c r="B139" s="171" t="s">
        <v>45</v>
      </c>
      <c r="C139" s="171" t="s">
        <v>50</v>
      </c>
      <c r="D139" s="172">
        <v>4285</v>
      </c>
      <c r="E139" s="104" t="str">
        <f>VLOOKUP(D139,SGLDATA!$A$6:$B$500,2,FALSE)</f>
        <v>Receivable From the Liquidating Fund</v>
      </c>
      <c r="F139" s="110"/>
      <c r="G139" s="39" t="s">
        <v>50</v>
      </c>
      <c r="H139" s="361"/>
      <c r="I139" s="201"/>
      <c r="J139" s="201"/>
      <c r="K139" s="201"/>
      <c r="L139" s="201"/>
      <c r="M139" s="201"/>
      <c r="N139" s="201"/>
      <c r="O139" s="294" t="s">
        <v>182</v>
      </c>
      <c r="P139" s="294" t="s">
        <v>181</v>
      </c>
      <c r="Q139" s="209" t="s">
        <v>49</v>
      </c>
      <c r="R139" s="210">
        <v>4</v>
      </c>
      <c r="Y139" s="10"/>
    </row>
    <row r="140" spans="1:25" ht="15.75">
      <c r="A140" s="171" t="s">
        <v>101</v>
      </c>
      <c r="B140" s="171" t="s">
        <v>45</v>
      </c>
      <c r="C140" s="171" t="s">
        <v>46</v>
      </c>
      <c r="D140" s="172">
        <v>4286</v>
      </c>
      <c r="E140" s="104" t="str">
        <f>VLOOKUP(D140,SGLDATA!$A$6:$B$500,2,FALSE)</f>
        <v>Receivable From the Financing Fund</v>
      </c>
      <c r="F140" s="110"/>
      <c r="G140" s="39" t="s">
        <v>46</v>
      </c>
      <c r="H140" s="361"/>
      <c r="I140" s="201"/>
      <c r="J140" s="201"/>
      <c r="K140" s="201"/>
      <c r="L140" s="201"/>
      <c r="M140" s="201"/>
      <c r="N140" s="201"/>
      <c r="O140" s="294" t="s">
        <v>181</v>
      </c>
      <c r="P140" s="294" t="s">
        <v>182</v>
      </c>
      <c r="Q140" s="209" t="s">
        <v>49</v>
      </c>
      <c r="R140" s="210">
        <v>4</v>
      </c>
      <c r="Y140" s="10"/>
    </row>
    <row r="141" spans="1:25" ht="15.75">
      <c r="A141" s="171" t="s">
        <v>101</v>
      </c>
      <c r="B141" s="171" t="s">
        <v>45</v>
      </c>
      <c r="C141" s="171" t="s">
        <v>50</v>
      </c>
      <c r="D141" s="172">
        <v>4286</v>
      </c>
      <c r="E141" s="104" t="str">
        <f>VLOOKUP(D141,SGLDATA!$A$6:$B$500,2,FALSE)</f>
        <v>Receivable From the Financing Fund</v>
      </c>
      <c r="F141" s="110"/>
      <c r="G141" s="39" t="s">
        <v>50</v>
      </c>
      <c r="H141" s="361"/>
      <c r="I141" s="201"/>
      <c r="J141" s="201"/>
      <c r="K141" s="201"/>
      <c r="L141" s="201"/>
      <c r="M141" s="201"/>
      <c r="N141" s="201"/>
      <c r="O141" s="294" t="s">
        <v>182</v>
      </c>
      <c r="P141" s="294" t="s">
        <v>181</v>
      </c>
      <c r="Q141" s="209" t="s">
        <v>49</v>
      </c>
      <c r="R141" s="210">
        <v>4</v>
      </c>
      <c r="Y141" s="10"/>
    </row>
    <row r="142" spans="1:25" ht="19.5" customHeight="1">
      <c r="A142" s="171" t="s">
        <v>101</v>
      </c>
      <c r="B142" s="171" t="s">
        <v>45</v>
      </c>
      <c r="C142" s="171" t="s">
        <v>46</v>
      </c>
      <c r="D142" s="172">
        <v>4287</v>
      </c>
      <c r="E142" s="104" t="str">
        <f>VLOOKUP(D142,SGLDATA!$A$6:$B$500,2,FALSE)</f>
        <v>Other Federal Receivables</v>
      </c>
      <c r="F142" s="110"/>
      <c r="G142" s="39" t="s">
        <v>46</v>
      </c>
      <c r="H142" s="376" t="s">
        <v>550</v>
      </c>
      <c r="I142" s="201"/>
      <c r="J142" s="201"/>
      <c r="K142" s="201"/>
      <c r="L142" s="201"/>
      <c r="M142" s="201"/>
      <c r="N142" s="201"/>
      <c r="O142" s="294" t="s">
        <v>181</v>
      </c>
      <c r="P142" s="294" t="s">
        <v>182</v>
      </c>
      <c r="Q142" s="209" t="s">
        <v>49</v>
      </c>
      <c r="R142" s="210">
        <v>4</v>
      </c>
      <c r="Y142" s="10"/>
    </row>
    <row r="143" spans="1:25" ht="19.5" customHeight="1">
      <c r="A143" s="171" t="s">
        <v>101</v>
      </c>
      <c r="B143" s="171" t="s">
        <v>45</v>
      </c>
      <c r="C143" s="171" t="s">
        <v>50</v>
      </c>
      <c r="D143" s="172">
        <v>4287</v>
      </c>
      <c r="E143" s="104" t="str">
        <f>VLOOKUP(D143,SGLDATA!$A$6:$B$500,2,FALSE)</f>
        <v>Other Federal Receivables</v>
      </c>
      <c r="F143" s="110"/>
      <c r="G143" s="39" t="s">
        <v>50</v>
      </c>
      <c r="H143" s="376" t="s">
        <v>550</v>
      </c>
      <c r="I143" s="201"/>
      <c r="J143" s="201"/>
      <c r="K143" s="201"/>
      <c r="L143" s="201"/>
      <c r="M143" s="201"/>
      <c r="N143" s="201"/>
      <c r="O143" s="294" t="s">
        <v>182</v>
      </c>
      <c r="P143" s="294" t="s">
        <v>181</v>
      </c>
      <c r="Q143" s="209" t="s">
        <v>49</v>
      </c>
      <c r="R143" s="210">
        <v>4</v>
      </c>
      <c r="Y143" s="10"/>
    </row>
    <row r="144" spans="1:252" ht="15.75">
      <c r="A144" s="157"/>
      <c r="B144" s="157"/>
      <c r="C144" s="157"/>
      <c r="D144" s="162"/>
      <c r="E144" s="104"/>
      <c r="F144" s="122"/>
      <c r="G144" s="68"/>
      <c r="H144" s="264"/>
      <c r="I144" s="232"/>
      <c r="J144" s="232"/>
      <c r="K144" s="232"/>
      <c r="L144" s="232"/>
      <c r="M144" s="232"/>
      <c r="N144" s="232"/>
      <c r="O144" s="301"/>
      <c r="P144" s="301"/>
      <c r="Q144" s="233"/>
      <c r="R144" s="222"/>
      <c r="S144" s="21"/>
      <c r="T144" s="22"/>
      <c r="U144" s="22"/>
      <c r="V144" s="22"/>
      <c r="W144" s="23"/>
      <c r="X144" s="23"/>
      <c r="Y144" s="24"/>
      <c r="Z144" s="22"/>
      <c r="AA144" s="22"/>
      <c r="AB144" s="24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</row>
    <row r="145" spans="1:252" ht="15.75">
      <c r="A145" s="148" t="s">
        <v>102</v>
      </c>
      <c r="B145" s="8"/>
      <c r="C145" s="157"/>
      <c r="D145" s="148" t="s">
        <v>174</v>
      </c>
      <c r="E145" s="104"/>
      <c r="F145" s="117"/>
      <c r="G145" s="45"/>
      <c r="H145" s="362"/>
      <c r="I145" s="218"/>
      <c r="J145" s="218"/>
      <c r="K145" s="218"/>
      <c r="L145" s="218"/>
      <c r="M145" s="218"/>
      <c r="N145" s="218"/>
      <c r="O145" s="298"/>
      <c r="P145" s="298"/>
      <c r="Q145" s="219"/>
      <c r="R145" s="214"/>
      <c r="S145" s="21"/>
      <c r="T145" s="22"/>
      <c r="U145" s="22"/>
      <c r="V145" s="22"/>
      <c r="W145" s="23"/>
      <c r="X145" s="23"/>
      <c r="Y145" s="24"/>
      <c r="Z145" s="22"/>
      <c r="AA145" s="22"/>
      <c r="AB145" s="24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</row>
    <row r="146" spans="1:252" ht="15.75">
      <c r="A146" s="148"/>
      <c r="B146" s="148"/>
      <c r="C146" s="157"/>
      <c r="D146" s="162"/>
      <c r="E146" s="104"/>
      <c r="F146" s="117"/>
      <c r="G146" s="45"/>
      <c r="H146" s="362"/>
      <c r="I146" s="218"/>
      <c r="J146" s="218"/>
      <c r="K146" s="218"/>
      <c r="L146" s="218"/>
      <c r="M146" s="218"/>
      <c r="N146" s="218"/>
      <c r="O146" s="298"/>
      <c r="P146" s="298"/>
      <c r="Q146" s="219"/>
      <c r="R146" s="214"/>
      <c r="S146" s="21"/>
      <c r="T146" s="22"/>
      <c r="U146" s="22"/>
      <c r="V146" s="22"/>
      <c r="W146" s="23"/>
      <c r="X146" s="23"/>
      <c r="Y146" s="24"/>
      <c r="Z146" s="22"/>
      <c r="AA146" s="22"/>
      <c r="AB146" s="24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</row>
    <row r="147" spans="1:25" ht="15.75">
      <c r="A147" s="144" t="s">
        <v>103</v>
      </c>
      <c r="B147" s="8"/>
      <c r="C147" s="159"/>
      <c r="D147" s="144" t="s">
        <v>62</v>
      </c>
      <c r="E147" s="104"/>
      <c r="F147" s="118"/>
      <c r="G147" s="46"/>
      <c r="H147" s="362"/>
      <c r="I147" s="220"/>
      <c r="J147" s="220"/>
      <c r="K147" s="220"/>
      <c r="L147" s="220"/>
      <c r="M147" s="220"/>
      <c r="N147" s="220"/>
      <c r="O147" s="299"/>
      <c r="P147" s="294"/>
      <c r="Q147" s="221"/>
      <c r="R147" s="217"/>
      <c r="Y147" s="10"/>
    </row>
    <row r="148" spans="1:25" ht="15.75">
      <c r="A148" s="151" t="s">
        <v>103</v>
      </c>
      <c r="B148" s="151" t="s">
        <v>45</v>
      </c>
      <c r="C148" s="151" t="s">
        <v>46</v>
      </c>
      <c r="D148" s="152">
        <v>4222</v>
      </c>
      <c r="E148" s="104" t="str">
        <f>VLOOKUP(D148,SGLDATA!$A$6:$B$500,2,FALSE)</f>
        <v>Unfilled Customer Orders With Advance</v>
      </c>
      <c r="F148" s="110"/>
      <c r="G148" s="39" t="s">
        <v>46</v>
      </c>
      <c r="H148" s="376" t="s">
        <v>550</v>
      </c>
      <c r="I148" s="201"/>
      <c r="J148" s="201"/>
      <c r="K148" s="201"/>
      <c r="L148" s="201"/>
      <c r="M148" s="201"/>
      <c r="N148" s="201"/>
      <c r="O148" s="294" t="s">
        <v>181</v>
      </c>
      <c r="P148" s="294" t="s">
        <v>182</v>
      </c>
      <c r="Q148" s="209" t="s">
        <v>49</v>
      </c>
      <c r="R148" s="210" t="s">
        <v>157</v>
      </c>
      <c r="Y148" s="10"/>
    </row>
    <row r="149" spans="1:25" ht="15.75">
      <c r="A149" s="151" t="s">
        <v>103</v>
      </c>
      <c r="B149" s="151" t="s">
        <v>45</v>
      </c>
      <c r="C149" s="151" t="s">
        <v>50</v>
      </c>
      <c r="D149" s="152">
        <v>4222</v>
      </c>
      <c r="E149" s="104" t="str">
        <f>VLOOKUP(D149,SGLDATA!$A$6:$B$500,2,FALSE)</f>
        <v>Unfilled Customer Orders With Advance</v>
      </c>
      <c r="F149" s="110"/>
      <c r="G149" s="39" t="s">
        <v>50</v>
      </c>
      <c r="H149" s="376" t="s">
        <v>550</v>
      </c>
      <c r="I149" s="201"/>
      <c r="J149" s="201"/>
      <c r="K149" s="201"/>
      <c r="L149" s="201"/>
      <c r="M149" s="201"/>
      <c r="N149" s="201"/>
      <c r="O149" s="294" t="s">
        <v>182</v>
      </c>
      <c r="P149" s="294" t="s">
        <v>181</v>
      </c>
      <c r="Q149" s="209" t="s">
        <v>49</v>
      </c>
      <c r="R149" s="210" t="s">
        <v>157</v>
      </c>
      <c r="Y149" s="10"/>
    </row>
    <row r="150" spans="1:25" ht="15.75">
      <c r="A150" s="159"/>
      <c r="B150" s="159"/>
      <c r="C150" s="159"/>
      <c r="D150" s="160"/>
      <c r="E150" s="104"/>
      <c r="F150" s="110"/>
      <c r="G150" s="18"/>
      <c r="H150" s="361"/>
      <c r="I150" s="201"/>
      <c r="J150" s="201"/>
      <c r="K150" s="201"/>
      <c r="L150" s="201"/>
      <c r="M150" s="201"/>
      <c r="N150" s="201"/>
      <c r="O150" s="295"/>
      <c r="P150" s="295"/>
      <c r="Q150" s="230"/>
      <c r="R150" s="199"/>
      <c r="Y150" s="10"/>
    </row>
    <row r="151" spans="1:252" ht="15.75">
      <c r="A151" s="148" t="s">
        <v>104</v>
      </c>
      <c r="B151" s="8"/>
      <c r="C151" s="157"/>
      <c r="D151" s="148" t="s">
        <v>175</v>
      </c>
      <c r="E151" s="104"/>
      <c r="F151" s="110"/>
      <c r="G151" s="18"/>
      <c r="H151" s="361"/>
      <c r="I151" s="201"/>
      <c r="J151" s="201"/>
      <c r="K151" s="201"/>
      <c r="L151" s="201"/>
      <c r="M151" s="201"/>
      <c r="N151" s="201"/>
      <c r="O151" s="295"/>
      <c r="P151" s="295"/>
      <c r="Q151" s="230"/>
      <c r="R151" s="199"/>
      <c r="S151" s="21"/>
      <c r="T151" s="22"/>
      <c r="U151" s="22"/>
      <c r="V151" s="22"/>
      <c r="W151" s="23"/>
      <c r="X151" s="23"/>
      <c r="Y151" s="24"/>
      <c r="Z151" s="22"/>
      <c r="AA151" s="22"/>
      <c r="AB151" s="24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</row>
    <row r="152" spans="1:25" ht="15.75">
      <c r="A152" s="151" t="s">
        <v>104</v>
      </c>
      <c r="B152" s="151" t="s">
        <v>45</v>
      </c>
      <c r="C152" s="151" t="s">
        <v>46</v>
      </c>
      <c r="D152" s="152">
        <v>4221</v>
      </c>
      <c r="E152" s="104" t="str">
        <f>VLOOKUP(D152,SGLDATA!$A$6:$B$500,2,FALSE)</f>
        <v>Unfilled Customer Orders Without Advance</v>
      </c>
      <c r="F152" s="110"/>
      <c r="G152" s="39" t="s">
        <v>46</v>
      </c>
      <c r="H152" s="376" t="s">
        <v>550</v>
      </c>
      <c r="I152" s="201"/>
      <c r="J152" s="201"/>
      <c r="K152" s="201"/>
      <c r="L152" s="201"/>
      <c r="M152" s="201"/>
      <c r="N152" s="231" t="s">
        <v>558</v>
      </c>
      <c r="O152" s="294" t="s">
        <v>181</v>
      </c>
      <c r="P152" s="294" t="s">
        <v>182</v>
      </c>
      <c r="Q152" s="209" t="s">
        <v>49</v>
      </c>
      <c r="R152" s="210" t="s">
        <v>157</v>
      </c>
      <c r="Y152" s="10"/>
    </row>
    <row r="153" spans="1:25" ht="15.75">
      <c r="A153" s="151" t="s">
        <v>104</v>
      </c>
      <c r="B153" s="151" t="s">
        <v>45</v>
      </c>
      <c r="C153" s="151" t="s">
        <v>50</v>
      </c>
      <c r="D153" s="152">
        <v>4221</v>
      </c>
      <c r="E153" s="104" t="str">
        <f>VLOOKUP(D153,SGLDATA!$A$6:$B$500,2,FALSE)</f>
        <v>Unfilled Customer Orders Without Advance</v>
      </c>
      <c r="F153" s="110"/>
      <c r="G153" s="39" t="s">
        <v>50</v>
      </c>
      <c r="H153" s="376" t="s">
        <v>550</v>
      </c>
      <c r="I153" s="201"/>
      <c r="J153" s="201"/>
      <c r="K153" s="201"/>
      <c r="L153" s="201"/>
      <c r="M153" s="201"/>
      <c r="N153" s="231" t="s">
        <v>558</v>
      </c>
      <c r="O153" s="294" t="s">
        <v>182</v>
      </c>
      <c r="P153" s="294" t="s">
        <v>181</v>
      </c>
      <c r="Q153" s="209" t="s">
        <v>49</v>
      </c>
      <c r="R153" s="210" t="s">
        <v>157</v>
      </c>
      <c r="Y153" s="10"/>
    </row>
    <row r="154" spans="1:25" ht="15.75">
      <c r="A154" s="151"/>
      <c r="B154" s="151"/>
      <c r="C154" s="151"/>
      <c r="D154" s="152"/>
      <c r="E154" s="104"/>
      <c r="F154" s="110"/>
      <c r="G154" s="39"/>
      <c r="H154" s="361"/>
      <c r="I154" s="201"/>
      <c r="J154" s="201"/>
      <c r="K154" s="201"/>
      <c r="L154" s="201"/>
      <c r="M154" s="201"/>
      <c r="N154" s="231"/>
      <c r="O154" s="300"/>
      <c r="P154" s="300"/>
      <c r="Q154" s="211"/>
      <c r="R154" s="210"/>
      <c r="Y154" s="10"/>
    </row>
    <row r="155" spans="1:252" ht="15.75">
      <c r="A155" s="148" t="s">
        <v>105</v>
      </c>
      <c r="B155" s="8"/>
      <c r="C155" s="173"/>
      <c r="D155" s="148" t="s">
        <v>176</v>
      </c>
      <c r="E155" s="104"/>
      <c r="F155" s="123"/>
      <c r="G155" s="69"/>
      <c r="H155" s="363"/>
      <c r="I155" s="234"/>
      <c r="J155" s="234"/>
      <c r="K155" s="234"/>
      <c r="L155" s="234"/>
      <c r="M155" s="234"/>
      <c r="N155" s="234"/>
      <c r="O155" s="302"/>
      <c r="P155" s="302"/>
      <c r="Q155" s="235"/>
      <c r="R155" s="236"/>
      <c r="S155" s="21"/>
      <c r="T155" s="22"/>
      <c r="U155" s="22"/>
      <c r="V155" s="22"/>
      <c r="W155" s="23"/>
      <c r="X155" s="23"/>
      <c r="Y155" s="24"/>
      <c r="Z155" s="22"/>
      <c r="AA155" s="22"/>
      <c r="AB155" s="24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</row>
    <row r="156" spans="1:252" ht="15.75">
      <c r="A156" s="153" t="s">
        <v>105</v>
      </c>
      <c r="B156" s="153" t="s">
        <v>45</v>
      </c>
      <c r="C156" s="153" t="s">
        <v>46</v>
      </c>
      <c r="D156" s="164">
        <v>4060</v>
      </c>
      <c r="E156" s="104" t="str">
        <f>VLOOKUP(D156,SGLDATA!$A$6:$B$500,2,FALSE)</f>
        <v>Anticipated Collections From Non-Federal Sources</v>
      </c>
      <c r="F156" s="88" t="s">
        <v>63</v>
      </c>
      <c r="G156" s="26" t="s">
        <v>46</v>
      </c>
      <c r="H156" s="364"/>
      <c r="I156" s="237"/>
      <c r="J156" s="237"/>
      <c r="K156" s="237"/>
      <c r="L156" s="237"/>
      <c r="M156" s="237"/>
      <c r="N156" s="237"/>
      <c r="O156" s="294" t="s">
        <v>181</v>
      </c>
      <c r="P156" s="294" t="s">
        <v>182</v>
      </c>
      <c r="Q156" s="209" t="s">
        <v>48</v>
      </c>
      <c r="R156" s="210">
        <v>5</v>
      </c>
      <c r="S156" s="21"/>
      <c r="T156" s="22"/>
      <c r="U156" s="22"/>
      <c r="V156" s="22"/>
      <c r="W156" s="23"/>
      <c r="X156" s="23"/>
      <c r="Y156" s="24"/>
      <c r="Z156" s="22"/>
      <c r="AA156" s="22"/>
      <c r="AB156" s="24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</row>
    <row r="157" spans="1:252" ht="15.75">
      <c r="A157" s="153" t="s">
        <v>105</v>
      </c>
      <c r="B157" s="153" t="s">
        <v>45</v>
      </c>
      <c r="C157" s="153" t="s">
        <v>46</v>
      </c>
      <c r="D157" s="164">
        <v>4070</v>
      </c>
      <c r="E157" s="104" t="str">
        <f>VLOOKUP(D157,SGLDATA!$A$6:$B$500,2,FALSE)</f>
        <v>Anticipated Collections From Federal Sources</v>
      </c>
      <c r="F157" s="88" t="s">
        <v>63</v>
      </c>
      <c r="G157" s="26" t="s">
        <v>46</v>
      </c>
      <c r="H157" s="364"/>
      <c r="I157" s="237"/>
      <c r="J157" s="237"/>
      <c r="K157" s="237"/>
      <c r="L157" s="237"/>
      <c r="M157" s="237"/>
      <c r="N157" s="237"/>
      <c r="O157" s="294" t="s">
        <v>181</v>
      </c>
      <c r="P157" s="294" t="s">
        <v>182</v>
      </c>
      <c r="Q157" s="209" t="s">
        <v>48</v>
      </c>
      <c r="R157" s="210">
        <v>5</v>
      </c>
      <c r="S157" s="21"/>
      <c r="T157" s="22"/>
      <c r="U157" s="22"/>
      <c r="V157" s="22"/>
      <c r="W157" s="23"/>
      <c r="X157" s="23"/>
      <c r="Y157" s="24"/>
      <c r="Z157" s="22"/>
      <c r="AA157" s="22"/>
      <c r="AB157" s="24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</row>
    <row r="158" spans="1:252" ht="15.75">
      <c r="A158" s="153" t="s">
        <v>105</v>
      </c>
      <c r="B158" s="153" t="s">
        <v>45</v>
      </c>
      <c r="C158" s="153" t="s">
        <v>46</v>
      </c>
      <c r="D158" s="164">
        <v>4210</v>
      </c>
      <c r="E158" s="104" t="str">
        <f>VLOOKUP(D158,SGLDATA!$A$6:$B$500,2,FALSE)</f>
        <v>Anticipated Reimbursements and Other Income</v>
      </c>
      <c r="F158" s="88" t="s">
        <v>63</v>
      </c>
      <c r="G158" s="26" t="s">
        <v>46</v>
      </c>
      <c r="H158" s="364"/>
      <c r="I158" s="237"/>
      <c r="J158" s="237"/>
      <c r="K158" s="237"/>
      <c r="L158" s="237"/>
      <c r="M158" s="237"/>
      <c r="N158" s="237"/>
      <c r="O158" s="294" t="s">
        <v>181</v>
      </c>
      <c r="P158" s="294" t="s">
        <v>182</v>
      </c>
      <c r="Q158" s="209" t="s">
        <v>48</v>
      </c>
      <c r="R158" s="210">
        <v>5</v>
      </c>
      <c r="S158" s="21"/>
      <c r="T158" s="22"/>
      <c r="U158" s="22"/>
      <c r="V158" s="22"/>
      <c r="W158" s="23"/>
      <c r="X158" s="23"/>
      <c r="Y158" s="24"/>
      <c r="Z158" s="22"/>
      <c r="AA158" s="22"/>
      <c r="AB158" s="24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</row>
    <row r="159" spans="1:252" ht="15.75">
      <c r="A159" s="173"/>
      <c r="B159" s="173"/>
      <c r="C159" s="173"/>
      <c r="D159" s="174"/>
      <c r="E159" s="104"/>
      <c r="F159" s="123"/>
      <c r="G159" s="69"/>
      <c r="H159" s="363"/>
      <c r="I159" s="234"/>
      <c r="J159" s="234"/>
      <c r="K159" s="234"/>
      <c r="L159" s="234"/>
      <c r="M159" s="234"/>
      <c r="N159" s="234"/>
      <c r="O159" s="302"/>
      <c r="P159" s="302"/>
      <c r="Q159" s="235"/>
      <c r="R159" s="236"/>
      <c r="S159" s="21"/>
      <c r="T159" s="22"/>
      <c r="U159" s="22"/>
      <c r="V159" s="22"/>
      <c r="W159" s="23"/>
      <c r="X159" s="23"/>
      <c r="Y159" s="24"/>
      <c r="Z159" s="22"/>
      <c r="AA159" s="22"/>
      <c r="AB159" s="24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</row>
    <row r="160" spans="1:28" ht="15.75">
      <c r="A160" s="148" t="s">
        <v>106</v>
      </c>
      <c r="B160" s="8"/>
      <c r="C160" s="156"/>
      <c r="D160" s="175" t="s">
        <v>64</v>
      </c>
      <c r="E160" s="104"/>
      <c r="F160" s="115"/>
      <c r="G160" s="41"/>
      <c r="H160" s="365"/>
      <c r="I160" s="212"/>
      <c r="J160" s="212"/>
      <c r="K160" s="212"/>
      <c r="L160" s="212"/>
      <c r="M160" s="212"/>
      <c r="N160" s="212"/>
      <c r="O160" s="296"/>
      <c r="P160" s="296"/>
      <c r="Q160" s="213"/>
      <c r="R160" s="222">
        <v>7</v>
      </c>
      <c r="S160" s="22"/>
      <c r="T160" s="22"/>
      <c r="U160" s="22"/>
      <c r="V160" s="22"/>
      <c r="W160" s="22"/>
      <c r="Y160" s="22"/>
      <c r="AB160" s="22"/>
    </row>
    <row r="161" spans="1:28" ht="15.75">
      <c r="A161" s="148"/>
      <c r="B161" s="175"/>
      <c r="C161" s="156"/>
      <c r="D161" s="157"/>
      <c r="E161" s="104"/>
      <c r="F161" s="115"/>
      <c r="G161" s="41"/>
      <c r="H161" s="365"/>
      <c r="I161" s="212"/>
      <c r="J161" s="212"/>
      <c r="K161" s="212"/>
      <c r="L161" s="212"/>
      <c r="M161" s="212"/>
      <c r="N161" s="212"/>
      <c r="O161" s="296"/>
      <c r="P161" s="296"/>
      <c r="Q161" s="213"/>
      <c r="R161" s="222"/>
      <c r="S161" s="22"/>
      <c r="T161" s="22"/>
      <c r="U161" s="22"/>
      <c r="V161" s="22"/>
      <c r="W161" s="22"/>
      <c r="Y161" s="22"/>
      <c r="AB161" s="22"/>
    </row>
    <row r="162" spans="1:28" ht="15.75">
      <c r="A162" s="148" t="s">
        <v>122</v>
      </c>
      <c r="B162" s="8"/>
      <c r="C162" s="156"/>
      <c r="D162" s="175" t="s">
        <v>61</v>
      </c>
      <c r="E162" s="104"/>
      <c r="F162" s="115"/>
      <c r="G162" s="41"/>
      <c r="H162" s="365"/>
      <c r="I162" s="212"/>
      <c r="J162" s="212"/>
      <c r="K162" s="212"/>
      <c r="L162" s="212"/>
      <c r="M162" s="212"/>
      <c r="N162" s="212"/>
      <c r="O162" s="296"/>
      <c r="P162" s="296"/>
      <c r="Q162" s="213"/>
      <c r="R162" s="222"/>
      <c r="S162" s="22"/>
      <c r="T162" s="22"/>
      <c r="U162" s="22"/>
      <c r="V162" s="22"/>
      <c r="W162" s="22"/>
      <c r="Y162" s="22"/>
      <c r="AB162" s="22"/>
    </row>
    <row r="163" spans="1:28" ht="15.75">
      <c r="A163" s="163" t="s">
        <v>122</v>
      </c>
      <c r="B163" s="171" t="s">
        <v>45</v>
      </c>
      <c r="C163" s="171" t="s">
        <v>46</v>
      </c>
      <c r="D163" s="172">
        <v>4255</v>
      </c>
      <c r="E163" s="104" t="str">
        <f>VLOOKUP(D163,SGLDATA!$A$6:$B$500,2,FALSE)</f>
        <v>Appropriation Trust Fund Expenditure Transfers - Collected</v>
      </c>
      <c r="F163" s="124"/>
      <c r="G163" s="26" t="s">
        <v>46</v>
      </c>
      <c r="H163" s="364"/>
      <c r="I163" s="237"/>
      <c r="J163" s="237"/>
      <c r="K163" s="237"/>
      <c r="L163" s="237"/>
      <c r="M163" s="237"/>
      <c r="N163" s="237"/>
      <c r="O163" s="294" t="s">
        <v>181</v>
      </c>
      <c r="P163" s="294" t="s">
        <v>182</v>
      </c>
      <c r="Q163" s="209" t="s">
        <v>49</v>
      </c>
      <c r="R163" s="238"/>
      <c r="S163" s="22"/>
      <c r="T163" s="22"/>
      <c r="U163" s="22"/>
      <c r="V163" s="22"/>
      <c r="W163" s="22"/>
      <c r="Y163" s="22"/>
      <c r="AB163" s="22"/>
    </row>
    <row r="164" spans="1:28" ht="15.75">
      <c r="A164" s="163"/>
      <c r="B164" s="171"/>
      <c r="C164" s="171"/>
      <c r="D164" s="172"/>
      <c r="E164" s="104"/>
      <c r="F164" s="124"/>
      <c r="G164" s="34"/>
      <c r="H164" s="364"/>
      <c r="I164" s="237"/>
      <c r="J164" s="237"/>
      <c r="K164" s="237"/>
      <c r="L164" s="237"/>
      <c r="M164" s="237"/>
      <c r="N164" s="237"/>
      <c r="O164" s="303"/>
      <c r="P164" s="303"/>
      <c r="Q164" s="211"/>
      <c r="R164" s="238"/>
      <c r="S164" s="22"/>
      <c r="T164" s="22"/>
      <c r="U164" s="22"/>
      <c r="V164" s="22"/>
      <c r="W164" s="22"/>
      <c r="Y164" s="22"/>
      <c r="AB164" s="22"/>
    </row>
    <row r="165" spans="1:28" ht="15.75">
      <c r="A165" s="176" t="s">
        <v>123</v>
      </c>
      <c r="B165" s="8"/>
      <c r="C165" s="177"/>
      <c r="D165" s="144" t="s">
        <v>124</v>
      </c>
      <c r="E165" s="104"/>
      <c r="F165" s="124"/>
      <c r="G165" s="34"/>
      <c r="H165" s="364"/>
      <c r="I165" s="237"/>
      <c r="J165" s="237"/>
      <c r="K165" s="237"/>
      <c r="L165" s="237"/>
      <c r="M165" s="237"/>
      <c r="N165" s="237"/>
      <c r="O165" s="303"/>
      <c r="P165" s="303"/>
      <c r="Q165" s="211"/>
      <c r="R165" s="238"/>
      <c r="S165" s="22"/>
      <c r="T165" s="22"/>
      <c r="U165" s="22"/>
      <c r="V165" s="22"/>
      <c r="W165" s="22"/>
      <c r="Y165" s="22"/>
      <c r="AB165" s="22"/>
    </row>
    <row r="166" spans="1:252" ht="15.75">
      <c r="A166" s="163" t="s">
        <v>123</v>
      </c>
      <c r="B166" s="163" t="s">
        <v>45</v>
      </c>
      <c r="C166" s="163" t="s">
        <v>46</v>
      </c>
      <c r="D166" s="164">
        <v>4215</v>
      </c>
      <c r="E166" s="104" t="str">
        <f>VLOOKUP(D166,SGLDATA!$A$6:$B$500,2,FALSE)</f>
        <v>Anticipated Appropriation Trust Fund Expenditure Transfers</v>
      </c>
      <c r="F166" s="124"/>
      <c r="G166" s="26" t="s">
        <v>46</v>
      </c>
      <c r="H166" s="364"/>
      <c r="I166" s="237"/>
      <c r="J166" s="237"/>
      <c r="K166" s="237"/>
      <c r="L166" s="237"/>
      <c r="M166" s="237"/>
      <c r="N166" s="237"/>
      <c r="O166" s="294" t="s">
        <v>181</v>
      </c>
      <c r="P166" s="294" t="s">
        <v>182</v>
      </c>
      <c r="Q166" s="209" t="s">
        <v>48</v>
      </c>
      <c r="R166" s="210">
        <v>5</v>
      </c>
      <c r="S166" s="21"/>
      <c r="T166" s="22"/>
      <c r="U166" s="22"/>
      <c r="V166" s="22"/>
      <c r="W166" s="23"/>
      <c r="X166" s="23"/>
      <c r="Y166" s="24"/>
      <c r="Z166" s="22"/>
      <c r="AA166" s="22"/>
      <c r="AB166" s="24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</row>
    <row r="167" spans="1:25" ht="15.75">
      <c r="A167" s="163" t="s">
        <v>123</v>
      </c>
      <c r="B167" s="171" t="s">
        <v>45</v>
      </c>
      <c r="C167" s="171" t="s">
        <v>46</v>
      </c>
      <c r="D167" s="172">
        <v>4225</v>
      </c>
      <c r="E167" s="104" t="str">
        <f>VLOOKUP(D167,SGLDATA!$A$6:$B$500,2,FALSE)</f>
        <v>Appropriation Trust Fund Expenditure Transfers - Receivable</v>
      </c>
      <c r="F167" s="124"/>
      <c r="G167" s="25" t="s">
        <v>46</v>
      </c>
      <c r="H167" s="376" t="s">
        <v>550</v>
      </c>
      <c r="I167" s="237"/>
      <c r="J167" s="237"/>
      <c r="K167" s="237"/>
      <c r="L167" s="237"/>
      <c r="M167" s="237"/>
      <c r="N167" s="237"/>
      <c r="O167" s="294" t="s">
        <v>181</v>
      </c>
      <c r="P167" s="294" t="s">
        <v>182</v>
      </c>
      <c r="Q167" s="209" t="s">
        <v>49</v>
      </c>
      <c r="R167" s="210">
        <v>4</v>
      </c>
      <c r="Y167" s="10"/>
    </row>
    <row r="168" spans="1:25" ht="15.75">
      <c r="A168" s="163" t="s">
        <v>123</v>
      </c>
      <c r="B168" s="171" t="s">
        <v>45</v>
      </c>
      <c r="C168" s="171" t="s">
        <v>50</v>
      </c>
      <c r="D168" s="172">
        <v>4225</v>
      </c>
      <c r="E168" s="104" t="str">
        <f>VLOOKUP(D168,SGLDATA!$A$6:$B$500,2,FALSE)</f>
        <v>Appropriation Trust Fund Expenditure Transfers - Receivable</v>
      </c>
      <c r="F168" s="124"/>
      <c r="G168" s="25" t="s">
        <v>50</v>
      </c>
      <c r="H168" s="376" t="s">
        <v>550</v>
      </c>
      <c r="I168" s="237"/>
      <c r="J168" s="237"/>
      <c r="K168" s="237"/>
      <c r="L168" s="237"/>
      <c r="M168" s="237"/>
      <c r="N168" s="237"/>
      <c r="O168" s="294" t="s">
        <v>182</v>
      </c>
      <c r="P168" s="294" t="s">
        <v>181</v>
      </c>
      <c r="Q168" s="209" t="s">
        <v>49</v>
      </c>
      <c r="R168" s="210">
        <v>4</v>
      </c>
      <c r="Y168" s="10"/>
    </row>
    <row r="169" spans="1:25" ht="15.75">
      <c r="A169" s="163"/>
      <c r="B169" s="171"/>
      <c r="C169" s="171"/>
      <c r="D169" s="172"/>
      <c r="E169" s="104"/>
      <c r="F169" s="124"/>
      <c r="G169" s="34"/>
      <c r="H169" s="364"/>
      <c r="I169" s="237"/>
      <c r="J169" s="237"/>
      <c r="K169" s="237"/>
      <c r="L169" s="237"/>
      <c r="M169" s="237"/>
      <c r="N169" s="237"/>
      <c r="O169" s="303"/>
      <c r="P169" s="303"/>
      <c r="Q169" s="211"/>
      <c r="R169" s="238"/>
      <c r="Y169" s="10"/>
    </row>
    <row r="170" spans="1:25" ht="15.75">
      <c r="A170" s="163"/>
      <c r="B170" s="171"/>
      <c r="C170" s="171"/>
      <c r="D170" s="172"/>
      <c r="E170" s="104"/>
      <c r="F170" s="124"/>
      <c r="G170" s="34"/>
      <c r="H170" s="364"/>
      <c r="I170" s="237"/>
      <c r="J170" s="237"/>
      <c r="K170" s="237"/>
      <c r="L170" s="237"/>
      <c r="M170" s="237"/>
      <c r="N170" s="237"/>
      <c r="O170" s="303"/>
      <c r="P170" s="303"/>
      <c r="Q170" s="211"/>
      <c r="R170" s="238"/>
      <c r="Y170" s="10"/>
    </row>
    <row r="171" spans="1:25" ht="15.75">
      <c r="A171" s="177" t="s">
        <v>107</v>
      </c>
      <c r="B171" s="8"/>
      <c r="C171" s="171"/>
      <c r="D171" s="144" t="s">
        <v>65</v>
      </c>
      <c r="E171" s="104"/>
      <c r="F171" s="88"/>
      <c r="G171" s="25"/>
      <c r="H171" s="264"/>
      <c r="I171" s="208"/>
      <c r="J171" s="208"/>
      <c r="K171" s="208"/>
      <c r="L171" s="208"/>
      <c r="M171" s="208"/>
      <c r="N171" s="208"/>
      <c r="O171" s="294"/>
      <c r="P171" s="294"/>
      <c r="Q171" s="226"/>
      <c r="R171" s="210"/>
      <c r="Y171" s="10"/>
    </row>
    <row r="172" spans="1:25" ht="15.75">
      <c r="A172" s="177"/>
      <c r="B172" s="144"/>
      <c r="C172" s="171"/>
      <c r="D172" s="172"/>
      <c r="E172" s="104"/>
      <c r="F172" s="88"/>
      <c r="G172" s="25"/>
      <c r="H172" s="264"/>
      <c r="I172" s="208"/>
      <c r="J172" s="208"/>
      <c r="K172" s="208"/>
      <c r="L172" s="208"/>
      <c r="M172" s="208"/>
      <c r="N172" s="208"/>
      <c r="O172" s="294"/>
      <c r="P172" s="294"/>
      <c r="Q172" s="226"/>
      <c r="R172" s="210"/>
      <c r="Y172" s="10"/>
    </row>
    <row r="173" spans="1:28" ht="15.75">
      <c r="A173" s="178"/>
      <c r="B173" s="178"/>
      <c r="C173" s="178"/>
      <c r="D173" s="159"/>
      <c r="E173" s="104"/>
      <c r="F173" s="116"/>
      <c r="G173" s="43"/>
      <c r="H173" s="365"/>
      <c r="I173" s="215"/>
      <c r="J173" s="215"/>
      <c r="K173" s="215"/>
      <c r="L173" s="215"/>
      <c r="M173" s="215"/>
      <c r="N173" s="215"/>
      <c r="O173" s="297"/>
      <c r="P173" s="297"/>
      <c r="Q173" s="216"/>
      <c r="R173" s="217"/>
      <c r="S173" s="8"/>
      <c r="W173" s="8"/>
      <c r="X173" s="8"/>
      <c r="AB173" s="8"/>
    </row>
    <row r="174" spans="1:252" ht="15.75">
      <c r="A174" s="148">
        <v>4</v>
      </c>
      <c r="B174" s="8"/>
      <c r="C174" s="156"/>
      <c r="D174" s="175" t="s">
        <v>163</v>
      </c>
      <c r="E174" s="104"/>
      <c r="F174" s="115"/>
      <c r="G174" s="41"/>
      <c r="H174" s="365"/>
      <c r="I174" s="212"/>
      <c r="J174" s="212"/>
      <c r="K174" s="212"/>
      <c r="L174" s="212"/>
      <c r="M174" s="212"/>
      <c r="N174" s="212"/>
      <c r="O174" s="296"/>
      <c r="P174" s="296"/>
      <c r="Q174" s="213"/>
      <c r="R174" s="222">
        <v>8</v>
      </c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</row>
    <row r="175" spans="1:252" ht="15.75">
      <c r="A175" s="148"/>
      <c r="B175" s="175"/>
      <c r="C175" s="156"/>
      <c r="D175" s="157"/>
      <c r="E175" s="104"/>
      <c r="F175" s="115"/>
      <c r="G175" s="41"/>
      <c r="H175" s="365"/>
      <c r="I175" s="212"/>
      <c r="J175" s="212"/>
      <c r="K175" s="212"/>
      <c r="L175" s="212"/>
      <c r="M175" s="212"/>
      <c r="N175" s="212"/>
      <c r="O175" s="296"/>
      <c r="P175" s="296"/>
      <c r="Q175" s="213"/>
      <c r="R175" s="2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</row>
    <row r="176" spans="1:252" ht="15.75">
      <c r="A176" s="148" t="s">
        <v>125</v>
      </c>
      <c r="B176" s="8"/>
      <c r="C176" s="156"/>
      <c r="D176" s="175" t="s">
        <v>126</v>
      </c>
      <c r="E176" s="104"/>
      <c r="F176" s="115"/>
      <c r="G176" s="41"/>
      <c r="H176" s="365"/>
      <c r="I176" s="212"/>
      <c r="J176" s="212"/>
      <c r="K176" s="212"/>
      <c r="L176" s="212"/>
      <c r="M176" s="212"/>
      <c r="N176" s="212"/>
      <c r="O176" s="296"/>
      <c r="P176" s="296"/>
      <c r="Q176" s="213"/>
      <c r="R176" s="2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</row>
    <row r="177" spans="1:252" ht="25.5" customHeight="1">
      <c r="A177" s="151" t="s">
        <v>125</v>
      </c>
      <c r="B177" s="151" t="s">
        <v>45</v>
      </c>
      <c r="C177" s="151" t="s">
        <v>46</v>
      </c>
      <c r="D177" s="152">
        <v>4871</v>
      </c>
      <c r="E177" s="104" t="str">
        <f>VLOOKUP(D177,SGLDATA!$A$6:$B$500,2,FALSE)</f>
        <v>Downward Adjustments of Prior-Year Unpaid Undelivered Orders - Obligations, Recoveries</v>
      </c>
      <c r="F177" s="110"/>
      <c r="G177" s="26" t="s">
        <v>46</v>
      </c>
      <c r="H177" s="264"/>
      <c r="I177" s="208"/>
      <c r="J177" s="208"/>
      <c r="K177" s="208"/>
      <c r="L177" s="208"/>
      <c r="M177" s="208"/>
      <c r="N177" s="208"/>
      <c r="O177" s="294" t="s">
        <v>181</v>
      </c>
      <c r="P177" s="294" t="s">
        <v>182</v>
      </c>
      <c r="Q177" s="209" t="s">
        <v>49</v>
      </c>
      <c r="R177" s="210"/>
      <c r="S177" s="3"/>
      <c r="T177" s="1"/>
      <c r="U177" s="1"/>
      <c r="V177" s="1"/>
      <c r="W177" s="4"/>
      <c r="X177" s="4"/>
      <c r="Y177" s="5"/>
      <c r="Z177" s="1"/>
      <c r="AA177" s="1"/>
      <c r="AB177" s="5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</row>
    <row r="178" spans="1:252" ht="24.75" customHeight="1">
      <c r="A178" s="151" t="s">
        <v>125</v>
      </c>
      <c r="B178" s="151" t="s">
        <v>45</v>
      </c>
      <c r="C178" s="151" t="s">
        <v>46</v>
      </c>
      <c r="D178" s="152">
        <v>4971</v>
      </c>
      <c r="E178" s="104" t="str">
        <f>VLOOKUP(D178,SGLDATA!$A$6:$B$500,2,FALSE)</f>
        <v>Downward Adjustments of Prior-Year Unpaid Delivered Orders - Obligations, Recoveries</v>
      </c>
      <c r="F178" s="110"/>
      <c r="G178" s="26" t="s">
        <v>46</v>
      </c>
      <c r="H178" s="264"/>
      <c r="I178" s="208"/>
      <c r="J178" s="208"/>
      <c r="K178" s="208"/>
      <c r="L178" s="208"/>
      <c r="M178" s="208"/>
      <c r="N178" s="208"/>
      <c r="O178" s="294" t="s">
        <v>181</v>
      </c>
      <c r="P178" s="294" t="s">
        <v>182</v>
      </c>
      <c r="Q178" s="209" t="s">
        <v>49</v>
      </c>
      <c r="R178" s="210"/>
      <c r="S178" s="3"/>
      <c r="T178" s="1"/>
      <c r="U178" s="1"/>
      <c r="V178" s="1"/>
      <c r="W178" s="4"/>
      <c r="X178" s="4"/>
      <c r="Y178" s="5"/>
      <c r="Z178" s="1"/>
      <c r="AA178" s="1"/>
      <c r="AB178" s="5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</row>
    <row r="179" spans="1:252" ht="18" customHeight="1">
      <c r="A179" s="144" t="s">
        <v>128</v>
      </c>
      <c r="B179" s="8"/>
      <c r="C179" s="144"/>
      <c r="D179" s="144" t="s">
        <v>124</v>
      </c>
      <c r="E179" s="104"/>
      <c r="F179" s="110"/>
      <c r="G179" s="25"/>
      <c r="H179" s="264"/>
      <c r="I179" s="208"/>
      <c r="J179" s="208"/>
      <c r="K179" s="208"/>
      <c r="L179" s="208"/>
      <c r="M179" s="208"/>
      <c r="N179" s="208"/>
      <c r="O179" s="294"/>
      <c r="P179" s="294"/>
      <c r="Q179" s="211"/>
      <c r="R179" s="210"/>
      <c r="S179" s="3"/>
      <c r="T179" s="1"/>
      <c r="U179" s="1"/>
      <c r="V179" s="1"/>
      <c r="W179" s="4"/>
      <c r="X179" s="4"/>
      <c r="Y179" s="5"/>
      <c r="Z179" s="1"/>
      <c r="AA179" s="1"/>
      <c r="AB179" s="5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</row>
    <row r="180" spans="1:252" ht="19.5" customHeight="1">
      <c r="A180" s="171" t="s">
        <v>127</v>
      </c>
      <c r="B180" s="171" t="s">
        <v>45</v>
      </c>
      <c r="C180" s="171" t="s">
        <v>46</v>
      </c>
      <c r="D180" s="172">
        <v>4310</v>
      </c>
      <c r="E180" s="104" t="str">
        <f>VLOOKUP(D180,SGLDATA!$A$6:$B$500,2,FALSE)</f>
        <v>Anticipated Recoveries of Prior-Year Obligations</v>
      </c>
      <c r="F180" s="88" t="s">
        <v>63</v>
      </c>
      <c r="G180" s="26" t="s">
        <v>46</v>
      </c>
      <c r="H180" s="364"/>
      <c r="I180" s="237"/>
      <c r="J180" s="237"/>
      <c r="K180" s="237"/>
      <c r="L180" s="237"/>
      <c r="M180" s="237"/>
      <c r="N180" s="237"/>
      <c r="O180" s="294" t="s">
        <v>181</v>
      </c>
      <c r="P180" s="294" t="s">
        <v>182</v>
      </c>
      <c r="Q180" s="209" t="s">
        <v>48</v>
      </c>
      <c r="R180" s="210">
        <v>5</v>
      </c>
      <c r="S180" s="3"/>
      <c r="T180" s="1"/>
      <c r="U180" s="1"/>
      <c r="V180" s="1"/>
      <c r="W180" s="4"/>
      <c r="X180" s="4"/>
      <c r="Y180" s="5"/>
      <c r="Z180" s="1"/>
      <c r="AA180" s="1"/>
      <c r="AB180" s="5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</row>
    <row r="181" spans="1:252" ht="19.5" customHeight="1">
      <c r="A181" s="171"/>
      <c r="B181" s="171"/>
      <c r="C181" s="171"/>
      <c r="D181" s="172"/>
      <c r="E181" s="104"/>
      <c r="F181" s="88"/>
      <c r="G181" s="25"/>
      <c r="H181" s="364"/>
      <c r="I181" s="237"/>
      <c r="J181" s="237"/>
      <c r="K181" s="237"/>
      <c r="L181" s="237"/>
      <c r="M181" s="237"/>
      <c r="N181" s="237"/>
      <c r="O181" s="303"/>
      <c r="P181" s="303"/>
      <c r="Q181" s="211"/>
      <c r="R181" s="210"/>
      <c r="S181" s="3"/>
      <c r="T181" s="1"/>
      <c r="U181" s="1"/>
      <c r="V181" s="1"/>
      <c r="W181" s="4"/>
      <c r="X181" s="4"/>
      <c r="Y181" s="5"/>
      <c r="Z181" s="1"/>
      <c r="AA181" s="1"/>
      <c r="AB181" s="5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</row>
    <row r="182" spans="1:252" ht="15.75">
      <c r="A182" s="148">
        <v>5</v>
      </c>
      <c r="B182" s="8"/>
      <c r="C182" s="157"/>
      <c r="D182" s="148" t="s">
        <v>162</v>
      </c>
      <c r="E182" s="104"/>
      <c r="F182" s="110"/>
      <c r="G182" s="45"/>
      <c r="H182" s="362"/>
      <c r="I182" s="218"/>
      <c r="J182" s="218"/>
      <c r="K182" s="218"/>
      <c r="L182" s="218"/>
      <c r="M182" s="218"/>
      <c r="N182" s="218"/>
      <c r="O182" s="298"/>
      <c r="P182" s="298"/>
      <c r="Q182" s="219"/>
      <c r="R182" s="214"/>
      <c r="S182" s="28"/>
      <c r="T182" s="29"/>
      <c r="U182" s="29"/>
      <c r="V182" s="29"/>
      <c r="W182" s="30"/>
      <c r="X182" s="30"/>
      <c r="Y182" s="31"/>
      <c r="Z182" s="29"/>
      <c r="AA182" s="29"/>
      <c r="AB182" s="31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</row>
    <row r="183" spans="1:25" ht="26.25" customHeight="1">
      <c r="A183" s="171">
        <v>5</v>
      </c>
      <c r="B183" s="171" t="s">
        <v>45</v>
      </c>
      <c r="C183" s="171" t="s">
        <v>46</v>
      </c>
      <c r="D183" s="172">
        <v>4395</v>
      </c>
      <c r="E183" s="104" t="str">
        <f>VLOOKUP(D183,SGLDATA!$A$6:$B$500,2,FALSE)</f>
        <v>Authority Unavailable for Obligation Pursuant to Public Law - Temporarily</v>
      </c>
      <c r="F183" s="110"/>
      <c r="G183" s="26" t="s">
        <v>46</v>
      </c>
      <c r="H183" s="264"/>
      <c r="I183" s="208" t="s">
        <v>47</v>
      </c>
      <c r="J183" s="208"/>
      <c r="K183" s="208"/>
      <c r="L183" s="208"/>
      <c r="M183" s="208"/>
      <c r="N183" s="208"/>
      <c r="O183" s="294" t="s">
        <v>181</v>
      </c>
      <c r="P183" s="294" t="s">
        <v>182</v>
      </c>
      <c r="Q183" s="209" t="s">
        <v>48</v>
      </c>
      <c r="R183" s="210">
        <v>5</v>
      </c>
      <c r="Y183" s="10"/>
    </row>
    <row r="184" spans="1:25" ht="14.25" customHeight="1">
      <c r="A184" s="171">
        <v>5</v>
      </c>
      <c r="B184" s="171" t="s">
        <v>45</v>
      </c>
      <c r="C184" s="171" t="s">
        <v>46</v>
      </c>
      <c r="D184" s="172">
        <v>4397</v>
      </c>
      <c r="E184" s="104" t="str">
        <f>VLOOKUP(D184,SGLDATA!$A$6:$B$500,2,FALSE)</f>
        <v>Receipts and Appropriations Temporarily Precluded From Obligation</v>
      </c>
      <c r="F184" s="110"/>
      <c r="G184" s="25" t="s">
        <v>46</v>
      </c>
      <c r="H184" s="264"/>
      <c r="I184" s="208" t="s">
        <v>47</v>
      </c>
      <c r="J184" s="208"/>
      <c r="K184" s="208"/>
      <c r="L184" s="208"/>
      <c r="M184" s="208"/>
      <c r="N184" s="208"/>
      <c r="O184" s="294" t="s">
        <v>181</v>
      </c>
      <c r="P184" s="294" t="s">
        <v>182</v>
      </c>
      <c r="Q184" s="209" t="s">
        <v>48</v>
      </c>
      <c r="R184" s="210">
        <v>4</v>
      </c>
      <c r="Y184" s="10"/>
    </row>
    <row r="185" spans="1:25" ht="15.75">
      <c r="A185" s="171">
        <v>5</v>
      </c>
      <c r="B185" s="171" t="s">
        <v>45</v>
      </c>
      <c r="C185" s="171" t="s">
        <v>50</v>
      </c>
      <c r="D185" s="172">
        <v>4397</v>
      </c>
      <c r="E185" s="104" t="str">
        <f>VLOOKUP(D185,SGLDATA!$A$6:$B$500,2,FALSE)</f>
        <v>Receipts and Appropriations Temporarily Precluded From Obligation</v>
      </c>
      <c r="F185" s="110"/>
      <c r="G185" s="25" t="s">
        <v>50</v>
      </c>
      <c r="H185" s="264"/>
      <c r="I185" s="208" t="s">
        <v>47</v>
      </c>
      <c r="J185" s="208"/>
      <c r="K185" s="208"/>
      <c r="L185" s="208"/>
      <c r="M185" s="208"/>
      <c r="N185" s="208"/>
      <c r="O185" s="294" t="s">
        <v>182</v>
      </c>
      <c r="P185" s="294" t="s">
        <v>181</v>
      </c>
      <c r="Q185" s="209" t="s">
        <v>48</v>
      </c>
      <c r="R185" s="210">
        <v>4</v>
      </c>
      <c r="Y185" s="10"/>
    </row>
    <row r="186" spans="1:25" ht="15.75">
      <c r="A186" s="171">
        <v>5</v>
      </c>
      <c r="B186" s="171" t="s">
        <v>45</v>
      </c>
      <c r="C186" s="171" t="s">
        <v>46</v>
      </c>
      <c r="D186" s="172">
        <v>4398</v>
      </c>
      <c r="E186" s="104" t="str">
        <f>VLOOKUP(D186,SGLDATA!$A$6:$B$500,2,FALSE)</f>
        <v>Offsetting Collections Temporarily Precluded From Obligation</v>
      </c>
      <c r="F186" s="110"/>
      <c r="G186" s="25" t="s">
        <v>46</v>
      </c>
      <c r="H186" s="264"/>
      <c r="I186" s="208" t="s">
        <v>47</v>
      </c>
      <c r="J186" s="208"/>
      <c r="K186" s="208"/>
      <c r="L186" s="208"/>
      <c r="M186" s="208"/>
      <c r="N186" s="208"/>
      <c r="O186" s="294" t="s">
        <v>181</v>
      </c>
      <c r="P186" s="294" t="s">
        <v>182</v>
      </c>
      <c r="Q186" s="209" t="s">
        <v>48</v>
      </c>
      <c r="R186" s="210">
        <v>4</v>
      </c>
      <c r="S186" s="8"/>
      <c r="Y186" s="10"/>
    </row>
    <row r="187" spans="1:25" ht="15.75">
      <c r="A187" s="171">
        <v>5</v>
      </c>
      <c r="B187" s="171" t="s">
        <v>45</v>
      </c>
      <c r="C187" s="171" t="s">
        <v>50</v>
      </c>
      <c r="D187" s="172">
        <v>4398</v>
      </c>
      <c r="E187" s="104" t="str">
        <f>VLOOKUP(D187,SGLDATA!$A$6:$B$500,2,FALSE)</f>
        <v>Offsetting Collections Temporarily Precluded From Obligation</v>
      </c>
      <c r="F187" s="110"/>
      <c r="G187" s="25" t="s">
        <v>50</v>
      </c>
      <c r="H187" s="264"/>
      <c r="I187" s="208" t="s">
        <v>47</v>
      </c>
      <c r="J187" s="208"/>
      <c r="K187" s="208"/>
      <c r="L187" s="208"/>
      <c r="M187" s="208"/>
      <c r="N187" s="208"/>
      <c r="O187" s="294" t="s">
        <v>182</v>
      </c>
      <c r="P187" s="294" t="s">
        <v>181</v>
      </c>
      <c r="Q187" s="209" t="s">
        <v>48</v>
      </c>
      <c r="R187" s="210">
        <v>4</v>
      </c>
      <c r="S187" s="8"/>
      <c r="Y187" s="10"/>
    </row>
    <row r="188" spans="1:25" ht="15.75">
      <c r="A188" s="171">
        <v>5</v>
      </c>
      <c r="B188" s="171" t="s">
        <v>45</v>
      </c>
      <c r="C188" s="171" t="s">
        <v>46</v>
      </c>
      <c r="D188" s="172">
        <v>4399</v>
      </c>
      <c r="E188" s="104" t="str">
        <f>VLOOKUP(D188,SGLDATA!$A$6:$B$500,2,FALSE)</f>
        <v>Special and Trust Fund Refunds Temporarily Precluded From Obligation</v>
      </c>
      <c r="F188" s="110"/>
      <c r="G188" s="26" t="s">
        <v>46</v>
      </c>
      <c r="H188" s="264"/>
      <c r="I188" s="208" t="s">
        <v>47</v>
      </c>
      <c r="J188" s="208"/>
      <c r="K188" s="208"/>
      <c r="L188" s="208"/>
      <c r="M188" s="208"/>
      <c r="N188" s="208"/>
      <c r="O188" s="294" t="s">
        <v>181</v>
      </c>
      <c r="P188" s="294" t="s">
        <v>182</v>
      </c>
      <c r="Q188" s="209" t="s">
        <v>48</v>
      </c>
      <c r="R188" s="210"/>
      <c r="S188" s="8"/>
      <c r="Y188" s="10"/>
    </row>
    <row r="189" spans="1:25" ht="15.75">
      <c r="A189" s="171"/>
      <c r="B189" s="171"/>
      <c r="C189" s="171"/>
      <c r="D189" s="172"/>
      <c r="E189" s="104"/>
      <c r="F189" s="88"/>
      <c r="G189" s="25"/>
      <c r="H189" s="264"/>
      <c r="I189" s="208"/>
      <c r="J189" s="208"/>
      <c r="K189" s="208"/>
      <c r="L189" s="208"/>
      <c r="M189" s="208"/>
      <c r="N189" s="208"/>
      <c r="O189" s="294"/>
      <c r="P189" s="294"/>
      <c r="Q189" s="226"/>
      <c r="R189" s="210"/>
      <c r="S189" s="8"/>
      <c r="Y189" s="10"/>
    </row>
    <row r="190" spans="1:25" ht="15.75">
      <c r="A190" s="144">
        <v>6</v>
      </c>
      <c r="B190" s="8"/>
      <c r="C190" s="159"/>
      <c r="D190" s="144" t="s">
        <v>160</v>
      </c>
      <c r="E190" s="104"/>
      <c r="F190" s="118"/>
      <c r="G190" s="46"/>
      <c r="H190" s="362"/>
      <c r="I190" s="220"/>
      <c r="J190" s="220"/>
      <c r="K190" s="220"/>
      <c r="L190" s="220"/>
      <c r="M190" s="220"/>
      <c r="N190" s="220"/>
      <c r="O190" s="299"/>
      <c r="P190" s="299"/>
      <c r="Q190" s="221"/>
      <c r="R190" s="210">
        <v>9</v>
      </c>
      <c r="S190" s="8"/>
      <c r="Y190" s="10"/>
    </row>
    <row r="191" spans="1:25" ht="15.75">
      <c r="A191" s="144"/>
      <c r="B191" s="144"/>
      <c r="C191" s="159"/>
      <c r="D191" s="160"/>
      <c r="E191" s="104"/>
      <c r="F191" s="118"/>
      <c r="G191" s="46"/>
      <c r="H191" s="362"/>
      <c r="I191" s="220"/>
      <c r="J191" s="220"/>
      <c r="K191" s="220"/>
      <c r="L191" s="220"/>
      <c r="M191" s="220"/>
      <c r="N191" s="220"/>
      <c r="O191" s="299"/>
      <c r="P191" s="299"/>
      <c r="Q191" s="221"/>
      <c r="R191" s="210"/>
      <c r="S191" s="8"/>
      <c r="Y191" s="10"/>
    </row>
    <row r="192" spans="1:25" ht="15.75">
      <c r="A192" s="144" t="s">
        <v>129</v>
      </c>
      <c r="B192" s="8"/>
      <c r="C192" s="159"/>
      <c r="D192" s="144" t="s">
        <v>177</v>
      </c>
      <c r="E192" s="104"/>
      <c r="F192" s="118"/>
      <c r="G192" s="46"/>
      <c r="H192" s="362"/>
      <c r="I192" s="220"/>
      <c r="J192" s="220"/>
      <c r="K192" s="220"/>
      <c r="L192" s="220"/>
      <c r="M192" s="220"/>
      <c r="N192" s="220"/>
      <c r="O192" s="299"/>
      <c r="P192" s="299"/>
      <c r="Q192" s="221"/>
      <c r="R192" s="210"/>
      <c r="S192" s="8"/>
      <c r="Y192" s="10"/>
    </row>
    <row r="193" spans="1:39" ht="15.75">
      <c r="A193" s="151" t="s">
        <v>129</v>
      </c>
      <c r="B193" s="151" t="s">
        <v>45</v>
      </c>
      <c r="C193" s="151" t="s">
        <v>46</v>
      </c>
      <c r="D193" s="152">
        <v>4350</v>
      </c>
      <c r="E193" s="104" t="str">
        <f>VLOOKUP(D193,SGLDATA!$A$6:$B$500,2,FALSE)</f>
        <v>Canceled Authority</v>
      </c>
      <c r="F193" s="88"/>
      <c r="G193" s="26" t="s">
        <v>46</v>
      </c>
      <c r="H193" s="264"/>
      <c r="I193" s="208"/>
      <c r="J193" s="208"/>
      <c r="K193" s="208"/>
      <c r="L193" s="208"/>
      <c r="M193" s="208"/>
      <c r="N193" s="208"/>
      <c r="O193" s="294" t="s">
        <v>181</v>
      </c>
      <c r="P193" s="294" t="s">
        <v>182</v>
      </c>
      <c r="Q193" s="209" t="s">
        <v>49</v>
      </c>
      <c r="R193" s="210"/>
      <c r="Y193" s="10"/>
      <c r="AG193" s="27"/>
      <c r="AH193" s="27"/>
      <c r="AI193" s="27"/>
      <c r="AJ193" s="27"/>
      <c r="AK193" s="10"/>
      <c r="AL193" s="5"/>
      <c r="AM193" s="5"/>
    </row>
    <row r="194" spans="1:39" ht="15.75">
      <c r="A194" s="151"/>
      <c r="B194" s="151"/>
      <c r="C194" s="151"/>
      <c r="D194" s="152"/>
      <c r="E194" s="104"/>
      <c r="F194" s="88"/>
      <c r="G194" s="34"/>
      <c r="H194" s="264"/>
      <c r="I194" s="208"/>
      <c r="J194" s="208"/>
      <c r="K194" s="208"/>
      <c r="L194" s="208"/>
      <c r="M194" s="208"/>
      <c r="N194" s="208"/>
      <c r="O194" s="294"/>
      <c r="P194" s="294"/>
      <c r="Q194" s="211"/>
      <c r="R194" s="210"/>
      <c r="Y194" s="10"/>
      <c r="AG194" s="27"/>
      <c r="AH194" s="27"/>
      <c r="AI194" s="27"/>
      <c r="AJ194" s="27"/>
      <c r="AK194" s="10"/>
      <c r="AL194" s="5"/>
      <c r="AM194" s="5"/>
    </row>
    <row r="195" spans="1:252" ht="15.75">
      <c r="A195" s="148" t="s">
        <v>130</v>
      </c>
      <c r="B195" s="8"/>
      <c r="C195" s="153"/>
      <c r="D195" s="148" t="s">
        <v>161</v>
      </c>
      <c r="E195" s="104"/>
      <c r="F195" s="115"/>
      <c r="G195" s="41"/>
      <c r="H195" s="365"/>
      <c r="I195" s="212"/>
      <c r="J195" s="212"/>
      <c r="K195" s="212"/>
      <c r="L195" s="212"/>
      <c r="M195" s="212"/>
      <c r="N195" s="212"/>
      <c r="O195" s="296"/>
      <c r="P195" s="296"/>
      <c r="Q195" s="213"/>
      <c r="R195" s="214"/>
      <c r="S195" s="21"/>
      <c r="T195" s="22"/>
      <c r="U195" s="22"/>
      <c r="V195" s="22"/>
      <c r="W195" s="23"/>
      <c r="X195" s="23"/>
      <c r="Y195" s="22"/>
      <c r="Z195" s="22"/>
      <c r="AA195" s="22"/>
      <c r="AB195" s="22"/>
      <c r="AC195" s="22"/>
      <c r="AD195" s="22"/>
      <c r="AE195" s="22"/>
      <c r="AF195" s="22"/>
      <c r="AG195" s="38"/>
      <c r="AH195" s="38"/>
      <c r="AI195" s="38"/>
      <c r="AJ195" s="38"/>
      <c r="AK195" s="22"/>
      <c r="AL195" s="31"/>
      <c r="AM195" s="31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</row>
    <row r="196" spans="1:252" ht="25.5">
      <c r="A196" s="153" t="s">
        <v>130</v>
      </c>
      <c r="B196" s="151" t="s">
        <v>45</v>
      </c>
      <c r="C196" s="151" t="s">
        <v>46</v>
      </c>
      <c r="D196" s="154">
        <v>4382</v>
      </c>
      <c r="E196" s="104" t="str">
        <f>VLOOKUP(D196,SGLDATA!$A$6:$B$500,2,FALSE)</f>
        <v>Rescission - New Budget Authority - Special and Trust TAFS Designated by Treasury as "Available"</v>
      </c>
      <c r="F196" s="115"/>
      <c r="G196" s="26" t="s">
        <v>46</v>
      </c>
      <c r="H196" s="264"/>
      <c r="I196" s="208" t="s">
        <v>47</v>
      </c>
      <c r="J196" s="212"/>
      <c r="K196" s="212"/>
      <c r="L196" s="212"/>
      <c r="M196" s="212"/>
      <c r="N196" s="212"/>
      <c r="O196" s="294" t="s">
        <v>181</v>
      </c>
      <c r="P196" s="294" t="s">
        <v>182</v>
      </c>
      <c r="Q196" s="209" t="s">
        <v>48</v>
      </c>
      <c r="R196" s="214"/>
      <c r="S196" s="21"/>
      <c r="T196" s="22"/>
      <c r="U196" s="22"/>
      <c r="V196" s="22"/>
      <c r="W196" s="23"/>
      <c r="X196" s="23"/>
      <c r="Y196" s="22"/>
      <c r="Z196" s="22"/>
      <c r="AA196" s="22"/>
      <c r="AB196" s="22"/>
      <c r="AC196" s="22"/>
      <c r="AD196" s="22"/>
      <c r="AE196" s="22"/>
      <c r="AF196" s="22"/>
      <c r="AG196" s="38"/>
      <c r="AH196" s="38"/>
      <c r="AI196" s="38"/>
      <c r="AJ196" s="38"/>
      <c r="AK196" s="22"/>
      <c r="AL196" s="31"/>
      <c r="AM196" s="31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</row>
    <row r="197" spans="1:252" ht="25.5">
      <c r="A197" s="153" t="s">
        <v>130</v>
      </c>
      <c r="B197" s="151" t="s">
        <v>45</v>
      </c>
      <c r="C197" s="151" t="s">
        <v>46</v>
      </c>
      <c r="D197" s="154">
        <v>4383</v>
      </c>
      <c r="E197" s="104" t="str">
        <f>VLOOKUP(D197,SGLDATA!$A$6:$B$500,2,FALSE)</f>
        <v>Rescission - Prior-Year - Special and Trust TAFS Designated by Treasury as "Available"</v>
      </c>
      <c r="F197" s="115"/>
      <c r="G197" s="26" t="s">
        <v>46</v>
      </c>
      <c r="H197" s="264"/>
      <c r="I197" s="208" t="s">
        <v>47</v>
      </c>
      <c r="J197" s="212"/>
      <c r="K197" s="212"/>
      <c r="L197" s="212"/>
      <c r="M197" s="212"/>
      <c r="N197" s="212"/>
      <c r="O197" s="294" t="s">
        <v>181</v>
      </c>
      <c r="P197" s="294" t="s">
        <v>182</v>
      </c>
      <c r="Q197" s="209" t="s">
        <v>48</v>
      </c>
      <c r="R197" s="214"/>
      <c r="S197" s="21"/>
      <c r="T197" s="22"/>
      <c r="U197" s="22"/>
      <c r="V197" s="22"/>
      <c r="W197" s="23"/>
      <c r="X197" s="23"/>
      <c r="Y197" s="22"/>
      <c r="Z197" s="22"/>
      <c r="AA197" s="22"/>
      <c r="AB197" s="22"/>
      <c r="AC197" s="22"/>
      <c r="AD197" s="22"/>
      <c r="AE197" s="22"/>
      <c r="AF197" s="22"/>
      <c r="AG197" s="38"/>
      <c r="AH197" s="38"/>
      <c r="AI197" s="38"/>
      <c r="AJ197" s="38"/>
      <c r="AK197" s="22"/>
      <c r="AL197" s="31"/>
      <c r="AM197" s="31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</row>
    <row r="198" spans="1:252" ht="15.75">
      <c r="A198" s="153" t="s">
        <v>130</v>
      </c>
      <c r="B198" s="151" t="s">
        <v>45</v>
      </c>
      <c r="C198" s="151" t="s">
        <v>46</v>
      </c>
      <c r="D198" s="152">
        <v>4392</v>
      </c>
      <c r="E198" s="104" t="str">
        <f>VLOOKUP(D198,SGLDATA!$A$6:$B$500,2,FALSE)</f>
        <v>Rescission - New Budget Authority </v>
      </c>
      <c r="F198" s="88"/>
      <c r="G198" s="26" t="s">
        <v>46</v>
      </c>
      <c r="H198" s="264"/>
      <c r="I198" s="208" t="s">
        <v>47</v>
      </c>
      <c r="J198" s="208"/>
      <c r="K198" s="208"/>
      <c r="L198" s="208"/>
      <c r="M198" s="208"/>
      <c r="N198" s="208"/>
      <c r="O198" s="294" t="s">
        <v>181</v>
      </c>
      <c r="P198" s="294" t="s">
        <v>182</v>
      </c>
      <c r="Q198" s="209" t="s">
        <v>48</v>
      </c>
      <c r="R198" s="210"/>
      <c r="S198" s="21"/>
      <c r="T198" s="22"/>
      <c r="U198" s="22"/>
      <c r="V198" s="22"/>
      <c r="W198" s="23"/>
      <c r="X198" s="23"/>
      <c r="Y198" s="24"/>
      <c r="Z198" s="22"/>
      <c r="AA198" s="22"/>
      <c r="AB198" s="24"/>
      <c r="AC198" s="22"/>
      <c r="AD198" s="22"/>
      <c r="AE198" s="22"/>
      <c r="AF198" s="22"/>
      <c r="AG198" s="38"/>
      <c r="AH198" s="38"/>
      <c r="AI198" s="38"/>
      <c r="AJ198" s="38"/>
      <c r="AK198" s="24"/>
      <c r="AL198" s="31"/>
      <c r="AM198" s="31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</row>
    <row r="199" spans="1:39" ht="15.75">
      <c r="A199" s="151" t="s">
        <v>130</v>
      </c>
      <c r="B199" s="151" t="s">
        <v>45</v>
      </c>
      <c r="C199" s="151" t="s">
        <v>46</v>
      </c>
      <c r="D199" s="152">
        <v>4393</v>
      </c>
      <c r="E199" s="104" t="str">
        <f>VLOOKUP(D199,SGLDATA!$A$6:$B$500,2,FALSE)</f>
        <v>Rescission - Prior-Year</v>
      </c>
      <c r="F199" s="88"/>
      <c r="G199" s="26" t="s">
        <v>46</v>
      </c>
      <c r="H199" s="264"/>
      <c r="I199" s="208" t="s">
        <v>47</v>
      </c>
      <c r="J199" s="208"/>
      <c r="K199" s="208"/>
      <c r="L199" s="208"/>
      <c r="M199" s="208"/>
      <c r="N199" s="208"/>
      <c r="O199" s="294" t="s">
        <v>181</v>
      </c>
      <c r="P199" s="294" t="s">
        <v>182</v>
      </c>
      <c r="Q199" s="209" t="s">
        <v>48</v>
      </c>
      <c r="R199" s="210"/>
      <c r="Y199" s="10"/>
      <c r="AG199" s="27"/>
      <c r="AH199" s="27"/>
      <c r="AI199" s="27"/>
      <c r="AJ199" s="27"/>
      <c r="AK199" s="10"/>
      <c r="AL199" s="5"/>
      <c r="AM199" s="5"/>
    </row>
    <row r="200" spans="1:39" ht="15.75">
      <c r="A200" s="151"/>
      <c r="B200" s="151"/>
      <c r="C200" s="151"/>
      <c r="D200" s="152"/>
      <c r="E200" s="104"/>
      <c r="F200" s="88"/>
      <c r="G200" s="34"/>
      <c r="H200" s="264"/>
      <c r="I200" s="208"/>
      <c r="J200" s="208"/>
      <c r="K200" s="208"/>
      <c r="L200" s="208"/>
      <c r="M200" s="208"/>
      <c r="N200" s="208"/>
      <c r="O200" s="294"/>
      <c r="P200" s="294"/>
      <c r="Q200" s="211"/>
      <c r="R200" s="210"/>
      <c r="Y200" s="10"/>
      <c r="AG200" s="27"/>
      <c r="AH200" s="27"/>
      <c r="AI200" s="27"/>
      <c r="AJ200" s="27"/>
      <c r="AK200" s="10"/>
      <c r="AL200" s="5"/>
      <c r="AM200" s="5"/>
    </row>
    <row r="201" spans="1:252" ht="15.75">
      <c r="A201" s="148" t="s">
        <v>131</v>
      </c>
      <c r="B201" s="8"/>
      <c r="C201" s="153"/>
      <c r="D201" s="148" t="s">
        <v>164</v>
      </c>
      <c r="E201" s="104"/>
      <c r="F201" s="117"/>
      <c r="G201" s="45"/>
      <c r="H201" s="362"/>
      <c r="I201" s="218"/>
      <c r="J201" s="218"/>
      <c r="K201" s="218"/>
      <c r="L201" s="218"/>
      <c r="M201" s="218"/>
      <c r="N201" s="218"/>
      <c r="O201" s="298"/>
      <c r="P201" s="298"/>
      <c r="Q201" s="219"/>
      <c r="R201" s="214"/>
      <c r="S201" s="21"/>
      <c r="T201" s="22"/>
      <c r="U201" s="22"/>
      <c r="V201" s="22"/>
      <c r="W201" s="23"/>
      <c r="X201" s="23"/>
      <c r="Y201" s="24"/>
      <c r="Z201" s="22"/>
      <c r="AA201" s="22"/>
      <c r="AB201" s="24"/>
      <c r="AC201" s="22"/>
      <c r="AD201" s="22"/>
      <c r="AE201" s="22"/>
      <c r="AF201" s="22"/>
      <c r="AG201" s="38"/>
      <c r="AH201" s="38"/>
      <c r="AI201" s="38"/>
      <c r="AJ201" s="38"/>
      <c r="AK201" s="24"/>
      <c r="AL201" s="31"/>
      <c r="AM201" s="31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</row>
    <row r="202" spans="1:252" ht="15.75">
      <c r="A202" s="153" t="s">
        <v>131</v>
      </c>
      <c r="B202" s="151" t="s">
        <v>45</v>
      </c>
      <c r="C202" s="151" t="s">
        <v>46</v>
      </c>
      <c r="D202" s="154">
        <v>4146</v>
      </c>
      <c r="E202" s="104" t="str">
        <f>VLOOKUP(D202,SGLDATA!$A$6:$B$500,2,FALSE)</f>
        <v>Actual Repayments of Debt, Current-Year Authority</v>
      </c>
      <c r="F202" s="88"/>
      <c r="G202" s="26" t="s">
        <v>46</v>
      </c>
      <c r="H202" s="264"/>
      <c r="I202" s="208"/>
      <c r="J202" s="208"/>
      <c r="K202" s="208"/>
      <c r="L202" s="208"/>
      <c r="M202" s="208"/>
      <c r="N202" s="208"/>
      <c r="O202" s="294" t="s">
        <v>181</v>
      </c>
      <c r="P202" s="294" t="s">
        <v>182</v>
      </c>
      <c r="Q202" s="209" t="s">
        <v>49</v>
      </c>
      <c r="R202" s="210"/>
      <c r="S202" s="21"/>
      <c r="T202" s="22"/>
      <c r="U202" s="22"/>
      <c r="V202" s="22"/>
      <c r="W202" s="23"/>
      <c r="X202" s="23"/>
      <c r="Y202" s="24"/>
      <c r="Z202" s="22"/>
      <c r="AA202" s="22"/>
      <c r="AB202" s="24"/>
      <c r="AC202" s="22"/>
      <c r="AD202" s="22"/>
      <c r="AE202" s="22"/>
      <c r="AF202" s="22"/>
      <c r="AG202" s="38"/>
      <c r="AH202" s="38"/>
      <c r="AI202" s="38"/>
      <c r="AJ202" s="38"/>
      <c r="AK202" s="24"/>
      <c r="AL202" s="31"/>
      <c r="AM202" s="31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</row>
    <row r="203" spans="1:39" ht="15.75">
      <c r="A203" s="153" t="s">
        <v>131</v>
      </c>
      <c r="B203" s="151" t="s">
        <v>45</v>
      </c>
      <c r="C203" s="151" t="s">
        <v>46</v>
      </c>
      <c r="D203" s="152">
        <v>4147</v>
      </c>
      <c r="E203" s="104" t="str">
        <f>VLOOKUP(D203,SGLDATA!$A$6:$B$500,2,FALSE)</f>
        <v>Actual Repayments of Debt, Prior-Year Balances</v>
      </c>
      <c r="F203" s="88"/>
      <c r="G203" s="26" t="s">
        <v>46</v>
      </c>
      <c r="H203" s="264"/>
      <c r="I203" s="208"/>
      <c r="J203" s="208"/>
      <c r="K203" s="208"/>
      <c r="L203" s="208"/>
      <c r="M203" s="208"/>
      <c r="N203" s="208"/>
      <c r="O203" s="294" t="s">
        <v>181</v>
      </c>
      <c r="P203" s="294" t="s">
        <v>182</v>
      </c>
      <c r="Q203" s="209" t="s">
        <v>49</v>
      </c>
      <c r="R203" s="210"/>
      <c r="Y203" s="10"/>
      <c r="AG203" s="27"/>
      <c r="AH203" s="27"/>
      <c r="AI203" s="27"/>
      <c r="AJ203" s="27"/>
      <c r="AK203" s="10"/>
      <c r="AL203" s="5"/>
      <c r="AM203" s="5"/>
    </row>
    <row r="204" spans="1:39" ht="26.25" customHeight="1">
      <c r="A204" s="153" t="s">
        <v>131</v>
      </c>
      <c r="B204" s="151" t="s">
        <v>45</v>
      </c>
      <c r="C204" s="151" t="s">
        <v>46</v>
      </c>
      <c r="D204" s="152">
        <v>4151</v>
      </c>
      <c r="E204" s="104" t="str">
        <f>VLOOKUP(D204,SGLDATA!$A$6:$B$500,2,FALSE)</f>
        <v>Actual Capital Transfers to the General Fund of the Treasury, Current-Year Authority</v>
      </c>
      <c r="F204" s="88"/>
      <c r="G204" s="26" t="s">
        <v>46</v>
      </c>
      <c r="H204" s="264"/>
      <c r="I204" s="208"/>
      <c r="J204" s="208"/>
      <c r="K204" s="208"/>
      <c r="L204" s="208"/>
      <c r="M204" s="208"/>
      <c r="N204" s="208"/>
      <c r="O204" s="294" t="s">
        <v>181</v>
      </c>
      <c r="P204" s="294" t="s">
        <v>182</v>
      </c>
      <c r="Q204" s="209" t="s">
        <v>49</v>
      </c>
      <c r="R204" s="210"/>
      <c r="Y204" s="10"/>
      <c r="AG204" s="27"/>
      <c r="AH204" s="27"/>
      <c r="AI204" s="27"/>
      <c r="AJ204" s="27"/>
      <c r="AK204" s="10"/>
      <c r="AL204" s="5"/>
      <c r="AM204" s="5"/>
    </row>
    <row r="205" spans="1:252" ht="24" customHeight="1">
      <c r="A205" s="153" t="s">
        <v>131</v>
      </c>
      <c r="B205" s="153" t="s">
        <v>45</v>
      </c>
      <c r="C205" s="153" t="s">
        <v>46</v>
      </c>
      <c r="D205" s="154">
        <v>4152</v>
      </c>
      <c r="E205" s="104" t="str">
        <f>VLOOKUP(D205,SGLDATA!$A$6:$B$500,2,FALSE)</f>
        <v>Actual Capital Transfers to the General Fund of the Treasury, Prior-Year Balances</v>
      </c>
      <c r="F205" s="88"/>
      <c r="G205" s="26" t="s">
        <v>46</v>
      </c>
      <c r="H205" s="264"/>
      <c r="I205" s="208"/>
      <c r="J205" s="208"/>
      <c r="K205" s="208"/>
      <c r="L205" s="208"/>
      <c r="M205" s="208"/>
      <c r="N205" s="208"/>
      <c r="O205" s="294" t="s">
        <v>181</v>
      </c>
      <c r="P205" s="294" t="s">
        <v>182</v>
      </c>
      <c r="Q205" s="209" t="s">
        <v>49</v>
      </c>
      <c r="R205" s="210"/>
      <c r="S205" s="21"/>
      <c r="T205" s="22"/>
      <c r="U205" s="22"/>
      <c r="V205" s="22"/>
      <c r="W205" s="23"/>
      <c r="X205" s="23"/>
      <c r="Y205" s="24"/>
      <c r="Z205" s="22"/>
      <c r="AA205" s="22"/>
      <c r="AB205" s="24"/>
      <c r="AC205" s="22"/>
      <c r="AD205" s="22"/>
      <c r="AE205" s="22"/>
      <c r="AF205" s="22"/>
      <c r="AG205" s="38"/>
      <c r="AH205" s="38"/>
      <c r="AI205" s="38"/>
      <c r="AJ205" s="38"/>
      <c r="AK205" s="24"/>
      <c r="AL205" s="31"/>
      <c r="AM205" s="31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</row>
    <row r="206" spans="1:252" ht="15" customHeight="1">
      <c r="A206" s="153"/>
      <c r="B206" s="153"/>
      <c r="C206" s="153"/>
      <c r="D206" s="154"/>
      <c r="E206" s="104"/>
      <c r="F206" s="88"/>
      <c r="G206" s="34"/>
      <c r="H206" s="264"/>
      <c r="I206" s="208"/>
      <c r="J206" s="208"/>
      <c r="K206" s="208"/>
      <c r="L206" s="208"/>
      <c r="M206" s="208"/>
      <c r="N206" s="208"/>
      <c r="O206" s="294"/>
      <c r="P206" s="294"/>
      <c r="Q206" s="211"/>
      <c r="R206" s="210"/>
      <c r="S206" s="21"/>
      <c r="T206" s="22"/>
      <c r="U206" s="22"/>
      <c r="V206" s="22"/>
      <c r="W206" s="23"/>
      <c r="X206" s="23"/>
      <c r="Y206" s="24"/>
      <c r="Z206" s="22"/>
      <c r="AA206" s="22"/>
      <c r="AB206" s="24"/>
      <c r="AC206" s="22"/>
      <c r="AD206" s="22"/>
      <c r="AE206" s="22"/>
      <c r="AF206" s="22"/>
      <c r="AG206" s="38"/>
      <c r="AH206" s="38"/>
      <c r="AI206" s="38"/>
      <c r="AJ206" s="38"/>
      <c r="AK206" s="24"/>
      <c r="AL206" s="31"/>
      <c r="AM206" s="31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</row>
    <row r="207" spans="1:252" ht="15.75">
      <c r="A207" s="148" t="s">
        <v>132</v>
      </c>
      <c r="B207" s="8"/>
      <c r="C207" s="148"/>
      <c r="D207" s="148" t="s">
        <v>165</v>
      </c>
      <c r="E207" s="104"/>
      <c r="F207" s="125"/>
      <c r="G207" s="70"/>
      <c r="H207" s="366"/>
      <c r="I207" s="239"/>
      <c r="J207" s="239"/>
      <c r="K207" s="239"/>
      <c r="L207" s="239"/>
      <c r="M207" s="239"/>
      <c r="N207" s="239"/>
      <c r="O207" s="304"/>
      <c r="P207" s="304"/>
      <c r="Q207" s="240"/>
      <c r="R207" s="241"/>
      <c r="S207" s="21"/>
      <c r="T207" s="22"/>
      <c r="U207" s="22"/>
      <c r="V207" s="22"/>
      <c r="W207" s="23"/>
      <c r="X207" s="23"/>
      <c r="Y207" s="24"/>
      <c r="Z207" s="22"/>
      <c r="AA207" s="22"/>
      <c r="AB207" s="24"/>
      <c r="AC207" s="22"/>
      <c r="AD207" s="22"/>
      <c r="AE207" s="22"/>
      <c r="AF207" s="22"/>
      <c r="AG207" s="38"/>
      <c r="AH207" s="38"/>
      <c r="AI207" s="38"/>
      <c r="AJ207" s="38"/>
      <c r="AK207" s="24"/>
      <c r="AL207" s="31"/>
      <c r="AM207" s="31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</row>
    <row r="208" spans="1:39" ht="15.75">
      <c r="A208" s="153" t="s">
        <v>132</v>
      </c>
      <c r="B208" s="151" t="s">
        <v>45</v>
      </c>
      <c r="C208" s="151" t="s">
        <v>46</v>
      </c>
      <c r="D208" s="152">
        <v>4130</v>
      </c>
      <c r="E208" s="104" t="str">
        <f>VLOOKUP(D208,SGLDATA!$A$6:$B$500,2,FALSE)</f>
        <v>Appropriation to Liquidate Contract Authority Withdrawn</v>
      </c>
      <c r="F208" s="110"/>
      <c r="G208" s="26" t="s">
        <v>46</v>
      </c>
      <c r="H208" s="361"/>
      <c r="I208" s="201"/>
      <c r="J208" s="201"/>
      <c r="K208" s="201"/>
      <c r="L208" s="201"/>
      <c r="M208" s="201"/>
      <c r="N208" s="201"/>
      <c r="O208" s="294" t="s">
        <v>181</v>
      </c>
      <c r="P208" s="294" t="s">
        <v>182</v>
      </c>
      <c r="Q208" s="209" t="s">
        <v>49</v>
      </c>
      <c r="R208" s="199"/>
      <c r="Y208" s="10"/>
      <c r="AG208" s="27"/>
      <c r="AH208" s="27"/>
      <c r="AI208" s="27"/>
      <c r="AJ208" s="27"/>
      <c r="AK208" s="10"/>
      <c r="AL208" s="10"/>
      <c r="AM208" s="10"/>
    </row>
    <row r="209" spans="1:39" ht="15.75">
      <c r="A209" s="153" t="s">
        <v>132</v>
      </c>
      <c r="B209" s="151" t="s">
        <v>45</v>
      </c>
      <c r="C209" s="151" t="s">
        <v>46</v>
      </c>
      <c r="D209" s="152">
        <v>4133</v>
      </c>
      <c r="E209" s="104" t="str">
        <f>VLOOKUP(D209,SGLDATA!$A$6:$B$500,2,FALSE)</f>
        <v>Reductions of Contract Authority</v>
      </c>
      <c r="F209" s="110"/>
      <c r="G209" s="26" t="s">
        <v>46</v>
      </c>
      <c r="H209" s="361"/>
      <c r="I209" s="201"/>
      <c r="J209" s="201"/>
      <c r="K209" s="201"/>
      <c r="L209" s="201"/>
      <c r="M209" s="201"/>
      <c r="N209" s="201"/>
      <c r="O209" s="294" t="s">
        <v>181</v>
      </c>
      <c r="P209" s="294" t="s">
        <v>182</v>
      </c>
      <c r="Q209" s="209" t="s">
        <v>49</v>
      </c>
      <c r="R209" s="199"/>
      <c r="Y209" s="10"/>
      <c r="AG209" s="27"/>
      <c r="AH209" s="27"/>
      <c r="AI209" s="27"/>
      <c r="AJ209" s="27"/>
      <c r="AK209" s="10"/>
      <c r="AL209" s="10"/>
      <c r="AM209" s="10"/>
    </row>
    <row r="210" spans="1:39" ht="15.75">
      <c r="A210" s="153" t="s">
        <v>132</v>
      </c>
      <c r="B210" s="151" t="s">
        <v>45</v>
      </c>
      <c r="C210" s="151" t="s">
        <v>46</v>
      </c>
      <c r="D210" s="152">
        <v>4134</v>
      </c>
      <c r="E210" s="104" t="str">
        <f>VLOOKUP(D210,SGLDATA!$A$6:$B$500,2,FALSE)</f>
        <v>Contact Authority Withdrawn</v>
      </c>
      <c r="F210" s="110"/>
      <c r="G210" s="26" t="s">
        <v>46</v>
      </c>
      <c r="H210" s="361"/>
      <c r="I210" s="201"/>
      <c r="J210" s="201"/>
      <c r="K210" s="201"/>
      <c r="L210" s="201"/>
      <c r="M210" s="201"/>
      <c r="N210" s="201"/>
      <c r="O210" s="294" t="s">
        <v>181</v>
      </c>
      <c r="P210" s="294" t="s">
        <v>182</v>
      </c>
      <c r="Q210" s="209" t="s">
        <v>49</v>
      </c>
      <c r="R210" s="199"/>
      <c r="Y210" s="10"/>
      <c r="AG210" s="27"/>
      <c r="AH210" s="27"/>
      <c r="AI210" s="27"/>
      <c r="AJ210" s="27"/>
      <c r="AK210" s="10"/>
      <c r="AL210" s="10"/>
      <c r="AM210" s="10"/>
    </row>
    <row r="211" spans="1:252" ht="15.75">
      <c r="A211" s="153" t="s">
        <v>132</v>
      </c>
      <c r="B211" s="151" t="s">
        <v>45</v>
      </c>
      <c r="C211" s="151" t="s">
        <v>46</v>
      </c>
      <c r="D211" s="152">
        <v>4135</v>
      </c>
      <c r="E211" s="104" t="str">
        <f>VLOOKUP(D211,SGLDATA!$A$6:$B$500,2,FALSE)</f>
        <v>Contract Authority Liquidated</v>
      </c>
      <c r="F211" s="110"/>
      <c r="G211" s="26" t="s">
        <v>46</v>
      </c>
      <c r="H211" s="367" t="s">
        <v>66</v>
      </c>
      <c r="I211" s="201"/>
      <c r="J211" s="201"/>
      <c r="K211" s="201"/>
      <c r="L211" s="201"/>
      <c r="M211" s="201"/>
      <c r="N211" s="201"/>
      <c r="O211" s="294" t="s">
        <v>181</v>
      </c>
      <c r="P211" s="294" t="s">
        <v>182</v>
      </c>
      <c r="Q211" s="209" t="s">
        <v>49</v>
      </c>
      <c r="R211" s="199"/>
      <c r="S211" s="21"/>
      <c r="T211" s="22"/>
      <c r="U211" s="22"/>
      <c r="V211" s="22"/>
      <c r="W211" s="23"/>
      <c r="X211" s="23"/>
      <c r="Y211" s="24"/>
      <c r="Z211" s="22"/>
      <c r="AA211" s="22"/>
      <c r="AB211" s="24"/>
      <c r="AC211" s="22"/>
      <c r="AD211" s="22"/>
      <c r="AE211" s="22"/>
      <c r="AF211" s="22"/>
      <c r="AG211" s="38"/>
      <c r="AH211" s="38"/>
      <c r="AI211" s="38"/>
      <c r="AJ211" s="38"/>
      <c r="AK211" s="24"/>
      <c r="AL211" s="24"/>
      <c r="AM211" s="24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</row>
    <row r="212" spans="1:252" ht="15.75">
      <c r="A212" s="153" t="s">
        <v>132</v>
      </c>
      <c r="B212" s="151" t="s">
        <v>45</v>
      </c>
      <c r="C212" s="151" t="s">
        <v>46</v>
      </c>
      <c r="D212" s="152">
        <v>4140</v>
      </c>
      <c r="E212" s="104" t="str">
        <f>VLOOKUP(D212,SGLDATA!$A$6:$B$500,2,FALSE)</f>
        <v>Substitution of Borrowing Authority</v>
      </c>
      <c r="F212" s="110"/>
      <c r="G212" s="26" t="s">
        <v>46</v>
      </c>
      <c r="H212" s="367" t="s">
        <v>448</v>
      </c>
      <c r="I212" s="201"/>
      <c r="J212" s="201"/>
      <c r="K212" s="201"/>
      <c r="L212" s="201"/>
      <c r="M212" s="201"/>
      <c r="N212" s="201"/>
      <c r="O212" s="294" t="s">
        <v>181</v>
      </c>
      <c r="P212" s="294" t="s">
        <v>182</v>
      </c>
      <c r="Q212" s="209" t="s">
        <v>49</v>
      </c>
      <c r="R212" s="199"/>
      <c r="S212" s="21"/>
      <c r="T212" s="22"/>
      <c r="U212" s="22"/>
      <c r="V212" s="22"/>
      <c r="W212" s="23"/>
      <c r="X212" s="23"/>
      <c r="Y212" s="24"/>
      <c r="Z212" s="22"/>
      <c r="AA212" s="22"/>
      <c r="AB212" s="24"/>
      <c r="AC212" s="22"/>
      <c r="AD212" s="22"/>
      <c r="AE212" s="22"/>
      <c r="AF212" s="22"/>
      <c r="AG212" s="38"/>
      <c r="AH212" s="38"/>
      <c r="AI212" s="38"/>
      <c r="AJ212" s="38"/>
      <c r="AK212" s="24"/>
      <c r="AL212" s="24"/>
      <c r="AM212" s="24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</row>
    <row r="213" spans="1:252" ht="15.75">
      <c r="A213" s="153" t="s">
        <v>132</v>
      </c>
      <c r="B213" s="151" t="s">
        <v>45</v>
      </c>
      <c r="C213" s="151" t="s">
        <v>46</v>
      </c>
      <c r="D213" s="152">
        <v>4143</v>
      </c>
      <c r="E213" s="104" t="str">
        <f>VLOOKUP(D213,SGLDATA!$A$6:$B$500,2,FALSE)</f>
        <v>Reductions of Borrowing Authority</v>
      </c>
      <c r="F213" s="110"/>
      <c r="G213" s="26" t="s">
        <v>46</v>
      </c>
      <c r="H213" s="367"/>
      <c r="I213" s="201"/>
      <c r="J213" s="201"/>
      <c r="K213" s="201"/>
      <c r="L213" s="201"/>
      <c r="M213" s="201"/>
      <c r="N213" s="201"/>
      <c r="O213" s="294" t="s">
        <v>181</v>
      </c>
      <c r="P213" s="294" t="s">
        <v>182</v>
      </c>
      <c r="Q213" s="209" t="s">
        <v>49</v>
      </c>
      <c r="R213" s="199"/>
      <c r="S213" s="21"/>
      <c r="T213" s="22"/>
      <c r="U213" s="22"/>
      <c r="V213" s="22"/>
      <c r="W213" s="23"/>
      <c r="X213" s="23"/>
      <c r="Y213" s="24"/>
      <c r="Z213" s="22"/>
      <c r="AA213" s="22"/>
      <c r="AB213" s="24"/>
      <c r="AC213" s="22"/>
      <c r="AD213" s="22"/>
      <c r="AE213" s="22"/>
      <c r="AF213" s="22"/>
      <c r="AG213" s="38"/>
      <c r="AH213" s="38"/>
      <c r="AI213" s="38"/>
      <c r="AJ213" s="38"/>
      <c r="AK213" s="24"/>
      <c r="AL213" s="24"/>
      <c r="AM213" s="24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</row>
    <row r="214" spans="1:252" ht="15.75">
      <c r="A214" s="153" t="s">
        <v>132</v>
      </c>
      <c r="B214" s="151" t="s">
        <v>45</v>
      </c>
      <c r="C214" s="151" t="s">
        <v>46</v>
      </c>
      <c r="D214" s="152">
        <v>4144</v>
      </c>
      <c r="E214" s="104" t="str">
        <f>VLOOKUP(D214,SGLDATA!$A$6:$B$500,2,FALSE)</f>
        <v>Borrowing Authority Withdrawn</v>
      </c>
      <c r="F214" s="110"/>
      <c r="G214" s="26" t="s">
        <v>46</v>
      </c>
      <c r="H214" s="367"/>
      <c r="I214" s="201"/>
      <c r="J214" s="201"/>
      <c r="K214" s="201"/>
      <c r="L214" s="201"/>
      <c r="M214" s="201"/>
      <c r="N214" s="201"/>
      <c r="O214" s="294" t="s">
        <v>181</v>
      </c>
      <c r="P214" s="294" t="s">
        <v>182</v>
      </c>
      <c r="Q214" s="209" t="s">
        <v>49</v>
      </c>
      <c r="R214" s="199"/>
      <c r="S214" s="21"/>
      <c r="T214" s="22"/>
      <c r="U214" s="22"/>
      <c r="V214" s="22"/>
      <c r="W214" s="23"/>
      <c r="X214" s="23"/>
      <c r="Y214" s="24"/>
      <c r="Z214" s="22"/>
      <c r="AA214" s="22"/>
      <c r="AB214" s="24"/>
      <c r="AC214" s="22"/>
      <c r="AD214" s="22"/>
      <c r="AE214" s="22"/>
      <c r="AF214" s="22"/>
      <c r="AG214" s="38"/>
      <c r="AH214" s="38"/>
      <c r="AI214" s="38"/>
      <c r="AJ214" s="38"/>
      <c r="AK214" s="24"/>
      <c r="AL214" s="24"/>
      <c r="AM214" s="24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</row>
    <row r="215" spans="1:39" ht="15.75">
      <c r="A215" s="153" t="s">
        <v>132</v>
      </c>
      <c r="B215" s="151" t="s">
        <v>45</v>
      </c>
      <c r="C215" s="151" t="s">
        <v>46</v>
      </c>
      <c r="D215" s="154">
        <v>4391</v>
      </c>
      <c r="E215" s="104" t="str">
        <f>VLOOKUP(D215,SGLDATA!$A$6:$B$500,2,FALSE)</f>
        <v>Adjustments to Indefinite No-Year Authority</v>
      </c>
      <c r="F215" s="114" t="s">
        <v>67</v>
      </c>
      <c r="G215" s="26" t="s">
        <v>46</v>
      </c>
      <c r="H215" s="361"/>
      <c r="I215" s="201"/>
      <c r="J215" s="201"/>
      <c r="K215" s="201"/>
      <c r="L215" s="201"/>
      <c r="M215" s="201"/>
      <c r="N215" s="201"/>
      <c r="O215" s="294" t="s">
        <v>181</v>
      </c>
      <c r="P215" s="294" t="s">
        <v>182</v>
      </c>
      <c r="Q215" s="209" t="s">
        <v>48</v>
      </c>
      <c r="R215" s="199"/>
      <c r="Y215" s="10"/>
      <c r="AG215" s="27"/>
      <c r="AH215" s="27"/>
      <c r="AI215" s="27"/>
      <c r="AJ215" s="27"/>
      <c r="AK215" s="10"/>
      <c r="AL215" s="5"/>
      <c r="AM215" s="5"/>
    </row>
    <row r="216" spans="1:39" ht="15.75">
      <c r="A216" s="153"/>
      <c r="B216" s="151"/>
      <c r="C216" s="151"/>
      <c r="D216" s="154"/>
      <c r="E216" s="104"/>
      <c r="F216" s="114"/>
      <c r="G216" s="34"/>
      <c r="H216" s="361"/>
      <c r="I216" s="201"/>
      <c r="J216" s="201"/>
      <c r="K216" s="201"/>
      <c r="L216" s="201"/>
      <c r="M216" s="201"/>
      <c r="N216" s="201"/>
      <c r="O216" s="295"/>
      <c r="P216" s="295"/>
      <c r="Q216" s="211"/>
      <c r="R216" s="199"/>
      <c r="Y216" s="10"/>
      <c r="AG216" s="27"/>
      <c r="AH216" s="27"/>
      <c r="AI216" s="27"/>
      <c r="AJ216" s="27"/>
      <c r="AK216" s="10"/>
      <c r="AL216" s="5"/>
      <c r="AM216" s="5"/>
    </row>
    <row r="217" spans="1:252" ht="15.75">
      <c r="A217" s="148" t="s">
        <v>133</v>
      </c>
      <c r="B217" s="8"/>
      <c r="C217" s="153"/>
      <c r="D217" s="148" t="s">
        <v>134</v>
      </c>
      <c r="E217" s="104"/>
      <c r="F217" s="110"/>
      <c r="G217" s="18"/>
      <c r="H217" s="361"/>
      <c r="I217" s="201"/>
      <c r="J217" s="201"/>
      <c r="K217" s="201"/>
      <c r="L217" s="201"/>
      <c r="M217" s="201"/>
      <c r="N217" s="201"/>
      <c r="O217" s="295"/>
      <c r="P217" s="295"/>
      <c r="Q217" s="230"/>
      <c r="R217" s="199"/>
      <c r="S217" s="19"/>
      <c r="T217" s="22"/>
      <c r="U217" s="22"/>
      <c r="V217" s="22"/>
      <c r="W217" s="23"/>
      <c r="X217" s="23"/>
      <c r="Y217" s="24"/>
      <c r="Z217" s="22"/>
      <c r="AA217" s="22"/>
      <c r="AB217" s="24"/>
      <c r="AC217" s="22"/>
      <c r="AD217" s="22"/>
      <c r="AE217" s="22"/>
      <c r="AF217" s="22"/>
      <c r="AG217" s="38"/>
      <c r="AH217" s="38"/>
      <c r="AI217" s="38"/>
      <c r="AJ217" s="38"/>
      <c r="AK217" s="24"/>
      <c r="AL217" s="31"/>
      <c r="AM217" s="31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</row>
    <row r="218" spans="1:252" ht="15.75">
      <c r="A218" s="153" t="s">
        <v>133</v>
      </c>
      <c r="B218" s="153" t="s">
        <v>45</v>
      </c>
      <c r="C218" s="153" t="s">
        <v>46</v>
      </c>
      <c r="D218" s="154">
        <v>4135</v>
      </c>
      <c r="E218" s="104" t="str">
        <f>VLOOKUP(D218,SGLDATA!$A$6:$B$500,2,FALSE)</f>
        <v>Contract Authority Liquidated</v>
      </c>
      <c r="F218" s="110"/>
      <c r="G218" s="26" t="s">
        <v>46</v>
      </c>
      <c r="H218" s="264" t="s">
        <v>68</v>
      </c>
      <c r="I218" s="208" t="s">
        <v>47</v>
      </c>
      <c r="J218" s="201"/>
      <c r="K218" s="201"/>
      <c r="L218" s="201"/>
      <c r="M218" s="201"/>
      <c r="N218" s="201"/>
      <c r="O218" s="294" t="s">
        <v>181</v>
      </c>
      <c r="P218" s="294" t="s">
        <v>182</v>
      </c>
      <c r="Q218" s="209" t="s">
        <v>49</v>
      </c>
      <c r="R218" s="199"/>
      <c r="S218" s="19"/>
      <c r="T218" s="22"/>
      <c r="U218" s="22"/>
      <c r="V218" s="22"/>
      <c r="W218" s="23"/>
      <c r="X218" s="23"/>
      <c r="Y218" s="24"/>
      <c r="Z218" s="22"/>
      <c r="AA218" s="22"/>
      <c r="AB218" s="24"/>
      <c r="AC218" s="22"/>
      <c r="AD218" s="22"/>
      <c r="AE218" s="22"/>
      <c r="AF218" s="22"/>
      <c r="AG218" s="38"/>
      <c r="AH218" s="38"/>
      <c r="AI218" s="38"/>
      <c r="AJ218" s="38"/>
      <c r="AK218" s="24"/>
      <c r="AL218" s="71"/>
      <c r="AM218" s="71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</row>
    <row r="219" spans="1:252" ht="15.75">
      <c r="A219" s="153" t="s">
        <v>133</v>
      </c>
      <c r="B219" s="153" t="s">
        <v>45</v>
      </c>
      <c r="C219" s="153" t="s">
        <v>46</v>
      </c>
      <c r="D219" s="154">
        <v>4136</v>
      </c>
      <c r="E219" s="104" t="str">
        <f>VLOOKUP(D219,SGLDATA!$A$6:$B$500,2,FALSE)</f>
        <v>Contract Authority To be Liquidated by Trust Funds</v>
      </c>
      <c r="F219" s="110"/>
      <c r="G219" s="25" t="s">
        <v>46</v>
      </c>
      <c r="H219" s="361"/>
      <c r="I219" s="208" t="s">
        <v>47</v>
      </c>
      <c r="J219" s="201"/>
      <c r="K219" s="201"/>
      <c r="L219" s="201"/>
      <c r="M219" s="201"/>
      <c r="N219" s="201"/>
      <c r="O219" s="294" t="s">
        <v>181</v>
      </c>
      <c r="P219" s="294" t="s">
        <v>182</v>
      </c>
      <c r="Q219" s="209" t="s">
        <v>49</v>
      </c>
      <c r="R219" s="210">
        <v>4</v>
      </c>
      <c r="S219" s="19"/>
      <c r="T219" s="22"/>
      <c r="U219" s="22"/>
      <c r="V219" s="22"/>
      <c r="W219" s="23"/>
      <c r="X219" s="23"/>
      <c r="Y219" s="24"/>
      <c r="Z219" s="22"/>
      <c r="AA219" s="22"/>
      <c r="AB219" s="24"/>
      <c r="AC219" s="22"/>
      <c r="AD219" s="22"/>
      <c r="AE219" s="22"/>
      <c r="AF219" s="22"/>
      <c r="AG219" s="38"/>
      <c r="AH219" s="38"/>
      <c r="AI219" s="38"/>
      <c r="AJ219" s="38"/>
      <c r="AK219" s="24"/>
      <c r="AL219" s="31"/>
      <c r="AM219" s="31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</row>
    <row r="220" spans="1:252" ht="15.75">
      <c r="A220" s="153" t="s">
        <v>133</v>
      </c>
      <c r="B220" s="153" t="s">
        <v>45</v>
      </c>
      <c r="C220" s="153" t="s">
        <v>50</v>
      </c>
      <c r="D220" s="154">
        <v>4136</v>
      </c>
      <c r="E220" s="104" t="str">
        <f>VLOOKUP(D220,SGLDATA!$A$6:$B$500,2,FALSE)</f>
        <v>Contract Authority To be Liquidated by Trust Funds</v>
      </c>
      <c r="F220" s="110"/>
      <c r="G220" s="25" t="s">
        <v>50</v>
      </c>
      <c r="H220" s="361"/>
      <c r="I220" s="208" t="s">
        <v>47</v>
      </c>
      <c r="J220" s="201"/>
      <c r="K220" s="201"/>
      <c r="L220" s="201"/>
      <c r="M220" s="201"/>
      <c r="N220" s="201"/>
      <c r="O220" s="294" t="s">
        <v>182</v>
      </c>
      <c r="P220" s="294" t="s">
        <v>181</v>
      </c>
      <c r="Q220" s="209" t="s">
        <v>49</v>
      </c>
      <c r="R220" s="210">
        <v>4</v>
      </c>
      <c r="S220" s="19"/>
      <c r="T220" s="22"/>
      <c r="U220" s="22"/>
      <c r="V220" s="22"/>
      <c r="W220" s="23"/>
      <c r="X220" s="23"/>
      <c r="Y220" s="24"/>
      <c r="Z220" s="22"/>
      <c r="AA220" s="22"/>
      <c r="AB220" s="24"/>
      <c r="AC220" s="22"/>
      <c r="AD220" s="22"/>
      <c r="AE220" s="22"/>
      <c r="AF220" s="22"/>
      <c r="AG220" s="38"/>
      <c r="AH220" s="38"/>
      <c r="AI220" s="38"/>
      <c r="AJ220" s="38"/>
      <c r="AK220" s="24"/>
      <c r="AL220" s="31"/>
      <c r="AM220" s="31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</row>
    <row r="221" spans="1:252" ht="31.5" customHeight="1">
      <c r="A221" s="153" t="s">
        <v>133</v>
      </c>
      <c r="B221" s="153" t="s">
        <v>45</v>
      </c>
      <c r="C221" s="153" t="s">
        <v>46</v>
      </c>
      <c r="D221" s="154">
        <v>4386</v>
      </c>
      <c r="E221" s="104" t="str">
        <f>VLOOKUP(D221,SGLDATA!$A$6:$B$500,2,FALSE)</f>
        <v>Authority Permanently Unavailable for Obligation Pursuant to Public Law - Special and Trust TAFS Desinated by Treausry as "Available"</v>
      </c>
      <c r="F221" s="110"/>
      <c r="G221" s="26" t="s">
        <v>46</v>
      </c>
      <c r="H221" s="361"/>
      <c r="I221" s="208" t="s">
        <v>47</v>
      </c>
      <c r="J221" s="201"/>
      <c r="K221" s="201"/>
      <c r="L221" s="201"/>
      <c r="M221" s="201"/>
      <c r="N221" s="201"/>
      <c r="O221" s="294" t="s">
        <v>181</v>
      </c>
      <c r="P221" s="294" t="s">
        <v>182</v>
      </c>
      <c r="Q221" s="209" t="s">
        <v>49</v>
      </c>
      <c r="R221" s="210"/>
      <c r="S221" s="19"/>
      <c r="T221" s="22"/>
      <c r="U221" s="22"/>
      <c r="V221" s="22"/>
      <c r="W221" s="23"/>
      <c r="X221" s="23"/>
      <c r="Y221" s="24"/>
      <c r="Z221" s="22"/>
      <c r="AA221" s="22"/>
      <c r="AB221" s="24"/>
      <c r="AC221" s="22"/>
      <c r="AD221" s="22"/>
      <c r="AE221" s="22"/>
      <c r="AF221" s="22"/>
      <c r="AG221" s="38"/>
      <c r="AH221" s="38"/>
      <c r="AI221" s="38"/>
      <c r="AJ221" s="38"/>
      <c r="AK221" s="24"/>
      <c r="AL221" s="31"/>
      <c r="AM221" s="31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</row>
    <row r="222" spans="1:39" ht="30.75" customHeight="1">
      <c r="A222" s="153" t="s">
        <v>133</v>
      </c>
      <c r="B222" s="151" t="s">
        <v>45</v>
      </c>
      <c r="C222" s="151" t="s">
        <v>46</v>
      </c>
      <c r="D222" s="152">
        <v>4396</v>
      </c>
      <c r="E222" s="104" t="str">
        <f>VLOOKUP(D222,SGLDATA!$A$6:$B$500,2,FALSE)</f>
        <v>Authority Permanently Unavailable Pursuant to Public Law</v>
      </c>
      <c r="F222" s="110"/>
      <c r="G222" s="26" t="s">
        <v>46</v>
      </c>
      <c r="H222" s="361"/>
      <c r="I222" s="208" t="s">
        <v>47</v>
      </c>
      <c r="J222" s="201"/>
      <c r="K222" s="201"/>
      <c r="L222" s="201"/>
      <c r="M222" s="201"/>
      <c r="N222" s="201"/>
      <c r="O222" s="294" t="s">
        <v>181</v>
      </c>
      <c r="P222" s="294" t="s">
        <v>182</v>
      </c>
      <c r="Q222" s="209" t="s">
        <v>49</v>
      </c>
      <c r="R222" s="199"/>
      <c r="Y222" s="10"/>
      <c r="AG222" s="27"/>
      <c r="AH222" s="27"/>
      <c r="AI222" s="27"/>
      <c r="AJ222" s="27"/>
      <c r="AK222" s="10"/>
      <c r="AL222" s="5"/>
      <c r="AM222" s="5"/>
    </row>
    <row r="223" spans="1:39" ht="15.75">
      <c r="A223" s="153"/>
      <c r="B223" s="151"/>
      <c r="C223" s="151"/>
      <c r="D223" s="152"/>
      <c r="E223" s="104"/>
      <c r="F223" s="110"/>
      <c r="G223" s="34"/>
      <c r="H223" s="361"/>
      <c r="I223" s="208"/>
      <c r="J223" s="201"/>
      <c r="K223" s="201"/>
      <c r="L223" s="201"/>
      <c r="M223" s="201"/>
      <c r="N223" s="201"/>
      <c r="O223" s="295"/>
      <c r="P223" s="295"/>
      <c r="Q223" s="211"/>
      <c r="R223" s="199"/>
      <c r="Y223" s="10"/>
      <c r="AG223" s="27"/>
      <c r="AH223" s="27"/>
      <c r="AI223" s="27"/>
      <c r="AJ223" s="27"/>
      <c r="AK223" s="10"/>
      <c r="AL223" s="5"/>
      <c r="AM223" s="5"/>
    </row>
    <row r="224" spans="1:39" ht="15.75">
      <c r="A224" s="148" t="s">
        <v>135</v>
      </c>
      <c r="B224" s="8"/>
      <c r="C224" s="144"/>
      <c r="D224" s="144" t="s">
        <v>166</v>
      </c>
      <c r="E224" s="104"/>
      <c r="F224" s="110"/>
      <c r="G224" s="34"/>
      <c r="H224" s="361"/>
      <c r="I224" s="208"/>
      <c r="J224" s="201"/>
      <c r="K224" s="201"/>
      <c r="L224" s="201"/>
      <c r="M224" s="201"/>
      <c r="N224" s="201"/>
      <c r="O224" s="295"/>
      <c r="P224" s="295"/>
      <c r="Q224" s="211"/>
      <c r="R224" s="199"/>
      <c r="Y224" s="10"/>
      <c r="AG224" s="27"/>
      <c r="AH224" s="27"/>
      <c r="AI224" s="27"/>
      <c r="AJ224" s="27"/>
      <c r="AK224" s="10"/>
      <c r="AL224" s="5"/>
      <c r="AM224" s="5"/>
    </row>
    <row r="225" spans="1:252" ht="15.75">
      <c r="A225" s="151" t="s">
        <v>135</v>
      </c>
      <c r="B225" s="151" t="s">
        <v>45</v>
      </c>
      <c r="C225" s="151" t="s">
        <v>46</v>
      </c>
      <c r="D225" s="152">
        <v>4034</v>
      </c>
      <c r="E225" s="104" t="str">
        <f>VLOOKUP(D225,SGLDATA!$A$6:$B$500,2,FALSE)</f>
        <v>Anticipated Adjustments to Contract Authority</v>
      </c>
      <c r="F225" s="124"/>
      <c r="G225" s="26" t="s">
        <v>46</v>
      </c>
      <c r="H225" s="364"/>
      <c r="I225" s="237"/>
      <c r="J225" s="237"/>
      <c r="K225" s="237"/>
      <c r="L225" s="237"/>
      <c r="M225" s="237"/>
      <c r="N225" s="237"/>
      <c r="O225" s="294" t="s">
        <v>181</v>
      </c>
      <c r="P225" s="294" t="s">
        <v>182</v>
      </c>
      <c r="Q225" s="209" t="s">
        <v>48</v>
      </c>
      <c r="R225" s="210">
        <v>5</v>
      </c>
      <c r="S225" s="72"/>
      <c r="T225" s="73"/>
      <c r="U225" s="73"/>
      <c r="V225" s="73"/>
      <c r="W225" s="23"/>
      <c r="X225" s="23"/>
      <c r="Y225" s="24"/>
      <c r="Z225" s="22"/>
      <c r="AA225" s="22"/>
      <c r="AB225" s="24"/>
      <c r="AC225" s="22"/>
      <c r="AD225" s="22"/>
      <c r="AE225" s="22"/>
      <c r="AF225" s="22"/>
      <c r="AG225" s="38"/>
      <c r="AH225" s="38"/>
      <c r="AI225" s="38"/>
      <c r="AJ225" s="38"/>
      <c r="AK225" s="24"/>
      <c r="AL225" s="24"/>
      <c r="AM225" s="24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</row>
    <row r="226" spans="1:252" ht="15.75">
      <c r="A226" s="151" t="s">
        <v>135</v>
      </c>
      <c r="B226" s="151" t="s">
        <v>45</v>
      </c>
      <c r="C226" s="151" t="s">
        <v>46</v>
      </c>
      <c r="D226" s="152">
        <v>4044</v>
      </c>
      <c r="E226" s="104" t="str">
        <f>VLOOKUP(D226,SGLDATA!$A$6:$B$500,2,FALSE)</f>
        <v>Anticipated Reductions to Borrowing Authority</v>
      </c>
      <c r="F226" s="124"/>
      <c r="G226" s="26" t="s">
        <v>46</v>
      </c>
      <c r="H226" s="364"/>
      <c r="I226" s="237"/>
      <c r="J226" s="237"/>
      <c r="K226" s="237"/>
      <c r="L226" s="237"/>
      <c r="M226" s="237"/>
      <c r="N226" s="237"/>
      <c r="O226" s="294" t="s">
        <v>181</v>
      </c>
      <c r="P226" s="294" t="s">
        <v>182</v>
      </c>
      <c r="Q226" s="209" t="s">
        <v>48</v>
      </c>
      <c r="R226" s="210">
        <v>5</v>
      </c>
      <c r="S226" s="72"/>
      <c r="T226" s="73"/>
      <c r="U226" s="73"/>
      <c r="V226" s="73"/>
      <c r="W226" s="23"/>
      <c r="X226" s="23"/>
      <c r="Y226" s="24"/>
      <c r="Z226" s="22"/>
      <c r="AA226" s="22"/>
      <c r="AB226" s="24"/>
      <c r="AC226" s="22"/>
      <c r="AD226" s="22"/>
      <c r="AE226" s="22"/>
      <c r="AF226" s="22"/>
      <c r="AG226" s="38"/>
      <c r="AH226" s="38"/>
      <c r="AI226" s="38"/>
      <c r="AJ226" s="38"/>
      <c r="AK226" s="24"/>
      <c r="AL226" s="31"/>
      <c r="AM226" s="31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</row>
    <row r="227" spans="1:252" ht="15.75">
      <c r="A227" s="151" t="s">
        <v>135</v>
      </c>
      <c r="B227" s="151" t="s">
        <v>45</v>
      </c>
      <c r="C227" s="151" t="s">
        <v>46</v>
      </c>
      <c r="D227" s="152">
        <v>4047</v>
      </c>
      <c r="E227" s="104" t="str">
        <f>VLOOKUP(D227,SGLDATA!$A$6:$B$500,2,FALSE)</f>
        <v>Anticipated Transfers to the General Fund of the Treasury</v>
      </c>
      <c r="F227" s="124"/>
      <c r="G227" s="26" t="s">
        <v>46</v>
      </c>
      <c r="H227" s="364"/>
      <c r="I227" s="237"/>
      <c r="J227" s="237"/>
      <c r="K227" s="237"/>
      <c r="L227" s="237"/>
      <c r="M227" s="237"/>
      <c r="N227" s="237"/>
      <c r="O227" s="294" t="s">
        <v>181</v>
      </c>
      <c r="P227" s="294" t="s">
        <v>182</v>
      </c>
      <c r="Q227" s="209" t="s">
        <v>48</v>
      </c>
      <c r="R227" s="210">
        <v>5</v>
      </c>
      <c r="S227" s="72"/>
      <c r="T227" s="73"/>
      <c r="U227" s="73"/>
      <c r="V227" s="73"/>
      <c r="W227" s="23"/>
      <c r="X227" s="23"/>
      <c r="Y227" s="24"/>
      <c r="Z227" s="22"/>
      <c r="AA227" s="22"/>
      <c r="AB227" s="24"/>
      <c r="AC227" s="22"/>
      <c r="AD227" s="22"/>
      <c r="AE227" s="22"/>
      <c r="AF227" s="22"/>
      <c r="AG227" s="38"/>
      <c r="AH227" s="38"/>
      <c r="AI227" s="38"/>
      <c r="AJ227" s="38"/>
      <c r="AK227" s="24"/>
      <c r="AL227" s="31"/>
      <c r="AM227" s="31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</row>
    <row r="228" spans="1:39" ht="15.75">
      <c r="A228" s="159"/>
      <c r="B228" s="159"/>
      <c r="C228" s="159"/>
      <c r="D228" s="160"/>
      <c r="E228" s="104"/>
      <c r="F228" s="118"/>
      <c r="G228" s="46"/>
      <c r="H228" s="362"/>
      <c r="I228" s="220"/>
      <c r="J228" s="220"/>
      <c r="K228" s="220"/>
      <c r="L228" s="220"/>
      <c r="M228" s="220"/>
      <c r="N228" s="220"/>
      <c r="O228" s="299"/>
      <c r="P228" s="299"/>
      <c r="Q228" s="221"/>
      <c r="R228" s="217"/>
      <c r="Y228" s="10"/>
      <c r="AG228" s="27"/>
      <c r="AH228" s="27"/>
      <c r="AI228" s="27"/>
      <c r="AJ228" s="27"/>
      <c r="AK228" s="10"/>
      <c r="AL228" s="5"/>
      <c r="AM228" s="5"/>
    </row>
    <row r="229" spans="1:39" ht="15.75">
      <c r="A229" s="144">
        <v>7</v>
      </c>
      <c r="B229" s="8"/>
      <c r="C229" s="8"/>
      <c r="D229" s="145" t="s">
        <v>184</v>
      </c>
      <c r="E229" s="146"/>
      <c r="F229" s="182"/>
      <c r="G229" s="44"/>
      <c r="H229" s="368"/>
      <c r="I229" s="242"/>
      <c r="J229" s="242"/>
      <c r="K229" s="242"/>
      <c r="L229" s="242"/>
      <c r="M229" s="242"/>
      <c r="N229" s="242"/>
      <c r="O229" s="305"/>
      <c r="P229" s="305"/>
      <c r="Q229" s="243"/>
      <c r="R229" s="217"/>
      <c r="Y229" s="10"/>
      <c r="AG229" s="27"/>
      <c r="AH229" s="27"/>
      <c r="AI229" s="27"/>
      <c r="AJ229" s="27"/>
      <c r="AK229" s="10"/>
      <c r="AL229" s="5"/>
      <c r="AM229" s="5"/>
    </row>
    <row r="230" spans="1:39" ht="17.25" customHeight="1">
      <c r="A230" s="144"/>
      <c r="B230" s="8"/>
      <c r="C230" s="8"/>
      <c r="D230" s="327" t="s">
        <v>185</v>
      </c>
      <c r="E230" s="328"/>
      <c r="F230" s="338"/>
      <c r="G230" s="44"/>
      <c r="H230" s="368"/>
      <c r="I230" s="242"/>
      <c r="J230" s="242"/>
      <c r="K230" s="242"/>
      <c r="L230" s="242"/>
      <c r="M230" s="242"/>
      <c r="N230" s="242"/>
      <c r="O230" s="305"/>
      <c r="P230" s="305"/>
      <c r="Q230" s="243"/>
      <c r="R230" s="217"/>
      <c r="Y230" s="10"/>
      <c r="AG230" s="27"/>
      <c r="AH230" s="27"/>
      <c r="AI230" s="27"/>
      <c r="AJ230" s="27"/>
      <c r="AK230" s="10"/>
      <c r="AL230" s="5"/>
      <c r="AM230" s="5"/>
    </row>
    <row r="231" spans="1:39" ht="15.75">
      <c r="A231" s="144"/>
      <c r="B231" s="144"/>
      <c r="C231" s="159"/>
      <c r="D231" s="160"/>
      <c r="E231" s="104"/>
      <c r="F231" s="118"/>
      <c r="G231" s="46"/>
      <c r="H231" s="362"/>
      <c r="I231" s="220"/>
      <c r="J231" s="220"/>
      <c r="K231" s="220"/>
      <c r="L231" s="220"/>
      <c r="M231" s="220"/>
      <c r="N231" s="220"/>
      <c r="O231" s="299"/>
      <c r="P231" s="299"/>
      <c r="Q231" s="221"/>
      <c r="R231" s="217"/>
      <c r="Y231" s="10"/>
      <c r="AG231" s="27"/>
      <c r="AH231" s="27"/>
      <c r="AI231" s="27"/>
      <c r="AJ231" s="27"/>
      <c r="AK231" s="10"/>
      <c r="AL231" s="5"/>
      <c r="AM231" s="5"/>
    </row>
    <row r="232" spans="1:252" ht="15.75">
      <c r="A232" s="148" t="s">
        <v>69</v>
      </c>
      <c r="B232" s="149"/>
      <c r="C232" s="150"/>
      <c r="D232" s="162"/>
      <c r="E232" s="104"/>
      <c r="F232" s="126"/>
      <c r="G232" s="42"/>
      <c r="H232" s="368"/>
      <c r="I232" s="244"/>
      <c r="J232" s="244"/>
      <c r="K232" s="244"/>
      <c r="L232" s="244"/>
      <c r="M232" s="244"/>
      <c r="N232" s="244"/>
      <c r="O232" s="306"/>
      <c r="P232" s="306"/>
      <c r="Q232" s="245"/>
      <c r="R232" s="214"/>
      <c r="S232" s="21"/>
      <c r="T232" s="22"/>
      <c r="U232" s="22"/>
      <c r="V232" s="22"/>
      <c r="W232" s="23"/>
      <c r="X232" s="23"/>
      <c r="Y232" s="24"/>
      <c r="Z232" s="22"/>
      <c r="AA232" s="22"/>
      <c r="AB232" s="24"/>
      <c r="AC232" s="22"/>
      <c r="AD232" s="22"/>
      <c r="AE232" s="22"/>
      <c r="AF232" s="22"/>
      <c r="AG232" s="38"/>
      <c r="AH232" s="38"/>
      <c r="AI232" s="38"/>
      <c r="AJ232" s="38"/>
      <c r="AK232" s="24"/>
      <c r="AL232" s="31"/>
      <c r="AM232" s="31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</row>
    <row r="233" spans="1:252" ht="15.75">
      <c r="A233" s="148"/>
      <c r="B233" s="149"/>
      <c r="C233" s="150"/>
      <c r="D233" s="162"/>
      <c r="E233" s="104"/>
      <c r="F233" s="126"/>
      <c r="G233" s="42"/>
      <c r="H233" s="368"/>
      <c r="I233" s="244"/>
      <c r="J233" s="244"/>
      <c r="K233" s="244"/>
      <c r="L233" s="244"/>
      <c r="M233" s="244"/>
      <c r="N233" s="244"/>
      <c r="O233" s="306"/>
      <c r="P233" s="306"/>
      <c r="Q233" s="245"/>
      <c r="R233" s="214"/>
      <c r="S233" s="21"/>
      <c r="T233" s="22"/>
      <c r="U233" s="22"/>
      <c r="V233" s="22"/>
      <c r="W233" s="23"/>
      <c r="X233" s="23"/>
      <c r="Y233" s="24"/>
      <c r="Z233" s="22"/>
      <c r="AA233" s="22"/>
      <c r="AB233" s="24"/>
      <c r="AC233" s="22"/>
      <c r="AD233" s="22"/>
      <c r="AE233" s="22"/>
      <c r="AF233" s="22"/>
      <c r="AG233" s="38"/>
      <c r="AH233" s="38"/>
      <c r="AI233" s="38"/>
      <c r="AJ233" s="38"/>
      <c r="AK233" s="24"/>
      <c r="AL233" s="31"/>
      <c r="AM233" s="31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</row>
    <row r="234" spans="1:39" ht="15.75">
      <c r="A234" s="144">
        <v>8</v>
      </c>
      <c r="B234" s="8"/>
      <c r="C234" s="159"/>
      <c r="D234" s="144" t="s">
        <v>70</v>
      </c>
      <c r="E234" s="104"/>
      <c r="F234" s="118"/>
      <c r="G234" s="46"/>
      <c r="H234" s="362"/>
      <c r="I234" s="220"/>
      <c r="J234" s="220"/>
      <c r="K234" s="220"/>
      <c r="L234" s="220"/>
      <c r="M234" s="220"/>
      <c r="N234" s="220"/>
      <c r="O234" s="299"/>
      <c r="P234" s="299"/>
      <c r="Q234" s="221"/>
      <c r="R234" s="217"/>
      <c r="Y234" s="10"/>
      <c r="AG234" s="27"/>
      <c r="AH234" s="27"/>
      <c r="AI234" s="27"/>
      <c r="AJ234" s="27"/>
      <c r="AK234" s="10"/>
      <c r="AL234" s="5"/>
      <c r="AM234" s="5"/>
    </row>
    <row r="235" spans="1:39" ht="15.75">
      <c r="A235" s="144"/>
      <c r="B235" s="144"/>
      <c r="C235" s="181"/>
      <c r="D235" s="160"/>
      <c r="E235" s="104"/>
      <c r="F235" s="118"/>
      <c r="G235" s="46"/>
      <c r="H235" s="362"/>
      <c r="I235" s="220"/>
      <c r="J235" s="220"/>
      <c r="K235" s="220"/>
      <c r="L235" s="220"/>
      <c r="M235" s="220"/>
      <c r="N235" s="220"/>
      <c r="O235" s="299"/>
      <c r="P235" s="299"/>
      <c r="Q235" s="221"/>
      <c r="R235" s="217"/>
      <c r="Y235" s="10"/>
      <c r="AG235" s="27"/>
      <c r="AH235" s="27"/>
      <c r="AI235" s="27"/>
      <c r="AJ235" s="27"/>
      <c r="AK235" s="10"/>
      <c r="AL235" s="5"/>
      <c r="AM235" s="5"/>
    </row>
    <row r="236" spans="1:39" ht="15.75">
      <c r="A236" s="144" t="s">
        <v>108</v>
      </c>
      <c r="B236" s="8"/>
      <c r="C236" s="181"/>
      <c r="D236" s="144" t="s">
        <v>71</v>
      </c>
      <c r="E236" s="104"/>
      <c r="F236" s="118"/>
      <c r="G236" s="46"/>
      <c r="H236" s="362"/>
      <c r="I236" s="220"/>
      <c r="J236" s="220"/>
      <c r="K236" s="220"/>
      <c r="L236" s="220"/>
      <c r="M236" s="220"/>
      <c r="N236" s="220"/>
      <c r="O236" s="299"/>
      <c r="P236" s="299"/>
      <c r="Q236" s="221"/>
      <c r="R236" s="274">
        <v>10</v>
      </c>
      <c r="Y236" s="10"/>
      <c r="AG236" s="27"/>
      <c r="AH236" s="27"/>
      <c r="AI236" s="27"/>
      <c r="AJ236" s="27"/>
      <c r="AK236" s="10"/>
      <c r="AL236" s="5"/>
      <c r="AM236" s="5"/>
    </row>
    <row r="237" spans="1:39" ht="15.75">
      <c r="A237" s="144"/>
      <c r="B237" s="144"/>
      <c r="C237" s="181"/>
      <c r="D237" s="160"/>
      <c r="E237" s="104"/>
      <c r="F237" s="118"/>
      <c r="G237" s="46"/>
      <c r="H237" s="362"/>
      <c r="I237" s="220"/>
      <c r="J237" s="220"/>
      <c r="K237" s="220"/>
      <c r="L237" s="220"/>
      <c r="M237" s="220"/>
      <c r="N237" s="220"/>
      <c r="O237" s="299"/>
      <c r="P237" s="299"/>
      <c r="Q237" s="221"/>
      <c r="R237" s="217"/>
      <c r="Y237" s="10"/>
      <c r="AG237" s="27"/>
      <c r="AH237" s="27"/>
      <c r="AI237" s="27"/>
      <c r="AJ237" s="27"/>
      <c r="AK237" s="10"/>
      <c r="AL237" s="5"/>
      <c r="AM237" s="5"/>
    </row>
    <row r="238" spans="1:39" ht="15.75">
      <c r="A238" s="144" t="s">
        <v>149</v>
      </c>
      <c r="B238" s="8"/>
      <c r="C238" s="146"/>
      <c r="D238" s="145" t="s">
        <v>150</v>
      </c>
      <c r="E238" s="104"/>
      <c r="F238" s="118"/>
      <c r="G238" s="46"/>
      <c r="H238" s="362"/>
      <c r="I238" s="220"/>
      <c r="J238" s="220"/>
      <c r="K238" s="220"/>
      <c r="L238" s="220"/>
      <c r="M238" s="220"/>
      <c r="N238" s="220"/>
      <c r="O238" s="299"/>
      <c r="P238" s="299"/>
      <c r="Q238" s="221"/>
      <c r="R238" s="217"/>
      <c r="Y238" s="10"/>
      <c r="AG238" s="27"/>
      <c r="AH238" s="27"/>
      <c r="AI238" s="27"/>
      <c r="AJ238" s="27"/>
      <c r="AK238" s="10"/>
      <c r="AL238" s="5"/>
      <c r="AM238" s="5"/>
    </row>
    <row r="239" spans="1:39" ht="15.75">
      <c r="A239" s="153" t="s">
        <v>149</v>
      </c>
      <c r="B239" s="151" t="s">
        <v>45</v>
      </c>
      <c r="C239" s="183" t="s">
        <v>46</v>
      </c>
      <c r="D239" s="152">
        <v>4801</v>
      </c>
      <c r="E239" s="104" t="str">
        <f>VLOOKUP(D239,SGLDATA!$A$6:$B$500,2,FALSE)</f>
        <v>Undelivered Orders - Obligations, Unpaid</v>
      </c>
      <c r="F239" s="110"/>
      <c r="G239" s="25" t="s">
        <v>46</v>
      </c>
      <c r="H239" s="361"/>
      <c r="I239" s="201"/>
      <c r="J239" s="208" t="s">
        <v>75</v>
      </c>
      <c r="K239" s="208"/>
      <c r="L239" s="208" t="s">
        <v>63</v>
      </c>
      <c r="M239" s="201"/>
      <c r="N239" s="201"/>
      <c r="O239" s="294" t="s">
        <v>182</v>
      </c>
      <c r="P239" s="294" t="s">
        <v>181</v>
      </c>
      <c r="Q239" s="209" t="s">
        <v>49</v>
      </c>
      <c r="R239" s="210">
        <v>4</v>
      </c>
      <c r="Y239" s="10"/>
      <c r="AG239" s="27"/>
      <c r="AH239" s="27"/>
      <c r="AI239" s="27"/>
      <c r="AJ239" s="27"/>
      <c r="AK239" s="10"/>
      <c r="AL239" s="5"/>
      <c r="AM239" s="5"/>
    </row>
    <row r="240" spans="1:39" ht="15.75">
      <c r="A240" s="153" t="s">
        <v>149</v>
      </c>
      <c r="B240" s="151" t="s">
        <v>45</v>
      </c>
      <c r="C240" s="151" t="s">
        <v>50</v>
      </c>
      <c r="D240" s="152">
        <v>4801</v>
      </c>
      <c r="E240" s="104" t="str">
        <f>VLOOKUP(D240,SGLDATA!$A$6:$B$500,2,FALSE)</f>
        <v>Undelivered Orders - Obligations, Unpaid</v>
      </c>
      <c r="F240" s="110"/>
      <c r="G240" s="25" t="s">
        <v>50</v>
      </c>
      <c r="H240" s="361"/>
      <c r="I240" s="201"/>
      <c r="J240" s="208" t="s">
        <v>75</v>
      </c>
      <c r="K240" s="208"/>
      <c r="L240" s="208" t="s">
        <v>63</v>
      </c>
      <c r="M240" s="201"/>
      <c r="N240" s="201"/>
      <c r="O240" s="294" t="s">
        <v>181</v>
      </c>
      <c r="P240" s="294" t="s">
        <v>182</v>
      </c>
      <c r="Q240" s="209" t="s">
        <v>49</v>
      </c>
      <c r="R240" s="210">
        <v>4</v>
      </c>
      <c r="Y240" s="10"/>
      <c r="AG240" s="27"/>
      <c r="AH240" s="27"/>
      <c r="AI240" s="27"/>
      <c r="AJ240" s="27"/>
      <c r="AK240" s="10"/>
      <c r="AL240" s="5"/>
      <c r="AM240" s="5"/>
    </row>
    <row r="241" spans="1:39" ht="15.75">
      <c r="A241" s="153" t="s">
        <v>149</v>
      </c>
      <c r="B241" s="151" t="s">
        <v>45</v>
      </c>
      <c r="C241" s="151" t="s">
        <v>46</v>
      </c>
      <c r="D241" s="152">
        <v>4802</v>
      </c>
      <c r="E241" s="104" t="str">
        <f>VLOOKUP(D241,SGLDATA!$A$6:$B$500,2,FALSE)</f>
        <v>Undelivered Orders - Obligations, Prepaid/Advance</v>
      </c>
      <c r="F241" s="110"/>
      <c r="G241" s="25" t="s">
        <v>46</v>
      </c>
      <c r="H241" s="361"/>
      <c r="I241" s="201"/>
      <c r="J241" s="208" t="s">
        <v>75</v>
      </c>
      <c r="K241" s="208"/>
      <c r="L241" s="208" t="s">
        <v>63</v>
      </c>
      <c r="M241" s="201"/>
      <c r="N241" s="201"/>
      <c r="O241" s="294" t="s">
        <v>182</v>
      </c>
      <c r="P241" s="294" t="s">
        <v>181</v>
      </c>
      <c r="Q241" s="209" t="s">
        <v>49</v>
      </c>
      <c r="R241" s="210">
        <v>4</v>
      </c>
      <c r="Y241" s="10"/>
      <c r="AG241" s="27"/>
      <c r="AH241" s="27"/>
      <c r="AI241" s="27"/>
      <c r="AJ241" s="27"/>
      <c r="AK241" s="10"/>
      <c r="AL241" s="5"/>
      <c r="AM241" s="5"/>
    </row>
    <row r="242" spans="1:39" ht="15.75">
      <c r="A242" s="153" t="s">
        <v>149</v>
      </c>
      <c r="B242" s="151" t="s">
        <v>45</v>
      </c>
      <c r="C242" s="151" t="s">
        <v>50</v>
      </c>
      <c r="D242" s="152">
        <v>4802</v>
      </c>
      <c r="E242" s="104" t="str">
        <f>VLOOKUP(D242,SGLDATA!$A$6:$B$500,2,FALSE)</f>
        <v>Undelivered Orders - Obligations, Prepaid/Advance</v>
      </c>
      <c r="F242" s="110"/>
      <c r="G242" s="25" t="s">
        <v>50</v>
      </c>
      <c r="H242" s="361"/>
      <c r="I242" s="201"/>
      <c r="J242" s="208" t="s">
        <v>75</v>
      </c>
      <c r="K242" s="208"/>
      <c r="L242" s="208" t="s">
        <v>63</v>
      </c>
      <c r="M242" s="201"/>
      <c r="N242" s="201"/>
      <c r="O242" s="294" t="s">
        <v>181</v>
      </c>
      <c r="P242" s="294" t="s">
        <v>182</v>
      </c>
      <c r="Q242" s="209" t="s">
        <v>49</v>
      </c>
      <c r="R242" s="210">
        <v>4</v>
      </c>
      <c r="Y242" s="10"/>
      <c r="AG242" s="27"/>
      <c r="AH242" s="27"/>
      <c r="AI242" s="27"/>
      <c r="AJ242" s="27"/>
      <c r="AK242" s="10"/>
      <c r="AL242" s="5"/>
      <c r="AM242" s="5"/>
    </row>
    <row r="243" spans="1:252" ht="30" customHeight="1">
      <c r="A243" s="153" t="s">
        <v>149</v>
      </c>
      <c r="B243" s="151" t="s">
        <v>45</v>
      </c>
      <c r="C243" s="151" t="s">
        <v>46</v>
      </c>
      <c r="D243" s="152">
        <v>4881</v>
      </c>
      <c r="E243" s="104" t="str">
        <f>VLOOKUP(D243,SGLDATA!$A$6:$B$500,2,FALSE)</f>
        <v>Upward Adjustments of Prior-Year Unpaid Undelivered Orders - Obligations, Unpaid</v>
      </c>
      <c r="F243" s="110"/>
      <c r="G243" s="26" t="s">
        <v>46</v>
      </c>
      <c r="H243" s="361"/>
      <c r="I243" s="201"/>
      <c r="J243" s="208" t="s">
        <v>75</v>
      </c>
      <c r="K243" s="208"/>
      <c r="L243" s="208" t="s">
        <v>63</v>
      </c>
      <c r="M243" s="201"/>
      <c r="N243" s="201"/>
      <c r="O243" s="294" t="s">
        <v>182</v>
      </c>
      <c r="P243" s="294" t="s">
        <v>181</v>
      </c>
      <c r="Q243" s="209" t="s">
        <v>49</v>
      </c>
      <c r="R243" s="199"/>
      <c r="S243" s="3"/>
      <c r="T243" s="1"/>
      <c r="U243" s="1"/>
      <c r="V243" s="1"/>
      <c r="W243" s="4"/>
      <c r="X243" s="4"/>
      <c r="Y243" s="5"/>
      <c r="Z243" s="1"/>
      <c r="AA243" s="1"/>
      <c r="AB243" s="5"/>
      <c r="AC243" s="1"/>
      <c r="AD243" s="1"/>
      <c r="AE243" s="1"/>
      <c r="AF243" s="1"/>
      <c r="AG243" s="33"/>
      <c r="AH243" s="33"/>
      <c r="AI243" s="33"/>
      <c r="AJ243" s="33"/>
      <c r="AK243" s="5"/>
      <c r="AL243" s="5"/>
      <c r="AM243" s="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</row>
    <row r="244" spans="1:252" ht="25.5" customHeight="1">
      <c r="A244" s="153" t="s">
        <v>149</v>
      </c>
      <c r="B244" s="151" t="s">
        <v>45</v>
      </c>
      <c r="C244" s="151" t="s">
        <v>46</v>
      </c>
      <c r="D244" s="152">
        <v>4882</v>
      </c>
      <c r="E244" s="104" t="str">
        <f>VLOOKUP(D244,SGLDATA!$A$6:$B$500,2,FALSE)</f>
        <v>Upward Adjustments of Prior-Year Undelivered Orders - Obligations, Prepaid/Advanced </v>
      </c>
      <c r="F244" s="110"/>
      <c r="G244" s="26" t="s">
        <v>46</v>
      </c>
      <c r="H244" s="361"/>
      <c r="I244" s="201"/>
      <c r="J244" s="208" t="s">
        <v>75</v>
      </c>
      <c r="K244" s="208"/>
      <c r="L244" s="208" t="s">
        <v>63</v>
      </c>
      <c r="M244" s="201"/>
      <c r="N244" s="201"/>
      <c r="O244" s="294" t="s">
        <v>182</v>
      </c>
      <c r="P244" s="294" t="s">
        <v>181</v>
      </c>
      <c r="Q244" s="209" t="s">
        <v>49</v>
      </c>
      <c r="R244" s="199"/>
      <c r="S244" s="3"/>
      <c r="T244" s="1"/>
      <c r="U244" s="1"/>
      <c r="V244" s="1"/>
      <c r="W244" s="4"/>
      <c r="X244" s="4"/>
      <c r="Y244" s="5"/>
      <c r="Z244" s="1"/>
      <c r="AA244" s="1"/>
      <c r="AB244" s="5"/>
      <c r="AC244" s="1"/>
      <c r="AD244" s="1"/>
      <c r="AE244" s="1"/>
      <c r="AF244" s="1"/>
      <c r="AG244" s="33"/>
      <c r="AH244" s="33"/>
      <c r="AI244" s="33"/>
      <c r="AJ244" s="33"/>
      <c r="AK244" s="5"/>
      <c r="AL244" s="5"/>
      <c r="AM244" s="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</row>
    <row r="245" spans="1:39" ht="15.75">
      <c r="A245" s="153" t="s">
        <v>149</v>
      </c>
      <c r="B245" s="151" t="s">
        <v>45</v>
      </c>
      <c r="C245" s="151" t="s">
        <v>46</v>
      </c>
      <c r="D245" s="152">
        <v>4901</v>
      </c>
      <c r="E245" s="104" t="str">
        <f>VLOOKUP(D245,SGLDATA!$A$6:$B$500,2,FALSE)</f>
        <v>Delivered Orders - Obligations, Unpaid</v>
      </c>
      <c r="F245" s="110"/>
      <c r="G245" s="25" t="s">
        <v>46</v>
      </c>
      <c r="H245" s="361"/>
      <c r="I245" s="201"/>
      <c r="J245" s="208" t="s">
        <v>75</v>
      </c>
      <c r="K245" s="208"/>
      <c r="L245" s="208" t="s">
        <v>63</v>
      </c>
      <c r="M245" s="201"/>
      <c r="N245" s="201"/>
      <c r="O245" s="294" t="s">
        <v>182</v>
      </c>
      <c r="P245" s="294" t="s">
        <v>181</v>
      </c>
      <c r="Q245" s="209" t="s">
        <v>49</v>
      </c>
      <c r="R245" s="210">
        <v>4</v>
      </c>
      <c r="Y245" s="10"/>
      <c r="AG245" s="27"/>
      <c r="AH245" s="27"/>
      <c r="AI245" s="27"/>
      <c r="AJ245" s="27"/>
      <c r="AK245" s="10"/>
      <c r="AL245" s="5"/>
      <c r="AM245" s="5"/>
    </row>
    <row r="246" spans="1:39" ht="15.75">
      <c r="A246" s="153" t="s">
        <v>149</v>
      </c>
      <c r="B246" s="151" t="s">
        <v>45</v>
      </c>
      <c r="C246" s="151" t="s">
        <v>50</v>
      </c>
      <c r="D246" s="152">
        <v>4901</v>
      </c>
      <c r="E246" s="104" t="str">
        <f>VLOOKUP(D246,SGLDATA!$A$6:$B$500,2,FALSE)</f>
        <v>Delivered Orders - Obligations, Unpaid</v>
      </c>
      <c r="F246" s="110"/>
      <c r="G246" s="25" t="s">
        <v>50</v>
      </c>
      <c r="H246" s="361"/>
      <c r="I246" s="201"/>
      <c r="J246" s="208" t="s">
        <v>75</v>
      </c>
      <c r="K246" s="208"/>
      <c r="L246" s="208" t="s">
        <v>63</v>
      </c>
      <c r="M246" s="201"/>
      <c r="N246" s="201"/>
      <c r="O246" s="294" t="s">
        <v>181</v>
      </c>
      <c r="P246" s="294" t="s">
        <v>182</v>
      </c>
      <c r="Q246" s="209" t="s">
        <v>49</v>
      </c>
      <c r="R246" s="210">
        <v>4</v>
      </c>
      <c r="Y246" s="10"/>
      <c r="AG246" s="27"/>
      <c r="AH246" s="27"/>
      <c r="AI246" s="27"/>
      <c r="AJ246" s="27"/>
      <c r="AK246" s="10"/>
      <c r="AL246" s="5"/>
      <c r="AM246" s="5"/>
    </row>
    <row r="247" spans="1:39" ht="15.75">
      <c r="A247" s="153" t="s">
        <v>149</v>
      </c>
      <c r="B247" s="151" t="s">
        <v>45</v>
      </c>
      <c r="C247" s="151" t="s">
        <v>46</v>
      </c>
      <c r="D247" s="152">
        <v>4902</v>
      </c>
      <c r="E247" s="104" t="str">
        <f>VLOOKUP(D247,SGLDATA!$A$6:$B$500,2,FALSE)</f>
        <v>Delivered Orders - Obligations, Paid</v>
      </c>
      <c r="F247" s="110"/>
      <c r="G247" s="26" t="s">
        <v>46</v>
      </c>
      <c r="H247" s="361"/>
      <c r="I247" s="201"/>
      <c r="J247" s="208" t="s">
        <v>75</v>
      </c>
      <c r="K247" s="208"/>
      <c r="L247" s="208" t="s">
        <v>63</v>
      </c>
      <c r="M247" s="201"/>
      <c r="N247" s="201"/>
      <c r="O247" s="294" t="s">
        <v>182</v>
      </c>
      <c r="P247" s="294" t="s">
        <v>181</v>
      </c>
      <c r="Q247" s="209" t="s">
        <v>49</v>
      </c>
      <c r="R247" s="199"/>
      <c r="Y247" s="10"/>
      <c r="AG247" s="27"/>
      <c r="AH247" s="27"/>
      <c r="AI247" s="27"/>
      <c r="AJ247" s="27"/>
      <c r="AK247" s="10"/>
      <c r="AL247" s="5"/>
      <c r="AM247" s="5"/>
    </row>
    <row r="248" spans="1:252" ht="28.5" customHeight="1">
      <c r="A248" s="153" t="s">
        <v>149</v>
      </c>
      <c r="B248" s="151" t="s">
        <v>45</v>
      </c>
      <c r="C248" s="151" t="s">
        <v>46</v>
      </c>
      <c r="D248" s="152">
        <v>4981</v>
      </c>
      <c r="E248" s="104" t="str">
        <f>VLOOKUP(D248,SGLDATA!$A$6:$B$500,2,FALSE)</f>
        <v>Upward Adjustments of Prior-Year Delivered Orders - Obligations, Unpaid</v>
      </c>
      <c r="F248" s="110"/>
      <c r="G248" s="26" t="s">
        <v>46</v>
      </c>
      <c r="H248" s="361"/>
      <c r="I248" s="201"/>
      <c r="J248" s="208" t="s">
        <v>75</v>
      </c>
      <c r="K248" s="208"/>
      <c r="L248" s="208" t="s">
        <v>63</v>
      </c>
      <c r="M248" s="201"/>
      <c r="N248" s="201"/>
      <c r="O248" s="294" t="s">
        <v>182</v>
      </c>
      <c r="P248" s="294" t="s">
        <v>181</v>
      </c>
      <c r="Q248" s="209" t="s">
        <v>49</v>
      </c>
      <c r="R248" s="199"/>
      <c r="S248" s="3"/>
      <c r="T248" s="1"/>
      <c r="U248" s="1"/>
      <c r="V248" s="1"/>
      <c r="W248" s="4"/>
      <c r="X248" s="4"/>
      <c r="Y248" s="5"/>
      <c r="Z248" s="1"/>
      <c r="AA248" s="1"/>
      <c r="AB248" s="5"/>
      <c r="AC248" s="1"/>
      <c r="AD248" s="1"/>
      <c r="AE248" s="1"/>
      <c r="AF248" s="1"/>
      <c r="AG248" s="33"/>
      <c r="AH248" s="33"/>
      <c r="AI248" s="33"/>
      <c r="AJ248" s="33"/>
      <c r="AK248" s="5"/>
      <c r="AL248" s="5"/>
      <c r="AM248" s="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</row>
    <row r="249" spans="1:252" ht="25.5" customHeight="1">
      <c r="A249" s="153" t="s">
        <v>149</v>
      </c>
      <c r="B249" s="151" t="s">
        <v>45</v>
      </c>
      <c r="C249" s="151" t="s">
        <v>46</v>
      </c>
      <c r="D249" s="152">
        <v>4982</v>
      </c>
      <c r="E249" s="104" t="str">
        <f>VLOOKUP(D249,SGLDATA!$A$6:$B$500,2,FALSE)</f>
        <v>Upward Adjustments of Prior-Year Paid Delivered Orders - Obligations, Paid</v>
      </c>
      <c r="F249" s="110"/>
      <c r="G249" s="26" t="s">
        <v>46</v>
      </c>
      <c r="H249" s="361"/>
      <c r="I249" s="201"/>
      <c r="J249" s="208" t="s">
        <v>75</v>
      </c>
      <c r="K249" s="208"/>
      <c r="L249" s="208" t="s">
        <v>63</v>
      </c>
      <c r="M249" s="201"/>
      <c r="N249" s="201"/>
      <c r="O249" s="294" t="s">
        <v>182</v>
      </c>
      <c r="P249" s="294" t="s">
        <v>181</v>
      </c>
      <c r="Q249" s="209" t="s">
        <v>49</v>
      </c>
      <c r="R249" s="199"/>
      <c r="S249" s="3"/>
      <c r="T249" s="1"/>
      <c r="U249" s="1"/>
      <c r="V249" s="1"/>
      <c r="W249" s="4"/>
      <c r="X249" s="4"/>
      <c r="Y249" s="5"/>
      <c r="Z249" s="1"/>
      <c r="AA249" s="1"/>
      <c r="AB249" s="5"/>
      <c r="AC249" s="1"/>
      <c r="AD249" s="1"/>
      <c r="AE249" s="1"/>
      <c r="AF249" s="1"/>
      <c r="AG249" s="33"/>
      <c r="AH249" s="33"/>
      <c r="AI249" s="33"/>
      <c r="AJ249" s="33"/>
      <c r="AK249" s="5"/>
      <c r="AL249" s="5"/>
      <c r="AM249" s="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</row>
    <row r="250" spans="1:252" ht="15.75">
      <c r="A250" s="153"/>
      <c r="B250" s="151"/>
      <c r="C250" s="151"/>
      <c r="D250" s="152"/>
      <c r="E250" s="104"/>
      <c r="F250" s="110"/>
      <c r="G250" s="34"/>
      <c r="H250" s="361"/>
      <c r="I250" s="201"/>
      <c r="J250" s="208"/>
      <c r="K250" s="208"/>
      <c r="L250" s="208"/>
      <c r="M250" s="201"/>
      <c r="N250" s="201"/>
      <c r="O250" s="295"/>
      <c r="P250" s="295"/>
      <c r="Q250" s="211"/>
      <c r="R250" s="199"/>
      <c r="S250" s="3"/>
      <c r="T250" s="1"/>
      <c r="U250" s="1"/>
      <c r="V250" s="1"/>
      <c r="W250" s="4"/>
      <c r="X250" s="4"/>
      <c r="Y250" s="5"/>
      <c r="Z250" s="1"/>
      <c r="AA250" s="1"/>
      <c r="AB250" s="5"/>
      <c r="AC250" s="1"/>
      <c r="AD250" s="1"/>
      <c r="AE250" s="1"/>
      <c r="AF250" s="1"/>
      <c r="AG250" s="33"/>
      <c r="AH250" s="33"/>
      <c r="AI250" s="33"/>
      <c r="AJ250" s="33"/>
      <c r="AK250" s="5"/>
      <c r="AL250" s="5"/>
      <c r="AM250" s="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</row>
    <row r="251" spans="1:252" ht="15.75">
      <c r="A251" s="148" t="s">
        <v>151</v>
      </c>
      <c r="B251" s="8"/>
      <c r="C251" s="151"/>
      <c r="D251" s="144" t="s">
        <v>152</v>
      </c>
      <c r="E251" s="104"/>
      <c r="F251" s="110"/>
      <c r="G251" s="34"/>
      <c r="H251" s="361"/>
      <c r="I251" s="201"/>
      <c r="J251" s="208"/>
      <c r="K251" s="208"/>
      <c r="L251" s="208"/>
      <c r="M251" s="201"/>
      <c r="N251" s="201"/>
      <c r="O251" s="295"/>
      <c r="P251" s="295"/>
      <c r="Q251" s="211"/>
      <c r="R251" s="199"/>
      <c r="S251" s="3"/>
      <c r="T251" s="1"/>
      <c r="U251" s="1"/>
      <c r="V251" s="1"/>
      <c r="W251" s="4"/>
      <c r="X251" s="4"/>
      <c r="Y251" s="5"/>
      <c r="Z251" s="1"/>
      <c r="AA251" s="1"/>
      <c r="AB251" s="5"/>
      <c r="AC251" s="1"/>
      <c r="AD251" s="1"/>
      <c r="AE251" s="1"/>
      <c r="AF251" s="1"/>
      <c r="AG251" s="33"/>
      <c r="AH251" s="33"/>
      <c r="AI251" s="33"/>
      <c r="AJ251" s="33"/>
      <c r="AK251" s="5"/>
      <c r="AL251" s="5"/>
      <c r="AM251" s="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</row>
    <row r="252" spans="1:252" ht="15.75">
      <c r="A252" s="153" t="s">
        <v>151</v>
      </c>
      <c r="B252" s="151" t="s">
        <v>45</v>
      </c>
      <c r="C252" s="183" t="s">
        <v>46</v>
      </c>
      <c r="D252" s="152">
        <v>4801</v>
      </c>
      <c r="E252" s="104" t="str">
        <f>VLOOKUP(D252,SGLDATA!$A$6:$B$500,2,FALSE)</f>
        <v>Undelivered Orders - Obligations, Unpaid</v>
      </c>
      <c r="F252" s="110"/>
      <c r="G252" s="25" t="s">
        <v>46</v>
      </c>
      <c r="H252" s="361"/>
      <c r="I252" s="201"/>
      <c r="J252" s="208" t="s">
        <v>50</v>
      </c>
      <c r="K252" s="208" t="s">
        <v>565</v>
      </c>
      <c r="L252" s="208" t="s">
        <v>63</v>
      </c>
      <c r="M252" s="201"/>
      <c r="N252" s="201"/>
      <c r="O252" s="294" t="s">
        <v>182</v>
      </c>
      <c r="P252" s="294" t="s">
        <v>181</v>
      </c>
      <c r="Q252" s="209" t="s">
        <v>49</v>
      </c>
      <c r="R252" s="210">
        <v>4</v>
      </c>
      <c r="S252" s="3"/>
      <c r="T252" s="1"/>
      <c r="U252" s="1"/>
      <c r="V252" s="1"/>
      <c r="W252" s="4"/>
      <c r="X252" s="4"/>
      <c r="Y252" s="5"/>
      <c r="Z252" s="1"/>
      <c r="AA252" s="1"/>
      <c r="AB252" s="5"/>
      <c r="AC252" s="1"/>
      <c r="AD252" s="1"/>
      <c r="AE252" s="1"/>
      <c r="AF252" s="1"/>
      <c r="AG252" s="33"/>
      <c r="AH252" s="33"/>
      <c r="AI252" s="33"/>
      <c r="AJ252" s="33"/>
      <c r="AK252" s="5"/>
      <c r="AL252" s="5"/>
      <c r="AM252" s="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</row>
    <row r="253" spans="1:252" ht="15.75">
      <c r="A253" s="153" t="s">
        <v>151</v>
      </c>
      <c r="B253" s="151" t="s">
        <v>45</v>
      </c>
      <c r="C253" s="151" t="s">
        <v>50</v>
      </c>
      <c r="D253" s="152">
        <v>4801</v>
      </c>
      <c r="E253" s="104" t="str">
        <f>VLOOKUP(D253,SGLDATA!$A$6:$B$500,2,FALSE)</f>
        <v>Undelivered Orders - Obligations, Unpaid</v>
      </c>
      <c r="F253" s="110"/>
      <c r="G253" s="25" t="s">
        <v>50</v>
      </c>
      <c r="H253" s="361"/>
      <c r="I253" s="201"/>
      <c r="J253" s="208" t="s">
        <v>50</v>
      </c>
      <c r="K253" s="208" t="s">
        <v>565</v>
      </c>
      <c r="L253" s="208" t="s">
        <v>63</v>
      </c>
      <c r="M253" s="201"/>
      <c r="N253" s="201"/>
      <c r="O253" s="294" t="s">
        <v>181</v>
      </c>
      <c r="P253" s="294" t="s">
        <v>182</v>
      </c>
      <c r="Q253" s="209" t="s">
        <v>49</v>
      </c>
      <c r="R253" s="210">
        <v>4</v>
      </c>
      <c r="S253" s="3"/>
      <c r="T253" s="1"/>
      <c r="U253" s="1"/>
      <c r="V253" s="1"/>
      <c r="W253" s="4"/>
      <c r="X253" s="4"/>
      <c r="Y253" s="5"/>
      <c r="Z253" s="1"/>
      <c r="AA253" s="1"/>
      <c r="AB253" s="5"/>
      <c r="AC253" s="1"/>
      <c r="AD253" s="1"/>
      <c r="AE253" s="1"/>
      <c r="AF253" s="1"/>
      <c r="AG253" s="33"/>
      <c r="AH253" s="33"/>
      <c r="AI253" s="33"/>
      <c r="AJ253" s="33"/>
      <c r="AK253" s="5"/>
      <c r="AL253" s="5"/>
      <c r="AM253" s="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</row>
    <row r="254" spans="1:252" ht="15.75">
      <c r="A254" s="153" t="s">
        <v>151</v>
      </c>
      <c r="B254" s="151" t="s">
        <v>45</v>
      </c>
      <c r="C254" s="151" t="s">
        <v>46</v>
      </c>
      <c r="D254" s="152">
        <v>4802</v>
      </c>
      <c r="E254" s="104" t="str">
        <f>VLOOKUP(D254,SGLDATA!$A$6:$B$500,2,FALSE)</f>
        <v>Undelivered Orders - Obligations, Prepaid/Advance</v>
      </c>
      <c r="F254" s="110"/>
      <c r="G254" s="25" t="s">
        <v>46</v>
      </c>
      <c r="H254" s="361"/>
      <c r="I254" s="201"/>
      <c r="J254" s="208" t="s">
        <v>50</v>
      </c>
      <c r="K254" s="208" t="s">
        <v>565</v>
      </c>
      <c r="L254" s="208" t="s">
        <v>63</v>
      </c>
      <c r="M254" s="201"/>
      <c r="N254" s="201"/>
      <c r="O254" s="294" t="s">
        <v>182</v>
      </c>
      <c r="P254" s="294" t="s">
        <v>181</v>
      </c>
      <c r="Q254" s="209" t="s">
        <v>49</v>
      </c>
      <c r="R254" s="210">
        <v>4</v>
      </c>
      <c r="S254" s="3"/>
      <c r="T254" s="1"/>
      <c r="U254" s="1"/>
      <c r="V254" s="1"/>
      <c r="W254" s="4"/>
      <c r="X254" s="4"/>
      <c r="Y254" s="5"/>
      <c r="Z254" s="1"/>
      <c r="AA254" s="1"/>
      <c r="AB254" s="5"/>
      <c r="AC254" s="1"/>
      <c r="AD254" s="1"/>
      <c r="AE254" s="1"/>
      <c r="AF254" s="1"/>
      <c r="AG254" s="33"/>
      <c r="AH254" s="33"/>
      <c r="AI254" s="33"/>
      <c r="AJ254" s="33"/>
      <c r="AK254" s="5"/>
      <c r="AL254" s="5"/>
      <c r="AM254" s="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</row>
    <row r="255" spans="1:252" ht="15.75">
      <c r="A255" s="153" t="s">
        <v>151</v>
      </c>
      <c r="B255" s="151" t="s">
        <v>45</v>
      </c>
      <c r="C255" s="151" t="s">
        <v>50</v>
      </c>
      <c r="D255" s="152">
        <v>4802</v>
      </c>
      <c r="E255" s="104" t="str">
        <f>VLOOKUP(D255,SGLDATA!$A$6:$B$500,2,FALSE)</f>
        <v>Undelivered Orders - Obligations, Prepaid/Advance</v>
      </c>
      <c r="F255" s="110"/>
      <c r="G255" s="25" t="s">
        <v>50</v>
      </c>
      <c r="H255" s="361"/>
      <c r="I255" s="201"/>
      <c r="J255" s="208" t="s">
        <v>50</v>
      </c>
      <c r="K255" s="208" t="s">
        <v>565</v>
      </c>
      <c r="L255" s="208" t="s">
        <v>63</v>
      </c>
      <c r="M255" s="201"/>
      <c r="N255" s="201"/>
      <c r="O255" s="294" t="s">
        <v>181</v>
      </c>
      <c r="P255" s="294" t="s">
        <v>182</v>
      </c>
      <c r="Q255" s="209" t="s">
        <v>49</v>
      </c>
      <c r="R255" s="210">
        <v>4</v>
      </c>
      <c r="S255" s="3"/>
      <c r="T255" s="1"/>
      <c r="U255" s="1"/>
      <c r="V255" s="1"/>
      <c r="W255" s="4"/>
      <c r="X255" s="4"/>
      <c r="Y255" s="5"/>
      <c r="Z255" s="1"/>
      <c r="AA255" s="1"/>
      <c r="AB255" s="5"/>
      <c r="AC255" s="1"/>
      <c r="AD255" s="1"/>
      <c r="AE255" s="1"/>
      <c r="AF255" s="1"/>
      <c r="AG255" s="33"/>
      <c r="AH255" s="33"/>
      <c r="AI255" s="33"/>
      <c r="AJ255" s="33"/>
      <c r="AK255" s="5"/>
      <c r="AL255" s="5"/>
      <c r="AM255" s="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</row>
    <row r="256" spans="1:252" ht="24.75" customHeight="1">
      <c r="A256" s="153" t="s">
        <v>151</v>
      </c>
      <c r="B256" s="151" t="s">
        <v>45</v>
      </c>
      <c r="C256" s="151" t="s">
        <v>46</v>
      </c>
      <c r="D256" s="152">
        <v>4881</v>
      </c>
      <c r="E256" s="104" t="str">
        <f>VLOOKUP(D256,SGLDATA!$A$6:$B$500,2,FALSE)</f>
        <v>Upward Adjustments of Prior-Year Unpaid Undelivered Orders - Obligations, Unpaid</v>
      </c>
      <c r="F256" s="110"/>
      <c r="G256" s="26" t="s">
        <v>46</v>
      </c>
      <c r="H256" s="361"/>
      <c r="I256" s="201"/>
      <c r="J256" s="208" t="s">
        <v>50</v>
      </c>
      <c r="K256" s="208" t="s">
        <v>565</v>
      </c>
      <c r="L256" s="208" t="s">
        <v>63</v>
      </c>
      <c r="M256" s="201"/>
      <c r="N256" s="201"/>
      <c r="O256" s="294" t="s">
        <v>182</v>
      </c>
      <c r="P256" s="294" t="s">
        <v>181</v>
      </c>
      <c r="Q256" s="209" t="s">
        <v>49</v>
      </c>
      <c r="R256" s="199"/>
      <c r="S256" s="3"/>
      <c r="T256" s="1"/>
      <c r="U256" s="1"/>
      <c r="V256" s="1"/>
      <c r="W256" s="4"/>
      <c r="X256" s="4"/>
      <c r="Y256" s="5"/>
      <c r="Z256" s="1"/>
      <c r="AA256" s="1"/>
      <c r="AB256" s="5"/>
      <c r="AC256" s="1"/>
      <c r="AD256" s="1"/>
      <c r="AE256" s="1"/>
      <c r="AF256" s="1"/>
      <c r="AG256" s="33"/>
      <c r="AH256" s="33"/>
      <c r="AI256" s="33"/>
      <c r="AJ256" s="33"/>
      <c r="AK256" s="5"/>
      <c r="AL256" s="5"/>
      <c r="AM256" s="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</row>
    <row r="257" spans="1:252" ht="27" customHeight="1">
      <c r="A257" s="153" t="s">
        <v>151</v>
      </c>
      <c r="B257" s="151" t="s">
        <v>45</v>
      </c>
      <c r="C257" s="151" t="s">
        <v>46</v>
      </c>
      <c r="D257" s="152">
        <v>4882</v>
      </c>
      <c r="E257" s="104" t="str">
        <f>VLOOKUP(D257,SGLDATA!$A$6:$B$500,2,FALSE)</f>
        <v>Upward Adjustments of Prior-Year Undelivered Orders - Obligations, Prepaid/Advanced </v>
      </c>
      <c r="F257" s="110"/>
      <c r="G257" s="26" t="s">
        <v>46</v>
      </c>
      <c r="H257" s="361"/>
      <c r="I257" s="201"/>
      <c r="J257" s="208" t="s">
        <v>50</v>
      </c>
      <c r="K257" s="208" t="s">
        <v>565</v>
      </c>
      <c r="L257" s="208" t="s">
        <v>63</v>
      </c>
      <c r="M257" s="201"/>
      <c r="N257" s="201"/>
      <c r="O257" s="294" t="s">
        <v>182</v>
      </c>
      <c r="P257" s="294" t="s">
        <v>181</v>
      </c>
      <c r="Q257" s="209" t="s">
        <v>49</v>
      </c>
      <c r="R257" s="199"/>
      <c r="S257" s="3"/>
      <c r="T257" s="1"/>
      <c r="U257" s="1"/>
      <c r="V257" s="1"/>
      <c r="W257" s="4"/>
      <c r="X257" s="4"/>
      <c r="Y257" s="5"/>
      <c r="Z257" s="1"/>
      <c r="AA257" s="1"/>
      <c r="AB257" s="5"/>
      <c r="AC257" s="1"/>
      <c r="AD257" s="1"/>
      <c r="AE257" s="1"/>
      <c r="AF257" s="1"/>
      <c r="AG257" s="33"/>
      <c r="AH257" s="33"/>
      <c r="AI257" s="33"/>
      <c r="AJ257" s="33"/>
      <c r="AK257" s="5"/>
      <c r="AL257" s="5"/>
      <c r="AM257" s="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</row>
    <row r="258" spans="1:252" ht="15.75">
      <c r="A258" s="153" t="s">
        <v>151</v>
      </c>
      <c r="B258" s="151" t="s">
        <v>45</v>
      </c>
      <c r="C258" s="151" t="s">
        <v>46</v>
      </c>
      <c r="D258" s="152">
        <v>4901</v>
      </c>
      <c r="E258" s="104" t="str">
        <f>VLOOKUP(D258,SGLDATA!$A$6:$B$500,2,FALSE)</f>
        <v>Delivered Orders - Obligations, Unpaid</v>
      </c>
      <c r="F258" s="110"/>
      <c r="G258" s="25" t="s">
        <v>46</v>
      </c>
      <c r="H258" s="361"/>
      <c r="I258" s="201"/>
      <c r="J258" s="208" t="s">
        <v>50</v>
      </c>
      <c r="K258" s="208" t="s">
        <v>565</v>
      </c>
      <c r="L258" s="208" t="s">
        <v>63</v>
      </c>
      <c r="M258" s="201"/>
      <c r="N258" s="201"/>
      <c r="O258" s="294" t="s">
        <v>182</v>
      </c>
      <c r="P258" s="294" t="s">
        <v>181</v>
      </c>
      <c r="Q258" s="209" t="s">
        <v>49</v>
      </c>
      <c r="R258" s="210">
        <v>4</v>
      </c>
      <c r="S258" s="3"/>
      <c r="T258" s="1"/>
      <c r="U258" s="1"/>
      <c r="V258" s="1"/>
      <c r="W258" s="4"/>
      <c r="X258" s="4"/>
      <c r="Y258" s="5"/>
      <c r="Z258" s="1"/>
      <c r="AA258" s="1"/>
      <c r="AB258" s="5"/>
      <c r="AC258" s="1"/>
      <c r="AD258" s="1"/>
      <c r="AE258" s="1"/>
      <c r="AF258" s="1"/>
      <c r="AG258" s="33"/>
      <c r="AH258" s="33"/>
      <c r="AI258" s="33"/>
      <c r="AJ258" s="33"/>
      <c r="AK258" s="5"/>
      <c r="AL258" s="5"/>
      <c r="AM258" s="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</row>
    <row r="259" spans="1:252" ht="15.75">
      <c r="A259" s="153" t="s">
        <v>151</v>
      </c>
      <c r="B259" s="151" t="s">
        <v>45</v>
      </c>
      <c r="C259" s="151" t="s">
        <v>50</v>
      </c>
      <c r="D259" s="152">
        <v>4901</v>
      </c>
      <c r="E259" s="104" t="str">
        <f>VLOOKUP(D259,SGLDATA!$A$6:$B$500,2,FALSE)</f>
        <v>Delivered Orders - Obligations, Unpaid</v>
      </c>
      <c r="F259" s="110"/>
      <c r="G259" s="25" t="s">
        <v>50</v>
      </c>
      <c r="H259" s="361"/>
      <c r="I259" s="201"/>
      <c r="J259" s="208" t="s">
        <v>50</v>
      </c>
      <c r="K259" s="208" t="s">
        <v>565</v>
      </c>
      <c r="L259" s="208" t="s">
        <v>63</v>
      </c>
      <c r="M259" s="201"/>
      <c r="N259" s="201"/>
      <c r="O259" s="294" t="s">
        <v>181</v>
      </c>
      <c r="P259" s="294" t="s">
        <v>182</v>
      </c>
      <c r="Q259" s="209" t="s">
        <v>49</v>
      </c>
      <c r="R259" s="210">
        <v>4</v>
      </c>
      <c r="S259" s="3"/>
      <c r="T259" s="1"/>
      <c r="U259" s="1"/>
      <c r="V259" s="1"/>
      <c r="W259" s="4"/>
      <c r="X259" s="4"/>
      <c r="Y259" s="5"/>
      <c r="Z259" s="1"/>
      <c r="AA259" s="1"/>
      <c r="AB259" s="5"/>
      <c r="AC259" s="1"/>
      <c r="AD259" s="1"/>
      <c r="AE259" s="1"/>
      <c r="AF259" s="1"/>
      <c r="AG259" s="33"/>
      <c r="AH259" s="33"/>
      <c r="AI259" s="33"/>
      <c r="AJ259" s="33"/>
      <c r="AK259" s="5"/>
      <c r="AL259" s="5"/>
      <c r="AM259" s="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</row>
    <row r="260" spans="1:252" ht="15.75">
      <c r="A260" s="153" t="s">
        <v>151</v>
      </c>
      <c r="B260" s="151" t="s">
        <v>45</v>
      </c>
      <c r="C260" s="151" t="s">
        <v>46</v>
      </c>
      <c r="D260" s="152">
        <v>4902</v>
      </c>
      <c r="E260" s="104" t="str">
        <f>VLOOKUP(D260,SGLDATA!$A$6:$B$500,2,FALSE)</f>
        <v>Delivered Orders - Obligations, Paid</v>
      </c>
      <c r="F260" s="110"/>
      <c r="G260" s="26" t="s">
        <v>46</v>
      </c>
      <c r="H260" s="361"/>
      <c r="I260" s="201"/>
      <c r="J260" s="208" t="s">
        <v>50</v>
      </c>
      <c r="K260" s="208" t="s">
        <v>565</v>
      </c>
      <c r="L260" s="208" t="s">
        <v>63</v>
      </c>
      <c r="M260" s="201"/>
      <c r="N260" s="201"/>
      <c r="O260" s="294" t="s">
        <v>182</v>
      </c>
      <c r="P260" s="294" t="s">
        <v>181</v>
      </c>
      <c r="Q260" s="209" t="s">
        <v>49</v>
      </c>
      <c r="R260" s="199"/>
      <c r="S260" s="3"/>
      <c r="T260" s="1"/>
      <c r="U260" s="1"/>
      <c r="V260" s="1"/>
      <c r="W260" s="4"/>
      <c r="X260" s="4"/>
      <c r="Y260" s="5"/>
      <c r="Z260" s="1"/>
      <c r="AA260" s="1"/>
      <c r="AB260" s="5"/>
      <c r="AC260" s="1"/>
      <c r="AD260" s="1"/>
      <c r="AE260" s="1"/>
      <c r="AF260" s="1"/>
      <c r="AG260" s="33"/>
      <c r="AH260" s="33"/>
      <c r="AI260" s="33"/>
      <c r="AJ260" s="33"/>
      <c r="AK260" s="5"/>
      <c r="AL260" s="5"/>
      <c r="AM260" s="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</row>
    <row r="261" spans="1:252" ht="26.25" customHeight="1">
      <c r="A261" s="153" t="s">
        <v>151</v>
      </c>
      <c r="B261" s="151" t="s">
        <v>45</v>
      </c>
      <c r="C261" s="151" t="s">
        <v>46</v>
      </c>
      <c r="D261" s="152">
        <v>4981</v>
      </c>
      <c r="E261" s="104" t="str">
        <f>VLOOKUP(D261,SGLDATA!$A$6:$B$500,2,FALSE)</f>
        <v>Upward Adjustments of Prior-Year Delivered Orders - Obligations, Unpaid</v>
      </c>
      <c r="F261" s="110"/>
      <c r="G261" s="26" t="s">
        <v>46</v>
      </c>
      <c r="H261" s="361"/>
      <c r="I261" s="201"/>
      <c r="J261" s="208" t="s">
        <v>50</v>
      </c>
      <c r="K261" s="208" t="s">
        <v>565</v>
      </c>
      <c r="L261" s="208" t="s">
        <v>63</v>
      </c>
      <c r="M261" s="201"/>
      <c r="N261" s="201"/>
      <c r="O261" s="294" t="s">
        <v>182</v>
      </c>
      <c r="P261" s="294" t="s">
        <v>181</v>
      </c>
      <c r="Q261" s="209" t="s">
        <v>49</v>
      </c>
      <c r="R261" s="199"/>
      <c r="S261" s="3"/>
      <c r="T261" s="1"/>
      <c r="U261" s="1"/>
      <c r="V261" s="1"/>
      <c r="W261" s="4"/>
      <c r="X261" s="4"/>
      <c r="Y261" s="5"/>
      <c r="Z261" s="1"/>
      <c r="AA261" s="1"/>
      <c r="AB261" s="5"/>
      <c r="AC261" s="1"/>
      <c r="AD261" s="1"/>
      <c r="AE261" s="1"/>
      <c r="AF261" s="1"/>
      <c r="AG261" s="33"/>
      <c r="AH261" s="33"/>
      <c r="AI261" s="33"/>
      <c r="AJ261" s="33"/>
      <c r="AK261" s="5"/>
      <c r="AL261" s="5"/>
      <c r="AM261" s="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</row>
    <row r="262" spans="1:252" ht="27.75" customHeight="1">
      <c r="A262" s="153" t="s">
        <v>151</v>
      </c>
      <c r="B262" s="151" t="s">
        <v>45</v>
      </c>
      <c r="C262" s="151" t="s">
        <v>46</v>
      </c>
      <c r="D262" s="152">
        <v>4982</v>
      </c>
      <c r="E262" s="104" t="str">
        <f>VLOOKUP(D262,SGLDATA!$A$6:$B$500,2,FALSE)</f>
        <v>Upward Adjustments of Prior-Year Paid Delivered Orders - Obligations, Paid</v>
      </c>
      <c r="F262" s="110"/>
      <c r="G262" s="26" t="s">
        <v>46</v>
      </c>
      <c r="H262" s="361"/>
      <c r="I262" s="201"/>
      <c r="J262" s="208" t="s">
        <v>50</v>
      </c>
      <c r="K262" s="208" t="s">
        <v>565</v>
      </c>
      <c r="L262" s="208" t="s">
        <v>63</v>
      </c>
      <c r="M262" s="201"/>
      <c r="N262" s="201"/>
      <c r="O262" s="294" t="s">
        <v>182</v>
      </c>
      <c r="P262" s="294" t="s">
        <v>181</v>
      </c>
      <c r="Q262" s="209" t="s">
        <v>49</v>
      </c>
      <c r="R262" s="199"/>
      <c r="S262" s="3"/>
      <c r="T262" s="1"/>
      <c r="U262" s="1"/>
      <c r="V262" s="1"/>
      <c r="W262" s="4"/>
      <c r="X262" s="4"/>
      <c r="Y262" s="5"/>
      <c r="Z262" s="1"/>
      <c r="AA262" s="1"/>
      <c r="AB262" s="5"/>
      <c r="AC262" s="1"/>
      <c r="AD262" s="1"/>
      <c r="AE262" s="1"/>
      <c r="AF262" s="1"/>
      <c r="AG262" s="33"/>
      <c r="AH262" s="33"/>
      <c r="AI262" s="33"/>
      <c r="AJ262" s="33"/>
      <c r="AK262" s="5"/>
      <c r="AL262" s="5"/>
      <c r="AM262" s="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</row>
    <row r="263" spans="1:252" ht="15.75">
      <c r="A263" s="153"/>
      <c r="B263" s="151"/>
      <c r="C263" s="151"/>
      <c r="D263" s="152"/>
      <c r="E263" s="104"/>
      <c r="F263" s="110"/>
      <c r="G263" s="34"/>
      <c r="H263" s="361"/>
      <c r="I263" s="201"/>
      <c r="J263" s="208"/>
      <c r="K263" s="208"/>
      <c r="L263" s="208"/>
      <c r="M263" s="201"/>
      <c r="N263" s="201"/>
      <c r="O263" s="295"/>
      <c r="P263" s="295"/>
      <c r="Q263" s="211"/>
      <c r="R263" s="199"/>
      <c r="S263" s="3"/>
      <c r="T263" s="1"/>
      <c r="U263" s="1"/>
      <c r="V263" s="1"/>
      <c r="W263" s="4"/>
      <c r="X263" s="4"/>
      <c r="Y263" s="5"/>
      <c r="Z263" s="1"/>
      <c r="AA263" s="1"/>
      <c r="AB263" s="5"/>
      <c r="AC263" s="1"/>
      <c r="AD263" s="1"/>
      <c r="AE263" s="1"/>
      <c r="AF263" s="1"/>
      <c r="AG263" s="33"/>
      <c r="AH263" s="33"/>
      <c r="AI263" s="33"/>
      <c r="AJ263" s="33"/>
      <c r="AK263" s="5"/>
      <c r="AL263" s="5"/>
      <c r="AM263" s="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</row>
    <row r="264" spans="1:252" ht="15.75">
      <c r="A264" s="148" t="s">
        <v>153</v>
      </c>
      <c r="B264" s="8"/>
      <c r="C264" s="151"/>
      <c r="D264" s="144" t="s">
        <v>167</v>
      </c>
      <c r="E264" s="104"/>
      <c r="F264" s="110"/>
      <c r="G264" s="34"/>
      <c r="H264" s="361"/>
      <c r="I264" s="201"/>
      <c r="J264" s="208"/>
      <c r="K264" s="208"/>
      <c r="L264" s="208"/>
      <c r="M264" s="201"/>
      <c r="N264" s="201"/>
      <c r="O264" s="295"/>
      <c r="P264" s="295"/>
      <c r="Q264" s="211"/>
      <c r="R264" s="199"/>
      <c r="S264" s="3"/>
      <c r="T264" s="1"/>
      <c r="U264" s="1"/>
      <c r="V264" s="1"/>
      <c r="W264" s="4"/>
      <c r="X264" s="4"/>
      <c r="Y264" s="5"/>
      <c r="Z264" s="1"/>
      <c r="AA264" s="1"/>
      <c r="AB264" s="5"/>
      <c r="AC264" s="1"/>
      <c r="AD264" s="1"/>
      <c r="AE264" s="1"/>
      <c r="AF264" s="1"/>
      <c r="AG264" s="33"/>
      <c r="AH264" s="33"/>
      <c r="AI264" s="33"/>
      <c r="AJ264" s="33"/>
      <c r="AK264" s="5"/>
      <c r="AL264" s="5"/>
      <c r="AM264" s="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</row>
    <row r="265" spans="1:252" ht="15.75">
      <c r="A265" s="153" t="s">
        <v>153</v>
      </c>
      <c r="B265" s="151" t="s">
        <v>45</v>
      </c>
      <c r="C265" s="183" t="s">
        <v>46</v>
      </c>
      <c r="D265" s="152">
        <v>4801</v>
      </c>
      <c r="E265" s="104" t="str">
        <f>VLOOKUP(D265,SGLDATA!$A$6:$B$500,2,FALSE)</f>
        <v>Undelivered Orders - Obligations, Unpaid</v>
      </c>
      <c r="F265" s="110"/>
      <c r="G265" s="25" t="s">
        <v>46</v>
      </c>
      <c r="H265" s="361"/>
      <c r="I265" s="201"/>
      <c r="J265" s="208" t="s">
        <v>67</v>
      </c>
      <c r="K265" s="208"/>
      <c r="L265" s="208" t="s">
        <v>63</v>
      </c>
      <c r="M265" s="201"/>
      <c r="N265" s="201"/>
      <c r="O265" s="294" t="s">
        <v>182</v>
      </c>
      <c r="P265" s="294" t="s">
        <v>181</v>
      </c>
      <c r="Q265" s="209" t="s">
        <v>49</v>
      </c>
      <c r="R265" s="210">
        <v>4</v>
      </c>
      <c r="S265" s="3"/>
      <c r="T265" s="1"/>
      <c r="U265" s="1"/>
      <c r="V265" s="1"/>
      <c r="W265" s="4"/>
      <c r="X265" s="4"/>
      <c r="Y265" s="5"/>
      <c r="Z265" s="1"/>
      <c r="AA265" s="1"/>
      <c r="AB265" s="5"/>
      <c r="AC265" s="1"/>
      <c r="AD265" s="1"/>
      <c r="AE265" s="1"/>
      <c r="AF265" s="1"/>
      <c r="AG265" s="33"/>
      <c r="AH265" s="33"/>
      <c r="AI265" s="33"/>
      <c r="AJ265" s="33"/>
      <c r="AK265" s="5"/>
      <c r="AL265" s="5"/>
      <c r="AM265" s="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</row>
    <row r="266" spans="1:252" ht="15.75">
      <c r="A266" s="153" t="s">
        <v>153</v>
      </c>
      <c r="B266" s="151" t="s">
        <v>45</v>
      </c>
      <c r="C266" s="151" t="s">
        <v>50</v>
      </c>
      <c r="D266" s="152">
        <v>4801</v>
      </c>
      <c r="E266" s="104" t="str">
        <f>VLOOKUP(D266,SGLDATA!$A$6:$B$500,2,FALSE)</f>
        <v>Undelivered Orders - Obligations, Unpaid</v>
      </c>
      <c r="F266" s="110"/>
      <c r="G266" s="25" t="s">
        <v>50</v>
      </c>
      <c r="H266" s="361"/>
      <c r="I266" s="201"/>
      <c r="J266" s="208" t="s">
        <v>67</v>
      </c>
      <c r="K266" s="208"/>
      <c r="L266" s="208" t="s">
        <v>63</v>
      </c>
      <c r="M266" s="201"/>
      <c r="N266" s="201"/>
      <c r="O266" s="294" t="s">
        <v>181</v>
      </c>
      <c r="P266" s="294" t="s">
        <v>182</v>
      </c>
      <c r="Q266" s="209" t="s">
        <v>49</v>
      </c>
      <c r="R266" s="210">
        <v>4</v>
      </c>
      <c r="S266" s="3"/>
      <c r="T266" s="1"/>
      <c r="U266" s="1"/>
      <c r="V266" s="1"/>
      <c r="W266" s="4"/>
      <c r="X266" s="4"/>
      <c r="Y266" s="5"/>
      <c r="Z266" s="1"/>
      <c r="AA266" s="1"/>
      <c r="AB266" s="5"/>
      <c r="AC266" s="1"/>
      <c r="AD266" s="1"/>
      <c r="AE266" s="1"/>
      <c r="AF266" s="1"/>
      <c r="AG266" s="33"/>
      <c r="AH266" s="33"/>
      <c r="AI266" s="33"/>
      <c r="AJ266" s="33"/>
      <c r="AK266" s="5"/>
      <c r="AL266" s="5"/>
      <c r="AM266" s="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</row>
    <row r="267" spans="1:252" ht="15.75">
      <c r="A267" s="153" t="s">
        <v>153</v>
      </c>
      <c r="B267" s="151" t="s">
        <v>45</v>
      </c>
      <c r="C267" s="151" t="s">
        <v>46</v>
      </c>
      <c r="D267" s="152">
        <v>4802</v>
      </c>
      <c r="E267" s="104" t="str">
        <f>VLOOKUP(D267,SGLDATA!$A$6:$B$500,2,FALSE)</f>
        <v>Undelivered Orders - Obligations, Prepaid/Advance</v>
      </c>
      <c r="F267" s="110"/>
      <c r="G267" s="25" t="s">
        <v>46</v>
      </c>
      <c r="H267" s="361"/>
      <c r="I267" s="201"/>
      <c r="J267" s="208" t="s">
        <v>67</v>
      </c>
      <c r="K267" s="208"/>
      <c r="L267" s="208" t="s">
        <v>63</v>
      </c>
      <c r="M267" s="201"/>
      <c r="N267" s="201"/>
      <c r="O267" s="294" t="s">
        <v>182</v>
      </c>
      <c r="P267" s="294" t="s">
        <v>181</v>
      </c>
      <c r="Q267" s="209" t="s">
        <v>49</v>
      </c>
      <c r="R267" s="210">
        <v>4</v>
      </c>
      <c r="S267" s="3"/>
      <c r="T267" s="1"/>
      <c r="U267" s="1"/>
      <c r="V267" s="1"/>
      <c r="W267" s="4"/>
      <c r="X267" s="4"/>
      <c r="Y267" s="5"/>
      <c r="Z267" s="1"/>
      <c r="AA267" s="1"/>
      <c r="AB267" s="5"/>
      <c r="AC267" s="1"/>
      <c r="AD267" s="1"/>
      <c r="AE267" s="1"/>
      <c r="AF267" s="1"/>
      <c r="AG267" s="33"/>
      <c r="AH267" s="33"/>
      <c r="AI267" s="33"/>
      <c r="AJ267" s="33"/>
      <c r="AK267" s="5"/>
      <c r="AL267" s="5"/>
      <c r="AM267" s="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</row>
    <row r="268" spans="1:252" ht="15.75">
      <c r="A268" s="153" t="s">
        <v>153</v>
      </c>
      <c r="B268" s="151" t="s">
        <v>45</v>
      </c>
      <c r="C268" s="151" t="s">
        <v>50</v>
      </c>
      <c r="D268" s="152">
        <v>4802</v>
      </c>
      <c r="E268" s="104" t="str">
        <f>VLOOKUP(D268,SGLDATA!$A$6:$B$500,2,FALSE)</f>
        <v>Undelivered Orders - Obligations, Prepaid/Advance</v>
      </c>
      <c r="F268" s="110"/>
      <c r="G268" s="25" t="s">
        <v>50</v>
      </c>
      <c r="H268" s="361"/>
      <c r="I268" s="201"/>
      <c r="J268" s="208" t="s">
        <v>67</v>
      </c>
      <c r="K268" s="208"/>
      <c r="L268" s="208" t="s">
        <v>63</v>
      </c>
      <c r="M268" s="201"/>
      <c r="N268" s="201"/>
      <c r="O268" s="294" t="s">
        <v>181</v>
      </c>
      <c r="P268" s="294" t="s">
        <v>182</v>
      </c>
      <c r="Q268" s="209" t="s">
        <v>49</v>
      </c>
      <c r="R268" s="210">
        <v>4</v>
      </c>
      <c r="S268" s="3"/>
      <c r="T268" s="1"/>
      <c r="U268" s="1"/>
      <c r="V268" s="1"/>
      <c r="W268" s="4"/>
      <c r="X268" s="4"/>
      <c r="Y268" s="5"/>
      <c r="Z268" s="1"/>
      <c r="AA268" s="1"/>
      <c r="AB268" s="5"/>
      <c r="AC268" s="1"/>
      <c r="AD268" s="1"/>
      <c r="AE268" s="1"/>
      <c r="AF268" s="1"/>
      <c r="AG268" s="33"/>
      <c r="AH268" s="33"/>
      <c r="AI268" s="33"/>
      <c r="AJ268" s="33"/>
      <c r="AK268" s="5"/>
      <c r="AL268" s="5"/>
      <c r="AM268" s="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</row>
    <row r="269" spans="1:252" ht="31.5" customHeight="1">
      <c r="A269" s="153" t="s">
        <v>153</v>
      </c>
      <c r="B269" s="151" t="s">
        <v>45</v>
      </c>
      <c r="C269" s="151" t="s">
        <v>46</v>
      </c>
      <c r="D269" s="152">
        <v>4881</v>
      </c>
      <c r="E269" s="104" t="str">
        <f>VLOOKUP(D269,SGLDATA!$A$6:$B$500,2,FALSE)</f>
        <v>Upward Adjustments of Prior-Year Unpaid Undelivered Orders - Obligations, Unpaid</v>
      </c>
      <c r="F269" s="110"/>
      <c r="G269" s="26" t="s">
        <v>46</v>
      </c>
      <c r="H269" s="361"/>
      <c r="I269" s="201"/>
      <c r="J269" s="208" t="s">
        <v>67</v>
      </c>
      <c r="K269" s="208"/>
      <c r="L269" s="208" t="s">
        <v>63</v>
      </c>
      <c r="M269" s="201"/>
      <c r="N269" s="201"/>
      <c r="O269" s="294" t="s">
        <v>182</v>
      </c>
      <c r="P269" s="294" t="s">
        <v>181</v>
      </c>
      <c r="Q269" s="209" t="s">
        <v>49</v>
      </c>
      <c r="R269" s="199"/>
      <c r="S269" s="3"/>
      <c r="T269" s="1"/>
      <c r="U269" s="1"/>
      <c r="V269" s="1"/>
      <c r="W269" s="4"/>
      <c r="X269" s="4"/>
      <c r="Y269" s="5"/>
      <c r="Z269" s="1"/>
      <c r="AA269" s="1"/>
      <c r="AB269" s="5"/>
      <c r="AC269" s="1"/>
      <c r="AD269" s="1"/>
      <c r="AE269" s="1"/>
      <c r="AF269" s="1"/>
      <c r="AG269" s="33"/>
      <c r="AH269" s="33"/>
      <c r="AI269" s="33"/>
      <c r="AJ269" s="33"/>
      <c r="AK269" s="5"/>
      <c r="AL269" s="5"/>
      <c r="AM269" s="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</row>
    <row r="270" spans="1:252" ht="26.25" customHeight="1">
      <c r="A270" s="153" t="s">
        <v>153</v>
      </c>
      <c r="B270" s="151" t="s">
        <v>45</v>
      </c>
      <c r="C270" s="151" t="s">
        <v>46</v>
      </c>
      <c r="D270" s="152">
        <v>4882</v>
      </c>
      <c r="E270" s="104" t="str">
        <f>VLOOKUP(D270,SGLDATA!$A$6:$B$500,2,FALSE)</f>
        <v>Upward Adjustments of Prior-Year Undelivered Orders - Obligations, Prepaid/Advanced </v>
      </c>
      <c r="F270" s="110"/>
      <c r="G270" s="26" t="s">
        <v>46</v>
      </c>
      <c r="H270" s="361"/>
      <c r="I270" s="201"/>
      <c r="J270" s="208" t="s">
        <v>67</v>
      </c>
      <c r="K270" s="208"/>
      <c r="L270" s="208" t="s">
        <v>63</v>
      </c>
      <c r="M270" s="201"/>
      <c r="N270" s="201"/>
      <c r="O270" s="294" t="s">
        <v>182</v>
      </c>
      <c r="P270" s="294" t="s">
        <v>181</v>
      </c>
      <c r="Q270" s="209" t="s">
        <v>49</v>
      </c>
      <c r="R270" s="199"/>
      <c r="S270" s="3"/>
      <c r="T270" s="1"/>
      <c r="U270" s="1"/>
      <c r="V270" s="1"/>
      <c r="W270" s="4"/>
      <c r="X270" s="4"/>
      <c r="Y270" s="5"/>
      <c r="Z270" s="1"/>
      <c r="AA270" s="1"/>
      <c r="AB270" s="5"/>
      <c r="AC270" s="1"/>
      <c r="AD270" s="1"/>
      <c r="AE270" s="1"/>
      <c r="AF270" s="1"/>
      <c r="AG270" s="33"/>
      <c r="AH270" s="33"/>
      <c r="AI270" s="33"/>
      <c r="AJ270" s="33"/>
      <c r="AK270" s="5"/>
      <c r="AL270" s="5"/>
      <c r="AM270" s="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</row>
    <row r="271" spans="1:252" ht="15.75">
      <c r="A271" s="153" t="s">
        <v>153</v>
      </c>
      <c r="B271" s="151" t="s">
        <v>45</v>
      </c>
      <c r="C271" s="151" t="s">
        <v>46</v>
      </c>
      <c r="D271" s="152">
        <v>4901</v>
      </c>
      <c r="E271" s="104" t="str">
        <f>VLOOKUP(D271,SGLDATA!$A$6:$B$500,2,FALSE)</f>
        <v>Delivered Orders - Obligations, Unpaid</v>
      </c>
      <c r="F271" s="110"/>
      <c r="G271" s="25" t="s">
        <v>46</v>
      </c>
      <c r="H271" s="361"/>
      <c r="I271" s="201"/>
      <c r="J271" s="208" t="s">
        <v>67</v>
      </c>
      <c r="K271" s="208"/>
      <c r="L271" s="208" t="s">
        <v>63</v>
      </c>
      <c r="M271" s="201"/>
      <c r="N271" s="201"/>
      <c r="O271" s="294" t="s">
        <v>182</v>
      </c>
      <c r="P271" s="294" t="s">
        <v>181</v>
      </c>
      <c r="Q271" s="209" t="s">
        <v>49</v>
      </c>
      <c r="R271" s="210">
        <v>4</v>
      </c>
      <c r="S271" s="3"/>
      <c r="T271" s="1"/>
      <c r="U271" s="1"/>
      <c r="V271" s="1"/>
      <c r="W271" s="4"/>
      <c r="X271" s="4"/>
      <c r="Y271" s="5"/>
      <c r="Z271" s="1"/>
      <c r="AA271" s="1"/>
      <c r="AB271" s="5"/>
      <c r="AC271" s="1"/>
      <c r="AD271" s="1"/>
      <c r="AE271" s="1"/>
      <c r="AF271" s="1"/>
      <c r="AG271" s="33"/>
      <c r="AH271" s="33"/>
      <c r="AI271" s="33"/>
      <c r="AJ271" s="33"/>
      <c r="AK271" s="5"/>
      <c r="AL271" s="5"/>
      <c r="AM271" s="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</row>
    <row r="272" spans="1:252" ht="15.75">
      <c r="A272" s="153" t="s">
        <v>153</v>
      </c>
      <c r="B272" s="151" t="s">
        <v>45</v>
      </c>
      <c r="C272" s="151" t="s">
        <v>50</v>
      </c>
      <c r="D272" s="152">
        <v>4901</v>
      </c>
      <c r="E272" s="104" t="str">
        <f>VLOOKUP(D272,SGLDATA!$A$6:$B$500,2,FALSE)</f>
        <v>Delivered Orders - Obligations, Unpaid</v>
      </c>
      <c r="F272" s="110"/>
      <c r="G272" s="25" t="s">
        <v>50</v>
      </c>
      <c r="H272" s="361"/>
      <c r="I272" s="201"/>
      <c r="J272" s="208" t="s">
        <v>67</v>
      </c>
      <c r="K272" s="208"/>
      <c r="L272" s="208" t="s">
        <v>63</v>
      </c>
      <c r="M272" s="201"/>
      <c r="N272" s="201"/>
      <c r="O272" s="294" t="s">
        <v>181</v>
      </c>
      <c r="P272" s="294" t="s">
        <v>182</v>
      </c>
      <c r="Q272" s="209" t="s">
        <v>49</v>
      </c>
      <c r="R272" s="210">
        <v>4</v>
      </c>
      <c r="S272" s="3"/>
      <c r="T272" s="1"/>
      <c r="U272" s="1"/>
      <c r="V272" s="1"/>
      <c r="W272" s="4"/>
      <c r="X272" s="4"/>
      <c r="Y272" s="5"/>
      <c r="Z272" s="1"/>
      <c r="AA272" s="1"/>
      <c r="AB272" s="5"/>
      <c r="AC272" s="1"/>
      <c r="AD272" s="1"/>
      <c r="AE272" s="1"/>
      <c r="AF272" s="1"/>
      <c r="AG272" s="33"/>
      <c r="AH272" s="33"/>
      <c r="AI272" s="33"/>
      <c r="AJ272" s="33"/>
      <c r="AK272" s="5"/>
      <c r="AL272" s="5"/>
      <c r="AM272" s="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</row>
    <row r="273" spans="1:252" ht="15.75">
      <c r="A273" s="153" t="s">
        <v>153</v>
      </c>
      <c r="B273" s="151" t="s">
        <v>45</v>
      </c>
      <c r="C273" s="151" t="s">
        <v>46</v>
      </c>
      <c r="D273" s="152">
        <v>4902</v>
      </c>
      <c r="E273" s="104" t="str">
        <f>VLOOKUP(D273,SGLDATA!$A$6:$B$500,2,FALSE)</f>
        <v>Delivered Orders - Obligations, Paid</v>
      </c>
      <c r="F273" s="110"/>
      <c r="G273" s="26" t="s">
        <v>46</v>
      </c>
      <c r="H273" s="361"/>
      <c r="I273" s="201"/>
      <c r="J273" s="208" t="s">
        <v>67</v>
      </c>
      <c r="K273" s="208"/>
      <c r="L273" s="208" t="s">
        <v>63</v>
      </c>
      <c r="M273" s="201"/>
      <c r="N273" s="201"/>
      <c r="O273" s="294" t="s">
        <v>182</v>
      </c>
      <c r="P273" s="294" t="s">
        <v>181</v>
      </c>
      <c r="Q273" s="209" t="s">
        <v>49</v>
      </c>
      <c r="R273" s="199"/>
      <c r="S273" s="3"/>
      <c r="T273" s="1"/>
      <c r="U273" s="1"/>
      <c r="V273" s="1"/>
      <c r="W273" s="4"/>
      <c r="X273" s="4"/>
      <c r="Y273" s="5"/>
      <c r="Z273" s="1"/>
      <c r="AA273" s="1"/>
      <c r="AB273" s="5"/>
      <c r="AC273" s="1"/>
      <c r="AD273" s="1"/>
      <c r="AE273" s="1"/>
      <c r="AF273" s="1"/>
      <c r="AG273" s="33"/>
      <c r="AH273" s="33"/>
      <c r="AI273" s="33"/>
      <c r="AJ273" s="33"/>
      <c r="AK273" s="5"/>
      <c r="AL273" s="5"/>
      <c r="AM273" s="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</row>
    <row r="274" spans="1:252" ht="15.75">
      <c r="A274" s="153" t="s">
        <v>153</v>
      </c>
      <c r="B274" s="151" t="s">
        <v>45</v>
      </c>
      <c r="C274" s="151" t="s">
        <v>46</v>
      </c>
      <c r="D274" s="152">
        <v>4903</v>
      </c>
      <c r="E274" s="104" t="str">
        <f>VLOOKUP(D274,SGLDATA!$A$6:$B$500,2,FALSE)</f>
        <v>Authority Outlayed Not Yet Disbursed</v>
      </c>
      <c r="F274" s="110"/>
      <c r="G274" s="34" t="s">
        <v>46</v>
      </c>
      <c r="H274" s="361"/>
      <c r="I274" s="201"/>
      <c r="J274" s="208" t="s">
        <v>67</v>
      </c>
      <c r="K274" s="208"/>
      <c r="L274" s="208" t="s">
        <v>63</v>
      </c>
      <c r="M274" s="201"/>
      <c r="N274" s="201"/>
      <c r="O274" s="294" t="s">
        <v>182</v>
      </c>
      <c r="P274" s="294" t="s">
        <v>181</v>
      </c>
      <c r="Q274" s="209" t="s">
        <v>48</v>
      </c>
      <c r="R274" s="210">
        <v>4</v>
      </c>
      <c r="S274" s="3"/>
      <c r="T274" s="1"/>
      <c r="U274" s="1"/>
      <c r="V274" s="1"/>
      <c r="W274" s="4"/>
      <c r="X274" s="4"/>
      <c r="Y274" s="5"/>
      <c r="Z274" s="1"/>
      <c r="AA274" s="1"/>
      <c r="AB274" s="5"/>
      <c r="AC274" s="1"/>
      <c r="AD274" s="1"/>
      <c r="AE274" s="1"/>
      <c r="AF274" s="1"/>
      <c r="AG274" s="33"/>
      <c r="AH274" s="33"/>
      <c r="AI274" s="33"/>
      <c r="AJ274" s="33"/>
      <c r="AK274" s="5"/>
      <c r="AL274" s="5"/>
      <c r="AM274" s="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</row>
    <row r="275" spans="1:252" ht="15.75">
      <c r="A275" s="153" t="s">
        <v>153</v>
      </c>
      <c r="B275" s="151" t="s">
        <v>45</v>
      </c>
      <c r="C275" s="151" t="s">
        <v>50</v>
      </c>
      <c r="D275" s="152">
        <v>4903</v>
      </c>
      <c r="E275" s="104" t="str">
        <f>VLOOKUP(D275,SGLDATA!$A$6:$B$500,2,FALSE)</f>
        <v>Authority Outlayed Not Yet Disbursed</v>
      </c>
      <c r="F275" s="110"/>
      <c r="G275" s="34" t="s">
        <v>50</v>
      </c>
      <c r="H275" s="361"/>
      <c r="I275" s="201"/>
      <c r="J275" s="208" t="s">
        <v>67</v>
      </c>
      <c r="K275" s="208"/>
      <c r="L275" s="208" t="s">
        <v>63</v>
      </c>
      <c r="M275" s="201"/>
      <c r="N275" s="201"/>
      <c r="O275" s="294" t="s">
        <v>181</v>
      </c>
      <c r="P275" s="294" t="s">
        <v>182</v>
      </c>
      <c r="Q275" s="209" t="s">
        <v>48</v>
      </c>
      <c r="R275" s="210">
        <v>4</v>
      </c>
      <c r="S275" s="3"/>
      <c r="T275" s="1"/>
      <c r="U275" s="1"/>
      <c r="V275" s="1"/>
      <c r="W275" s="4"/>
      <c r="X275" s="4"/>
      <c r="Y275" s="5"/>
      <c r="Z275" s="1"/>
      <c r="AA275" s="1"/>
      <c r="AB275" s="5"/>
      <c r="AC275" s="1"/>
      <c r="AD275" s="1"/>
      <c r="AE275" s="1"/>
      <c r="AF275" s="1"/>
      <c r="AG275" s="33"/>
      <c r="AH275" s="33"/>
      <c r="AI275" s="33"/>
      <c r="AJ275" s="33"/>
      <c r="AK275" s="5"/>
      <c r="AL275" s="5"/>
      <c r="AM275" s="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</row>
    <row r="276" spans="1:252" ht="24.75" customHeight="1">
      <c r="A276" s="153" t="s">
        <v>153</v>
      </c>
      <c r="B276" s="151" t="s">
        <v>45</v>
      </c>
      <c r="C276" s="151" t="s">
        <v>46</v>
      </c>
      <c r="D276" s="152">
        <v>4981</v>
      </c>
      <c r="E276" s="104" t="str">
        <f>VLOOKUP(D276,SGLDATA!$A$6:$B$500,2,FALSE)</f>
        <v>Upward Adjustments of Prior-Year Delivered Orders - Obligations, Unpaid</v>
      </c>
      <c r="F276" s="110"/>
      <c r="G276" s="26" t="s">
        <v>46</v>
      </c>
      <c r="H276" s="361"/>
      <c r="I276" s="201"/>
      <c r="J276" s="208" t="s">
        <v>67</v>
      </c>
      <c r="K276" s="208"/>
      <c r="L276" s="208" t="s">
        <v>63</v>
      </c>
      <c r="M276" s="201"/>
      <c r="N276" s="201"/>
      <c r="O276" s="294" t="s">
        <v>182</v>
      </c>
      <c r="P276" s="294" t="s">
        <v>181</v>
      </c>
      <c r="Q276" s="209" t="s">
        <v>49</v>
      </c>
      <c r="R276" s="199"/>
      <c r="S276" s="3"/>
      <c r="T276" s="1"/>
      <c r="U276" s="1"/>
      <c r="V276" s="1"/>
      <c r="W276" s="4"/>
      <c r="X276" s="4"/>
      <c r="Y276" s="5"/>
      <c r="Z276" s="1"/>
      <c r="AA276" s="1"/>
      <c r="AB276" s="5"/>
      <c r="AC276" s="1"/>
      <c r="AD276" s="1"/>
      <c r="AE276" s="1"/>
      <c r="AF276" s="1"/>
      <c r="AG276" s="33"/>
      <c r="AH276" s="33"/>
      <c r="AI276" s="33"/>
      <c r="AJ276" s="33"/>
      <c r="AK276" s="5"/>
      <c r="AL276" s="5"/>
      <c r="AM276" s="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</row>
    <row r="277" spans="1:252" ht="23.25" customHeight="1">
      <c r="A277" s="153" t="s">
        <v>153</v>
      </c>
      <c r="B277" s="151" t="s">
        <v>45</v>
      </c>
      <c r="C277" s="151" t="s">
        <v>46</v>
      </c>
      <c r="D277" s="152">
        <v>4982</v>
      </c>
      <c r="E277" s="104" t="str">
        <f>VLOOKUP(D277,SGLDATA!$A$6:$B$500,2,FALSE)</f>
        <v>Upward Adjustments of Prior-Year Paid Delivered Orders - Obligations, Paid</v>
      </c>
      <c r="F277" s="110"/>
      <c r="G277" s="26" t="s">
        <v>46</v>
      </c>
      <c r="H277" s="361"/>
      <c r="I277" s="201"/>
      <c r="J277" s="208" t="s">
        <v>67</v>
      </c>
      <c r="K277" s="208"/>
      <c r="L277" s="208" t="s">
        <v>63</v>
      </c>
      <c r="M277" s="201"/>
      <c r="N277" s="201"/>
      <c r="O277" s="294" t="s">
        <v>182</v>
      </c>
      <c r="P277" s="294" t="s">
        <v>181</v>
      </c>
      <c r="Q277" s="209" t="s">
        <v>49</v>
      </c>
      <c r="R277" s="199"/>
      <c r="S277" s="3"/>
      <c r="T277" s="1"/>
      <c r="U277" s="1"/>
      <c r="V277" s="1"/>
      <c r="W277" s="4"/>
      <c r="X277" s="4"/>
      <c r="Y277" s="5"/>
      <c r="Z277" s="1"/>
      <c r="AA277" s="1"/>
      <c r="AB277" s="5"/>
      <c r="AC277" s="1"/>
      <c r="AD277" s="1"/>
      <c r="AE277" s="1"/>
      <c r="AF277" s="1"/>
      <c r="AG277" s="33"/>
      <c r="AH277" s="33"/>
      <c r="AI277" s="33"/>
      <c r="AJ277" s="33"/>
      <c r="AK277" s="5"/>
      <c r="AL277" s="5"/>
      <c r="AM277" s="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</row>
    <row r="278" spans="1:252" ht="15.75">
      <c r="A278" s="153"/>
      <c r="B278" s="151"/>
      <c r="C278" s="151"/>
      <c r="D278" s="152"/>
      <c r="E278" s="104"/>
      <c r="F278" s="110"/>
      <c r="G278" s="34"/>
      <c r="H278" s="361"/>
      <c r="I278" s="201"/>
      <c r="J278" s="208"/>
      <c r="K278" s="201"/>
      <c r="L278" s="208"/>
      <c r="M278" s="201"/>
      <c r="N278" s="201"/>
      <c r="O278" s="295"/>
      <c r="P278" s="295"/>
      <c r="Q278" s="211"/>
      <c r="R278" s="199"/>
      <c r="S278" s="3"/>
      <c r="T278" s="1"/>
      <c r="U278" s="1"/>
      <c r="V278" s="1"/>
      <c r="W278" s="4"/>
      <c r="X278" s="4"/>
      <c r="Y278" s="5"/>
      <c r="Z278" s="1"/>
      <c r="AA278" s="1"/>
      <c r="AB278" s="5"/>
      <c r="AC278" s="1"/>
      <c r="AD278" s="1"/>
      <c r="AE278" s="1"/>
      <c r="AF278" s="1"/>
      <c r="AG278" s="33"/>
      <c r="AH278" s="33"/>
      <c r="AI278" s="33"/>
      <c r="AJ278" s="33"/>
      <c r="AK278" s="5"/>
      <c r="AL278" s="5"/>
      <c r="AM278" s="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</row>
    <row r="279" spans="1:252" ht="15.75">
      <c r="A279" s="144" t="s">
        <v>109</v>
      </c>
      <c r="B279" s="8"/>
      <c r="C279" s="159"/>
      <c r="D279" s="144" t="s">
        <v>72</v>
      </c>
      <c r="E279" s="104"/>
      <c r="F279" s="110"/>
      <c r="G279" s="18"/>
      <c r="H279" s="361"/>
      <c r="I279" s="201"/>
      <c r="J279" s="201"/>
      <c r="K279" s="201"/>
      <c r="L279" s="201"/>
      <c r="M279" s="201"/>
      <c r="N279" s="201"/>
      <c r="O279" s="295"/>
      <c r="P279" s="295"/>
      <c r="Q279" s="230"/>
      <c r="R279" s="274">
        <v>11</v>
      </c>
      <c r="S279" s="3"/>
      <c r="T279" s="1"/>
      <c r="U279" s="1"/>
      <c r="V279" s="1"/>
      <c r="W279" s="4"/>
      <c r="X279" s="4"/>
      <c r="Y279" s="5"/>
      <c r="Z279" s="1"/>
      <c r="AA279" s="1"/>
      <c r="AB279" s="5"/>
      <c r="AC279" s="1"/>
      <c r="AD279" s="1"/>
      <c r="AE279" s="1"/>
      <c r="AF279" s="1"/>
      <c r="AG279" s="33"/>
      <c r="AH279" s="33"/>
      <c r="AI279" s="33"/>
      <c r="AJ279" s="33"/>
      <c r="AK279" s="5"/>
      <c r="AL279" s="5"/>
      <c r="AM279" s="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</row>
    <row r="280" spans="1:252" ht="15.75">
      <c r="A280" s="144"/>
      <c r="B280" s="144"/>
      <c r="C280" s="159"/>
      <c r="D280" s="160"/>
      <c r="E280" s="104"/>
      <c r="F280" s="110"/>
      <c r="G280" s="18"/>
      <c r="H280" s="361"/>
      <c r="I280" s="201"/>
      <c r="J280" s="201"/>
      <c r="K280" s="201"/>
      <c r="L280" s="201"/>
      <c r="M280" s="201"/>
      <c r="N280" s="201"/>
      <c r="O280" s="295"/>
      <c r="P280" s="295"/>
      <c r="Q280" s="230"/>
      <c r="R280" s="274"/>
      <c r="S280" s="3"/>
      <c r="T280" s="1"/>
      <c r="U280" s="1"/>
      <c r="V280" s="1"/>
      <c r="W280" s="4"/>
      <c r="X280" s="4"/>
      <c r="Y280" s="5"/>
      <c r="Z280" s="1"/>
      <c r="AA280" s="1"/>
      <c r="AB280" s="5"/>
      <c r="AC280" s="1"/>
      <c r="AD280" s="1"/>
      <c r="AE280" s="1"/>
      <c r="AF280" s="1"/>
      <c r="AG280" s="33"/>
      <c r="AH280" s="33"/>
      <c r="AI280" s="33"/>
      <c r="AJ280" s="33"/>
      <c r="AK280" s="5"/>
      <c r="AL280" s="5"/>
      <c r="AM280" s="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</row>
    <row r="281" spans="1:252" ht="15.75">
      <c r="A281" s="144" t="s">
        <v>154</v>
      </c>
      <c r="B281" s="8"/>
      <c r="C281" s="159"/>
      <c r="D281" s="144" t="s">
        <v>150</v>
      </c>
      <c r="E281" s="104"/>
      <c r="F281" s="110"/>
      <c r="G281" s="18"/>
      <c r="H281" s="361"/>
      <c r="I281" s="201"/>
      <c r="J281" s="201"/>
      <c r="K281" s="201"/>
      <c r="L281" s="201"/>
      <c r="M281" s="201"/>
      <c r="N281" s="201"/>
      <c r="O281" s="295"/>
      <c r="P281" s="295"/>
      <c r="Q281" s="230"/>
      <c r="R281" s="199"/>
      <c r="S281" s="3"/>
      <c r="T281" s="1"/>
      <c r="U281" s="1"/>
      <c r="V281" s="1"/>
      <c r="W281" s="4"/>
      <c r="X281" s="4"/>
      <c r="Y281" s="5"/>
      <c r="Z281" s="1"/>
      <c r="AA281" s="1"/>
      <c r="AB281" s="5"/>
      <c r="AC281" s="1"/>
      <c r="AD281" s="1"/>
      <c r="AE281" s="1"/>
      <c r="AF281" s="1"/>
      <c r="AG281" s="33"/>
      <c r="AH281" s="33"/>
      <c r="AI281" s="33"/>
      <c r="AJ281" s="33"/>
      <c r="AK281" s="5"/>
      <c r="AL281" s="5"/>
      <c r="AM281" s="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</row>
    <row r="282" spans="1:252" ht="15.75">
      <c r="A282" s="153" t="s">
        <v>154</v>
      </c>
      <c r="B282" s="151" t="s">
        <v>45</v>
      </c>
      <c r="C282" s="151" t="s">
        <v>46</v>
      </c>
      <c r="D282" s="152">
        <v>4801</v>
      </c>
      <c r="E282" s="104" t="str">
        <f>VLOOKUP(D282,SGLDATA!$A$6:$B$500,2,FALSE)</f>
        <v>Undelivered Orders - Obligations, Unpaid</v>
      </c>
      <c r="F282" s="110"/>
      <c r="G282" s="25" t="s">
        <v>46</v>
      </c>
      <c r="H282" s="361"/>
      <c r="I282" s="201"/>
      <c r="J282" s="208" t="s">
        <v>75</v>
      </c>
      <c r="K282" s="208"/>
      <c r="L282" s="208" t="s">
        <v>73</v>
      </c>
      <c r="M282" s="201"/>
      <c r="N282" s="201"/>
      <c r="O282" s="294" t="s">
        <v>182</v>
      </c>
      <c r="P282" s="294" t="s">
        <v>181</v>
      </c>
      <c r="Q282" s="209" t="s">
        <v>49</v>
      </c>
      <c r="R282" s="210">
        <v>4</v>
      </c>
      <c r="S282" s="3"/>
      <c r="T282" s="1"/>
      <c r="U282" s="1"/>
      <c r="V282" s="1"/>
      <c r="W282" s="4"/>
      <c r="X282" s="4"/>
      <c r="Y282" s="5"/>
      <c r="Z282" s="1"/>
      <c r="AA282" s="1"/>
      <c r="AB282" s="5"/>
      <c r="AC282" s="1"/>
      <c r="AD282" s="1"/>
      <c r="AE282" s="1"/>
      <c r="AF282" s="1"/>
      <c r="AG282" s="33"/>
      <c r="AH282" s="33"/>
      <c r="AI282" s="33"/>
      <c r="AJ282" s="33"/>
      <c r="AK282" s="5"/>
      <c r="AL282" s="5"/>
      <c r="AM282" s="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</row>
    <row r="283" spans="1:252" ht="15.75">
      <c r="A283" s="153" t="s">
        <v>154</v>
      </c>
      <c r="B283" s="151" t="s">
        <v>45</v>
      </c>
      <c r="C283" s="151" t="s">
        <v>50</v>
      </c>
      <c r="D283" s="152">
        <v>4801</v>
      </c>
      <c r="E283" s="104" t="str">
        <f>VLOOKUP(D283,SGLDATA!$A$6:$B$500,2,FALSE)</f>
        <v>Undelivered Orders - Obligations, Unpaid</v>
      </c>
      <c r="F283" s="110"/>
      <c r="G283" s="25" t="s">
        <v>50</v>
      </c>
      <c r="H283" s="361"/>
      <c r="I283" s="201"/>
      <c r="J283" s="208" t="s">
        <v>75</v>
      </c>
      <c r="K283" s="208"/>
      <c r="L283" s="208" t="s">
        <v>73</v>
      </c>
      <c r="M283" s="201"/>
      <c r="N283" s="201"/>
      <c r="O283" s="294" t="s">
        <v>181</v>
      </c>
      <c r="P283" s="294" t="s">
        <v>182</v>
      </c>
      <c r="Q283" s="209" t="s">
        <v>49</v>
      </c>
      <c r="R283" s="210">
        <v>4</v>
      </c>
      <c r="S283" s="3"/>
      <c r="T283" s="1"/>
      <c r="U283" s="1"/>
      <c r="V283" s="1"/>
      <c r="W283" s="4"/>
      <c r="X283" s="4"/>
      <c r="Y283" s="5"/>
      <c r="Z283" s="1"/>
      <c r="AA283" s="1"/>
      <c r="AB283" s="5"/>
      <c r="AC283" s="1"/>
      <c r="AD283" s="1"/>
      <c r="AE283" s="1"/>
      <c r="AF283" s="1"/>
      <c r="AG283" s="33"/>
      <c r="AH283" s="33"/>
      <c r="AI283" s="33"/>
      <c r="AJ283" s="33"/>
      <c r="AK283" s="5"/>
      <c r="AL283" s="5"/>
      <c r="AM283" s="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</row>
    <row r="284" spans="1:252" ht="15.75">
      <c r="A284" s="153" t="s">
        <v>154</v>
      </c>
      <c r="B284" s="151" t="s">
        <v>45</v>
      </c>
      <c r="C284" s="151" t="s">
        <v>46</v>
      </c>
      <c r="D284" s="152">
        <v>4802</v>
      </c>
      <c r="E284" s="104" t="str">
        <f>VLOOKUP(D284,SGLDATA!$A$6:$B$500,2,FALSE)</f>
        <v>Undelivered Orders - Obligations, Prepaid/Advance</v>
      </c>
      <c r="F284" s="110"/>
      <c r="G284" s="25" t="s">
        <v>46</v>
      </c>
      <c r="H284" s="361"/>
      <c r="I284" s="201"/>
      <c r="J284" s="208" t="s">
        <v>75</v>
      </c>
      <c r="K284" s="208"/>
      <c r="L284" s="208" t="s">
        <v>73</v>
      </c>
      <c r="M284" s="201"/>
      <c r="N284" s="201"/>
      <c r="O284" s="294" t="s">
        <v>182</v>
      </c>
      <c r="P284" s="294" t="s">
        <v>181</v>
      </c>
      <c r="Q284" s="209" t="s">
        <v>49</v>
      </c>
      <c r="R284" s="210">
        <v>4</v>
      </c>
      <c r="S284" s="3"/>
      <c r="T284" s="1"/>
      <c r="U284" s="1"/>
      <c r="V284" s="1"/>
      <c r="W284" s="4"/>
      <c r="X284" s="4"/>
      <c r="Y284" s="5"/>
      <c r="Z284" s="1"/>
      <c r="AA284" s="1"/>
      <c r="AB284" s="5"/>
      <c r="AC284" s="1"/>
      <c r="AD284" s="1"/>
      <c r="AE284" s="1"/>
      <c r="AF284" s="1"/>
      <c r="AG284" s="33"/>
      <c r="AH284" s="33"/>
      <c r="AI284" s="33"/>
      <c r="AJ284" s="33"/>
      <c r="AK284" s="5"/>
      <c r="AL284" s="5"/>
      <c r="AM284" s="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</row>
    <row r="285" spans="1:252" ht="15.75">
      <c r="A285" s="153" t="s">
        <v>154</v>
      </c>
      <c r="B285" s="151" t="s">
        <v>45</v>
      </c>
      <c r="C285" s="151" t="s">
        <v>50</v>
      </c>
      <c r="D285" s="152">
        <v>4802</v>
      </c>
      <c r="E285" s="104" t="str">
        <f>VLOOKUP(D285,SGLDATA!$A$6:$B$500,2,FALSE)</f>
        <v>Undelivered Orders - Obligations, Prepaid/Advance</v>
      </c>
      <c r="F285" s="110"/>
      <c r="G285" s="25" t="s">
        <v>50</v>
      </c>
      <c r="H285" s="361"/>
      <c r="I285" s="201"/>
      <c r="J285" s="208" t="s">
        <v>75</v>
      </c>
      <c r="K285" s="208"/>
      <c r="L285" s="208" t="s">
        <v>73</v>
      </c>
      <c r="M285" s="201"/>
      <c r="N285" s="201"/>
      <c r="O285" s="294" t="s">
        <v>181</v>
      </c>
      <c r="P285" s="294" t="s">
        <v>182</v>
      </c>
      <c r="Q285" s="209" t="s">
        <v>49</v>
      </c>
      <c r="R285" s="210">
        <v>4</v>
      </c>
      <c r="S285" s="3"/>
      <c r="T285" s="1"/>
      <c r="U285" s="1"/>
      <c r="V285" s="1"/>
      <c r="W285" s="4"/>
      <c r="X285" s="4"/>
      <c r="Y285" s="5"/>
      <c r="Z285" s="1"/>
      <c r="AA285" s="1"/>
      <c r="AB285" s="5"/>
      <c r="AC285" s="1"/>
      <c r="AD285" s="1"/>
      <c r="AE285" s="1"/>
      <c r="AF285" s="1"/>
      <c r="AG285" s="33"/>
      <c r="AH285" s="33"/>
      <c r="AI285" s="33"/>
      <c r="AJ285" s="33"/>
      <c r="AK285" s="5"/>
      <c r="AL285" s="5"/>
      <c r="AM285" s="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</row>
    <row r="286" spans="1:252" ht="24.75" customHeight="1">
      <c r="A286" s="153" t="s">
        <v>154</v>
      </c>
      <c r="B286" s="151" t="s">
        <v>45</v>
      </c>
      <c r="C286" s="151" t="s">
        <v>46</v>
      </c>
      <c r="D286" s="152">
        <v>4881</v>
      </c>
      <c r="E286" s="104" t="str">
        <f>VLOOKUP(D286,SGLDATA!$A$6:$B$500,2,FALSE)</f>
        <v>Upward Adjustments of Prior-Year Unpaid Undelivered Orders - Obligations, Unpaid</v>
      </c>
      <c r="F286" s="110"/>
      <c r="G286" s="26" t="s">
        <v>46</v>
      </c>
      <c r="H286" s="361"/>
      <c r="I286" s="201"/>
      <c r="J286" s="208" t="s">
        <v>75</v>
      </c>
      <c r="K286" s="208"/>
      <c r="L286" s="208" t="s">
        <v>73</v>
      </c>
      <c r="M286" s="201"/>
      <c r="N286" s="201"/>
      <c r="O286" s="294" t="s">
        <v>182</v>
      </c>
      <c r="P286" s="294" t="s">
        <v>181</v>
      </c>
      <c r="Q286" s="209" t="s">
        <v>49</v>
      </c>
      <c r="R286" s="199"/>
      <c r="S286" s="3"/>
      <c r="T286" s="1"/>
      <c r="U286" s="1"/>
      <c r="V286" s="1"/>
      <c r="W286" s="4"/>
      <c r="X286" s="4"/>
      <c r="Y286" s="5"/>
      <c r="Z286" s="1"/>
      <c r="AA286" s="1"/>
      <c r="AB286" s="5"/>
      <c r="AC286" s="1"/>
      <c r="AD286" s="1"/>
      <c r="AE286" s="1"/>
      <c r="AF286" s="1"/>
      <c r="AG286" s="33"/>
      <c r="AH286" s="33"/>
      <c r="AI286" s="33"/>
      <c r="AJ286" s="33"/>
      <c r="AK286" s="5"/>
      <c r="AL286" s="5"/>
      <c r="AM286" s="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</row>
    <row r="287" spans="1:252" ht="29.25" customHeight="1">
      <c r="A287" s="153" t="s">
        <v>154</v>
      </c>
      <c r="B287" s="151" t="s">
        <v>45</v>
      </c>
      <c r="C287" s="151" t="s">
        <v>46</v>
      </c>
      <c r="D287" s="152">
        <v>4882</v>
      </c>
      <c r="E287" s="104" t="str">
        <f>VLOOKUP(D287,SGLDATA!$A$6:$B$500,2,FALSE)</f>
        <v>Upward Adjustments of Prior-Year Undelivered Orders - Obligations, Prepaid/Advanced </v>
      </c>
      <c r="F287" s="110"/>
      <c r="G287" s="26" t="s">
        <v>46</v>
      </c>
      <c r="H287" s="361"/>
      <c r="I287" s="201"/>
      <c r="J287" s="208" t="s">
        <v>75</v>
      </c>
      <c r="K287" s="208"/>
      <c r="L287" s="208" t="s">
        <v>73</v>
      </c>
      <c r="M287" s="201"/>
      <c r="N287" s="201"/>
      <c r="O287" s="294" t="s">
        <v>182</v>
      </c>
      <c r="P287" s="294" t="s">
        <v>181</v>
      </c>
      <c r="Q287" s="209" t="s">
        <v>49</v>
      </c>
      <c r="R287" s="199"/>
      <c r="S287" s="3"/>
      <c r="T287" s="1"/>
      <c r="U287" s="1"/>
      <c r="V287" s="1"/>
      <c r="W287" s="4"/>
      <c r="X287" s="4"/>
      <c r="Y287" s="5"/>
      <c r="Z287" s="1"/>
      <c r="AA287" s="1"/>
      <c r="AB287" s="5"/>
      <c r="AC287" s="1"/>
      <c r="AD287" s="1"/>
      <c r="AE287" s="1"/>
      <c r="AF287" s="1"/>
      <c r="AG287" s="33"/>
      <c r="AH287" s="33"/>
      <c r="AI287" s="33"/>
      <c r="AJ287" s="33"/>
      <c r="AK287" s="5"/>
      <c r="AL287" s="5"/>
      <c r="AM287" s="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</row>
    <row r="288" spans="1:252" ht="15.75">
      <c r="A288" s="153" t="s">
        <v>154</v>
      </c>
      <c r="B288" s="151" t="s">
        <v>45</v>
      </c>
      <c r="C288" s="151" t="s">
        <v>46</v>
      </c>
      <c r="D288" s="152">
        <v>4901</v>
      </c>
      <c r="E288" s="104" t="str">
        <f>VLOOKUP(D288,SGLDATA!$A$6:$B$500,2,FALSE)</f>
        <v>Delivered Orders - Obligations, Unpaid</v>
      </c>
      <c r="F288" s="110"/>
      <c r="G288" s="25" t="s">
        <v>46</v>
      </c>
      <c r="H288" s="361"/>
      <c r="I288" s="201"/>
      <c r="J288" s="208" t="s">
        <v>75</v>
      </c>
      <c r="K288" s="208"/>
      <c r="L288" s="208" t="s">
        <v>73</v>
      </c>
      <c r="M288" s="201"/>
      <c r="N288" s="201"/>
      <c r="O288" s="294" t="s">
        <v>182</v>
      </c>
      <c r="P288" s="294" t="s">
        <v>181</v>
      </c>
      <c r="Q288" s="209" t="s">
        <v>49</v>
      </c>
      <c r="R288" s="210">
        <v>4</v>
      </c>
      <c r="S288" s="3"/>
      <c r="T288" s="1"/>
      <c r="U288" s="1"/>
      <c r="V288" s="1"/>
      <c r="W288" s="4"/>
      <c r="X288" s="4"/>
      <c r="Y288" s="5"/>
      <c r="Z288" s="1"/>
      <c r="AA288" s="1"/>
      <c r="AB288" s="5"/>
      <c r="AC288" s="1"/>
      <c r="AD288" s="1"/>
      <c r="AE288" s="1"/>
      <c r="AF288" s="1"/>
      <c r="AG288" s="33"/>
      <c r="AH288" s="33"/>
      <c r="AI288" s="33"/>
      <c r="AJ288" s="33"/>
      <c r="AK288" s="5"/>
      <c r="AL288" s="5"/>
      <c r="AM288" s="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</row>
    <row r="289" spans="1:252" ht="15.75">
      <c r="A289" s="153" t="s">
        <v>154</v>
      </c>
      <c r="B289" s="151" t="s">
        <v>45</v>
      </c>
      <c r="C289" s="151" t="s">
        <v>50</v>
      </c>
      <c r="D289" s="152">
        <v>4901</v>
      </c>
      <c r="E289" s="104" t="str">
        <f>VLOOKUP(D289,SGLDATA!$A$6:$B$500,2,FALSE)</f>
        <v>Delivered Orders - Obligations, Unpaid</v>
      </c>
      <c r="F289" s="110"/>
      <c r="G289" s="25" t="s">
        <v>50</v>
      </c>
      <c r="H289" s="361"/>
      <c r="I289" s="201"/>
      <c r="J289" s="208" t="s">
        <v>75</v>
      </c>
      <c r="K289" s="208"/>
      <c r="L289" s="208" t="s">
        <v>73</v>
      </c>
      <c r="M289" s="201"/>
      <c r="N289" s="201"/>
      <c r="O289" s="294" t="s">
        <v>181</v>
      </c>
      <c r="P289" s="294" t="s">
        <v>182</v>
      </c>
      <c r="Q289" s="209" t="s">
        <v>49</v>
      </c>
      <c r="R289" s="210">
        <v>4</v>
      </c>
      <c r="S289" s="3"/>
      <c r="T289" s="1"/>
      <c r="U289" s="1"/>
      <c r="V289" s="1"/>
      <c r="W289" s="4"/>
      <c r="X289" s="4"/>
      <c r="Y289" s="5"/>
      <c r="Z289" s="1"/>
      <c r="AA289" s="1"/>
      <c r="AB289" s="5"/>
      <c r="AC289" s="1"/>
      <c r="AD289" s="1"/>
      <c r="AE289" s="1"/>
      <c r="AF289" s="1"/>
      <c r="AG289" s="33"/>
      <c r="AH289" s="33"/>
      <c r="AI289" s="33"/>
      <c r="AJ289" s="33"/>
      <c r="AK289" s="5"/>
      <c r="AL289" s="5"/>
      <c r="AM289" s="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</row>
    <row r="290" spans="1:252" ht="15.75">
      <c r="A290" s="153" t="s">
        <v>154</v>
      </c>
      <c r="B290" s="151" t="s">
        <v>45</v>
      </c>
      <c r="C290" s="151" t="s">
        <v>46</v>
      </c>
      <c r="D290" s="152">
        <v>4902</v>
      </c>
      <c r="E290" s="104" t="str">
        <f>VLOOKUP(D290,SGLDATA!$A$6:$B$500,2,FALSE)</f>
        <v>Delivered Orders - Obligations, Paid</v>
      </c>
      <c r="F290" s="110"/>
      <c r="G290" s="26" t="s">
        <v>46</v>
      </c>
      <c r="H290" s="361"/>
      <c r="I290" s="201"/>
      <c r="J290" s="208" t="s">
        <v>75</v>
      </c>
      <c r="K290" s="208"/>
      <c r="L290" s="208" t="s">
        <v>73</v>
      </c>
      <c r="M290" s="201"/>
      <c r="N290" s="201"/>
      <c r="O290" s="294" t="s">
        <v>182</v>
      </c>
      <c r="P290" s="294" t="s">
        <v>181</v>
      </c>
      <c r="Q290" s="209" t="s">
        <v>49</v>
      </c>
      <c r="R290" s="199"/>
      <c r="S290" s="3"/>
      <c r="T290" s="1"/>
      <c r="U290" s="1"/>
      <c r="V290" s="1"/>
      <c r="W290" s="4"/>
      <c r="X290" s="4"/>
      <c r="Y290" s="5"/>
      <c r="Z290" s="1"/>
      <c r="AA290" s="1"/>
      <c r="AB290" s="5"/>
      <c r="AC290" s="1"/>
      <c r="AD290" s="1"/>
      <c r="AE290" s="1"/>
      <c r="AF290" s="1"/>
      <c r="AG290" s="33"/>
      <c r="AH290" s="33"/>
      <c r="AI290" s="33"/>
      <c r="AJ290" s="33"/>
      <c r="AK290" s="5"/>
      <c r="AL290" s="5"/>
      <c r="AM290" s="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</row>
    <row r="291" spans="1:252" ht="30" customHeight="1">
      <c r="A291" s="153" t="s">
        <v>154</v>
      </c>
      <c r="B291" s="151" t="s">
        <v>45</v>
      </c>
      <c r="C291" s="151" t="s">
        <v>46</v>
      </c>
      <c r="D291" s="152">
        <v>4981</v>
      </c>
      <c r="E291" s="104" t="str">
        <f>VLOOKUP(D291,SGLDATA!$A$6:$B$500,2,FALSE)</f>
        <v>Upward Adjustments of Prior-Year Delivered Orders - Obligations, Unpaid</v>
      </c>
      <c r="F291" s="110"/>
      <c r="G291" s="26" t="s">
        <v>46</v>
      </c>
      <c r="H291" s="264"/>
      <c r="I291" s="208"/>
      <c r="J291" s="208" t="s">
        <v>75</v>
      </c>
      <c r="K291" s="208"/>
      <c r="L291" s="208" t="s">
        <v>73</v>
      </c>
      <c r="M291" s="208"/>
      <c r="N291" s="208"/>
      <c r="O291" s="294" t="s">
        <v>182</v>
      </c>
      <c r="P291" s="294" t="s">
        <v>181</v>
      </c>
      <c r="Q291" s="209" t="s">
        <v>49</v>
      </c>
      <c r="R291" s="210"/>
      <c r="S291" s="3"/>
      <c r="T291" s="1"/>
      <c r="U291" s="1"/>
      <c r="V291" s="1"/>
      <c r="W291" s="4"/>
      <c r="X291" s="4"/>
      <c r="Y291" s="5"/>
      <c r="Z291" s="1"/>
      <c r="AA291" s="1"/>
      <c r="AB291" s="5"/>
      <c r="AC291" s="1"/>
      <c r="AD291" s="1"/>
      <c r="AE291" s="1"/>
      <c r="AF291" s="1"/>
      <c r="AG291" s="33"/>
      <c r="AH291" s="33"/>
      <c r="AI291" s="33"/>
      <c r="AJ291" s="33"/>
      <c r="AK291" s="5"/>
      <c r="AL291" s="5"/>
      <c r="AM291" s="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</row>
    <row r="292" spans="1:252" ht="25.5" customHeight="1">
      <c r="A292" s="153" t="s">
        <v>154</v>
      </c>
      <c r="B292" s="151" t="s">
        <v>45</v>
      </c>
      <c r="C292" s="151" t="s">
        <v>46</v>
      </c>
      <c r="D292" s="152">
        <v>4982</v>
      </c>
      <c r="E292" s="104" t="str">
        <f>VLOOKUP(D292,SGLDATA!$A$6:$B$500,2,FALSE)</f>
        <v>Upward Adjustments of Prior-Year Paid Delivered Orders - Obligations, Paid</v>
      </c>
      <c r="F292" s="110"/>
      <c r="G292" s="26" t="s">
        <v>46</v>
      </c>
      <c r="H292" s="264"/>
      <c r="I292" s="208"/>
      <c r="J292" s="208" t="s">
        <v>75</v>
      </c>
      <c r="K292" s="208"/>
      <c r="L292" s="208" t="s">
        <v>73</v>
      </c>
      <c r="M292" s="208"/>
      <c r="N292" s="208"/>
      <c r="O292" s="294" t="s">
        <v>182</v>
      </c>
      <c r="P292" s="294" t="s">
        <v>181</v>
      </c>
      <c r="Q292" s="209" t="s">
        <v>49</v>
      </c>
      <c r="R292" s="210"/>
      <c r="S292" s="3"/>
      <c r="T292" s="1"/>
      <c r="U292" s="1"/>
      <c r="V292" s="1"/>
      <c r="W292" s="4"/>
      <c r="X292" s="4"/>
      <c r="Y292" s="5"/>
      <c r="Z292" s="1"/>
      <c r="AA292" s="1"/>
      <c r="AB292" s="5"/>
      <c r="AC292" s="1"/>
      <c r="AD292" s="1"/>
      <c r="AE292" s="1"/>
      <c r="AF292" s="1"/>
      <c r="AG292" s="33"/>
      <c r="AH292" s="33"/>
      <c r="AI292" s="33"/>
      <c r="AJ292" s="33"/>
      <c r="AK292" s="5"/>
      <c r="AL292" s="5"/>
      <c r="AM292" s="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</row>
    <row r="293" spans="1:252" ht="15.75">
      <c r="A293" s="153"/>
      <c r="B293" s="151"/>
      <c r="C293" s="151"/>
      <c r="D293" s="152"/>
      <c r="E293" s="104"/>
      <c r="F293" s="110"/>
      <c r="G293" s="34"/>
      <c r="H293" s="264"/>
      <c r="I293" s="208"/>
      <c r="J293" s="208"/>
      <c r="K293" s="208"/>
      <c r="L293" s="208"/>
      <c r="M293" s="208"/>
      <c r="N293" s="208"/>
      <c r="O293" s="294"/>
      <c r="P293" s="294"/>
      <c r="Q293" s="211"/>
      <c r="R293" s="210"/>
      <c r="S293" s="3"/>
      <c r="T293" s="1"/>
      <c r="U293" s="1"/>
      <c r="V293" s="1"/>
      <c r="W293" s="4"/>
      <c r="X293" s="4"/>
      <c r="Y293" s="5"/>
      <c r="Z293" s="1"/>
      <c r="AA293" s="1"/>
      <c r="AB293" s="5"/>
      <c r="AC293" s="1"/>
      <c r="AD293" s="1"/>
      <c r="AE293" s="1"/>
      <c r="AF293" s="1"/>
      <c r="AG293" s="33"/>
      <c r="AH293" s="33"/>
      <c r="AI293" s="33"/>
      <c r="AJ293" s="33"/>
      <c r="AK293" s="5"/>
      <c r="AL293" s="5"/>
      <c r="AM293" s="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</row>
    <row r="294" spans="1:252" ht="15.75">
      <c r="A294" s="144" t="s">
        <v>155</v>
      </c>
      <c r="B294" s="8"/>
      <c r="C294" s="159"/>
      <c r="D294" s="144" t="s">
        <v>152</v>
      </c>
      <c r="E294" s="104"/>
      <c r="F294" s="110"/>
      <c r="G294" s="18"/>
      <c r="H294" s="361"/>
      <c r="I294" s="201"/>
      <c r="J294" s="201"/>
      <c r="K294" s="201"/>
      <c r="L294" s="201"/>
      <c r="M294" s="201"/>
      <c r="N294" s="201"/>
      <c r="O294" s="295"/>
      <c r="P294" s="295"/>
      <c r="Q294" s="230"/>
      <c r="R294" s="199"/>
      <c r="S294" s="3"/>
      <c r="T294" s="1"/>
      <c r="U294" s="1"/>
      <c r="V294" s="1"/>
      <c r="W294" s="4"/>
      <c r="X294" s="4"/>
      <c r="Y294" s="5"/>
      <c r="Z294" s="1"/>
      <c r="AA294" s="1"/>
      <c r="AB294" s="5"/>
      <c r="AC294" s="1"/>
      <c r="AD294" s="1"/>
      <c r="AE294" s="1"/>
      <c r="AF294" s="1"/>
      <c r="AG294" s="33"/>
      <c r="AH294" s="33"/>
      <c r="AI294" s="33"/>
      <c r="AJ294" s="33"/>
      <c r="AK294" s="5"/>
      <c r="AL294" s="5"/>
      <c r="AM294" s="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</row>
    <row r="295" spans="1:252" ht="15.75">
      <c r="A295" s="153" t="s">
        <v>155</v>
      </c>
      <c r="B295" s="151" t="s">
        <v>45</v>
      </c>
      <c r="C295" s="151" t="s">
        <v>46</v>
      </c>
      <c r="D295" s="152">
        <v>4801</v>
      </c>
      <c r="E295" s="104" t="str">
        <f>VLOOKUP(D295,SGLDATA!$A$6:$B$500,2,FALSE)</f>
        <v>Undelivered Orders - Obligations, Unpaid</v>
      </c>
      <c r="F295" s="110"/>
      <c r="G295" s="25" t="s">
        <v>46</v>
      </c>
      <c r="H295" s="361"/>
      <c r="I295" s="201"/>
      <c r="J295" s="208" t="s">
        <v>50</v>
      </c>
      <c r="K295" s="208" t="s">
        <v>565</v>
      </c>
      <c r="L295" s="208" t="s">
        <v>73</v>
      </c>
      <c r="M295" s="201"/>
      <c r="N295" s="201"/>
      <c r="O295" s="294" t="s">
        <v>182</v>
      </c>
      <c r="P295" s="294" t="s">
        <v>181</v>
      </c>
      <c r="Q295" s="209" t="s">
        <v>49</v>
      </c>
      <c r="R295" s="210">
        <v>4</v>
      </c>
      <c r="S295" s="3"/>
      <c r="T295" s="1"/>
      <c r="U295" s="1"/>
      <c r="V295" s="1"/>
      <c r="W295" s="4"/>
      <c r="X295" s="4"/>
      <c r="Y295" s="5"/>
      <c r="Z295" s="1"/>
      <c r="AA295" s="1"/>
      <c r="AB295" s="5"/>
      <c r="AC295" s="1"/>
      <c r="AD295" s="1"/>
      <c r="AE295" s="1"/>
      <c r="AF295" s="1"/>
      <c r="AG295" s="33"/>
      <c r="AH295" s="33"/>
      <c r="AI295" s="33"/>
      <c r="AJ295" s="33"/>
      <c r="AK295" s="5"/>
      <c r="AL295" s="5"/>
      <c r="AM295" s="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</row>
    <row r="296" spans="1:252" ht="15.75">
      <c r="A296" s="153" t="s">
        <v>155</v>
      </c>
      <c r="B296" s="151" t="s">
        <v>45</v>
      </c>
      <c r="C296" s="151" t="s">
        <v>50</v>
      </c>
      <c r="D296" s="152">
        <v>4801</v>
      </c>
      <c r="E296" s="104" t="str">
        <f>VLOOKUP(D296,SGLDATA!$A$6:$B$500,2,FALSE)</f>
        <v>Undelivered Orders - Obligations, Unpaid</v>
      </c>
      <c r="F296" s="110"/>
      <c r="G296" s="25" t="s">
        <v>50</v>
      </c>
      <c r="H296" s="361"/>
      <c r="I296" s="201"/>
      <c r="J296" s="208" t="s">
        <v>50</v>
      </c>
      <c r="K296" s="208" t="s">
        <v>565</v>
      </c>
      <c r="L296" s="208" t="s">
        <v>73</v>
      </c>
      <c r="M296" s="201"/>
      <c r="N296" s="201"/>
      <c r="O296" s="294" t="s">
        <v>181</v>
      </c>
      <c r="P296" s="294" t="s">
        <v>182</v>
      </c>
      <c r="Q296" s="209" t="s">
        <v>49</v>
      </c>
      <c r="R296" s="210">
        <v>4</v>
      </c>
      <c r="S296" s="3"/>
      <c r="T296" s="1"/>
      <c r="U296" s="1"/>
      <c r="V296" s="1"/>
      <c r="W296" s="4"/>
      <c r="X296" s="4"/>
      <c r="Y296" s="5"/>
      <c r="Z296" s="1"/>
      <c r="AA296" s="1"/>
      <c r="AB296" s="5"/>
      <c r="AC296" s="1"/>
      <c r="AD296" s="1"/>
      <c r="AE296" s="1"/>
      <c r="AF296" s="1"/>
      <c r="AG296" s="33"/>
      <c r="AH296" s="33"/>
      <c r="AI296" s="33"/>
      <c r="AJ296" s="33"/>
      <c r="AK296" s="5"/>
      <c r="AL296" s="5"/>
      <c r="AM296" s="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</row>
    <row r="297" spans="1:252" ht="15.75">
      <c r="A297" s="153" t="s">
        <v>155</v>
      </c>
      <c r="B297" s="151" t="s">
        <v>45</v>
      </c>
      <c r="C297" s="151" t="s">
        <v>46</v>
      </c>
      <c r="D297" s="152">
        <v>4802</v>
      </c>
      <c r="E297" s="104" t="str">
        <f>VLOOKUP(D297,SGLDATA!$A$6:$B$500,2,FALSE)</f>
        <v>Undelivered Orders - Obligations, Prepaid/Advance</v>
      </c>
      <c r="F297" s="110"/>
      <c r="G297" s="25" t="s">
        <v>46</v>
      </c>
      <c r="H297" s="361"/>
      <c r="I297" s="201"/>
      <c r="J297" s="208" t="s">
        <v>50</v>
      </c>
      <c r="K297" s="208" t="s">
        <v>565</v>
      </c>
      <c r="L297" s="208" t="s">
        <v>73</v>
      </c>
      <c r="M297" s="201"/>
      <c r="N297" s="201"/>
      <c r="O297" s="294" t="s">
        <v>182</v>
      </c>
      <c r="P297" s="294" t="s">
        <v>181</v>
      </c>
      <c r="Q297" s="209" t="s">
        <v>49</v>
      </c>
      <c r="R297" s="210">
        <v>4</v>
      </c>
      <c r="S297" s="3"/>
      <c r="T297" s="1"/>
      <c r="U297" s="1"/>
      <c r="V297" s="1"/>
      <c r="W297" s="4"/>
      <c r="X297" s="4"/>
      <c r="Y297" s="5"/>
      <c r="Z297" s="1"/>
      <c r="AA297" s="1"/>
      <c r="AB297" s="5"/>
      <c r="AC297" s="1"/>
      <c r="AD297" s="1"/>
      <c r="AE297" s="1"/>
      <c r="AF297" s="1"/>
      <c r="AG297" s="33"/>
      <c r="AH297" s="33"/>
      <c r="AI297" s="33"/>
      <c r="AJ297" s="33"/>
      <c r="AK297" s="5"/>
      <c r="AL297" s="5"/>
      <c r="AM297" s="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</row>
    <row r="298" spans="1:252" ht="15.75">
      <c r="A298" s="153" t="s">
        <v>155</v>
      </c>
      <c r="B298" s="151" t="s">
        <v>45</v>
      </c>
      <c r="C298" s="151" t="s">
        <v>50</v>
      </c>
      <c r="D298" s="152">
        <v>4802</v>
      </c>
      <c r="E298" s="104" t="str">
        <f>VLOOKUP(D298,SGLDATA!$A$6:$B$500,2,FALSE)</f>
        <v>Undelivered Orders - Obligations, Prepaid/Advance</v>
      </c>
      <c r="F298" s="110"/>
      <c r="G298" s="25" t="s">
        <v>50</v>
      </c>
      <c r="H298" s="361"/>
      <c r="I298" s="201"/>
      <c r="J298" s="208" t="s">
        <v>50</v>
      </c>
      <c r="K298" s="208" t="s">
        <v>565</v>
      </c>
      <c r="L298" s="208" t="s">
        <v>73</v>
      </c>
      <c r="M298" s="201"/>
      <c r="N298" s="201"/>
      <c r="O298" s="294" t="s">
        <v>181</v>
      </c>
      <c r="P298" s="294" t="s">
        <v>182</v>
      </c>
      <c r="Q298" s="209" t="s">
        <v>49</v>
      </c>
      <c r="R298" s="210">
        <v>4</v>
      </c>
      <c r="S298" s="3"/>
      <c r="T298" s="1"/>
      <c r="U298" s="1"/>
      <c r="V298" s="1"/>
      <c r="W298" s="4"/>
      <c r="X298" s="4"/>
      <c r="Y298" s="5"/>
      <c r="Z298" s="1"/>
      <c r="AA298" s="1"/>
      <c r="AB298" s="5"/>
      <c r="AC298" s="1"/>
      <c r="AD298" s="1"/>
      <c r="AE298" s="1"/>
      <c r="AF298" s="1"/>
      <c r="AG298" s="33"/>
      <c r="AH298" s="33"/>
      <c r="AI298" s="33"/>
      <c r="AJ298" s="33"/>
      <c r="AK298" s="5"/>
      <c r="AL298" s="5"/>
      <c r="AM298" s="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</row>
    <row r="299" spans="1:252" ht="25.5" customHeight="1">
      <c r="A299" s="153" t="s">
        <v>155</v>
      </c>
      <c r="B299" s="151" t="s">
        <v>45</v>
      </c>
      <c r="C299" s="151" t="s">
        <v>46</v>
      </c>
      <c r="D299" s="152">
        <v>4881</v>
      </c>
      <c r="E299" s="104" t="str">
        <f>VLOOKUP(D299,SGLDATA!$A$6:$B$500,2,FALSE)</f>
        <v>Upward Adjustments of Prior-Year Unpaid Undelivered Orders - Obligations, Unpaid</v>
      </c>
      <c r="F299" s="110"/>
      <c r="G299" s="26" t="s">
        <v>46</v>
      </c>
      <c r="H299" s="361"/>
      <c r="I299" s="201"/>
      <c r="J299" s="208" t="s">
        <v>50</v>
      </c>
      <c r="K299" s="208" t="s">
        <v>565</v>
      </c>
      <c r="L299" s="208" t="s">
        <v>73</v>
      </c>
      <c r="M299" s="201"/>
      <c r="N299" s="201"/>
      <c r="O299" s="294" t="s">
        <v>182</v>
      </c>
      <c r="P299" s="294" t="s">
        <v>181</v>
      </c>
      <c r="Q299" s="209" t="s">
        <v>49</v>
      </c>
      <c r="R299" s="199"/>
      <c r="S299" s="3"/>
      <c r="T299" s="1"/>
      <c r="U299" s="1"/>
      <c r="V299" s="1"/>
      <c r="W299" s="4"/>
      <c r="X299" s="4"/>
      <c r="Y299" s="5"/>
      <c r="Z299" s="1"/>
      <c r="AA299" s="1"/>
      <c r="AB299" s="5"/>
      <c r="AC299" s="1"/>
      <c r="AD299" s="1"/>
      <c r="AE299" s="1"/>
      <c r="AF299" s="1"/>
      <c r="AG299" s="33"/>
      <c r="AH299" s="33"/>
      <c r="AI299" s="33"/>
      <c r="AJ299" s="33"/>
      <c r="AK299" s="5"/>
      <c r="AL299" s="5"/>
      <c r="AM299" s="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</row>
    <row r="300" spans="1:252" ht="24" customHeight="1">
      <c r="A300" s="153" t="s">
        <v>155</v>
      </c>
      <c r="B300" s="151" t="s">
        <v>45</v>
      </c>
      <c r="C300" s="151" t="s">
        <v>46</v>
      </c>
      <c r="D300" s="152">
        <v>4882</v>
      </c>
      <c r="E300" s="104" t="str">
        <f>VLOOKUP(D300,SGLDATA!$A$6:$B$500,2,FALSE)</f>
        <v>Upward Adjustments of Prior-Year Undelivered Orders - Obligations, Prepaid/Advanced </v>
      </c>
      <c r="F300" s="110"/>
      <c r="G300" s="26" t="s">
        <v>46</v>
      </c>
      <c r="H300" s="361"/>
      <c r="I300" s="201"/>
      <c r="J300" s="208" t="s">
        <v>50</v>
      </c>
      <c r="K300" s="208" t="s">
        <v>565</v>
      </c>
      <c r="L300" s="208" t="s">
        <v>73</v>
      </c>
      <c r="M300" s="201"/>
      <c r="N300" s="201"/>
      <c r="O300" s="294" t="s">
        <v>182</v>
      </c>
      <c r="P300" s="294" t="s">
        <v>181</v>
      </c>
      <c r="Q300" s="209" t="s">
        <v>49</v>
      </c>
      <c r="R300" s="199"/>
      <c r="S300" s="3"/>
      <c r="T300" s="1"/>
      <c r="U300" s="1"/>
      <c r="V300" s="1"/>
      <c r="W300" s="4"/>
      <c r="X300" s="4"/>
      <c r="Y300" s="5"/>
      <c r="Z300" s="1"/>
      <c r="AA300" s="1"/>
      <c r="AB300" s="5"/>
      <c r="AC300" s="1"/>
      <c r="AD300" s="1"/>
      <c r="AE300" s="1"/>
      <c r="AF300" s="1"/>
      <c r="AG300" s="33"/>
      <c r="AH300" s="33"/>
      <c r="AI300" s="33"/>
      <c r="AJ300" s="33"/>
      <c r="AK300" s="5"/>
      <c r="AL300" s="5"/>
      <c r="AM300" s="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</row>
    <row r="301" spans="1:252" ht="15.75">
      <c r="A301" s="153" t="s">
        <v>155</v>
      </c>
      <c r="B301" s="151" t="s">
        <v>45</v>
      </c>
      <c r="C301" s="151" t="s">
        <v>46</v>
      </c>
      <c r="D301" s="152">
        <v>4901</v>
      </c>
      <c r="E301" s="104" t="str">
        <f>VLOOKUP(D301,SGLDATA!$A$6:$B$500,2,FALSE)</f>
        <v>Delivered Orders - Obligations, Unpaid</v>
      </c>
      <c r="F301" s="110"/>
      <c r="G301" s="25" t="s">
        <v>46</v>
      </c>
      <c r="H301" s="361"/>
      <c r="I301" s="201"/>
      <c r="J301" s="208" t="s">
        <v>50</v>
      </c>
      <c r="K301" s="208" t="s">
        <v>565</v>
      </c>
      <c r="L301" s="208" t="s">
        <v>73</v>
      </c>
      <c r="M301" s="201"/>
      <c r="N301" s="201"/>
      <c r="O301" s="294" t="s">
        <v>182</v>
      </c>
      <c r="P301" s="294" t="s">
        <v>181</v>
      </c>
      <c r="Q301" s="209" t="s">
        <v>49</v>
      </c>
      <c r="R301" s="210">
        <v>4</v>
      </c>
      <c r="S301" s="3"/>
      <c r="T301" s="1"/>
      <c r="U301" s="1"/>
      <c r="V301" s="1"/>
      <c r="W301" s="4"/>
      <c r="X301" s="4"/>
      <c r="Y301" s="5"/>
      <c r="Z301" s="1"/>
      <c r="AA301" s="1"/>
      <c r="AB301" s="5"/>
      <c r="AC301" s="1"/>
      <c r="AD301" s="1"/>
      <c r="AE301" s="1"/>
      <c r="AF301" s="1"/>
      <c r="AG301" s="33"/>
      <c r="AH301" s="33"/>
      <c r="AI301" s="33"/>
      <c r="AJ301" s="33"/>
      <c r="AK301" s="5"/>
      <c r="AL301" s="5"/>
      <c r="AM301" s="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</row>
    <row r="302" spans="1:252" ht="15.75">
      <c r="A302" s="153" t="s">
        <v>155</v>
      </c>
      <c r="B302" s="151" t="s">
        <v>45</v>
      </c>
      <c r="C302" s="151" t="s">
        <v>50</v>
      </c>
      <c r="D302" s="152">
        <v>4901</v>
      </c>
      <c r="E302" s="104" t="str">
        <f>VLOOKUP(D302,SGLDATA!$A$6:$B$500,2,FALSE)</f>
        <v>Delivered Orders - Obligations, Unpaid</v>
      </c>
      <c r="F302" s="110"/>
      <c r="G302" s="25" t="s">
        <v>50</v>
      </c>
      <c r="H302" s="361"/>
      <c r="I302" s="201"/>
      <c r="J302" s="208" t="s">
        <v>50</v>
      </c>
      <c r="K302" s="208" t="s">
        <v>565</v>
      </c>
      <c r="L302" s="208" t="s">
        <v>73</v>
      </c>
      <c r="M302" s="201"/>
      <c r="N302" s="201"/>
      <c r="O302" s="294" t="s">
        <v>181</v>
      </c>
      <c r="P302" s="294" t="s">
        <v>182</v>
      </c>
      <c r="Q302" s="209" t="s">
        <v>49</v>
      </c>
      <c r="R302" s="210">
        <v>4</v>
      </c>
      <c r="S302" s="3"/>
      <c r="T302" s="1"/>
      <c r="U302" s="1"/>
      <c r="V302" s="1"/>
      <c r="W302" s="4"/>
      <c r="X302" s="4"/>
      <c r="Y302" s="5"/>
      <c r="Z302" s="1"/>
      <c r="AA302" s="1"/>
      <c r="AB302" s="5"/>
      <c r="AC302" s="1"/>
      <c r="AD302" s="1"/>
      <c r="AE302" s="1"/>
      <c r="AF302" s="1"/>
      <c r="AG302" s="33"/>
      <c r="AH302" s="33"/>
      <c r="AI302" s="33"/>
      <c r="AJ302" s="33"/>
      <c r="AK302" s="5"/>
      <c r="AL302" s="5"/>
      <c r="AM302" s="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</row>
    <row r="303" spans="1:252" ht="15.75">
      <c r="A303" s="153" t="s">
        <v>155</v>
      </c>
      <c r="B303" s="151" t="s">
        <v>45</v>
      </c>
      <c r="C303" s="151" t="s">
        <v>46</v>
      </c>
      <c r="D303" s="152">
        <v>4902</v>
      </c>
      <c r="E303" s="104" t="str">
        <f>VLOOKUP(D303,SGLDATA!$A$6:$B$500,2,FALSE)</f>
        <v>Delivered Orders - Obligations, Paid</v>
      </c>
      <c r="F303" s="110"/>
      <c r="G303" s="26" t="s">
        <v>46</v>
      </c>
      <c r="H303" s="361"/>
      <c r="I303" s="201"/>
      <c r="J303" s="208" t="s">
        <v>50</v>
      </c>
      <c r="K303" s="208" t="s">
        <v>565</v>
      </c>
      <c r="L303" s="208" t="s">
        <v>73</v>
      </c>
      <c r="M303" s="201"/>
      <c r="N303" s="201"/>
      <c r="O303" s="294" t="s">
        <v>182</v>
      </c>
      <c r="P303" s="294" t="s">
        <v>181</v>
      </c>
      <c r="Q303" s="209" t="s">
        <v>49</v>
      </c>
      <c r="R303" s="199"/>
      <c r="S303" s="3"/>
      <c r="T303" s="1"/>
      <c r="U303" s="1"/>
      <c r="V303" s="1"/>
      <c r="W303" s="4"/>
      <c r="X303" s="4"/>
      <c r="Y303" s="5"/>
      <c r="Z303" s="1"/>
      <c r="AA303" s="1"/>
      <c r="AB303" s="5"/>
      <c r="AC303" s="1"/>
      <c r="AD303" s="1"/>
      <c r="AE303" s="1"/>
      <c r="AF303" s="1"/>
      <c r="AG303" s="33"/>
      <c r="AH303" s="33"/>
      <c r="AI303" s="33"/>
      <c r="AJ303" s="33"/>
      <c r="AK303" s="5"/>
      <c r="AL303" s="5"/>
      <c r="AM303" s="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</row>
    <row r="304" spans="1:252" ht="23.25" customHeight="1">
      <c r="A304" s="153" t="s">
        <v>155</v>
      </c>
      <c r="B304" s="151" t="s">
        <v>45</v>
      </c>
      <c r="C304" s="151" t="s">
        <v>46</v>
      </c>
      <c r="D304" s="152">
        <v>4981</v>
      </c>
      <c r="E304" s="104" t="str">
        <f>VLOOKUP(D304,SGLDATA!$A$6:$B$500,2,FALSE)</f>
        <v>Upward Adjustments of Prior-Year Delivered Orders - Obligations, Unpaid</v>
      </c>
      <c r="F304" s="110"/>
      <c r="G304" s="26" t="s">
        <v>46</v>
      </c>
      <c r="H304" s="264"/>
      <c r="I304" s="208"/>
      <c r="J304" s="208" t="s">
        <v>50</v>
      </c>
      <c r="K304" s="208" t="s">
        <v>565</v>
      </c>
      <c r="L304" s="208" t="s">
        <v>73</v>
      </c>
      <c r="M304" s="208"/>
      <c r="N304" s="208"/>
      <c r="O304" s="294" t="s">
        <v>182</v>
      </c>
      <c r="P304" s="294" t="s">
        <v>181</v>
      </c>
      <c r="Q304" s="209" t="s">
        <v>49</v>
      </c>
      <c r="R304" s="210"/>
      <c r="S304" s="3"/>
      <c r="T304" s="1"/>
      <c r="U304" s="1"/>
      <c r="V304" s="1"/>
      <c r="W304" s="4"/>
      <c r="X304" s="4"/>
      <c r="Y304" s="5"/>
      <c r="Z304" s="1"/>
      <c r="AA304" s="1"/>
      <c r="AB304" s="5"/>
      <c r="AC304" s="1"/>
      <c r="AD304" s="1"/>
      <c r="AE304" s="1"/>
      <c r="AF304" s="1"/>
      <c r="AG304" s="33"/>
      <c r="AH304" s="33"/>
      <c r="AI304" s="33"/>
      <c r="AJ304" s="33"/>
      <c r="AK304" s="5"/>
      <c r="AL304" s="5"/>
      <c r="AM304" s="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</row>
    <row r="305" spans="1:252" ht="27" customHeight="1">
      <c r="A305" s="153" t="s">
        <v>155</v>
      </c>
      <c r="B305" s="151" t="s">
        <v>45</v>
      </c>
      <c r="C305" s="151" t="s">
        <v>46</v>
      </c>
      <c r="D305" s="152">
        <v>4982</v>
      </c>
      <c r="E305" s="104" t="str">
        <f>VLOOKUP(D305,SGLDATA!$A$6:$B$500,2,FALSE)</f>
        <v>Upward Adjustments of Prior-Year Paid Delivered Orders - Obligations, Paid</v>
      </c>
      <c r="F305" s="110"/>
      <c r="G305" s="26" t="s">
        <v>46</v>
      </c>
      <c r="H305" s="264"/>
      <c r="I305" s="208"/>
      <c r="J305" s="208" t="s">
        <v>50</v>
      </c>
      <c r="K305" s="208" t="s">
        <v>565</v>
      </c>
      <c r="L305" s="208" t="s">
        <v>73</v>
      </c>
      <c r="M305" s="208"/>
      <c r="N305" s="208"/>
      <c r="O305" s="294" t="s">
        <v>182</v>
      </c>
      <c r="P305" s="294" t="s">
        <v>181</v>
      </c>
      <c r="Q305" s="209" t="s">
        <v>49</v>
      </c>
      <c r="R305" s="210"/>
      <c r="S305" s="3"/>
      <c r="T305" s="1"/>
      <c r="U305" s="1"/>
      <c r="V305" s="1"/>
      <c r="W305" s="4"/>
      <c r="X305" s="4"/>
      <c r="Y305" s="5"/>
      <c r="Z305" s="1"/>
      <c r="AA305" s="1"/>
      <c r="AB305" s="5"/>
      <c r="AC305" s="1"/>
      <c r="AD305" s="1"/>
      <c r="AE305" s="1"/>
      <c r="AF305" s="1"/>
      <c r="AG305" s="33"/>
      <c r="AH305" s="33"/>
      <c r="AI305" s="33"/>
      <c r="AJ305" s="33"/>
      <c r="AK305" s="5"/>
      <c r="AL305" s="5"/>
      <c r="AM305" s="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</row>
    <row r="306" spans="1:252" ht="15.75">
      <c r="A306" s="153"/>
      <c r="B306" s="151"/>
      <c r="C306" s="151"/>
      <c r="D306" s="152"/>
      <c r="E306" s="104"/>
      <c r="F306" s="110"/>
      <c r="G306" s="34"/>
      <c r="H306" s="264"/>
      <c r="I306" s="208"/>
      <c r="J306" s="208"/>
      <c r="K306" s="208"/>
      <c r="L306" s="208"/>
      <c r="M306" s="208"/>
      <c r="N306" s="208"/>
      <c r="O306" s="294"/>
      <c r="P306" s="294"/>
      <c r="Q306" s="211"/>
      <c r="R306" s="210"/>
      <c r="S306" s="3"/>
      <c r="T306" s="1"/>
      <c r="U306" s="1"/>
      <c r="V306" s="1"/>
      <c r="W306" s="4"/>
      <c r="X306" s="4"/>
      <c r="Y306" s="5"/>
      <c r="Z306" s="1"/>
      <c r="AA306" s="1"/>
      <c r="AB306" s="5"/>
      <c r="AC306" s="1"/>
      <c r="AD306" s="1"/>
      <c r="AE306" s="1"/>
      <c r="AF306" s="1"/>
      <c r="AG306" s="33"/>
      <c r="AH306" s="33"/>
      <c r="AI306" s="33"/>
      <c r="AJ306" s="33"/>
      <c r="AK306" s="5"/>
      <c r="AL306" s="5"/>
      <c r="AM306" s="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</row>
    <row r="307" spans="1:252" ht="15.75">
      <c r="A307" s="144" t="s">
        <v>156</v>
      </c>
      <c r="B307" s="8"/>
      <c r="C307" s="159"/>
      <c r="D307" s="144" t="s">
        <v>167</v>
      </c>
      <c r="E307" s="104"/>
      <c r="F307" s="110"/>
      <c r="G307" s="18"/>
      <c r="H307" s="361"/>
      <c r="I307" s="201"/>
      <c r="J307" s="201"/>
      <c r="K307" s="201"/>
      <c r="L307" s="201"/>
      <c r="M307" s="201"/>
      <c r="N307" s="201"/>
      <c r="O307" s="295"/>
      <c r="P307" s="295"/>
      <c r="Q307" s="230"/>
      <c r="R307" s="199"/>
      <c r="S307" s="3"/>
      <c r="T307" s="1"/>
      <c r="U307" s="1"/>
      <c r="V307" s="1"/>
      <c r="W307" s="4"/>
      <c r="X307" s="4"/>
      <c r="Y307" s="5"/>
      <c r="Z307" s="1"/>
      <c r="AA307" s="1"/>
      <c r="AB307" s="5"/>
      <c r="AC307" s="1"/>
      <c r="AD307" s="1"/>
      <c r="AE307" s="1"/>
      <c r="AF307" s="1"/>
      <c r="AG307" s="33"/>
      <c r="AH307" s="33"/>
      <c r="AI307" s="33"/>
      <c r="AJ307" s="33"/>
      <c r="AK307" s="5"/>
      <c r="AL307" s="5"/>
      <c r="AM307" s="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</row>
    <row r="308" spans="1:252" ht="15.75">
      <c r="A308" s="151" t="s">
        <v>156</v>
      </c>
      <c r="B308" s="151" t="s">
        <v>45</v>
      </c>
      <c r="C308" s="151" t="s">
        <v>46</v>
      </c>
      <c r="D308" s="152">
        <v>4801</v>
      </c>
      <c r="E308" s="104" t="str">
        <f>VLOOKUP(D308,SGLDATA!$A$6:$B$500,2,FALSE)</f>
        <v>Undelivered Orders - Obligations, Unpaid</v>
      </c>
      <c r="F308" s="110"/>
      <c r="G308" s="25" t="s">
        <v>46</v>
      </c>
      <c r="H308" s="361"/>
      <c r="I308" s="201"/>
      <c r="J308" s="208" t="s">
        <v>67</v>
      </c>
      <c r="K308" s="208"/>
      <c r="L308" s="208" t="s">
        <v>73</v>
      </c>
      <c r="M308" s="201"/>
      <c r="N308" s="201"/>
      <c r="O308" s="294" t="s">
        <v>182</v>
      </c>
      <c r="P308" s="294" t="s">
        <v>181</v>
      </c>
      <c r="Q308" s="209" t="s">
        <v>49</v>
      </c>
      <c r="R308" s="210">
        <v>4</v>
      </c>
      <c r="S308" s="3"/>
      <c r="T308" s="1"/>
      <c r="U308" s="1"/>
      <c r="V308" s="1"/>
      <c r="W308" s="4"/>
      <c r="X308" s="4"/>
      <c r="Y308" s="5"/>
      <c r="Z308" s="1"/>
      <c r="AA308" s="1"/>
      <c r="AB308" s="5"/>
      <c r="AC308" s="1"/>
      <c r="AD308" s="1"/>
      <c r="AE308" s="1"/>
      <c r="AF308" s="1"/>
      <c r="AG308" s="33"/>
      <c r="AH308" s="33"/>
      <c r="AI308" s="33"/>
      <c r="AJ308" s="33"/>
      <c r="AK308" s="5"/>
      <c r="AL308" s="5"/>
      <c r="AM308" s="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</row>
    <row r="309" spans="1:252" ht="15.75">
      <c r="A309" s="151" t="s">
        <v>156</v>
      </c>
      <c r="B309" s="151" t="s">
        <v>45</v>
      </c>
      <c r="C309" s="151" t="s">
        <v>50</v>
      </c>
      <c r="D309" s="152">
        <v>4801</v>
      </c>
      <c r="E309" s="104" t="str">
        <f>VLOOKUP(D309,SGLDATA!$A$6:$B$500,2,FALSE)</f>
        <v>Undelivered Orders - Obligations, Unpaid</v>
      </c>
      <c r="F309" s="110"/>
      <c r="G309" s="25" t="s">
        <v>50</v>
      </c>
      <c r="H309" s="361"/>
      <c r="I309" s="201"/>
      <c r="J309" s="208" t="s">
        <v>67</v>
      </c>
      <c r="K309" s="208"/>
      <c r="L309" s="208" t="s">
        <v>73</v>
      </c>
      <c r="M309" s="201"/>
      <c r="N309" s="201"/>
      <c r="O309" s="294" t="s">
        <v>181</v>
      </c>
      <c r="P309" s="294" t="s">
        <v>182</v>
      </c>
      <c r="Q309" s="209" t="s">
        <v>49</v>
      </c>
      <c r="R309" s="210">
        <v>4</v>
      </c>
      <c r="S309" s="3"/>
      <c r="T309" s="1"/>
      <c r="U309" s="1"/>
      <c r="V309" s="1"/>
      <c r="W309" s="4"/>
      <c r="X309" s="4"/>
      <c r="Y309" s="5"/>
      <c r="Z309" s="1"/>
      <c r="AA309" s="1"/>
      <c r="AB309" s="5"/>
      <c r="AC309" s="1"/>
      <c r="AD309" s="1"/>
      <c r="AE309" s="1"/>
      <c r="AF309" s="1"/>
      <c r="AG309" s="33"/>
      <c r="AH309" s="33"/>
      <c r="AI309" s="33"/>
      <c r="AJ309" s="33"/>
      <c r="AK309" s="5"/>
      <c r="AL309" s="5"/>
      <c r="AM309" s="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</row>
    <row r="310" spans="1:252" ht="15.75">
      <c r="A310" s="151" t="s">
        <v>156</v>
      </c>
      <c r="B310" s="151" t="s">
        <v>45</v>
      </c>
      <c r="C310" s="151" t="s">
        <v>46</v>
      </c>
      <c r="D310" s="152">
        <v>4802</v>
      </c>
      <c r="E310" s="104" t="str">
        <f>VLOOKUP(D310,SGLDATA!$A$6:$B$500,2,FALSE)</f>
        <v>Undelivered Orders - Obligations, Prepaid/Advance</v>
      </c>
      <c r="F310" s="110"/>
      <c r="G310" s="25" t="s">
        <v>46</v>
      </c>
      <c r="H310" s="361"/>
      <c r="I310" s="201"/>
      <c r="J310" s="208" t="s">
        <v>67</v>
      </c>
      <c r="K310" s="208"/>
      <c r="L310" s="208" t="s">
        <v>73</v>
      </c>
      <c r="M310" s="201"/>
      <c r="N310" s="201"/>
      <c r="O310" s="294" t="s">
        <v>182</v>
      </c>
      <c r="P310" s="294" t="s">
        <v>181</v>
      </c>
      <c r="Q310" s="209" t="s">
        <v>49</v>
      </c>
      <c r="R310" s="210">
        <v>4</v>
      </c>
      <c r="S310" s="3"/>
      <c r="T310" s="1"/>
      <c r="U310" s="1"/>
      <c r="V310" s="1"/>
      <c r="W310" s="4"/>
      <c r="X310" s="4"/>
      <c r="Y310" s="5"/>
      <c r="Z310" s="1"/>
      <c r="AA310" s="1"/>
      <c r="AB310" s="5"/>
      <c r="AC310" s="1"/>
      <c r="AD310" s="1"/>
      <c r="AE310" s="1"/>
      <c r="AF310" s="1"/>
      <c r="AG310" s="33"/>
      <c r="AH310" s="33"/>
      <c r="AI310" s="33"/>
      <c r="AJ310" s="33"/>
      <c r="AK310" s="5"/>
      <c r="AL310" s="5"/>
      <c r="AM310" s="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</row>
    <row r="311" spans="1:252" ht="15.75">
      <c r="A311" s="151" t="s">
        <v>156</v>
      </c>
      <c r="B311" s="151" t="s">
        <v>45</v>
      </c>
      <c r="C311" s="151" t="s">
        <v>50</v>
      </c>
      <c r="D311" s="152">
        <v>4802</v>
      </c>
      <c r="E311" s="104" t="str">
        <f>VLOOKUP(D311,SGLDATA!$A$6:$B$500,2,FALSE)</f>
        <v>Undelivered Orders - Obligations, Prepaid/Advance</v>
      </c>
      <c r="F311" s="110"/>
      <c r="G311" s="25" t="s">
        <v>50</v>
      </c>
      <c r="H311" s="361"/>
      <c r="I311" s="201"/>
      <c r="J311" s="208" t="s">
        <v>67</v>
      </c>
      <c r="K311" s="208"/>
      <c r="L311" s="208" t="s">
        <v>73</v>
      </c>
      <c r="M311" s="201"/>
      <c r="N311" s="201"/>
      <c r="O311" s="294" t="s">
        <v>181</v>
      </c>
      <c r="P311" s="294" t="s">
        <v>182</v>
      </c>
      <c r="Q311" s="209" t="s">
        <v>49</v>
      </c>
      <c r="R311" s="210">
        <v>4</v>
      </c>
      <c r="S311" s="3"/>
      <c r="T311" s="1"/>
      <c r="U311" s="1"/>
      <c r="V311" s="1"/>
      <c r="W311" s="4"/>
      <c r="X311" s="4"/>
      <c r="Y311" s="5"/>
      <c r="Z311" s="1"/>
      <c r="AA311" s="1"/>
      <c r="AB311" s="5"/>
      <c r="AC311" s="1"/>
      <c r="AD311" s="1"/>
      <c r="AE311" s="1"/>
      <c r="AF311" s="1"/>
      <c r="AG311" s="33"/>
      <c r="AH311" s="33"/>
      <c r="AI311" s="33"/>
      <c r="AJ311" s="33"/>
      <c r="AK311" s="5"/>
      <c r="AL311" s="5"/>
      <c r="AM311" s="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</row>
    <row r="312" spans="1:252" ht="27" customHeight="1">
      <c r="A312" s="151" t="s">
        <v>156</v>
      </c>
      <c r="B312" s="151" t="s">
        <v>45</v>
      </c>
      <c r="C312" s="151" t="s">
        <v>46</v>
      </c>
      <c r="D312" s="152">
        <v>4881</v>
      </c>
      <c r="E312" s="104" t="str">
        <f>VLOOKUP(D312,SGLDATA!$A$6:$B$500,2,FALSE)</f>
        <v>Upward Adjustments of Prior-Year Unpaid Undelivered Orders - Obligations, Unpaid</v>
      </c>
      <c r="F312" s="110"/>
      <c r="G312" s="26" t="s">
        <v>46</v>
      </c>
      <c r="H312" s="361"/>
      <c r="I312" s="201"/>
      <c r="J312" s="208" t="s">
        <v>67</v>
      </c>
      <c r="K312" s="208"/>
      <c r="L312" s="208" t="s">
        <v>73</v>
      </c>
      <c r="M312" s="201"/>
      <c r="N312" s="201"/>
      <c r="O312" s="294" t="s">
        <v>182</v>
      </c>
      <c r="P312" s="294" t="s">
        <v>181</v>
      </c>
      <c r="Q312" s="209" t="s">
        <v>49</v>
      </c>
      <c r="R312" s="199"/>
      <c r="S312" s="3"/>
      <c r="T312" s="1"/>
      <c r="U312" s="1"/>
      <c r="V312" s="1"/>
      <c r="W312" s="4"/>
      <c r="X312" s="4"/>
      <c r="Y312" s="5"/>
      <c r="Z312" s="1"/>
      <c r="AA312" s="1"/>
      <c r="AB312" s="5"/>
      <c r="AC312" s="1"/>
      <c r="AD312" s="1"/>
      <c r="AE312" s="1"/>
      <c r="AF312" s="1"/>
      <c r="AG312" s="33"/>
      <c r="AH312" s="33"/>
      <c r="AI312" s="33"/>
      <c r="AJ312" s="33"/>
      <c r="AK312" s="5"/>
      <c r="AL312" s="5"/>
      <c r="AM312" s="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</row>
    <row r="313" spans="1:252" ht="26.25" customHeight="1">
      <c r="A313" s="151" t="s">
        <v>156</v>
      </c>
      <c r="B313" s="151" t="s">
        <v>45</v>
      </c>
      <c r="C313" s="151" t="s">
        <v>46</v>
      </c>
      <c r="D313" s="152">
        <v>4882</v>
      </c>
      <c r="E313" s="104" t="str">
        <f>VLOOKUP(D313,SGLDATA!$A$6:$B$500,2,FALSE)</f>
        <v>Upward Adjustments of Prior-Year Undelivered Orders - Obligations, Prepaid/Advanced </v>
      </c>
      <c r="F313" s="110"/>
      <c r="G313" s="26" t="s">
        <v>46</v>
      </c>
      <c r="H313" s="361"/>
      <c r="I313" s="201"/>
      <c r="J313" s="208" t="s">
        <v>67</v>
      </c>
      <c r="K313" s="208"/>
      <c r="L313" s="208" t="s">
        <v>73</v>
      </c>
      <c r="M313" s="201"/>
      <c r="N313" s="201"/>
      <c r="O313" s="294" t="s">
        <v>182</v>
      </c>
      <c r="P313" s="294" t="s">
        <v>181</v>
      </c>
      <c r="Q313" s="209" t="s">
        <v>49</v>
      </c>
      <c r="R313" s="199"/>
      <c r="S313" s="3"/>
      <c r="T313" s="1"/>
      <c r="U313" s="1"/>
      <c r="V313" s="1"/>
      <c r="W313" s="4"/>
      <c r="X313" s="4"/>
      <c r="Y313" s="5"/>
      <c r="Z313" s="1"/>
      <c r="AA313" s="1"/>
      <c r="AB313" s="5"/>
      <c r="AC313" s="1"/>
      <c r="AD313" s="1"/>
      <c r="AE313" s="1"/>
      <c r="AF313" s="1"/>
      <c r="AG313" s="33"/>
      <c r="AH313" s="33"/>
      <c r="AI313" s="33"/>
      <c r="AJ313" s="33"/>
      <c r="AK313" s="5"/>
      <c r="AL313" s="5"/>
      <c r="AM313" s="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</row>
    <row r="314" spans="1:252" ht="15.75">
      <c r="A314" s="151" t="s">
        <v>156</v>
      </c>
      <c r="B314" s="151" t="s">
        <v>45</v>
      </c>
      <c r="C314" s="151" t="s">
        <v>46</v>
      </c>
      <c r="D314" s="152">
        <v>4901</v>
      </c>
      <c r="E314" s="104" t="str">
        <f>VLOOKUP(D314,SGLDATA!$A$6:$B$500,2,FALSE)</f>
        <v>Delivered Orders - Obligations, Unpaid</v>
      </c>
      <c r="F314" s="110"/>
      <c r="G314" s="25" t="s">
        <v>46</v>
      </c>
      <c r="H314" s="361"/>
      <c r="I314" s="201"/>
      <c r="J314" s="208" t="s">
        <v>67</v>
      </c>
      <c r="K314" s="208"/>
      <c r="L314" s="208" t="s">
        <v>73</v>
      </c>
      <c r="M314" s="201"/>
      <c r="N314" s="201"/>
      <c r="O314" s="294" t="s">
        <v>182</v>
      </c>
      <c r="P314" s="294" t="s">
        <v>181</v>
      </c>
      <c r="Q314" s="209" t="s">
        <v>49</v>
      </c>
      <c r="R314" s="210">
        <v>4</v>
      </c>
      <c r="S314" s="3"/>
      <c r="T314" s="1"/>
      <c r="U314" s="1"/>
      <c r="V314" s="1"/>
      <c r="W314" s="4"/>
      <c r="X314" s="4"/>
      <c r="Y314" s="5"/>
      <c r="Z314" s="1"/>
      <c r="AA314" s="1"/>
      <c r="AB314" s="5"/>
      <c r="AC314" s="1"/>
      <c r="AD314" s="1"/>
      <c r="AE314" s="1"/>
      <c r="AF314" s="1"/>
      <c r="AG314" s="33"/>
      <c r="AH314" s="33"/>
      <c r="AI314" s="33"/>
      <c r="AJ314" s="33"/>
      <c r="AK314" s="5"/>
      <c r="AL314" s="5"/>
      <c r="AM314" s="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</row>
    <row r="315" spans="1:252" ht="15.75">
      <c r="A315" s="151" t="s">
        <v>156</v>
      </c>
      <c r="B315" s="151" t="s">
        <v>45</v>
      </c>
      <c r="C315" s="151" t="s">
        <v>50</v>
      </c>
      <c r="D315" s="152">
        <v>4901</v>
      </c>
      <c r="E315" s="104" t="str">
        <f>VLOOKUP(D315,SGLDATA!$A$6:$B$500,2,FALSE)</f>
        <v>Delivered Orders - Obligations, Unpaid</v>
      </c>
      <c r="F315" s="110"/>
      <c r="G315" s="25" t="s">
        <v>50</v>
      </c>
      <c r="H315" s="361"/>
      <c r="I315" s="201"/>
      <c r="J315" s="208" t="s">
        <v>67</v>
      </c>
      <c r="K315" s="208"/>
      <c r="L315" s="208" t="s">
        <v>73</v>
      </c>
      <c r="M315" s="201"/>
      <c r="N315" s="201"/>
      <c r="O315" s="294" t="s">
        <v>181</v>
      </c>
      <c r="P315" s="294" t="s">
        <v>182</v>
      </c>
      <c r="Q315" s="209" t="s">
        <v>49</v>
      </c>
      <c r="R315" s="210">
        <v>4</v>
      </c>
      <c r="S315" s="3"/>
      <c r="T315" s="1"/>
      <c r="U315" s="1"/>
      <c r="V315" s="1"/>
      <c r="W315" s="4"/>
      <c r="X315" s="4"/>
      <c r="Y315" s="5"/>
      <c r="Z315" s="1"/>
      <c r="AA315" s="1"/>
      <c r="AB315" s="5"/>
      <c r="AC315" s="1"/>
      <c r="AD315" s="1"/>
      <c r="AE315" s="1"/>
      <c r="AF315" s="1"/>
      <c r="AG315" s="33"/>
      <c r="AH315" s="33"/>
      <c r="AI315" s="33"/>
      <c r="AJ315" s="33"/>
      <c r="AK315" s="5"/>
      <c r="AL315" s="5"/>
      <c r="AM315" s="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</row>
    <row r="316" spans="1:252" ht="15.75">
      <c r="A316" s="151" t="s">
        <v>156</v>
      </c>
      <c r="B316" s="151" t="s">
        <v>45</v>
      </c>
      <c r="C316" s="151" t="s">
        <v>46</v>
      </c>
      <c r="D316" s="152">
        <v>4902</v>
      </c>
      <c r="E316" s="104" t="str">
        <f>VLOOKUP(D316,SGLDATA!$A$6:$B$500,2,FALSE)</f>
        <v>Delivered Orders - Obligations, Paid</v>
      </c>
      <c r="F316" s="110"/>
      <c r="G316" s="26" t="s">
        <v>46</v>
      </c>
      <c r="H316" s="361"/>
      <c r="I316" s="201"/>
      <c r="J316" s="208" t="s">
        <v>67</v>
      </c>
      <c r="K316" s="208"/>
      <c r="L316" s="208" t="s">
        <v>73</v>
      </c>
      <c r="M316" s="201"/>
      <c r="N316" s="201"/>
      <c r="O316" s="294" t="s">
        <v>182</v>
      </c>
      <c r="P316" s="294" t="s">
        <v>181</v>
      </c>
      <c r="Q316" s="209" t="s">
        <v>49</v>
      </c>
      <c r="R316" s="199"/>
      <c r="S316" s="3"/>
      <c r="T316" s="1"/>
      <c r="U316" s="1"/>
      <c r="V316" s="1"/>
      <c r="W316" s="4"/>
      <c r="X316" s="4"/>
      <c r="Y316" s="5"/>
      <c r="Z316" s="1"/>
      <c r="AA316" s="1"/>
      <c r="AB316" s="5"/>
      <c r="AC316" s="1"/>
      <c r="AD316" s="1"/>
      <c r="AE316" s="1"/>
      <c r="AF316" s="1"/>
      <c r="AG316" s="33"/>
      <c r="AH316" s="33"/>
      <c r="AI316" s="33"/>
      <c r="AJ316" s="33"/>
      <c r="AK316" s="5"/>
      <c r="AL316" s="5"/>
      <c r="AM316" s="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</row>
    <row r="317" spans="1:252" ht="27" customHeight="1">
      <c r="A317" s="151" t="s">
        <v>156</v>
      </c>
      <c r="B317" s="151" t="s">
        <v>45</v>
      </c>
      <c r="C317" s="151" t="s">
        <v>46</v>
      </c>
      <c r="D317" s="152">
        <v>4981</v>
      </c>
      <c r="E317" s="104" t="str">
        <f>VLOOKUP(D317,SGLDATA!$A$6:$B$500,2,FALSE)</f>
        <v>Upward Adjustments of Prior-Year Delivered Orders - Obligations, Unpaid</v>
      </c>
      <c r="F317" s="110"/>
      <c r="G317" s="26" t="s">
        <v>46</v>
      </c>
      <c r="H317" s="264"/>
      <c r="I317" s="208"/>
      <c r="J317" s="208" t="s">
        <v>67</v>
      </c>
      <c r="K317" s="208"/>
      <c r="L317" s="208" t="s">
        <v>73</v>
      </c>
      <c r="M317" s="208"/>
      <c r="N317" s="208"/>
      <c r="O317" s="294" t="s">
        <v>182</v>
      </c>
      <c r="P317" s="294" t="s">
        <v>181</v>
      </c>
      <c r="Q317" s="209" t="s">
        <v>49</v>
      </c>
      <c r="R317" s="210"/>
      <c r="S317" s="3"/>
      <c r="T317" s="1"/>
      <c r="U317" s="1"/>
      <c r="V317" s="1"/>
      <c r="W317" s="4"/>
      <c r="X317" s="4"/>
      <c r="Y317" s="5"/>
      <c r="Z317" s="1"/>
      <c r="AA317" s="1"/>
      <c r="AB317" s="5"/>
      <c r="AC317" s="1"/>
      <c r="AD317" s="1"/>
      <c r="AE317" s="1"/>
      <c r="AF317" s="1"/>
      <c r="AG317" s="33"/>
      <c r="AH317" s="33"/>
      <c r="AI317" s="33"/>
      <c r="AJ317" s="33"/>
      <c r="AK317" s="5"/>
      <c r="AL317" s="5"/>
      <c r="AM317" s="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</row>
    <row r="318" spans="1:252" ht="22.5" customHeight="1">
      <c r="A318" s="151" t="s">
        <v>156</v>
      </c>
      <c r="B318" s="151" t="s">
        <v>45</v>
      </c>
      <c r="C318" s="151" t="s">
        <v>46</v>
      </c>
      <c r="D318" s="152">
        <v>4982</v>
      </c>
      <c r="E318" s="104" t="str">
        <f>VLOOKUP(D318,SGLDATA!$A$6:$B$500,2,FALSE)</f>
        <v>Upward Adjustments of Prior-Year Paid Delivered Orders - Obligations, Paid</v>
      </c>
      <c r="F318" s="110"/>
      <c r="G318" s="26" t="s">
        <v>46</v>
      </c>
      <c r="H318" s="264"/>
      <c r="I318" s="208"/>
      <c r="J318" s="208" t="s">
        <v>67</v>
      </c>
      <c r="K318" s="208"/>
      <c r="L318" s="208" t="s">
        <v>73</v>
      </c>
      <c r="M318" s="208"/>
      <c r="N318" s="208"/>
      <c r="O318" s="294" t="s">
        <v>182</v>
      </c>
      <c r="P318" s="294" t="s">
        <v>181</v>
      </c>
      <c r="Q318" s="209" t="s">
        <v>49</v>
      </c>
      <c r="R318" s="210"/>
      <c r="S318" s="3"/>
      <c r="T318" s="1"/>
      <c r="U318" s="1"/>
      <c r="V318" s="1"/>
      <c r="W318" s="4"/>
      <c r="X318" s="4"/>
      <c r="Y318" s="5"/>
      <c r="Z318" s="1"/>
      <c r="AA318" s="1"/>
      <c r="AB318" s="5"/>
      <c r="AC318" s="1"/>
      <c r="AD318" s="1"/>
      <c r="AE318" s="1"/>
      <c r="AF318" s="1"/>
      <c r="AG318" s="33"/>
      <c r="AH318" s="33"/>
      <c r="AI318" s="33"/>
      <c r="AJ318" s="33"/>
      <c r="AK318" s="5"/>
      <c r="AL318" s="5"/>
      <c r="AM318" s="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</row>
    <row r="319" spans="1:252" ht="15.75">
      <c r="A319" s="153"/>
      <c r="B319" s="151"/>
      <c r="C319" s="151"/>
      <c r="D319" s="152"/>
      <c r="E319" s="104"/>
      <c r="F319" s="110"/>
      <c r="G319" s="34"/>
      <c r="H319" s="264"/>
      <c r="I319" s="208"/>
      <c r="J319" s="208"/>
      <c r="K319" s="208"/>
      <c r="L319" s="208"/>
      <c r="M319" s="208"/>
      <c r="N319" s="208"/>
      <c r="O319" s="294"/>
      <c r="P319" s="294"/>
      <c r="Q319" s="211"/>
      <c r="R319" s="210"/>
      <c r="S319" s="3"/>
      <c r="T319" s="1"/>
      <c r="U319" s="1"/>
      <c r="V319" s="1"/>
      <c r="W319" s="4"/>
      <c r="X319" s="4"/>
      <c r="Y319" s="5"/>
      <c r="Z319" s="1"/>
      <c r="AA319" s="1"/>
      <c r="AB319" s="5"/>
      <c r="AC319" s="1"/>
      <c r="AD319" s="1"/>
      <c r="AE319" s="1"/>
      <c r="AF319" s="1"/>
      <c r="AG319" s="33"/>
      <c r="AH319" s="33"/>
      <c r="AI319" s="33"/>
      <c r="AJ319" s="33"/>
      <c r="AK319" s="5"/>
      <c r="AL319" s="5"/>
      <c r="AM319" s="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</row>
    <row r="320" spans="1:252" ht="15.75">
      <c r="A320" s="148" t="s">
        <v>110</v>
      </c>
      <c r="B320" s="8"/>
      <c r="C320" s="151"/>
      <c r="D320" s="144" t="s">
        <v>186</v>
      </c>
      <c r="E320" s="104"/>
      <c r="F320" s="88"/>
      <c r="G320" s="25"/>
      <c r="H320" s="264"/>
      <c r="I320" s="208"/>
      <c r="J320" s="208"/>
      <c r="K320" s="208"/>
      <c r="L320" s="208"/>
      <c r="M320" s="208"/>
      <c r="N320" s="208"/>
      <c r="O320" s="294"/>
      <c r="P320" s="294"/>
      <c r="Q320" s="226"/>
      <c r="R320" s="210"/>
      <c r="S320" s="3"/>
      <c r="T320" s="1"/>
      <c r="U320" s="1"/>
      <c r="V320" s="1"/>
      <c r="W320" s="4"/>
      <c r="X320" s="4"/>
      <c r="Y320" s="5"/>
      <c r="Z320" s="1"/>
      <c r="AA320" s="1"/>
      <c r="AB320" s="5"/>
      <c r="AC320" s="1"/>
      <c r="AD320" s="1"/>
      <c r="AE320" s="1"/>
      <c r="AF320" s="1"/>
      <c r="AG320" s="33"/>
      <c r="AH320" s="33"/>
      <c r="AI320" s="33"/>
      <c r="AJ320" s="33"/>
      <c r="AK320" s="5"/>
      <c r="AL320" s="5"/>
      <c r="AM320" s="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</row>
    <row r="321" spans="1:252" ht="15.75">
      <c r="A321" s="153"/>
      <c r="B321" s="151"/>
      <c r="C321" s="151"/>
      <c r="D321" s="152"/>
      <c r="E321" s="104"/>
      <c r="F321" s="88"/>
      <c r="G321" s="25"/>
      <c r="H321" s="264"/>
      <c r="I321" s="208"/>
      <c r="J321" s="208"/>
      <c r="K321" s="208"/>
      <c r="L321" s="208"/>
      <c r="M321" s="208"/>
      <c r="N321" s="208"/>
      <c r="O321" s="294"/>
      <c r="P321" s="294"/>
      <c r="Q321" s="226"/>
      <c r="R321" s="210"/>
      <c r="S321" s="3"/>
      <c r="T321" s="1"/>
      <c r="U321" s="1"/>
      <c r="V321" s="1"/>
      <c r="W321" s="4"/>
      <c r="X321" s="4"/>
      <c r="Y321" s="5"/>
      <c r="Z321" s="1"/>
      <c r="AA321" s="1"/>
      <c r="AB321" s="5"/>
      <c r="AC321" s="1"/>
      <c r="AD321" s="1"/>
      <c r="AE321" s="1"/>
      <c r="AF321" s="1"/>
      <c r="AG321" s="33"/>
      <c r="AH321" s="33"/>
      <c r="AI321" s="33"/>
      <c r="AJ321" s="33"/>
      <c r="AK321" s="5"/>
      <c r="AL321" s="5"/>
      <c r="AM321" s="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</row>
    <row r="322" spans="1:252" ht="15.75">
      <c r="A322" s="153"/>
      <c r="B322" s="151"/>
      <c r="C322" s="151"/>
      <c r="D322" s="152"/>
      <c r="E322" s="104"/>
      <c r="F322" s="88"/>
      <c r="G322" s="25"/>
      <c r="H322" s="264"/>
      <c r="I322" s="208"/>
      <c r="J322" s="208"/>
      <c r="K322" s="208"/>
      <c r="L322" s="208"/>
      <c r="M322" s="208"/>
      <c r="N322" s="208"/>
      <c r="O322" s="294"/>
      <c r="P322" s="294"/>
      <c r="Q322" s="226"/>
      <c r="R322" s="210"/>
      <c r="S322" s="3"/>
      <c r="T322" s="1"/>
      <c r="U322" s="1"/>
      <c r="V322" s="1"/>
      <c r="W322" s="4"/>
      <c r="X322" s="4"/>
      <c r="Y322" s="5"/>
      <c r="Z322" s="1"/>
      <c r="AA322" s="1"/>
      <c r="AB322" s="5"/>
      <c r="AC322" s="1"/>
      <c r="AD322" s="1"/>
      <c r="AE322" s="1"/>
      <c r="AF322" s="1"/>
      <c r="AG322" s="33"/>
      <c r="AH322" s="33"/>
      <c r="AI322" s="33"/>
      <c r="AJ322" s="33"/>
      <c r="AK322" s="5"/>
      <c r="AL322" s="5"/>
      <c r="AM322" s="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</row>
    <row r="323" spans="1:39" ht="15.75">
      <c r="A323" s="144">
        <v>9</v>
      </c>
      <c r="B323" s="8"/>
      <c r="C323" s="184"/>
      <c r="D323" s="144" t="s">
        <v>57</v>
      </c>
      <c r="E323" s="104"/>
      <c r="F323" s="127"/>
      <c r="G323" s="46"/>
      <c r="H323" s="362"/>
      <c r="I323" s="220"/>
      <c r="J323" s="220"/>
      <c r="K323" s="220"/>
      <c r="L323" s="220"/>
      <c r="M323" s="220"/>
      <c r="N323" s="220"/>
      <c r="O323" s="299"/>
      <c r="P323" s="299"/>
      <c r="Q323" s="221"/>
      <c r="R323" s="217"/>
      <c r="Y323" s="10"/>
      <c r="AG323" s="27"/>
      <c r="AH323" s="27"/>
      <c r="AI323" s="27"/>
      <c r="AJ323" s="27"/>
      <c r="AK323" s="10"/>
      <c r="AL323" s="5"/>
      <c r="AM323" s="5"/>
    </row>
    <row r="324" spans="1:39" ht="15.75">
      <c r="A324" s="144"/>
      <c r="B324" s="144"/>
      <c r="C324" s="184"/>
      <c r="D324" s="185"/>
      <c r="E324" s="104"/>
      <c r="F324" s="127"/>
      <c r="G324" s="46"/>
      <c r="H324" s="362"/>
      <c r="I324" s="220"/>
      <c r="J324" s="220"/>
      <c r="K324" s="220"/>
      <c r="L324" s="220"/>
      <c r="M324" s="220"/>
      <c r="N324" s="220"/>
      <c r="O324" s="299"/>
      <c r="P324" s="299"/>
      <c r="Q324" s="221"/>
      <c r="R324" s="217"/>
      <c r="Y324" s="10"/>
      <c r="AG324" s="27"/>
      <c r="AH324" s="27"/>
      <c r="AI324" s="27"/>
      <c r="AJ324" s="27"/>
      <c r="AK324" s="10"/>
      <c r="AL324" s="5"/>
      <c r="AM324" s="5"/>
    </row>
    <row r="325" spans="1:252" ht="15.75">
      <c r="A325" s="148" t="s">
        <v>111</v>
      </c>
      <c r="B325" s="8"/>
      <c r="C325" s="157"/>
      <c r="D325" s="148" t="s">
        <v>74</v>
      </c>
      <c r="E325" s="104"/>
      <c r="F325" s="117"/>
      <c r="G325" s="45"/>
      <c r="H325" s="362"/>
      <c r="I325" s="218"/>
      <c r="J325" s="218"/>
      <c r="K325" s="218"/>
      <c r="L325" s="218"/>
      <c r="M325" s="218"/>
      <c r="N325" s="218"/>
      <c r="O325" s="298"/>
      <c r="P325" s="298"/>
      <c r="Q325" s="219"/>
      <c r="R325" s="222">
        <v>12</v>
      </c>
      <c r="S325" s="21"/>
      <c r="T325" s="22"/>
      <c r="U325" s="22"/>
      <c r="V325" s="22"/>
      <c r="W325" s="23"/>
      <c r="X325" s="23"/>
      <c r="Y325" s="24"/>
      <c r="Z325" s="22"/>
      <c r="AA325" s="22"/>
      <c r="AB325" s="24"/>
      <c r="AC325" s="22"/>
      <c r="AD325" s="22"/>
      <c r="AE325" s="22"/>
      <c r="AF325" s="22"/>
      <c r="AG325" s="38"/>
      <c r="AH325" s="38"/>
      <c r="AI325" s="38"/>
      <c r="AJ325" s="38"/>
      <c r="AK325" s="24"/>
      <c r="AL325" s="31"/>
      <c r="AM325" s="31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</row>
    <row r="326" spans="1:252" ht="15.75">
      <c r="A326" s="148"/>
      <c r="B326" s="148"/>
      <c r="C326" s="157"/>
      <c r="D326" s="162"/>
      <c r="E326" s="104"/>
      <c r="F326" s="117"/>
      <c r="G326" s="45"/>
      <c r="H326" s="362"/>
      <c r="I326" s="218"/>
      <c r="J326" s="218"/>
      <c r="K326" s="218"/>
      <c r="L326" s="218"/>
      <c r="M326" s="218"/>
      <c r="N326" s="218"/>
      <c r="O326" s="298"/>
      <c r="P326" s="298"/>
      <c r="Q326" s="219"/>
      <c r="R326" s="222"/>
      <c r="S326" s="21"/>
      <c r="T326" s="22"/>
      <c r="U326" s="22"/>
      <c r="V326" s="22"/>
      <c r="W326" s="23"/>
      <c r="X326" s="23"/>
      <c r="Y326" s="24"/>
      <c r="Z326" s="22"/>
      <c r="AA326" s="22"/>
      <c r="AB326" s="24"/>
      <c r="AC326" s="22"/>
      <c r="AD326" s="22"/>
      <c r="AE326" s="22"/>
      <c r="AF326" s="22"/>
      <c r="AG326" s="38"/>
      <c r="AH326" s="38"/>
      <c r="AI326" s="38"/>
      <c r="AJ326" s="38"/>
      <c r="AK326" s="24"/>
      <c r="AL326" s="31"/>
      <c r="AM326" s="31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</row>
    <row r="327" spans="1:252" ht="15.75">
      <c r="A327" s="148" t="s">
        <v>136</v>
      </c>
      <c r="B327" s="8"/>
      <c r="C327" s="157"/>
      <c r="D327" s="148" t="s">
        <v>168</v>
      </c>
      <c r="E327" s="104"/>
      <c r="F327" s="117"/>
      <c r="G327" s="45"/>
      <c r="H327" s="362"/>
      <c r="I327" s="218"/>
      <c r="J327" s="218"/>
      <c r="K327" s="218"/>
      <c r="L327" s="218"/>
      <c r="M327" s="218"/>
      <c r="N327" s="218"/>
      <c r="O327" s="298"/>
      <c r="P327" s="298"/>
      <c r="Q327" s="219"/>
      <c r="R327" s="222"/>
      <c r="S327" s="21"/>
      <c r="T327" s="22"/>
      <c r="U327" s="22"/>
      <c r="V327" s="22"/>
      <c r="W327" s="23"/>
      <c r="X327" s="23"/>
      <c r="Y327" s="24"/>
      <c r="Z327" s="22"/>
      <c r="AA327" s="22"/>
      <c r="AB327" s="24"/>
      <c r="AC327" s="22"/>
      <c r="AD327" s="22"/>
      <c r="AE327" s="22"/>
      <c r="AF327" s="22"/>
      <c r="AG327" s="38"/>
      <c r="AH327" s="38"/>
      <c r="AI327" s="38"/>
      <c r="AJ327" s="38"/>
      <c r="AK327" s="24"/>
      <c r="AL327" s="31"/>
      <c r="AM327" s="31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</row>
    <row r="328" spans="1:39" ht="15.75">
      <c r="A328" s="151" t="s">
        <v>136</v>
      </c>
      <c r="B328" s="151" t="s">
        <v>45</v>
      </c>
      <c r="C328" s="151" t="s">
        <v>46</v>
      </c>
      <c r="D328" s="152">
        <v>4510</v>
      </c>
      <c r="E328" s="104" t="str">
        <f>VLOOKUP(D328,SGLDATA!$A$6:$B$500,2,FALSE)</f>
        <v>Apportionments</v>
      </c>
      <c r="F328" s="110"/>
      <c r="G328" s="26" t="s">
        <v>46</v>
      </c>
      <c r="H328" s="361"/>
      <c r="I328" s="201"/>
      <c r="J328" s="201"/>
      <c r="K328" s="201"/>
      <c r="L328" s="201"/>
      <c r="M328" s="208" t="s">
        <v>75</v>
      </c>
      <c r="N328" s="201"/>
      <c r="O328" s="294" t="s">
        <v>182</v>
      </c>
      <c r="P328" s="294" t="s">
        <v>181</v>
      </c>
      <c r="Q328" s="209" t="s">
        <v>48</v>
      </c>
      <c r="R328" s="199"/>
      <c r="Y328" s="10"/>
      <c r="AA328" s="22"/>
      <c r="AB328" s="24"/>
      <c r="AC328" s="22"/>
      <c r="AF328" s="22"/>
      <c r="AG328" s="27"/>
      <c r="AH328" s="27"/>
      <c r="AI328" s="27"/>
      <c r="AJ328" s="27"/>
      <c r="AK328" s="10"/>
      <c r="AL328" s="5"/>
      <c r="AM328" s="5"/>
    </row>
    <row r="329" spans="1:39" ht="15.75">
      <c r="A329" s="151" t="s">
        <v>136</v>
      </c>
      <c r="B329" s="151" t="s">
        <v>45</v>
      </c>
      <c r="C329" s="151" t="s">
        <v>46</v>
      </c>
      <c r="D329" s="154">
        <v>4610</v>
      </c>
      <c r="E329" s="104" t="str">
        <f>VLOOKUP(D329,SGLDATA!$A$6:$B$500,2,FALSE)</f>
        <v>Allotments - Realized Resources</v>
      </c>
      <c r="F329" s="110"/>
      <c r="G329" s="26" t="s">
        <v>46</v>
      </c>
      <c r="H329" s="361"/>
      <c r="I329" s="201"/>
      <c r="J329" s="201"/>
      <c r="K329" s="201"/>
      <c r="L329" s="201"/>
      <c r="M329" s="201"/>
      <c r="N329" s="201"/>
      <c r="O329" s="294" t="s">
        <v>182</v>
      </c>
      <c r="P329" s="294" t="s">
        <v>181</v>
      </c>
      <c r="Q329" s="209" t="s">
        <v>48</v>
      </c>
      <c r="R329" s="199"/>
      <c r="S329" s="21"/>
      <c r="T329" s="22"/>
      <c r="U329" s="22"/>
      <c r="V329" s="22"/>
      <c r="X329" s="23"/>
      <c r="Y329" s="10"/>
      <c r="AA329" s="22"/>
      <c r="AB329" s="24"/>
      <c r="AC329" s="22"/>
      <c r="AF329" s="22"/>
      <c r="AG329" s="38"/>
      <c r="AH329" s="38"/>
      <c r="AI329" s="38"/>
      <c r="AJ329" s="38"/>
      <c r="AK329" s="24"/>
      <c r="AL329" s="31"/>
      <c r="AM329" s="31"/>
    </row>
    <row r="330" spans="1:39" ht="15.75">
      <c r="A330" s="151" t="s">
        <v>136</v>
      </c>
      <c r="B330" s="151" t="s">
        <v>45</v>
      </c>
      <c r="C330" s="151" t="s">
        <v>46</v>
      </c>
      <c r="D330" s="152">
        <v>4700</v>
      </c>
      <c r="E330" s="104" t="str">
        <f>VLOOKUP(D330,SGLDATA!$A$6:$B$500,2,FALSE)</f>
        <v>Commitments</v>
      </c>
      <c r="F330" s="110"/>
      <c r="G330" s="26" t="s">
        <v>46</v>
      </c>
      <c r="H330" s="361"/>
      <c r="I330" s="201"/>
      <c r="J330" s="201"/>
      <c r="K330" s="201"/>
      <c r="L330" s="201"/>
      <c r="M330" s="201"/>
      <c r="N330" s="201"/>
      <c r="O330" s="294" t="s">
        <v>182</v>
      </c>
      <c r="P330" s="294" t="s">
        <v>181</v>
      </c>
      <c r="Q330" s="209" t="s">
        <v>48</v>
      </c>
      <c r="R330" s="199"/>
      <c r="Y330" s="10"/>
      <c r="AG330" s="27"/>
      <c r="AH330" s="27"/>
      <c r="AI330" s="27"/>
      <c r="AJ330" s="27"/>
      <c r="AK330" s="10"/>
      <c r="AL330" s="5"/>
      <c r="AM330" s="5"/>
    </row>
    <row r="331" spans="1:39" ht="15.75">
      <c r="A331" s="151"/>
      <c r="B331" s="151"/>
      <c r="C331" s="151"/>
      <c r="D331" s="152"/>
      <c r="E331" s="104"/>
      <c r="F331" s="110"/>
      <c r="G331" s="34"/>
      <c r="H331" s="361"/>
      <c r="I331" s="201"/>
      <c r="J331" s="201"/>
      <c r="K331" s="201"/>
      <c r="L331" s="201"/>
      <c r="M331" s="201"/>
      <c r="N331" s="201"/>
      <c r="O331" s="295"/>
      <c r="P331" s="295"/>
      <c r="Q331" s="211"/>
      <c r="R331" s="199"/>
      <c r="Y331" s="10"/>
      <c r="AG331" s="27"/>
      <c r="AH331" s="27"/>
      <c r="AI331" s="27"/>
      <c r="AJ331" s="27"/>
      <c r="AK331" s="10"/>
      <c r="AL331" s="5"/>
      <c r="AM331" s="5"/>
    </row>
    <row r="332" spans="1:252" ht="15.75">
      <c r="A332" s="148" t="s">
        <v>137</v>
      </c>
      <c r="B332" s="8"/>
      <c r="C332" s="153"/>
      <c r="D332" s="148" t="s">
        <v>138</v>
      </c>
      <c r="E332" s="104"/>
      <c r="F332" s="110"/>
      <c r="G332" s="18"/>
      <c r="H332" s="361"/>
      <c r="I332" s="201"/>
      <c r="J332" s="201"/>
      <c r="K332" s="201"/>
      <c r="L332" s="201"/>
      <c r="M332" s="201"/>
      <c r="N332" s="201"/>
      <c r="O332" s="295"/>
      <c r="P332" s="295"/>
      <c r="Q332" s="230"/>
      <c r="R332" s="199"/>
      <c r="S332" s="22"/>
      <c r="T332" s="22"/>
      <c r="U332" s="22"/>
      <c r="V332" s="22"/>
      <c r="W332" s="23"/>
      <c r="X332" s="23"/>
      <c r="Y332" s="24"/>
      <c r="Z332" s="22"/>
      <c r="AA332" s="22"/>
      <c r="AB332" s="24"/>
      <c r="AC332" s="22"/>
      <c r="AD332" s="22"/>
      <c r="AE332" s="22"/>
      <c r="AF332" s="22"/>
      <c r="AG332" s="38"/>
      <c r="AH332" s="38"/>
      <c r="AI332" s="38"/>
      <c r="AJ332" s="38"/>
      <c r="AK332" s="24"/>
      <c r="AL332" s="31"/>
      <c r="AM332" s="31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</row>
    <row r="333" spans="1:39" ht="15.75">
      <c r="A333" s="151" t="s">
        <v>137</v>
      </c>
      <c r="B333" s="151" t="s">
        <v>45</v>
      </c>
      <c r="C333" s="151" t="s">
        <v>46</v>
      </c>
      <c r="D333" s="152">
        <v>4590</v>
      </c>
      <c r="E333" s="104" t="str">
        <f>VLOOKUP(D333,SGLDATA!$A$6:$B$500,2,FALSE)</f>
        <v>Apportionments Unavailable - Anticipated Resources</v>
      </c>
      <c r="F333" s="110"/>
      <c r="G333" s="26" t="s">
        <v>46</v>
      </c>
      <c r="H333" s="361"/>
      <c r="I333" s="201"/>
      <c r="J333" s="201"/>
      <c r="K333" s="201"/>
      <c r="L333" s="201"/>
      <c r="M333" s="201"/>
      <c r="N333" s="201"/>
      <c r="O333" s="294" t="s">
        <v>182</v>
      </c>
      <c r="P333" s="294" t="s">
        <v>181</v>
      </c>
      <c r="Q333" s="209" t="s">
        <v>48</v>
      </c>
      <c r="R333" s="210">
        <v>5</v>
      </c>
      <c r="S333" s="8"/>
      <c r="Y333" s="10"/>
      <c r="AG333" s="27"/>
      <c r="AH333" s="27"/>
      <c r="AI333" s="27"/>
      <c r="AJ333" s="27"/>
      <c r="AK333" s="10"/>
      <c r="AL333" s="5"/>
      <c r="AM333" s="5"/>
    </row>
    <row r="334" spans="1:252" ht="15.75">
      <c r="A334" s="157"/>
      <c r="B334" s="157"/>
      <c r="C334" s="157"/>
      <c r="D334" s="162"/>
      <c r="E334" s="104"/>
      <c r="F334" s="110"/>
      <c r="G334" s="18"/>
      <c r="H334" s="361"/>
      <c r="I334" s="201"/>
      <c r="J334" s="201"/>
      <c r="K334" s="201"/>
      <c r="L334" s="201"/>
      <c r="M334" s="201"/>
      <c r="N334" s="201"/>
      <c r="O334" s="295"/>
      <c r="P334" s="295"/>
      <c r="Q334" s="230"/>
      <c r="R334" s="199"/>
      <c r="S334" s="22"/>
      <c r="T334" s="22"/>
      <c r="U334" s="22"/>
      <c r="V334" s="22"/>
      <c r="W334" s="23"/>
      <c r="X334" s="23"/>
      <c r="Y334" s="24"/>
      <c r="Z334" s="22"/>
      <c r="AA334" s="22"/>
      <c r="AB334" s="24"/>
      <c r="AC334" s="22"/>
      <c r="AD334" s="22"/>
      <c r="AE334" s="22"/>
      <c r="AF334" s="22"/>
      <c r="AG334" s="38"/>
      <c r="AH334" s="38"/>
      <c r="AI334" s="38"/>
      <c r="AJ334" s="38"/>
      <c r="AK334" s="24"/>
      <c r="AL334" s="31"/>
      <c r="AM334" s="31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</row>
    <row r="335" spans="1:39" ht="15.75">
      <c r="A335" s="144" t="s">
        <v>112</v>
      </c>
      <c r="B335" s="8"/>
      <c r="C335" s="144"/>
      <c r="D335" s="144" t="s">
        <v>167</v>
      </c>
      <c r="E335" s="104"/>
      <c r="F335" s="110"/>
      <c r="G335" s="18"/>
      <c r="H335" s="361"/>
      <c r="I335" s="201"/>
      <c r="J335" s="201"/>
      <c r="K335" s="201"/>
      <c r="L335" s="201"/>
      <c r="M335" s="201"/>
      <c r="N335" s="201"/>
      <c r="O335" s="295"/>
      <c r="P335" s="295"/>
      <c r="Q335" s="230"/>
      <c r="R335" s="199"/>
      <c r="S335" s="8"/>
      <c r="Y335" s="10"/>
      <c r="AG335" s="27"/>
      <c r="AH335" s="27"/>
      <c r="AI335" s="27"/>
      <c r="AJ335" s="27"/>
      <c r="AK335" s="10"/>
      <c r="AL335" s="5"/>
      <c r="AM335" s="5"/>
    </row>
    <row r="336" spans="1:39" ht="15.75">
      <c r="A336" s="151" t="s">
        <v>112</v>
      </c>
      <c r="B336" s="151" t="s">
        <v>45</v>
      </c>
      <c r="C336" s="151" t="s">
        <v>46</v>
      </c>
      <c r="D336" s="152">
        <v>4620</v>
      </c>
      <c r="E336" s="104" t="str">
        <f>VLOOKUP(D336,SGLDATA!$A$6:$B$500,2,FALSE)</f>
        <v>Unobligated Funds Not Subject to Apportionment</v>
      </c>
      <c r="F336" s="110"/>
      <c r="G336" s="25" t="s">
        <v>46</v>
      </c>
      <c r="H336" s="361"/>
      <c r="I336" s="201"/>
      <c r="J336" s="201"/>
      <c r="K336" s="201"/>
      <c r="L336" s="201"/>
      <c r="M336" s="201"/>
      <c r="N336" s="201"/>
      <c r="O336" s="294" t="s">
        <v>182</v>
      </c>
      <c r="P336" s="294" t="s">
        <v>181</v>
      </c>
      <c r="Q336" s="209" t="s">
        <v>48</v>
      </c>
      <c r="R336" s="199"/>
      <c r="Y336" s="10"/>
      <c r="AG336" s="27"/>
      <c r="AH336" s="27"/>
      <c r="AI336" s="27"/>
      <c r="AJ336" s="27"/>
      <c r="AK336" s="10"/>
      <c r="AL336" s="5"/>
      <c r="AM336" s="5"/>
    </row>
    <row r="337" spans="1:39" ht="15.75">
      <c r="A337" s="159"/>
      <c r="B337" s="159"/>
      <c r="C337" s="159"/>
      <c r="D337" s="160"/>
      <c r="E337" s="104"/>
      <c r="F337" s="116"/>
      <c r="G337" s="43"/>
      <c r="H337" s="365"/>
      <c r="I337" s="215"/>
      <c r="J337" s="215"/>
      <c r="K337" s="215"/>
      <c r="L337" s="215"/>
      <c r="M337" s="215"/>
      <c r="N337" s="215"/>
      <c r="O337" s="297"/>
      <c r="P337" s="297"/>
      <c r="Q337" s="216"/>
      <c r="R337" s="217"/>
      <c r="S337" s="8"/>
      <c r="Y337" s="10"/>
      <c r="AG337" s="27"/>
      <c r="AH337" s="27"/>
      <c r="AI337" s="27"/>
      <c r="AJ337" s="27"/>
      <c r="AK337" s="10"/>
      <c r="AL337" s="5"/>
      <c r="AM337" s="5"/>
    </row>
    <row r="338" spans="1:39" ht="15.75">
      <c r="A338" s="144" t="s">
        <v>113</v>
      </c>
      <c r="B338" s="8"/>
      <c r="C338" s="159"/>
      <c r="D338" s="144" t="s">
        <v>76</v>
      </c>
      <c r="E338" s="104"/>
      <c r="F338" s="116"/>
      <c r="G338" s="43"/>
      <c r="H338" s="365"/>
      <c r="I338" s="215"/>
      <c r="J338" s="215"/>
      <c r="K338" s="215"/>
      <c r="L338" s="215"/>
      <c r="M338" s="215"/>
      <c r="N338" s="215"/>
      <c r="O338" s="297"/>
      <c r="P338" s="297"/>
      <c r="Q338" s="216"/>
      <c r="R338" s="217"/>
      <c r="S338" s="8"/>
      <c r="Y338" s="10"/>
      <c r="AG338" s="27"/>
      <c r="AH338" s="27"/>
      <c r="AI338" s="27"/>
      <c r="AJ338" s="27"/>
      <c r="AK338" s="10"/>
      <c r="AL338" s="5"/>
      <c r="AM338" s="5"/>
    </row>
    <row r="339" spans="1:252" ht="15.75">
      <c r="A339" s="153" t="s">
        <v>113</v>
      </c>
      <c r="B339" s="157"/>
      <c r="C339" s="157"/>
      <c r="D339" s="162"/>
      <c r="E339" s="104"/>
      <c r="F339" s="128"/>
      <c r="G339" s="49"/>
      <c r="H339" s="367"/>
      <c r="I339" s="246"/>
      <c r="J339" s="246"/>
      <c r="K339" s="246"/>
      <c r="L339" s="246"/>
      <c r="M339" s="246"/>
      <c r="N339" s="246"/>
      <c r="O339" s="307"/>
      <c r="P339" s="307"/>
      <c r="Q339" s="247"/>
      <c r="R339" s="222"/>
      <c r="S339" s="22"/>
      <c r="T339" s="22"/>
      <c r="U339" s="22"/>
      <c r="V339" s="22"/>
      <c r="W339" s="23"/>
      <c r="X339" s="23"/>
      <c r="Y339" s="24"/>
      <c r="Z339" s="22"/>
      <c r="AA339" s="22"/>
      <c r="AB339" s="24"/>
      <c r="AC339" s="22"/>
      <c r="AD339" s="22"/>
      <c r="AE339" s="22"/>
      <c r="AF339" s="22"/>
      <c r="AG339" s="38"/>
      <c r="AH339" s="38"/>
      <c r="AI339" s="38"/>
      <c r="AJ339" s="38"/>
      <c r="AK339" s="24"/>
      <c r="AL339" s="31"/>
      <c r="AM339" s="31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</row>
    <row r="340" spans="1:252" ht="15.75">
      <c r="A340" s="157"/>
      <c r="B340" s="157"/>
      <c r="C340" s="157"/>
      <c r="D340" s="162"/>
      <c r="E340" s="104"/>
      <c r="F340" s="115"/>
      <c r="G340" s="41"/>
      <c r="H340" s="365"/>
      <c r="I340" s="212"/>
      <c r="J340" s="212"/>
      <c r="K340" s="212"/>
      <c r="L340" s="212"/>
      <c r="M340" s="212"/>
      <c r="N340" s="212"/>
      <c r="O340" s="296"/>
      <c r="P340" s="296"/>
      <c r="Q340" s="213"/>
      <c r="R340" s="214"/>
      <c r="S340" s="22"/>
      <c r="T340" s="22"/>
      <c r="U340" s="22"/>
      <c r="V340" s="22"/>
      <c r="W340" s="23"/>
      <c r="X340" s="23"/>
      <c r="Y340" s="24"/>
      <c r="Z340" s="22"/>
      <c r="AA340" s="22"/>
      <c r="AB340" s="24"/>
      <c r="AC340" s="22"/>
      <c r="AD340" s="22"/>
      <c r="AE340" s="22"/>
      <c r="AF340" s="22"/>
      <c r="AG340" s="38"/>
      <c r="AH340" s="38"/>
      <c r="AI340" s="38"/>
      <c r="AJ340" s="38"/>
      <c r="AK340" s="24"/>
      <c r="AL340" s="31"/>
      <c r="AM340" s="31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</row>
    <row r="341" spans="1:252" ht="15.75">
      <c r="A341" s="148">
        <v>10</v>
      </c>
      <c r="B341" s="8"/>
      <c r="C341" s="157"/>
      <c r="D341" s="148" t="s">
        <v>169</v>
      </c>
      <c r="E341" s="104"/>
      <c r="F341" s="115"/>
      <c r="G341" s="41"/>
      <c r="H341" s="365"/>
      <c r="I341" s="212"/>
      <c r="J341" s="212"/>
      <c r="K341" s="212"/>
      <c r="L341" s="212"/>
      <c r="M341" s="212"/>
      <c r="N341" s="212"/>
      <c r="O341" s="296"/>
      <c r="P341" s="296"/>
      <c r="Q341" s="213"/>
      <c r="R341" s="222">
        <v>13</v>
      </c>
      <c r="S341" s="22"/>
      <c r="T341" s="22"/>
      <c r="U341" s="22"/>
      <c r="V341" s="22"/>
      <c r="W341" s="23"/>
      <c r="X341" s="23"/>
      <c r="Y341" s="24"/>
      <c r="Z341" s="22"/>
      <c r="AA341" s="22"/>
      <c r="AB341" s="24"/>
      <c r="AC341" s="22"/>
      <c r="AD341" s="22"/>
      <c r="AE341" s="22"/>
      <c r="AF341" s="22"/>
      <c r="AG341" s="38"/>
      <c r="AH341" s="38"/>
      <c r="AI341" s="38"/>
      <c r="AJ341" s="38"/>
      <c r="AK341" s="24"/>
      <c r="AL341" s="31"/>
      <c r="AM341" s="31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</row>
    <row r="342" spans="1:252" ht="15.75">
      <c r="A342" s="148"/>
      <c r="B342" s="148"/>
      <c r="C342" s="157"/>
      <c r="D342" s="162"/>
      <c r="E342" s="104"/>
      <c r="F342" s="115"/>
      <c r="G342" s="41"/>
      <c r="H342" s="365"/>
      <c r="I342" s="212"/>
      <c r="J342" s="212"/>
      <c r="K342" s="212"/>
      <c r="L342" s="212"/>
      <c r="M342" s="212"/>
      <c r="N342" s="212"/>
      <c r="O342" s="296"/>
      <c r="P342" s="296"/>
      <c r="Q342" s="213"/>
      <c r="R342" s="222"/>
      <c r="S342" s="22"/>
      <c r="T342" s="22"/>
      <c r="U342" s="22"/>
      <c r="V342" s="22"/>
      <c r="W342" s="23"/>
      <c r="X342" s="23"/>
      <c r="Y342" s="24"/>
      <c r="Z342" s="22"/>
      <c r="AA342" s="22"/>
      <c r="AB342" s="24"/>
      <c r="AC342" s="22"/>
      <c r="AD342" s="22"/>
      <c r="AE342" s="22"/>
      <c r="AF342" s="22"/>
      <c r="AG342" s="38"/>
      <c r="AH342" s="38"/>
      <c r="AI342" s="38"/>
      <c r="AJ342" s="38"/>
      <c r="AK342" s="24"/>
      <c r="AL342" s="31"/>
      <c r="AM342" s="31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</row>
    <row r="343" spans="1:252" ht="15.75">
      <c r="A343" s="148" t="s">
        <v>139</v>
      </c>
      <c r="B343" s="8"/>
      <c r="C343" s="157"/>
      <c r="D343" s="148" t="s">
        <v>170</v>
      </c>
      <c r="E343" s="104"/>
      <c r="F343" s="115"/>
      <c r="G343" s="41"/>
      <c r="H343" s="365"/>
      <c r="I343" s="212"/>
      <c r="J343" s="212"/>
      <c r="K343" s="212"/>
      <c r="L343" s="212"/>
      <c r="M343" s="212"/>
      <c r="N343" s="212"/>
      <c r="O343" s="296"/>
      <c r="P343" s="296"/>
      <c r="Q343" s="213"/>
      <c r="R343" s="222"/>
      <c r="S343" s="22"/>
      <c r="T343" s="22"/>
      <c r="U343" s="22"/>
      <c r="V343" s="22"/>
      <c r="W343" s="23"/>
      <c r="X343" s="23"/>
      <c r="Y343" s="24"/>
      <c r="Z343" s="22"/>
      <c r="AA343" s="22"/>
      <c r="AB343" s="24"/>
      <c r="AC343" s="22"/>
      <c r="AD343" s="22"/>
      <c r="AE343" s="22"/>
      <c r="AF343" s="22"/>
      <c r="AG343" s="38"/>
      <c r="AH343" s="38"/>
      <c r="AI343" s="38"/>
      <c r="AJ343" s="38"/>
      <c r="AK343" s="24"/>
      <c r="AL343" s="31"/>
      <c r="AM343" s="31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</row>
    <row r="344" spans="1:39" ht="15.75">
      <c r="A344" s="151" t="s">
        <v>139</v>
      </c>
      <c r="B344" s="151" t="s">
        <v>45</v>
      </c>
      <c r="C344" s="151" t="s">
        <v>46</v>
      </c>
      <c r="D344" s="152">
        <v>4510</v>
      </c>
      <c r="E344" s="104" t="str">
        <f>VLOOKUP(D344,SGLDATA!$A$6:$B$500,2,FALSE)</f>
        <v>Apportionments</v>
      </c>
      <c r="F344" s="110"/>
      <c r="G344" s="26" t="s">
        <v>46</v>
      </c>
      <c r="H344" s="361"/>
      <c r="I344" s="201"/>
      <c r="J344" s="201"/>
      <c r="K344" s="201"/>
      <c r="L344" s="201"/>
      <c r="M344" s="231" t="s">
        <v>66</v>
      </c>
      <c r="N344" s="201"/>
      <c r="O344" s="294" t="s">
        <v>182</v>
      </c>
      <c r="P344" s="294" t="s">
        <v>181</v>
      </c>
      <c r="Q344" s="209" t="s">
        <v>48</v>
      </c>
      <c r="R344" s="199"/>
      <c r="Y344" s="10"/>
      <c r="AG344" s="27"/>
      <c r="AH344" s="27"/>
      <c r="AI344" s="27"/>
      <c r="AJ344" s="27"/>
      <c r="AK344" s="10"/>
      <c r="AL344" s="5"/>
      <c r="AM344" s="5"/>
    </row>
    <row r="345" spans="1:39" ht="15.75">
      <c r="A345" s="151"/>
      <c r="B345" s="151"/>
      <c r="C345" s="151"/>
      <c r="D345" s="152"/>
      <c r="E345" s="104"/>
      <c r="F345" s="110"/>
      <c r="G345" s="34"/>
      <c r="H345" s="361"/>
      <c r="I345" s="201"/>
      <c r="J345" s="201"/>
      <c r="K345" s="201"/>
      <c r="L345" s="201"/>
      <c r="M345" s="231"/>
      <c r="N345" s="201"/>
      <c r="O345" s="295"/>
      <c r="P345" s="295"/>
      <c r="Q345" s="211"/>
      <c r="R345" s="199"/>
      <c r="Y345" s="10"/>
      <c r="AG345" s="27"/>
      <c r="AH345" s="27"/>
      <c r="AI345" s="27"/>
      <c r="AJ345" s="27"/>
      <c r="AK345" s="10"/>
      <c r="AL345" s="5"/>
      <c r="AM345" s="5"/>
    </row>
    <row r="346" spans="1:252" ht="15.75">
      <c r="A346" s="148" t="s">
        <v>140</v>
      </c>
      <c r="B346" s="8"/>
      <c r="C346" s="157"/>
      <c r="D346" s="148" t="s">
        <v>141</v>
      </c>
      <c r="E346" s="104"/>
      <c r="F346" s="110"/>
      <c r="G346" s="18"/>
      <c r="H346" s="361"/>
      <c r="I346" s="201"/>
      <c r="J346" s="201"/>
      <c r="K346" s="201"/>
      <c r="L346" s="201"/>
      <c r="M346" s="201"/>
      <c r="N346" s="201"/>
      <c r="O346" s="295"/>
      <c r="P346" s="295"/>
      <c r="Q346" s="230"/>
      <c r="R346" s="199"/>
      <c r="S346" s="21"/>
      <c r="T346" s="22"/>
      <c r="U346" s="22"/>
      <c r="V346" s="22"/>
      <c r="W346" s="23"/>
      <c r="X346" s="23"/>
      <c r="Y346" s="24"/>
      <c r="Z346" s="22"/>
      <c r="AA346" s="22"/>
      <c r="AB346" s="24"/>
      <c r="AC346" s="22"/>
      <c r="AD346" s="22"/>
      <c r="AE346" s="22"/>
      <c r="AF346" s="22"/>
      <c r="AG346" s="38"/>
      <c r="AH346" s="38"/>
      <c r="AI346" s="38"/>
      <c r="AJ346" s="38"/>
      <c r="AK346" s="24"/>
      <c r="AL346" s="31"/>
      <c r="AM346" s="31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</row>
    <row r="347" spans="1:39" ht="15.75">
      <c r="A347" s="151" t="s">
        <v>140</v>
      </c>
      <c r="B347" s="151" t="s">
        <v>45</v>
      </c>
      <c r="C347" s="151" t="s">
        <v>46</v>
      </c>
      <c r="D347" s="152">
        <v>4430</v>
      </c>
      <c r="E347" s="104" t="str">
        <f>VLOOKUP(D347,SGLDATA!$A$6:$B$500,2,FALSE)</f>
        <v>Unapportioned Authority - OMB Deferral</v>
      </c>
      <c r="F347" s="110"/>
      <c r="G347" s="26" t="s">
        <v>46</v>
      </c>
      <c r="H347" s="361"/>
      <c r="I347" s="201"/>
      <c r="J347" s="201"/>
      <c r="K347" s="201"/>
      <c r="L347" s="201"/>
      <c r="M347" s="201"/>
      <c r="N347" s="201"/>
      <c r="O347" s="294" t="s">
        <v>182</v>
      </c>
      <c r="P347" s="294" t="s">
        <v>181</v>
      </c>
      <c r="Q347" s="209" t="s">
        <v>48</v>
      </c>
      <c r="R347" s="199"/>
      <c r="Y347" s="10"/>
      <c r="AG347" s="27"/>
      <c r="AH347" s="27"/>
      <c r="AI347" s="27"/>
      <c r="AJ347" s="27"/>
      <c r="AK347" s="10"/>
      <c r="AL347" s="5"/>
      <c r="AM347" s="5"/>
    </row>
    <row r="348" spans="1:39" ht="15.75">
      <c r="A348" s="151"/>
      <c r="B348" s="151"/>
      <c r="C348" s="151"/>
      <c r="D348" s="152"/>
      <c r="E348" s="104"/>
      <c r="F348" s="110"/>
      <c r="G348" s="34"/>
      <c r="H348" s="361"/>
      <c r="I348" s="201"/>
      <c r="J348" s="201"/>
      <c r="K348" s="201"/>
      <c r="L348" s="201"/>
      <c r="M348" s="201"/>
      <c r="N348" s="201"/>
      <c r="O348" s="295"/>
      <c r="P348" s="295"/>
      <c r="Q348" s="211"/>
      <c r="R348" s="199"/>
      <c r="Y348" s="10"/>
      <c r="AG348" s="27"/>
      <c r="AH348" s="27"/>
      <c r="AI348" s="27"/>
      <c r="AJ348" s="27"/>
      <c r="AK348" s="10"/>
      <c r="AL348" s="5"/>
      <c r="AM348" s="5"/>
    </row>
    <row r="349" spans="1:252" ht="15.75">
      <c r="A349" s="148" t="s">
        <v>142</v>
      </c>
      <c r="B349" s="8"/>
      <c r="C349" s="157"/>
      <c r="D349" s="148" t="s">
        <v>171</v>
      </c>
      <c r="E349" s="104"/>
      <c r="F349" s="110"/>
      <c r="G349" s="18"/>
      <c r="H349" s="361"/>
      <c r="I349" s="201"/>
      <c r="J349" s="201"/>
      <c r="K349" s="201"/>
      <c r="L349" s="201"/>
      <c r="M349" s="201"/>
      <c r="N349" s="201"/>
      <c r="O349" s="295"/>
      <c r="P349" s="201"/>
      <c r="Q349" s="230"/>
      <c r="R349" s="199"/>
      <c r="S349" s="21"/>
      <c r="T349" s="22"/>
      <c r="U349" s="22"/>
      <c r="V349" s="22"/>
      <c r="W349" s="23"/>
      <c r="X349" s="23"/>
      <c r="Y349" s="24"/>
      <c r="Z349" s="22"/>
      <c r="AA349" s="22"/>
      <c r="AB349" s="24"/>
      <c r="AC349" s="22"/>
      <c r="AD349" s="22"/>
      <c r="AE349" s="22"/>
      <c r="AF349" s="22"/>
      <c r="AG349" s="38"/>
      <c r="AH349" s="38"/>
      <c r="AI349" s="38"/>
      <c r="AJ349" s="38"/>
      <c r="AK349" s="24"/>
      <c r="AL349" s="31"/>
      <c r="AM349" s="31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</row>
    <row r="350" spans="1:39" ht="15.75">
      <c r="A350" s="151" t="s">
        <v>142</v>
      </c>
      <c r="B350" s="151" t="s">
        <v>45</v>
      </c>
      <c r="C350" s="151" t="s">
        <v>46</v>
      </c>
      <c r="D350" s="152">
        <v>4420</v>
      </c>
      <c r="E350" s="104" t="str">
        <f>VLOOKUP(D350,SGLDATA!$A$6:$B$500,2,FALSE)</f>
        <v>Unapportioned Authority - Pending Rescission</v>
      </c>
      <c r="F350" s="110"/>
      <c r="G350" s="26" t="s">
        <v>46</v>
      </c>
      <c r="H350" s="361"/>
      <c r="I350" s="201"/>
      <c r="J350" s="201"/>
      <c r="K350" s="201"/>
      <c r="L350" s="201"/>
      <c r="M350" s="201"/>
      <c r="N350" s="201"/>
      <c r="O350" s="294" t="s">
        <v>182</v>
      </c>
      <c r="P350" s="294" t="s">
        <v>181</v>
      </c>
      <c r="Q350" s="248" t="s">
        <v>48</v>
      </c>
      <c r="R350" s="199"/>
      <c r="Y350" s="10"/>
      <c r="AG350" s="27"/>
      <c r="AH350" s="27"/>
      <c r="AI350" s="27"/>
      <c r="AJ350" s="27"/>
      <c r="AK350" s="10"/>
      <c r="AL350" s="5"/>
      <c r="AM350" s="5"/>
    </row>
    <row r="351" spans="1:39" ht="15.75">
      <c r="A351" s="151"/>
      <c r="B351" s="151"/>
      <c r="C351" s="151"/>
      <c r="D351" s="152"/>
      <c r="E351" s="104"/>
      <c r="F351" s="110"/>
      <c r="G351" s="34"/>
      <c r="H351" s="361"/>
      <c r="I351" s="201"/>
      <c r="J351" s="201"/>
      <c r="K351" s="201"/>
      <c r="L351" s="201"/>
      <c r="M351" s="201"/>
      <c r="N351" s="201"/>
      <c r="O351" s="295"/>
      <c r="P351" s="295"/>
      <c r="Q351" s="249"/>
      <c r="R351" s="199"/>
      <c r="Y351" s="10"/>
      <c r="AG351" s="27"/>
      <c r="AH351" s="27"/>
      <c r="AI351" s="27"/>
      <c r="AJ351" s="27"/>
      <c r="AK351" s="10"/>
      <c r="AL351" s="5"/>
      <c r="AM351" s="5"/>
    </row>
    <row r="352" spans="1:252" ht="15.75">
      <c r="A352" s="148" t="s">
        <v>143</v>
      </c>
      <c r="B352" s="8"/>
      <c r="C352" s="157"/>
      <c r="D352" s="148" t="s">
        <v>56</v>
      </c>
      <c r="E352" s="104"/>
      <c r="F352" s="117"/>
      <c r="G352" s="45"/>
      <c r="H352" s="362"/>
      <c r="I352" s="218"/>
      <c r="J352" s="218"/>
      <c r="K352" s="218"/>
      <c r="L352" s="218"/>
      <c r="M352" s="218"/>
      <c r="N352" s="218"/>
      <c r="O352" s="298"/>
      <c r="P352" s="298"/>
      <c r="Q352" s="211"/>
      <c r="R352" s="222"/>
      <c r="S352" s="21"/>
      <c r="T352" s="22"/>
      <c r="U352" s="22"/>
      <c r="V352" s="22"/>
      <c r="W352" s="23"/>
      <c r="X352" s="23"/>
      <c r="Y352" s="24"/>
      <c r="Z352" s="22"/>
      <c r="AA352" s="22"/>
      <c r="AB352" s="24"/>
      <c r="AC352" s="22"/>
      <c r="AD352" s="22"/>
      <c r="AE352" s="22"/>
      <c r="AF352" s="22"/>
      <c r="AG352" s="38"/>
      <c r="AH352" s="38"/>
      <c r="AI352" s="38"/>
      <c r="AJ352" s="38"/>
      <c r="AK352" s="24"/>
      <c r="AL352" s="31"/>
      <c r="AM352" s="31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</row>
    <row r="353" spans="1:252" ht="15.75">
      <c r="A353" s="151" t="s">
        <v>143</v>
      </c>
      <c r="B353" s="151" t="s">
        <v>45</v>
      </c>
      <c r="C353" s="151" t="s">
        <v>46</v>
      </c>
      <c r="D353" s="152">
        <v>4060</v>
      </c>
      <c r="E353" s="104" t="str">
        <f>VLOOKUP(D353,SGLDATA!$A$6:$B$500,2,FALSE)</f>
        <v>Anticipated Collections From Non-Federal Sources</v>
      </c>
      <c r="F353" s="88" t="s">
        <v>67</v>
      </c>
      <c r="G353" s="26" t="s">
        <v>46</v>
      </c>
      <c r="H353" s="364"/>
      <c r="I353" s="237"/>
      <c r="J353" s="237"/>
      <c r="K353" s="237"/>
      <c r="L353" s="237"/>
      <c r="M353" s="237"/>
      <c r="N353" s="237"/>
      <c r="O353" s="294" t="s">
        <v>182</v>
      </c>
      <c r="P353" s="294" t="s">
        <v>181</v>
      </c>
      <c r="Q353" s="209" t="s">
        <v>48</v>
      </c>
      <c r="R353" s="222">
        <v>5</v>
      </c>
      <c r="S353" s="21"/>
      <c r="T353" s="22"/>
      <c r="U353" s="22"/>
      <c r="V353" s="22"/>
      <c r="W353" s="23"/>
      <c r="X353" s="23"/>
      <c r="Y353" s="24"/>
      <c r="Z353" s="22"/>
      <c r="AA353" s="22"/>
      <c r="AB353" s="24"/>
      <c r="AC353" s="22"/>
      <c r="AD353" s="22"/>
      <c r="AE353" s="22"/>
      <c r="AF353" s="22"/>
      <c r="AG353" s="38"/>
      <c r="AH353" s="38"/>
      <c r="AI353" s="38"/>
      <c r="AJ353" s="38"/>
      <c r="AK353" s="24"/>
      <c r="AL353" s="31"/>
      <c r="AM353" s="31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</row>
    <row r="354" spans="1:252" ht="15.75">
      <c r="A354" s="151" t="s">
        <v>143</v>
      </c>
      <c r="B354" s="151" t="s">
        <v>45</v>
      </c>
      <c r="C354" s="151" t="s">
        <v>46</v>
      </c>
      <c r="D354" s="152">
        <v>4070</v>
      </c>
      <c r="E354" s="104" t="str">
        <f>VLOOKUP(D354,SGLDATA!$A$6:$B$500,2,FALSE)</f>
        <v>Anticipated Collections From Federal Sources</v>
      </c>
      <c r="F354" s="88" t="s">
        <v>67</v>
      </c>
      <c r="G354" s="26" t="s">
        <v>46</v>
      </c>
      <c r="H354" s="364"/>
      <c r="I354" s="237"/>
      <c r="J354" s="237"/>
      <c r="K354" s="237"/>
      <c r="L354" s="237"/>
      <c r="M354" s="237"/>
      <c r="N354" s="237"/>
      <c r="O354" s="294" t="s">
        <v>182</v>
      </c>
      <c r="P354" s="294" t="s">
        <v>181</v>
      </c>
      <c r="Q354" s="209" t="s">
        <v>48</v>
      </c>
      <c r="R354" s="222">
        <v>5</v>
      </c>
      <c r="S354" s="21"/>
      <c r="T354" s="22"/>
      <c r="U354" s="22"/>
      <c r="V354" s="22"/>
      <c r="W354" s="23"/>
      <c r="X354" s="23"/>
      <c r="Y354" s="24"/>
      <c r="Z354" s="22"/>
      <c r="AA354" s="22"/>
      <c r="AB354" s="24"/>
      <c r="AC354" s="22"/>
      <c r="AD354" s="22"/>
      <c r="AE354" s="22"/>
      <c r="AF354" s="22"/>
      <c r="AG354" s="38"/>
      <c r="AH354" s="38"/>
      <c r="AI354" s="38"/>
      <c r="AJ354" s="38"/>
      <c r="AK354" s="24"/>
      <c r="AL354" s="31"/>
      <c r="AM354" s="31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</row>
    <row r="355" spans="1:252" ht="15.75">
      <c r="A355" s="151" t="s">
        <v>143</v>
      </c>
      <c r="B355" s="151" t="s">
        <v>45</v>
      </c>
      <c r="C355" s="151" t="s">
        <v>46</v>
      </c>
      <c r="D355" s="154">
        <v>4210</v>
      </c>
      <c r="E355" s="104" t="str">
        <f>VLOOKUP(D355,SGLDATA!$A$6:$B$500,2,FALSE)</f>
        <v>Anticipated Reimbursements and Other Income</v>
      </c>
      <c r="F355" s="88" t="s">
        <v>67</v>
      </c>
      <c r="G355" s="26" t="s">
        <v>46</v>
      </c>
      <c r="H355" s="364"/>
      <c r="I355" s="237"/>
      <c r="J355" s="237"/>
      <c r="K355" s="237"/>
      <c r="L355" s="237"/>
      <c r="M355" s="237"/>
      <c r="N355" s="237"/>
      <c r="O355" s="294" t="s">
        <v>182</v>
      </c>
      <c r="P355" s="294" t="s">
        <v>181</v>
      </c>
      <c r="Q355" s="209" t="s">
        <v>48</v>
      </c>
      <c r="R355" s="222">
        <v>5</v>
      </c>
      <c r="S355" s="21"/>
      <c r="T355" s="22"/>
      <c r="U355" s="22"/>
      <c r="V355" s="22"/>
      <c r="W355" s="23"/>
      <c r="X355" s="23"/>
      <c r="Y355" s="24"/>
      <c r="Z355" s="22"/>
      <c r="AA355" s="22"/>
      <c r="AB355" s="24"/>
      <c r="AC355" s="22"/>
      <c r="AD355" s="22"/>
      <c r="AE355" s="22"/>
      <c r="AF355" s="22"/>
      <c r="AG355" s="38"/>
      <c r="AH355" s="38"/>
      <c r="AI355" s="38"/>
      <c r="AJ355" s="38"/>
      <c r="AK355" s="24"/>
      <c r="AL355" s="31"/>
      <c r="AM355" s="31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</row>
    <row r="356" spans="1:252" ht="15.75">
      <c r="A356" s="151" t="s">
        <v>143</v>
      </c>
      <c r="B356" s="151" t="s">
        <v>45</v>
      </c>
      <c r="C356" s="151" t="s">
        <v>46</v>
      </c>
      <c r="D356" s="152">
        <v>4310</v>
      </c>
      <c r="E356" s="104" t="str">
        <f>VLOOKUP(D356,SGLDATA!$A$6:$B$500,2,FALSE)</f>
        <v>Anticipated Recoveries of Prior-Year Obligations</v>
      </c>
      <c r="F356" s="88" t="s">
        <v>67</v>
      </c>
      <c r="G356" s="26" t="s">
        <v>46</v>
      </c>
      <c r="H356" s="364"/>
      <c r="I356" s="237"/>
      <c r="J356" s="237"/>
      <c r="K356" s="237"/>
      <c r="L356" s="237"/>
      <c r="M356" s="237"/>
      <c r="N356" s="237"/>
      <c r="O356" s="294" t="s">
        <v>182</v>
      </c>
      <c r="P356" s="294" t="s">
        <v>181</v>
      </c>
      <c r="Q356" s="209" t="s">
        <v>48</v>
      </c>
      <c r="R356" s="210">
        <v>5</v>
      </c>
      <c r="S356" s="21"/>
      <c r="T356" s="22"/>
      <c r="U356" s="22"/>
      <c r="V356" s="22"/>
      <c r="W356" s="23"/>
      <c r="X356" s="23"/>
      <c r="Y356" s="24"/>
      <c r="Z356" s="22"/>
      <c r="AA356" s="22"/>
      <c r="AB356" s="24"/>
      <c r="AC356" s="22"/>
      <c r="AD356" s="22"/>
      <c r="AE356" s="22"/>
      <c r="AF356" s="22"/>
      <c r="AG356" s="38"/>
      <c r="AH356" s="38"/>
      <c r="AI356" s="38"/>
      <c r="AJ356" s="38"/>
      <c r="AK356" s="24"/>
      <c r="AL356" s="31"/>
      <c r="AM356" s="31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</row>
    <row r="357" spans="1:39" ht="15.75">
      <c r="A357" s="151" t="s">
        <v>143</v>
      </c>
      <c r="B357" s="151" t="s">
        <v>45</v>
      </c>
      <c r="C357" s="151" t="s">
        <v>46</v>
      </c>
      <c r="D357" s="152">
        <v>4450</v>
      </c>
      <c r="E357" s="104" t="str">
        <f>VLOOKUP(D357,SGLDATA!$A$6:$B$500,2,FALSE)</f>
        <v>Unapportioned Authority </v>
      </c>
      <c r="F357" s="110"/>
      <c r="G357" s="25" t="s">
        <v>46</v>
      </c>
      <c r="H357" s="361"/>
      <c r="I357" s="201"/>
      <c r="J357" s="201"/>
      <c r="K357" s="201"/>
      <c r="L357" s="201"/>
      <c r="M357" s="201"/>
      <c r="N357" s="201"/>
      <c r="O357" s="294" t="s">
        <v>182</v>
      </c>
      <c r="P357" s="294" t="s">
        <v>181</v>
      </c>
      <c r="Q357" s="209" t="s">
        <v>48</v>
      </c>
      <c r="R357" s="199"/>
      <c r="Y357" s="10"/>
      <c r="AG357" s="27"/>
      <c r="AH357" s="27"/>
      <c r="AI357" s="27"/>
      <c r="AJ357" s="27"/>
      <c r="AK357" s="10"/>
      <c r="AL357" s="5"/>
      <c r="AM357" s="5"/>
    </row>
    <row r="358" spans="1:39" ht="15.75">
      <c r="A358" s="151" t="s">
        <v>143</v>
      </c>
      <c r="B358" s="151" t="s">
        <v>45</v>
      </c>
      <c r="C358" s="151" t="s">
        <v>46</v>
      </c>
      <c r="D358" s="152">
        <v>4630</v>
      </c>
      <c r="E358" s="104" t="str">
        <f>VLOOKUP(D358,SGLDATA!$A$6:$B$500,2,FALSE)</f>
        <v>Funds Not Available for Commitment/Obligation</v>
      </c>
      <c r="F358" s="110"/>
      <c r="G358" s="26" t="s">
        <v>46</v>
      </c>
      <c r="H358" s="361"/>
      <c r="I358" s="201"/>
      <c r="J358" s="201"/>
      <c r="K358" s="201"/>
      <c r="L358" s="201"/>
      <c r="M358" s="201"/>
      <c r="N358" s="201"/>
      <c r="O358" s="294" t="s">
        <v>182</v>
      </c>
      <c r="P358" s="294" t="s">
        <v>181</v>
      </c>
      <c r="Q358" s="209" t="s">
        <v>48</v>
      </c>
      <c r="R358" s="199"/>
      <c r="Y358" s="10"/>
      <c r="AG358" s="27"/>
      <c r="AH358" s="27"/>
      <c r="AI358" s="27"/>
      <c r="AJ358" s="27"/>
      <c r="AK358" s="10"/>
      <c r="AL358" s="5"/>
      <c r="AM358" s="5"/>
    </row>
    <row r="359" spans="1:39" ht="15.75">
      <c r="A359" s="151" t="s">
        <v>143</v>
      </c>
      <c r="B359" s="151" t="s">
        <v>45</v>
      </c>
      <c r="C359" s="151" t="s">
        <v>46</v>
      </c>
      <c r="D359" s="152">
        <v>4650</v>
      </c>
      <c r="E359" s="104" t="str">
        <f>VLOOKUP(D359,SGLDATA!$A$6:$B$500,2,FALSE)</f>
        <v>Allotments - Expired Authority</v>
      </c>
      <c r="F359" s="110"/>
      <c r="G359" s="25" t="s">
        <v>46</v>
      </c>
      <c r="H359" s="361"/>
      <c r="I359" s="201"/>
      <c r="J359" s="201"/>
      <c r="K359" s="201"/>
      <c r="L359" s="201"/>
      <c r="M359" s="201"/>
      <c r="N359" s="201"/>
      <c r="O359" s="294" t="s">
        <v>182</v>
      </c>
      <c r="P359" s="294" t="s">
        <v>181</v>
      </c>
      <c r="Q359" s="209" t="s">
        <v>46</v>
      </c>
      <c r="R359" s="199"/>
      <c r="Y359" s="10"/>
      <c r="AG359" s="27"/>
      <c r="AH359" s="27"/>
      <c r="AI359" s="27"/>
      <c r="AJ359" s="27"/>
      <c r="AK359" s="10"/>
      <c r="AL359" s="5"/>
      <c r="AM359" s="5"/>
    </row>
    <row r="360" spans="1:39" ht="15.75">
      <c r="A360" s="151"/>
      <c r="B360" s="151"/>
      <c r="C360" s="151"/>
      <c r="D360" s="152"/>
      <c r="E360" s="104"/>
      <c r="F360" s="88"/>
      <c r="G360" s="25"/>
      <c r="H360" s="264"/>
      <c r="I360" s="208"/>
      <c r="J360" s="208"/>
      <c r="K360" s="208"/>
      <c r="L360" s="208"/>
      <c r="M360" s="208"/>
      <c r="N360" s="208"/>
      <c r="O360" s="294"/>
      <c r="P360" s="294"/>
      <c r="Q360" s="226"/>
      <c r="R360" s="210"/>
      <c r="Y360" s="10"/>
      <c r="AG360" s="27"/>
      <c r="AH360" s="27"/>
      <c r="AI360" s="27"/>
      <c r="AJ360" s="27"/>
      <c r="AK360" s="10"/>
      <c r="AL360" s="5"/>
      <c r="AM360" s="5"/>
    </row>
    <row r="361" spans="1:39" ht="15.75">
      <c r="A361" s="144">
        <v>11</v>
      </c>
      <c r="B361" s="8"/>
      <c r="C361" s="8"/>
      <c r="D361" s="144" t="s">
        <v>187</v>
      </c>
      <c r="E361" s="144"/>
      <c r="F361" s="180"/>
      <c r="G361" s="74"/>
      <c r="H361" s="369"/>
      <c r="I361" s="250"/>
      <c r="J361" s="250"/>
      <c r="K361" s="250"/>
      <c r="L361" s="250"/>
      <c r="M361" s="250"/>
      <c r="N361" s="250"/>
      <c r="O361" s="308"/>
      <c r="P361" s="308"/>
      <c r="Q361" s="251"/>
      <c r="R361" s="252"/>
      <c r="Y361" s="10"/>
      <c r="AG361" s="27"/>
      <c r="AH361" s="27"/>
      <c r="AI361" s="27"/>
      <c r="AJ361" s="27"/>
      <c r="AK361" s="10"/>
      <c r="AL361" s="5"/>
      <c r="AM361" s="5"/>
    </row>
    <row r="362" spans="1:39" ht="15.75">
      <c r="A362" s="144"/>
      <c r="B362" s="8"/>
      <c r="C362" s="8"/>
      <c r="D362" s="144" t="s">
        <v>188</v>
      </c>
      <c r="E362" s="144"/>
      <c r="F362" s="180"/>
      <c r="G362" s="74"/>
      <c r="H362" s="369"/>
      <c r="I362" s="250"/>
      <c r="J362" s="250"/>
      <c r="K362" s="250"/>
      <c r="L362" s="250"/>
      <c r="M362" s="250"/>
      <c r="N362" s="250"/>
      <c r="O362" s="308"/>
      <c r="P362" s="308"/>
      <c r="Q362" s="251"/>
      <c r="R362" s="252"/>
      <c r="Y362" s="10"/>
      <c r="AG362" s="27"/>
      <c r="AH362" s="27"/>
      <c r="AI362" s="27"/>
      <c r="AJ362" s="27"/>
      <c r="AK362" s="10"/>
      <c r="AL362" s="5"/>
      <c r="AM362" s="5"/>
    </row>
    <row r="363" spans="1:39" ht="15.75">
      <c r="A363" s="144"/>
      <c r="B363" s="144"/>
      <c r="C363" s="144"/>
      <c r="D363" s="180"/>
      <c r="E363" s="104"/>
      <c r="F363" s="129"/>
      <c r="G363" s="74"/>
      <c r="H363" s="369"/>
      <c r="I363" s="250"/>
      <c r="J363" s="250"/>
      <c r="K363" s="250"/>
      <c r="L363" s="250"/>
      <c r="M363" s="250"/>
      <c r="N363" s="250"/>
      <c r="O363" s="308"/>
      <c r="P363" s="308"/>
      <c r="Q363" s="251"/>
      <c r="R363" s="252"/>
      <c r="Y363" s="10"/>
      <c r="AG363" s="27"/>
      <c r="AH363" s="27"/>
      <c r="AI363" s="27"/>
      <c r="AJ363" s="27"/>
      <c r="AK363" s="10"/>
      <c r="AL363" s="5"/>
      <c r="AM363" s="5"/>
    </row>
    <row r="364" spans="1:252" ht="15.75">
      <c r="A364" s="148" t="s">
        <v>77</v>
      </c>
      <c r="B364" s="159"/>
      <c r="C364" s="159"/>
      <c r="D364" s="160"/>
      <c r="E364" s="104"/>
      <c r="F364" s="118"/>
      <c r="G364" s="46"/>
      <c r="H364" s="362"/>
      <c r="I364" s="220"/>
      <c r="J364" s="220"/>
      <c r="K364" s="220"/>
      <c r="L364" s="220"/>
      <c r="M364" s="220"/>
      <c r="N364" s="220"/>
      <c r="O364" s="299"/>
      <c r="P364" s="299"/>
      <c r="Q364" s="221"/>
      <c r="R364" s="217"/>
      <c r="S364" s="3"/>
      <c r="T364" s="1"/>
      <c r="U364" s="1"/>
      <c r="V364" s="1"/>
      <c r="W364" s="4"/>
      <c r="X364" s="4"/>
      <c r="Y364" s="5"/>
      <c r="Z364" s="1"/>
      <c r="AA364" s="1"/>
      <c r="AB364" s="5"/>
      <c r="AC364" s="1"/>
      <c r="AD364" s="1"/>
      <c r="AE364" s="1"/>
      <c r="AF364" s="1"/>
      <c r="AG364" s="33"/>
      <c r="AH364" s="33"/>
      <c r="AI364" s="33"/>
      <c r="AJ364" s="33"/>
      <c r="AK364" s="5"/>
      <c r="AL364" s="5"/>
      <c r="AM364" s="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</row>
    <row r="365" spans="1:252" ht="15.75">
      <c r="A365" s="148"/>
      <c r="B365" s="159"/>
      <c r="C365" s="159"/>
      <c r="D365" s="160"/>
      <c r="E365" s="104"/>
      <c r="F365" s="118"/>
      <c r="G365" s="46"/>
      <c r="H365" s="362"/>
      <c r="I365" s="220"/>
      <c r="J365" s="220"/>
      <c r="K365" s="220"/>
      <c r="L365" s="220"/>
      <c r="M365" s="220"/>
      <c r="N365" s="220"/>
      <c r="O365" s="299"/>
      <c r="P365" s="299"/>
      <c r="Q365" s="221"/>
      <c r="R365" s="217"/>
      <c r="S365" s="3"/>
      <c r="T365" s="1"/>
      <c r="U365" s="1"/>
      <c r="V365" s="1"/>
      <c r="W365" s="4"/>
      <c r="X365" s="4"/>
      <c r="Y365" s="5"/>
      <c r="Z365" s="1"/>
      <c r="AA365" s="1"/>
      <c r="AB365" s="5"/>
      <c r="AC365" s="1"/>
      <c r="AD365" s="1"/>
      <c r="AE365" s="1"/>
      <c r="AF365" s="1"/>
      <c r="AG365" s="33"/>
      <c r="AH365" s="33"/>
      <c r="AI365" s="33"/>
      <c r="AJ365" s="33"/>
      <c r="AK365" s="5"/>
      <c r="AL365" s="5"/>
      <c r="AM365" s="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</row>
    <row r="366" spans="1:252" ht="15.75">
      <c r="A366" s="148">
        <v>12</v>
      </c>
      <c r="B366" s="8"/>
      <c r="C366" s="157"/>
      <c r="D366" s="148" t="s">
        <v>78</v>
      </c>
      <c r="E366" s="104"/>
      <c r="F366" s="117"/>
      <c r="G366" s="45"/>
      <c r="H366" s="362"/>
      <c r="I366" s="218"/>
      <c r="J366" s="218"/>
      <c r="K366" s="218"/>
      <c r="L366" s="218"/>
      <c r="M366" s="218"/>
      <c r="N366" s="218"/>
      <c r="O366" s="298"/>
      <c r="P366" s="298"/>
      <c r="Q366" s="219"/>
      <c r="R366" s="214"/>
      <c r="S366" s="28"/>
      <c r="T366" s="29"/>
      <c r="U366" s="29"/>
      <c r="V366" s="29"/>
      <c r="W366" s="30"/>
      <c r="X366" s="30"/>
      <c r="Y366" s="31"/>
      <c r="Z366" s="29"/>
      <c r="AA366" s="29"/>
      <c r="AB366" s="31"/>
      <c r="AC366" s="29"/>
      <c r="AD366" s="29"/>
      <c r="AE366" s="29"/>
      <c r="AF366" s="29"/>
      <c r="AG366" s="32"/>
      <c r="AH366" s="32"/>
      <c r="AI366" s="32"/>
      <c r="AJ366" s="32"/>
      <c r="AK366" s="31"/>
      <c r="AL366" s="31"/>
      <c r="AM366" s="31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  <c r="GO366" s="29"/>
      <c r="GP366" s="29"/>
      <c r="GQ366" s="29"/>
      <c r="GR366" s="29"/>
      <c r="GS366" s="29"/>
      <c r="GT366" s="29"/>
      <c r="GU366" s="29"/>
      <c r="GV366" s="29"/>
      <c r="GW366" s="29"/>
      <c r="GX366" s="29"/>
      <c r="GY366" s="29"/>
      <c r="GZ366" s="29"/>
      <c r="HA366" s="29"/>
      <c r="HB366" s="29"/>
      <c r="HC366" s="29"/>
      <c r="HD366" s="29"/>
      <c r="HE366" s="29"/>
      <c r="HF366" s="29"/>
      <c r="HG366" s="29"/>
      <c r="HH366" s="29"/>
      <c r="HI366" s="29"/>
      <c r="HJ366" s="29"/>
      <c r="HK366" s="29"/>
      <c r="HL366" s="29"/>
      <c r="HM366" s="29"/>
      <c r="HN366" s="29"/>
      <c r="HO366" s="29"/>
      <c r="HP366" s="29"/>
      <c r="HQ366" s="29"/>
      <c r="HR366" s="29"/>
      <c r="HS366" s="29"/>
      <c r="HT366" s="29"/>
      <c r="HU366" s="29"/>
      <c r="HV366" s="29"/>
      <c r="HW366" s="29"/>
      <c r="HX366" s="29"/>
      <c r="HY366" s="29"/>
      <c r="HZ366" s="29"/>
      <c r="IA366" s="29"/>
      <c r="IB366" s="29"/>
      <c r="IC366" s="29"/>
      <c r="ID366" s="29"/>
      <c r="IE366" s="29"/>
      <c r="IF366" s="29"/>
      <c r="IG366" s="29"/>
      <c r="IH366" s="29"/>
      <c r="II366" s="29"/>
      <c r="IJ366" s="29"/>
      <c r="IK366" s="29"/>
      <c r="IL366" s="29"/>
      <c r="IM366" s="29"/>
      <c r="IN366" s="29"/>
      <c r="IO366" s="29"/>
      <c r="IP366" s="29"/>
      <c r="IQ366" s="29"/>
      <c r="IR366" s="29"/>
    </row>
    <row r="367" spans="1:39" ht="15.75">
      <c r="A367" s="151" t="s">
        <v>79</v>
      </c>
      <c r="B367" s="151" t="s">
        <v>45</v>
      </c>
      <c r="C367" s="151" t="s">
        <v>50</v>
      </c>
      <c r="D367" s="152">
        <v>4221</v>
      </c>
      <c r="E367" s="104" t="str">
        <f>VLOOKUP(D367,SGLDATA!$A$6:$B$500,2,FALSE)</f>
        <v>Unfilled Customer Orders Without Advance</v>
      </c>
      <c r="F367" s="110"/>
      <c r="G367" s="25" t="s">
        <v>50</v>
      </c>
      <c r="H367" s="376" t="s">
        <v>550</v>
      </c>
      <c r="I367" s="201"/>
      <c r="J367" s="201"/>
      <c r="K367" s="201"/>
      <c r="L367" s="201"/>
      <c r="M367" s="201"/>
      <c r="N367" s="208" t="s">
        <v>558</v>
      </c>
      <c r="O367" s="294" t="s">
        <v>182</v>
      </c>
      <c r="P367" s="294" t="s">
        <v>181</v>
      </c>
      <c r="Q367" s="209" t="s">
        <v>49</v>
      </c>
      <c r="R367" s="199"/>
      <c r="Y367" s="10"/>
      <c r="AG367" s="27"/>
      <c r="AH367" s="27"/>
      <c r="AI367" s="27"/>
      <c r="AJ367" s="27"/>
      <c r="AK367" s="10"/>
      <c r="AL367" s="10"/>
      <c r="AM367" s="10"/>
    </row>
    <row r="368" spans="1:39" ht="12.75" customHeight="1">
      <c r="A368" s="151" t="s">
        <v>79</v>
      </c>
      <c r="B368" s="151" t="s">
        <v>45</v>
      </c>
      <c r="C368" s="151" t="s">
        <v>50</v>
      </c>
      <c r="D368" s="152">
        <v>4225</v>
      </c>
      <c r="E368" s="104" t="str">
        <f>VLOOKUP(D368,SGLDATA!$A$6:$B$500,2,FALSE)</f>
        <v>Appropriation Trust Fund Expenditure Transfers - Receivable</v>
      </c>
      <c r="F368" s="110"/>
      <c r="G368" s="25" t="s">
        <v>50</v>
      </c>
      <c r="H368" s="376" t="s">
        <v>550</v>
      </c>
      <c r="I368" s="201"/>
      <c r="J368" s="201"/>
      <c r="K368" s="201"/>
      <c r="L368" s="201"/>
      <c r="M368" s="201"/>
      <c r="N368" s="201"/>
      <c r="O368" s="294" t="s">
        <v>182</v>
      </c>
      <c r="P368" s="294" t="s">
        <v>181</v>
      </c>
      <c r="Q368" s="209" t="s">
        <v>49</v>
      </c>
      <c r="R368" s="199"/>
      <c r="Y368" s="10"/>
      <c r="AG368" s="27"/>
      <c r="AH368" s="27"/>
      <c r="AI368" s="27"/>
      <c r="AJ368" s="27"/>
      <c r="AK368" s="10"/>
      <c r="AL368" s="5"/>
      <c r="AM368" s="5"/>
    </row>
    <row r="369" spans="1:39" ht="15.75">
      <c r="A369" s="151" t="s">
        <v>79</v>
      </c>
      <c r="B369" s="151" t="s">
        <v>45</v>
      </c>
      <c r="C369" s="151" t="s">
        <v>50</v>
      </c>
      <c r="D369" s="152">
        <v>4251</v>
      </c>
      <c r="E369" s="104" t="str">
        <f>VLOOKUP(D369,SGLDATA!$A$6:$B$500,2,FALSE)</f>
        <v>Reimbursements and Other Income Earned - Receivable</v>
      </c>
      <c r="F369" s="110"/>
      <c r="G369" s="25" t="s">
        <v>50</v>
      </c>
      <c r="H369" s="376" t="s">
        <v>550</v>
      </c>
      <c r="I369" s="201"/>
      <c r="J369" s="201"/>
      <c r="K369" s="201"/>
      <c r="L369" s="201"/>
      <c r="M369" s="201"/>
      <c r="N369" s="208" t="s">
        <v>558</v>
      </c>
      <c r="O369" s="294" t="s">
        <v>182</v>
      </c>
      <c r="P369" s="294" t="s">
        <v>181</v>
      </c>
      <c r="Q369" s="209" t="s">
        <v>49</v>
      </c>
      <c r="R369" s="199"/>
      <c r="Y369" s="10"/>
      <c r="AG369" s="27"/>
      <c r="AH369" s="27"/>
      <c r="AI369" s="27"/>
      <c r="AJ369" s="27"/>
      <c r="AK369" s="10"/>
      <c r="AL369" s="5"/>
      <c r="AM369" s="5"/>
    </row>
    <row r="370" spans="1:39" ht="15.75">
      <c r="A370" s="151" t="s">
        <v>79</v>
      </c>
      <c r="B370" s="151" t="s">
        <v>45</v>
      </c>
      <c r="C370" s="151" t="s">
        <v>50</v>
      </c>
      <c r="D370" s="152">
        <v>4281</v>
      </c>
      <c r="E370" s="104" t="str">
        <f>VLOOKUP(D370,SGLDATA!$A$6:$B$500,2,FALSE)</f>
        <v>Actual Program Fund Subsidy Receivable </v>
      </c>
      <c r="F370" s="110"/>
      <c r="G370" s="25" t="s">
        <v>50</v>
      </c>
      <c r="H370" s="361"/>
      <c r="I370" s="201"/>
      <c r="J370" s="201"/>
      <c r="K370" s="201"/>
      <c r="L370" s="201"/>
      <c r="M370" s="201"/>
      <c r="N370" s="201"/>
      <c r="O370" s="294" t="s">
        <v>182</v>
      </c>
      <c r="P370" s="294" t="s">
        <v>181</v>
      </c>
      <c r="Q370" s="209" t="s">
        <v>49</v>
      </c>
      <c r="R370" s="199"/>
      <c r="Y370" s="10"/>
      <c r="AG370" s="27"/>
      <c r="AH370" s="27"/>
      <c r="AI370" s="27"/>
      <c r="AJ370" s="27"/>
      <c r="AK370" s="10"/>
      <c r="AL370" s="5"/>
      <c r="AM370" s="5"/>
    </row>
    <row r="371" spans="1:39" ht="15.75">
      <c r="A371" s="151" t="s">
        <v>79</v>
      </c>
      <c r="B371" s="151" t="s">
        <v>45</v>
      </c>
      <c r="C371" s="151" t="s">
        <v>50</v>
      </c>
      <c r="D371" s="152">
        <v>4283</v>
      </c>
      <c r="E371" s="104" t="str">
        <f>VLOOKUP(D371,SGLDATA!$A$6:$B$500,2,FALSE)</f>
        <v>Interest Receivable From Treasury</v>
      </c>
      <c r="F371" s="110"/>
      <c r="G371" s="25" t="s">
        <v>50</v>
      </c>
      <c r="H371" s="361"/>
      <c r="I371" s="201"/>
      <c r="J371" s="201"/>
      <c r="K371" s="201"/>
      <c r="L371" s="201"/>
      <c r="M371" s="201"/>
      <c r="N371" s="201"/>
      <c r="O371" s="294" t="s">
        <v>182</v>
      </c>
      <c r="P371" s="294" t="s">
        <v>181</v>
      </c>
      <c r="Q371" s="209" t="s">
        <v>49</v>
      </c>
      <c r="R371" s="199"/>
      <c r="Y371" s="10"/>
      <c r="AG371" s="27"/>
      <c r="AH371" s="27"/>
      <c r="AI371" s="27"/>
      <c r="AJ371" s="27"/>
      <c r="AK371" s="10"/>
      <c r="AL371" s="5"/>
      <c r="AM371" s="5"/>
    </row>
    <row r="372" spans="1:39" ht="15.75">
      <c r="A372" s="151" t="s">
        <v>79</v>
      </c>
      <c r="B372" s="151" t="s">
        <v>45</v>
      </c>
      <c r="C372" s="151" t="s">
        <v>50</v>
      </c>
      <c r="D372" s="152">
        <v>4285</v>
      </c>
      <c r="E372" s="104" t="str">
        <f>VLOOKUP(D372,SGLDATA!$A$6:$B$500,2,FALSE)</f>
        <v>Receivable From the Liquidating Fund</v>
      </c>
      <c r="F372" s="110"/>
      <c r="G372" s="25" t="s">
        <v>50</v>
      </c>
      <c r="H372" s="361"/>
      <c r="I372" s="201"/>
      <c r="J372" s="201"/>
      <c r="K372" s="201"/>
      <c r="L372" s="201"/>
      <c r="M372" s="201"/>
      <c r="N372" s="201"/>
      <c r="O372" s="294" t="s">
        <v>182</v>
      </c>
      <c r="P372" s="294" t="s">
        <v>181</v>
      </c>
      <c r="Q372" s="209" t="s">
        <v>49</v>
      </c>
      <c r="R372" s="199"/>
      <c r="Y372" s="10"/>
      <c r="AG372" s="27"/>
      <c r="AH372" s="27"/>
      <c r="AI372" s="27"/>
      <c r="AJ372" s="27"/>
      <c r="AK372" s="10"/>
      <c r="AL372" s="5"/>
      <c r="AM372" s="5"/>
    </row>
    <row r="373" spans="1:39" ht="15.75">
      <c r="A373" s="151" t="s">
        <v>79</v>
      </c>
      <c r="B373" s="151" t="s">
        <v>45</v>
      </c>
      <c r="C373" s="151" t="s">
        <v>50</v>
      </c>
      <c r="D373" s="152">
        <v>4286</v>
      </c>
      <c r="E373" s="104" t="str">
        <f>VLOOKUP(D373,SGLDATA!$A$6:$B$500,2,FALSE)</f>
        <v>Receivable From the Financing Fund</v>
      </c>
      <c r="F373" s="110"/>
      <c r="G373" s="25" t="s">
        <v>50</v>
      </c>
      <c r="H373" s="361"/>
      <c r="I373" s="201"/>
      <c r="J373" s="201"/>
      <c r="K373" s="201"/>
      <c r="L373" s="201"/>
      <c r="M373" s="201"/>
      <c r="N373" s="201"/>
      <c r="O373" s="294" t="s">
        <v>182</v>
      </c>
      <c r="P373" s="294" t="s">
        <v>181</v>
      </c>
      <c r="Q373" s="209" t="s">
        <v>49</v>
      </c>
      <c r="R373" s="199"/>
      <c r="Y373" s="10"/>
      <c r="AG373" s="27"/>
      <c r="AH373" s="27"/>
      <c r="AI373" s="27"/>
      <c r="AJ373" s="27"/>
      <c r="AK373" s="10"/>
      <c r="AL373" s="5"/>
      <c r="AM373" s="5"/>
    </row>
    <row r="374" spans="1:39" ht="15.75">
      <c r="A374" s="151" t="s">
        <v>79</v>
      </c>
      <c r="B374" s="151" t="s">
        <v>45</v>
      </c>
      <c r="C374" s="151" t="s">
        <v>50</v>
      </c>
      <c r="D374" s="152">
        <v>4287</v>
      </c>
      <c r="E374" s="104" t="str">
        <f>VLOOKUP(D374,SGLDATA!$A$6:$B$500,2,FALSE)</f>
        <v>Other Federal Receivables</v>
      </c>
      <c r="F374" s="110"/>
      <c r="G374" s="25" t="s">
        <v>50</v>
      </c>
      <c r="H374" s="376" t="s">
        <v>550</v>
      </c>
      <c r="I374" s="201"/>
      <c r="J374" s="201"/>
      <c r="K374" s="201"/>
      <c r="L374" s="201"/>
      <c r="M374" s="201"/>
      <c r="N374" s="201"/>
      <c r="O374" s="294" t="s">
        <v>182</v>
      </c>
      <c r="P374" s="294" t="s">
        <v>181</v>
      </c>
      <c r="Q374" s="209" t="s">
        <v>49</v>
      </c>
      <c r="R374" s="199"/>
      <c r="Y374" s="10"/>
      <c r="AG374" s="27"/>
      <c r="AH374" s="27"/>
      <c r="AI374" s="27"/>
      <c r="AJ374" s="27"/>
      <c r="AK374" s="10"/>
      <c r="AL374" s="5"/>
      <c r="AM374" s="5"/>
    </row>
    <row r="375" spans="1:39" ht="15.75">
      <c r="A375" s="151" t="s">
        <v>79</v>
      </c>
      <c r="B375" s="151" t="s">
        <v>45</v>
      </c>
      <c r="C375" s="151" t="s">
        <v>50</v>
      </c>
      <c r="D375" s="152">
        <v>4801</v>
      </c>
      <c r="E375" s="104" t="str">
        <f>VLOOKUP(D375,SGLDATA!$A$6:$B$500,2,FALSE)</f>
        <v>Undelivered Orders - Obligations, Unpaid</v>
      </c>
      <c r="F375" s="110"/>
      <c r="G375" s="25" t="s">
        <v>50</v>
      </c>
      <c r="H375" s="361"/>
      <c r="I375" s="201"/>
      <c r="J375" s="201"/>
      <c r="K375" s="201"/>
      <c r="L375" s="201"/>
      <c r="M375" s="201"/>
      <c r="N375" s="201"/>
      <c r="O375" s="294" t="s">
        <v>182</v>
      </c>
      <c r="P375" s="294" t="s">
        <v>181</v>
      </c>
      <c r="Q375" s="209" t="s">
        <v>49</v>
      </c>
      <c r="R375" s="199"/>
      <c r="Y375" s="10"/>
      <c r="AG375" s="27"/>
      <c r="AH375" s="27"/>
      <c r="AI375" s="27"/>
      <c r="AJ375" s="27"/>
      <c r="AK375" s="10"/>
      <c r="AL375" s="5"/>
      <c r="AM375" s="5"/>
    </row>
    <row r="376" spans="1:39" ht="15.75">
      <c r="A376" s="151" t="s">
        <v>79</v>
      </c>
      <c r="B376" s="151" t="s">
        <v>45</v>
      </c>
      <c r="C376" s="151" t="s">
        <v>50</v>
      </c>
      <c r="D376" s="152">
        <v>4901</v>
      </c>
      <c r="E376" s="104" t="str">
        <f>VLOOKUP(D376,SGLDATA!$A$6:$B$500,2,FALSE)</f>
        <v>Delivered Orders - Obligations, Unpaid</v>
      </c>
      <c r="F376" s="110"/>
      <c r="G376" s="25" t="s">
        <v>50</v>
      </c>
      <c r="H376" s="361"/>
      <c r="I376" s="201"/>
      <c r="J376" s="201"/>
      <c r="K376" s="201"/>
      <c r="L376" s="201"/>
      <c r="M376" s="201"/>
      <c r="N376" s="201"/>
      <c r="O376" s="294" t="s">
        <v>182</v>
      </c>
      <c r="P376" s="294" t="s">
        <v>181</v>
      </c>
      <c r="Q376" s="209" t="s">
        <v>49</v>
      </c>
      <c r="R376" s="199"/>
      <c r="Y376" s="10"/>
      <c r="AF376" s="1"/>
      <c r="AG376" s="1"/>
      <c r="AH376" s="1"/>
      <c r="AI376" s="1"/>
      <c r="AJ376" s="1"/>
      <c r="AK376" s="10"/>
      <c r="AL376" s="5"/>
      <c r="AM376" s="5"/>
    </row>
    <row r="377" spans="1:252" ht="15.75">
      <c r="A377" s="157"/>
      <c r="B377" s="157"/>
      <c r="C377" s="157"/>
      <c r="D377" s="162"/>
      <c r="E377" s="104"/>
      <c r="F377" s="110"/>
      <c r="G377" s="18"/>
      <c r="H377" s="361"/>
      <c r="I377" s="201"/>
      <c r="J377" s="201"/>
      <c r="K377" s="201"/>
      <c r="L377" s="201"/>
      <c r="M377" s="201"/>
      <c r="N377" s="201"/>
      <c r="O377" s="295"/>
      <c r="P377" s="295"/>
      <c r="Q377" s="230"/>
      <c r="R377" s="199"/>
      <c r="S377" s="21"/>
      <c r="T377" s="22"/>
      <c r="U377" s="22"/>
      <c r="V377" s="22"/>
      <c r="W377" s="23"/>
      <c r="X377" s="23"/>
      <c r="Y377" s="22"/>
      <c r="Z377" s="22"/>
      <c r="AA377" s="22"/>
      <c r="AB377" s="22"/>
      <c r="AC377" s="22"/>
      <c r="AD377" s="22"/>
      <c r="AE377" s="22"/>
      <c r="AF377" s="29"/>
      <c r="AG377" s="29"/>
      <c r="AH377" s="29"/>
      <c r="AI377" s="29"/>
      <c r="AJ377" s="29"/>
      <c r="AK377" s="22"/>
      <c r="AL377" s="31"/>
      <c r="AM377" s="31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</row>
    <row r="378" spans="1:39" ht="15.75">
      <c r="A378" s="144">
        <v>13</v>
      </c>
      <c r="B378" s="8"/>
      <c r="C378" s="159"/>
      <c r="D378" s="144" t="s">
        <v>80</v>
      </c>
      <c r="E378" s="104"/>
      <c r="F378" s="110"/>
      <c r="G378" s="18"/>
      <c r="H378" s="361"/>
      <c r="I378" s="201"/>
      <c r="J378" s="201"/>
      <c r="K378" s="201"/>
      <c r="L378" s="201"/>
      <c r="M378" s="201"/>
      <c r="N378" s="201"/>
      <c r="O378" s="295"/>
      <c r="P378" s="295"/>
      <c r="Q378" s="230"/>
      <c r="R378" s="199"/>
      <c r="Y378" s="10"/>
      <c r="AF378" s="1"/>
      <c r="AG378" s="1"/>
      <c r="AH378" s="1"/>
      <c r="AI378" s="1"/>
      <c r="AJ378" s="1"/>
      <c r="AK378" s="10"/>
      <c r="AL378" s="5"/>
      <c r="AM378" s="5"/>
    </row>
    <row r="379" spans="1:252" ht="15.75">
      <c r="A379" s="163">
        <v>13</v>
      </c>
      <c r="B379" s="165" t="s">
        <v>45</v>
      </c>
      <c r="C379" s="165" t="s">
        <v>46</v>
      </c>
      <c r="D379" s="166">
        <v>4221</v>
      </c>
      <c r="E379" s="104" t="str">
        <f>VLOOKUP(D379,SGLDATA!$A$6:$B$500,2,FALSE)</f>
        <v>Unfilled Customer Orders Without Advance</v>
      </c>
      <c r="F379" s="110"/>
      <c r="G379" s="25" t="s">
        <v>46</v>
      </c>
      <c r="H379" s="376" t="s">
        <v>551</v>
      </c>
      <c r="I379" s="374"/>
      <c r="J379" s="374"/>
      <c r="K379" s="374"/>
      <c r="L379" s="374"/>
      <c r="M379" s="374"/>
      <c r="N379" s="225" t="s">
        <v>558</v>
      </c>
      <c r="O379" s="294" t="s">
        <v>181</v>
      </c>
      <c r="P379" s="294" t="s">
        <v>182</v>
      </c>
      <c r="Q379" s="209" t="s">
        <v>49</v>
      </c>
      <c r="R379" s="375"/>
      <c r="S379" s="75"/>
      <c r="T379" s="76"/>
      <c r="U379" s="76"/>
      <c r="V379" s="76"/>
      <c r="W379" s="77"/>
      <c r="X379" s="77"/>
      <c r="Y379" s="78"/>
      <c r="Z379" s="76"/>
      <c r="AA379" s="76"/>
      <c r="AB379" s="78"/>
      <c r="AC379" s="76"/>
      <c r="AD379" s="76"/>
      <c r="AE379" s="76"/>
      <c r="AF379" s="76"/>
      <c r="AG379" s="76"/>
      <c r="AH379" s="76"/>
      <c r="AI379" s="76"/>
      <c r="AJ379" s="76"/>
      <c r="AK379" s="78"/>
      <c r="AL379" s="78"/>
      <c r="AM379" s="78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/>
      <c r="DO379" s="76"/>
      <c r="DP379" s="76"/>
      <c r="DQ379" s="76"/>
      <c r="DR379" s="76"/>
      <c r="DS379" s="76"/>
      <c r="DT379" s="76"/>
      <c r="DU379" s="76"/>
      <c r="DV379" s="76"/>
      <c r="DW379" s="76"/>
      <c r="DX379" s="76"/>
      <c r="DY379" s="76"/>
      <c r="DZ379" s="76"/>
      <c r="EA379" s="76"/>
      <c r="EB379" s="76"/>
      <c r="EC379" s="76"/>
      <c r="ED379" s="76"/>
      <c r="EE379" s="76"/>
      <c r="EF379" s="76"/>
      <c r="EG379" s="76"/>
      <c r="EH379" s="76"/>
      <c r="EI379" s="76"/>
      <c r="EJ379" s="76"/>
      <c r="EK379" s="76"/>
      <c r="EL379" s="76"/>
      <c r="EM379" s="76"/>
      <c r="EN379" s="76"/>
      <c r="EO379" s="76"/>
      <c r="EP379" s="76"/>
      <c r="EQ379" s="76"/>
      <c r="ER379" s="76"/>
      <c r="ES379" s="76"/>
      <c r="ET379" s="76"/>
      <c r="EU379" s="76"/>
      <c r="EV379" s="76"/>
      <c r="EW379" s="76"/>
      <c r="EX379" s="76"/>
      <c r="EY379" s="76"/>
      <c r="EZ379" s="76"/>
      <c r="FA379" s="76"/>
      <c r="FB379" s="76"/>
      <c r="FC379" s="76"/>
      <c r="FD379" s="76"/>
      <c r="FE379" s="76"/>
      <c r="FF379" s="76"/>
      <c r="FG379" s="76"/>
      <c r="FH379" s="76"/>
      <c r="FI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/>
      <c r="IN379" s="76"/>
      <c r="IO379" s="76"/>
      <c r="IP379" s="76"/>
      <c r="IQ379" s="76"/>
      <c r="IR379" s="76"/>
    </row>
    <row r="380" spans="1:252" ht="15.75">
      <c r="A380" s="163">
        <v>13</v>
      </c>
      <c r="B380" s="165" t="s">
        <v>45</v>
      </c>
      <c r="C380" s="165" t="s">
        <v>46</v>
      </c>
      <c r="D380" s="166">
        <v>4225</v>
      </c>
      <c r="E380" s="104" t="str">
        <f>VLOOKUP(D380,SGLDATA!$A$6:$B$500,2,FALSE)</f>
        <v>Appropriation Trust Fund Expenditure Transfers - Receivable</v>
      </c>
      <c r="F380" s="110"/>
      <c r="G380" s="25" t="s">
        <v>46</v>
      </c>
      <c r="H380" s="376" t="s">
        <v>551</v>
      </c>
      <c r="I380" s="374"/>
      <c r="J380" s="374"/>
      <c r="K380" s="374"/>
      <c r="L380" s="374"/>
      <c r="M380" s="374"/>
      <c r="N380" s="201"/>
      <c r="O380" s="294" t="s">
        <v>181</v>
      </c>
      <c r="P380" s="294" t="s">
        <v>182</v>
      </c>
      <c r="Q380" s="209" t="s">
        <v>49</v>
      </c>
      <c r="R380" s="375"/>
      <c r="S380" s="75"/>
      <c r="T380" s="76"/>
      <c r="U380" s="76"/>
      <c r="V380" s="76"/>
      <c r="W380" s="77"/>
      <c r="X380" s="77"/>
      <c r="Y380" s="78"/>
      <c r="Z380" s="76"/>
      <c r="AA380" s="76"/>
      <c r="AB380" s="78"/>
      <c r="AC380" s="76"/>
      <c r="AD380" s="76"/>
      <c r="AE380" s="76"/>
      <c r="AF380" s="76"/>
      <c r="AG380" s="76"/>
      <c r="AH380" s="76"/>
      <c r="AI380" s="76"/>
      <c r="AJ380" s="76"/>
      <c r="AK380" s="78"/>
      <c r="AL380" s="78"/>
      <c r="AM380" s="78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6"/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  <c r="IO380" s="76"/>
      <c r="IP380" s="76"/>
      <c r="IQ380" s="76"/>
      <c r="IR380" s="76"/>
    </row>
    <row r="381" spans="1:252" ht="15.75">
      <c r="A381" s="163">
        <v>13</v>
      </c>
      <c r="B381" s="165" t="s">
        <v>45</v>
      </c>
      <c r="C381" s="165" t="s">
        <v>46</v>
      </c>
      <c r="D381" s="166">
        <v>4251</v>
      </c>
      <c r="E381" s="104" t="str">
        <f>VLOOKUP(D381,SGLDATA!$A$6:$B$500,2,FALSE)</f>
        <v>Reimbursements and Other Income Earned - Receivable</v>
      </c>
      <c r="F381" s="110"/>
      <c r="G381" s="25" t="s">
        <v>46</v>
      </c>
      <c r="H381" s="376" t="s">
        <v>551</v>
      </c>
      <c r="I381" s="374"/>
      <c r="J381" s="374"/>
      <c r="K381" s="374"/>
      <c r="L381" s="374"/>
      <c r="M381" s="374"/>
      <c r="N381" s="225" t="s">
        <v>558</v>
      </c>
      <c r="O381" s="294" t="s">
        <v>181</v>
      </c>
      <c r="P381" s="294" t="s">
        <v>182</v>
      </c>
      <c r="Q381" s="209" t="s">
        <v>49</v>
      </c>
      <c r="R381" s="375"/>
      <c r="S381" s="75"/>
      <c r="T381" s="76"/>
      <c r="U381" s="76"/>
      <c r="V381" s="76"/>
      <c r="W381" s="77"/>
      <c r="X381" s="77"/>
      <c r="Y381" s="78"/>
      <c r="Z381" s="76"/>
      <c r="AA381" s="76"/>
      <c r="AB381" s="78"/>
      <c r="AC381" s="76"/>
      <c r="AD381" s="76"/>
      <c r="AE381" s="76"/>
      <c r="AF381" s="76"/>
      <c r="AG381" s="76"/>
      <c r="AH381" s="76"/>
      <c r="AI381" s="76"/>
      <c r="AJ381" s="76"/>
      <c r="AK381" s="78"/>
      <c r="AL381" s="78"/>
      <c r="AM381" s="78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  <c r="IO381" s="76"/>
      <c r="IP381" s="76"/>
      <c r="IQ381" s="76"/>
      <c r="IR381" s="76"/>
    </row>
    <row r="382" spans="1:252" ht="15.75">
      <c r="A382" s="163">
        <v>13</v>
      </c>
      <c r="B382" s="165" t="s">
        <v>45</v>
      </c>
      <c r="C382" s="165" t="s">
        <v>46</v>
      </c>
      <c r="D382" s="166">
        <v>4287</v>
      </c>
      <c r="E382" s="104" t="str">
        <f>VLOOKUP(D382,SGLDATA!$A$6:$B$500,2,FALSE)</f>
        <v>Other Federal Receivables</v>
      </c>
      <c r="F382" s="110"/>
      <c r="G382" s="25" t="s">
        <v>46</v>
      </c>
      <c r="H382" s="376" t="s">
        <v>551</v>
      </c>
      <c r="I382" s="374"/>
      <c r="J382" s="374"/>
      <c r="K382" s="374"/>
      <c r="L382" s="374"/>
      <c r="M382" s="374"/>
      <c r="N382" s="225"/>
      <c r="O382" s="294" t="s">
        <v>181</v>
      </c>
      <c r="P382" s="294" t="s">
        <v>182</v>
      </c>
      <c r="Q382" s="209" t="s">
        <v>49</v>
      </c>
      <c r="R382" s="375"/>
      <c r="S382" s="75"/>
      <c r="T382" s="76"/>
      <c r="U382" s="76"/>
      <c r="V382" s="76"/>
      <c r="W382" s="77"/>
      <c r="X382" s="77"/>
      <c r="Y382" s="78"/>
      <c r="Z382" s="76"/>
      <c r="AA382" s="76"/>
      <c r="AB382" s="78"/>
      <c r="AC382" s="76"/>
      <c r="AD382" s="76"/>
      <c r="AE382" s="76"/>
      <c r="AF382" s="76"/>
      <c r="AG382" s="76"/>
      <c r="AH382" s="76"/>
      <c r="AI382" s="76"/>
      <c r="AJ382" s="76"/>
      <c r="AK382" s="78"/>
      <c r="AL382" s="78"/>
      <c r="AM382" s="78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6"/>
      <c r="EL382" s="76"/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  <c r="IO382" s="76"/>
      <c r="IP382" s="76"/>
      <c r="IQ382" s="76"/>
      <c r="IR382" s="76"/>
    </row>
    <row r="383" spans="1:252" ht="15.75">
      <c r="A383" s="151" t="s">
        <v>81</v>
      </c>
      <c r="B383" s="151" t="s">
        <v>45</v>
      </c>
      <c r="C383" s="151" t="s">
        <v>46</v>
      </c>
      <c r="D383" s="152">
        <v>4831</v>
      </c>
      <c r="E383" s="104" t="str">
        <f>VLOOKUP(D383,SGLDATA!$A$6:$B$500,2,FALSE)</f>
        <v>Undelivered Orders - Obligations Transferred, Unpaid</v>
      </c>
      <c r="F383" s="110"/>
      <c r="G383" s="26" t="s">
        <v>46</v>
      </c>
      <c r="H383" s="361"/>
      <c r="I383" s="201"/>
      <c r="J383" s="201"/>
      <c r="K383" s="201"/>
      <c r="L383" s="201"/>
      <c r="M383" s="201"/>
      <c r="N383" s="201"/>
      <c r="O383" s="294" t="s">
        <v>182</v>
      </c>
      <c r="P383" s="294" t="s">
        <v>181</v>
      </c>
      <c r="Q383" s="209" t="s">
        <v>49</v>
      </c>
      <c r="R383" s="199"/>
      <c r="S383" s="75"/>
      <c r="T383" s="76"/>
      <c r="U383" s="76"/>
      <c r="V383" s="76"/>
      <c r="W383" s="77"/>
      <c r="X383" s="77"/>
      <c r="Y383" s="78"/>
      <c r="Z383" s="76"/>
      <c r="AA383" s="76"/>
      <c r="AB383" s="78"/>
      <c r="AC383" s="76"/>
      <c r="AD383" s="76"/>
      <c r="AE383" s="76"/>
      <c r="AF383" s="76"/>
      <c r="AG383" s="76"/>
      <c r="AH383" s="76"/>
      <c r="AI383" s="76"/>
      <c r="AJ383" s="76"/>
      <c r="AK383" s="78"/>
      <c r="AL383" s="78"/>
      <c r="AM383" s="78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6"/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  <c r="IO383" s="76"/>
      <c r="IP383" s="76"/>
      <c r="IQ383" s="76"/>
      <c r="IR383" s="76"/>
    </row>
    <row r="384" spans="1:252" ht="15.75">
      <c r="A384" s="151" t="s">
        <v>81</v>
      </c>
      <c r="B384" s="151" t="s">
        <v>45</v>
      </c>
      <c r="C384" s="151" t="s">
        <v>46</v>
      </c>
      <c r="D384" s="152">
        <v>4931</v>
      </c>
      <c r="E384" s="104" t="str">
        <f>VLOOKUP(D384,SGLDATA!$A$6:$B$500,2,FALSE)</f>
        <v>Delivered Orders - Obligations Transferred, Unpaid</v>
      </c>
      <c r="F384" s="110"/>
      <c r="G384" s="26" t="s">
        <v>46</v>
      </c>
      <c r="H384" s="361"/>
      <c r="I384" s="201"/>
      <c r="J384" s="201"/>
      <c r="K384" s="201"/>
      <c r="L384" s="201"/>
      <c r="M384" s="201"/>
      <c r="N384" s="201"/>
      <c r="O384" s="294" t="s">
        <v>182</v>
      </c>
      <c r="P384" s="294" t="s">
        <v>181</v>
      </c>
      <c r="Q384" s="209" t="s">
        <v>49</v>
      </c>
      <c r="R384" s="199"/>
      <c r="S384" s="79"/>
      <c r="T384" s="80"/>
      <c r="U384" s="80"/>
      <c r="V384" s="80"/>
      <c r="W384" s="81"/>
      <c r="X384" s="81"/>
      <c r="Y384" s="82"/>
      <c r="Z384" s="80"/>
      <c r="AA384" s="80"/>
      <c r="AB384" s="82"/>
      <c r="AC384" s="80"/>
      <c r="AD384" s="80"/>
      <c r="AE384" s="80"/>
      <c r="AF384" s="80"/>
      <c r="AG384" s="80"/>
      <c r="AH384" s="80"/>
      <c r="AI384" s="80"/>
      <c r="AJ384" s="80"/>
      <c r="AK384" s="82"/>
      <c r="AL384" s="82"/>
      <c r="AM384" s="82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0"/>
      <c r="DH384" s="80"/>
      <c r="DI384" s="80"/>
      <c r="DJ384" s="80"/>
      <c r="DK384" s="80"/>
      <c r="DL384" s="80"/>
      <c r="DM384" s="80"/>
      <c r="DN384" s="80"/>
      <c r="DO384" s="80"/>
      <c r="DP384" s="80"/>
      <c r="DQ384" s="80"/>
      <c r="DR384" s="80"/>
      <c r="DS384" s="80"/>
      <c r="DT384" s="80"/>
      <c r="DU384" s="80"/>
      <c r="DV384" s="80"/>
      <c r="DW384" s="80"/>
      <c r="DX384" s="80"/>
      <c r="DY384" s="80"/>
      <c r="DZ384" s="80"/>
      <c r="EA384" s="80"/>
      <c r="EB384" s="80"/>
      <c r="EC384" s="80"/>
      <c r="ED384" s="80"/>
      <c r="EE384" s="80"/>
      <c r="EF384" s="80"/>
      <c r="EG384" s="80"/>
      <c r="EH384" s="80"/>
      <c r="EI384" s="80"/>
      <c r="EJ384" s="80"/>
      <c r="EK384" s="80"/>
      <c r="EL384" s="80"/>
      <c r="EM384" s="80"/>
      <c r="EN384" s="80"/>
      <c r="EO384" s="80"/>
      <c r="EP384" s="80"/>
      <c r="EQ384" s="80"/>
      <c r="ER384" s="80"/>
      <c r="ES384" s="80"/>
      <c r="ET384" s="80"/>
      <c r="EU384" s="80"/>
      <c r="EV384" s="80"/>
      <c r="EW384" s="80"/>
      <c r="EX384" s="80"/>
      <c r="EY384" s="80"/>
      <c r="EZ384" s="80"/>
      <c r="FA384" s="80"/>
      <c r="FB384" s="80"/>
      <c r="FC384" s="80"/>
      <c r="FD384" s="80"/>
      <c r="FE384" s="80"/>
      <c r="FF384" s="80"/>
      <c r="FG384" s="80"/>
      <c r="FH384" s="80"/>
      <c r="FI384" s="80"/>
      <c r="FJ384" s="80"/>
      <c r="FK384" s="80"/>
      <c r="FL384" s="80"/>
      <c r="FM384" s="80"/>
      <c r="FN384" s="80"/>
      <c r="FO384" s="80"/>
      <c r="FP384" s="80"/>
      <c r="FQ384" s="80"/>
      <c r="FR384" s="80"/>
      <c r="FS384" s="80"/>
      <c r="FT384" s="80"/>
      <c r="FU384" s="80"/>
      <c r="FV384" s="80"/>
      <c r="FW384" s="80"/>
      <c r="FX384" s="80"/>
      <c r="FY384" s="80"/>
      <c r="FZ384" s="80"/>
      <c r="GA384" s="80"/>
      <c r="GB384" s="80"/>
      <c r="GC384" s="80"/>
      <c r="GD384" s="80"/>
      <c r="GE384" s="80"/>
      <c r="GF384" s="80"/>
      <c r="GG384" s="80"/>
      <c r="GH384" s="80"/>
      <c r="GI384" s="80"/>
      <c r="GJ384" s="80"/>
      <c r="GK384" s="80"/>
      <c r="GL384" s="80"/>
      <c r="GM384" s="80"/>
      <c r="GN384" s="80"/>
      <c r="GO384" s="80"/>
      <c r="GP384" s="80"/>
      <c r="GQ384" s="80"/>
      <c r="GR384" s="80"/>
      <c r="GS384" s="80"/>
      <c r="GT384" s="80"/>
      <c r="GU384" s="80"/>
      <c r="GV384" s="80"/>
      <c r="GW384" s="80"/>
      <c r="GX384" s="80"/>
      <c r="GY384" s="80"/>
      <c r="GZ384" s="80"/>
      <c r="HA384" s="80"/>
      <c r="HB384" s="80"/>
      <c r="HC384" s="80"/>
      <c r="HD384" s="80"/>
      <c r="HE384" s="80"/>
      <c r="HF384" s="80"/>
      <c r="HG384" s="80"/>
      <c r="HH384" s="80"/>
      <c r="HI384" s="80"/>
      <c r="HJ384" s="80"/>
      <c r="HK384" s="80"/>
      <c r="HL384" s="80"/>
      <c r="HM384" s="80"/>
      <c r="HN384" s="80"/>
      <c r="HO384" s="80"/>
      <c r="HP384" s="80"/>
      <c r="HQ384" s="80"/>
      <c r="HR384" s="80"/>
      <c r="HS384" s="80"/>
      <c r="HT384" s="80"/>
      <c r="HU384" s="80"/>
      <c r="HV384" s="80"/>
      <c r="HW384" s="80"/>
      <c r="HX384" s="80"/>
      <c r="HY384" s="80"/>
      <c r="HZ384" s="80"/>
      <c r="IA384" s="80"/>
      <c r="IB384" s="80"/>
      <c r="IC384" s="80"/>
      <c r="ID384" s="80"/>
      <c r="IE384" s="80"/>
      <c r="IF384" s="80"/>
      <c r="IG384" s="80"/>
      <c r="IH384" s="80"/>
      <c r="II384" s="80"/>
      <c r="IJ384" s="80"/>
      <c r="IK384" s="80"/>
      <c r="IL384" s="80"/>
      <c r="IM384" s="80"/>
      <c r="IN384" s="80"/>
      <c r="IO384" s="80"/>
      <c r="IP384" s="80"/>
      <c r="IQ384" s="80"/>
      <c r="IR384" s="80"/>
    </row>
    <row r="385" spans="1:252" ht="15.75">
      <c r="A385" s="151"/>
      <c r="B385" s="151"/>
      <c r="C385" s="151"/>
      <c r="D385" s="152"/>
      <c r="E385" s="104"/>
      <c r="F385" s="110"/>
      <c r="G385" s="361"/>
      <c r="H385" s="361"/>
      <c r="I385" s="201"/>
      <c r="J385" s="201"/>
      <c r="K385" s="201"/>
      <c r="L385" s="201"/>
      <c r="M385" s="201"/>
      <c r="N385" s="201"/>
      <c r="O385" s="294"/>
      <c r="P385" s="294"/>
      <c r="Q385" s="254"/>
      <c r="R385" s="199"/>
      <c r="S385" s="79"/>
      <c r="T385" s="80"/>
      <c r="U385" s="80"/>
      <c r="V385" s="80"/>
      <c r="W385" s="81"/>
      <c r="X385" s="81"/>
      <c r="Y385" s="82"/>
      <c r="Z385" s="80"/>
      <c r="AA385" s="80"/>
      <c r="AB385" s="82"/>
      <c r="AC385" s="80"/>
      <c r="AD385" s="80"/>
      <c r="AE385" s="80"/>
      <c r="AF385" s="80"/>
      <c r="AG385" s="80"/>
      <c r="AH385" s="80"/>
      <c r="AI385" s="80"/>
      <c r="AJ385" s="80"/>
      <c r="AK385" s="82"/>
      <c r="AL385" s="82"/>
      <c r="AM385" s="82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  <c r="DI385" s="80"/>
      <c r="DJ385" s="80"/>
      <c r="DK385" s="80"/>
      <c r="DL385" s="80"/>
      <c r="DM385" s="80"/>
      <c r="DN385" s="80"/>
      <c r="DO385" s="80"/>
      <c r="DP385" s="80"/>
      <c r="DQ385" s="80"/>
      <c r="DR385" s="80"/>
      <c r="DS385" s="80"/>
      <c r="DT385" s="80"/>
      <c r="DU385" s="80"/>
      <c r="DV385" s="80"/>
      <c r="DW385" s="80"/>
      <c r="DX385" s="80"/>
      <c r="DY385" s="80"/>
      <c r="DZ385" s="80"/>
      <c r="EA385" s="80"/>
      <c r="EB385" s="80"/>
      <c r="EC385" s="80"/>
      <c r="ED385" s="80"/>
      <c r="EE385" s="80"/>
      <c r="EF385" s="80"/>
      <c r="EG385" s="80"/>
      <c r="EH385" s="80"/>
      <c r="EI385" s="80"/>
      <c r="EJ385" s="80"/>
      <c r="EK385" s="80"/>
      <c r="EL385" s="80"/>
      <c r="EM385" s="80"/>
      <c r="EN385" s="80"/>
      <c r="EO385" s="80"/>
      <c r="EP385" s="80"/>
      <c r="EQ385" s="80"/>
      <c r="ER385" s="80"/>
      <c r="ES385" s="80"/>
      <c r="ET385" s="80"/>
      <c r="EU385" s="80"/>
      <c r="EV385" s="80"/>
      <c r="EW385" s="80"/>
      <c r="EX385" s="80"/>
      <c r="EY385" s="80"/>
      <c r="EZ385" s="80"/>
      <c r="FA385" s="80"/>
      <c r="FB385" s="80"/>
      <c r="FC385" s="80"/>
      <c r="FD385" s="80"/>
      <c r="FE385" s="80"/>
      <c r="FF385" s="80"/>
      <c r="FG385" s="80"/>
      <c r="FH385" s="80"/>
      <c r="FI385" s="80"/>
      <c r="FJ385" s="80"/>
      <c r="FK385" s="80"/>
      <c r="FL385" s="80"/>
      <c r="FM385" s="80"/>
      <c r="FN385" s="80"/>
      <c r="FO385" s="80"/>
      <c r="FP385" s="80"/>
      <c r="FQ385" s="80"/>
      <c r="FR385" s="80"/>
      <c r="FS385" s="80"/>
      <c r="FT385" s="80"/>
      <c r="FU385" s="80"/>
      <c r="FV385" s="80"/>
      <c r="FW385" s="80"/>
      <c r="FX385" s="80"/>
      <c r="FY385" s="80"/>
      <c r="FZ385" s="80"/>
      <c r="GA385" s="80"/>
      <c r="GB385" s="80"/>
      <c r="GC385" s="80"/>
      <c r="GD385" s="80"/>
      <c r="GE385" s="80"/>
      <c r="GF385" s="80"/>
      <c r="GG385" s="80"/>
      <c r="GH385" s="80"/>
      <c r="GI385" s="80"/>
      <c r="GJ385" s="80"/>
      <c r="GK385" s="80"/>
      <c r="GL385" s="80"/>
      <c r="GM385" s="80"/>
      <c r="GN385" s="80"/>
      <c r="GO385" s="80"/>
      <c r="GP385" s="80"/>
      <c r="GQ385" s="80"/>
      <c r="GR385" s="80"/>
      <c r="GS385" s="80"/>
      <c r="GT385" s="80"/>
      <c r="GU385" s="80"/>
      <c r="GV385" s="80"/>
      <c r="GW385" s="80"/>
      <c r="GX385" s="80"/>
      <c r="GY385" s="80"/>
      <c r="GZ385" s="80"/>
      <c r="HA385" s="80"/>
      <c r="HB385" s="80"/>
      <c r="HC385" s="80"/>
      <c r="HD385" s="80"/>
      <c r="HE385" s="80"/>
      <c r="HF385" s="80"/>
      <c r="HG385" s="80"/>
      <c r="HH385" s="80"/>
      <c r="HI385" s="80"/>
      <c r="HJ385" s="80"/>
      <c r="HK385" s="80"/>
      <c r="HL385" s="80"/>
      <c r="HM385" s="80"/>
      <c r="HN385" s="80"/>
      <c r="HO385" s="80"/>
      <c r="HP385" s="80"/>
      <c r="HQ385" s="80"/>
      <c r="HR385" s="80"/>
      <c r="HS385" s="80"/>
      <c r="HT385" s="80"/>
      <c r="HU385" s="80"/>
      <c r="HV385" s="80"/>
      <c r="HW385" s="80"/>
      <c r="HX385" s="80"/>
      <c r="HY385" s="80"/>
      <c r="HZ385" s="80"/>
      <c r="IA385" s="80"/>
      <c r="IB385" s="80"/>
      <c r="IC385" s="80"/>
      <c r="ID385" s="80"/>
      <c r="IE385" s="80"/>
      <c r="IF385" s="80"/>
      <c r="IG385" s="80"/>
      <c r="IH385" s="80"/>
      <c r="II385" s="80"/>
      <c r="IJ385" s="80"/>
      <c r="IK385" s="80"/>
      <c r="IL385" s="80"/>
      <c r="IM385" s="80"/>
      <c r="IN385" s="80"/>
      <c r="IO385" s="80"/>
      <c r="IP385" s="80"/>
      <c r="IQ385" s="80"/>
      <c r="IR385" s="80"/>
    </row>
    <row r="386" spans="1:252" ht="15.75">
      <c r="A386" s="148">
        <v>14</v>
      </c>
      <c r="B386" s="8"/>
      <c r="C386" s="148"/>
      <c r="D386" s="148" t="s">
        <v>82</v>
      </c>
      <c r="E386" s="104"/>
      <c r="F386" s="130"/>
      <c r="G386" s="83"/>
      <c r="H386" s="370"/>
      <c r="I386" s="253"/>
      <c r="J386" s="253"/>
      <c r="K386" s="253"/>
      <c r="L386" s="253"/>
      <c r="M386" s="253"/>
      <c r="N386" s="253"/>
      <c r="O386" s="309"/>
      <c r="P386" s="309"/>
      <c r="Q386" s="254"/>
      <c r="R386" s="241"/>
      <c r="S386" s="79"/>
      <c r="T386" s="80"/>
      <c r="U386" s="80"/>
      <c r="V386" s="80"/>
      <c r="W386" s="81"/>
      <c r="X386" s="81"/>
      <c r="Y386" s="82"/>
      <c r="Z386" s="80"/>
      <c r="AA386" s="80"/>
      <c r="AB386" s="82"/>
      <c r="AC386" s="80"/>
      <c r="AD386" s="80"/>
      <c r="AE386" s="80"/>
      <c r="AF386" s="80"/>
      <c r="AG386" s="80"/>
      <c r="AH386" s="80"/>
      <c r="AI386" s="80"/>
      <c r="AJ386" s="80"/>
      <c r="AK386" s="82"/>
      <c r="AL386" s="82"/>
      <c r="AM386" s="82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0"/>
      <c r="DH386" s="80"/>
      <c r="DI386" s="80"/>
      <c r="DJ386" s="80"/>
      <c r="DK386" s="80"/>
      <c r="DL386" s="80"/>
      <c r="DM386" s="80"/>
      <c r="DN386" s="80"/>
      <c r="DO386" s="80"/>
      <c r="DP386" s="80"/>
      <c r="DQ386" s="80"/>
      <c r="DR386" s="80"/>
      <c r="DS386" s="80"/>
      <c r="DT386" s="80"/>
      <c r="DU386" s="80"/>
      <c r="DV386" s="80"/>
      <c r="DW386" s="80"/>
      <c r="DX386" s="80"/>
      <c r="DY386" s="80"/>
      <c r="DZ386" s="80"/>
      <c r="EA386" s="80"/>
      <c r="EB386" s="80"/>
      <c r="EC386" s="80"/>
      <c r="ED386" s="80"/>
      <c r="EE386" s="80"/>
      <c r="EF386" s="80"/>
      <c r="EG386" s="80"/>
      <c r="EH386" s="80"/>
      <c r="EI386" s="80"/>
      <c r="EJ386" s="80"/>
      <c r="EK386" s="80"/>
      <c r="EL386" s="80"/>
      <c r="EM386" s="80"/>
      <c r="EN386" s="80"/>
      <c r="EO386" s="80"/>
      <c r="EP386" s="80"/>
      <c r="EQ386" s="80"/>
      <c r="ER386" s="80"/>
      <c r="ES386" s="80"/>
      <c r="ET386" s="80"/>
      <c r="EU386" s="80"/>
      <c r="EV386" s="80"/>
      <c r="EW386" s="80"/>
      <c r="EX386" s="80"/>
      <c r="EY386" s="80"/>
      <c r="EZ386" s="80"/>
      <c r="FA386" s="80"/>
      <c r="FB386" s="80"/>
      <c r="FC386" s="80"/>
      <c r="FD386" s="80"/>
      <c r="FE386" s="80"/>
      <c r="FF386" s="80"/>
      <c r="FG386" s="80"/>
      <c r="FH386" s="80"/>
      <c r="FI386" s="80"/>
      <c r="FJ386" s="80"/>
      <c r="FK386" s="80"/>
      <c r="FL386" s="80"/>
      <c r="FM386" s="80"/>
      <c r="FN386" s="80"/>
      <c r="FO386" s="80"/>
      <c r="FP386" s="80"/>
      <c r="FQ386" s="80"/>
      <c r="FR386" s="80"/>
      <c r="FS386" s="80"/>
      <c r="FT386" s="80"/>
      <c r="FU386" s="80"/>
      <c r="FV386" s="80"/>
      <c r="FW386" s="80"/>
      <c r="FX386" s="80"/>
      <c r="FY386" s="80"/>
      <c r="FZ386" s="80"/>
      <c r="GA386" s="80"/>
      <c r="GB386" s="80"/>
      <c r="GC386" s="80"/>
      <c r="GD386" s="80"/>
      <c r="GE386" s="80"/>
      <c r="GF386" s="80"/>
      <c r="GG386" s="80"/>
      <c r="GH386" s="80"/>
      <c r="GI386" s="80"/>
      <c r="GJ386" s="80"/>
      <c r="GK386" s="80"/>
      <c r="GL386" s="80"/>
      <c r="GM386" s="80"/>
      <c r="GN386" s="80"/>
      <c r="GO386" s="80"/>
      <c r="GP386" s="80"/>
      <c r="GQ386" s="80"/>
      <c r="GR386" s="80"/>
      <c r="GS386" s="80"/>
      <c r="GT386" s="80"/>
      <c r="GU386" s="80"/>
      <c r="GV386" s="80"/>
      <c r="GW386" s="80"/>
      <c r="GX386" s="80"/>
      <c r="GY386" s="80"/>
      <c r="GZ386" s="80"/>
      <c r="HA386" s="80"/>
      <c r="HB386" s="80"/>
      <c r="HC386" s="80"/>
      <c r="HD386" s="80"/>
      <c r="HE386" s="80"/>
      <c r="HF386" s="80"/>
      <c r="HG386" s="80"/>
      <c r="HH386" s="80"/>
      <c r="HI386" s="80"/>
      <c r="HJ386" s="80"/>
      <c r="HK386" s="80"/>
      <c r="HL386" s="80"/>
      <c r="HM386" s="80"/>
      <c r="HN386" s="80"/>
      <c r="HO386" s="80"/>
      <c r="HP386" s="80"/>
      <c r="HQ386" s="80"/>
      <c r="HR386" s="80"/>
      <c r="HS386" s="80"/>
      <c r="HT386" s="80"/>
      <c r="HU386" s="80"/>
      <c r="HV386" s="80"/>
      <c r="HW386" s="80"/>
      <c r="HX386" s="80"/>
      <c r="HY386" s="80"/>
      <c r="HZ386" s="80"/>
      <c r="IA386" s="80"/>
      <c r="IB386" s="80"/>
      <c r="IC386" s="80"/>
      <c r="ID386" s="80"/>
      <c r="IE386" s="80"/>
      <c r="IF386" s="80"/>
      <c r="IG386" s="80"/>
      <c r="IH386" s="80"/>
      <c r="II386" s="80"/>
      <c r="IJ386" s="80"/>
      <c r="IK386" s="80"/>
      <c r="IL386" s="80"/>
      <c r="IM386" s="80"/>
      <c r="IN386" s="80"/>
      <c r="IO386" s="80"/>
      <c r="IP386" s="80"/>
      <c r="IQ386" s="80"/>
      <c r="IR386" s="80"/>
    </row>
    <row r="387" spans="1:252" ht="15.75">
      <c r="A387" s="148"/>
      <c r="B387" s="148"/>
      <c r="C387" s="148"/>
      <c r="D387" s="179"/>
      <c r="E387" s="104"/>
      <c r="F387" s="130"/>
      <c r="G387" s="83"/>
      <c r="H387" s="370"/>
      <c r="I387" s="253"/>
      <c r="J387" s="253"/>
      <c r="K387" s="253"/>
      <c r="L387" s="253"/>
      <c r="M387" s="253"/>
      <c r="N387" s="253"/>
      <c r="O387" s="309"/>
      <c r="P387" s="309"/>
      <c r="Q387" s="254"/>
      <c r="R387" s="241"/>
      <c r="S387" s="79"/>
      <c r="T387" s="80"/>
      <c r="U387" s="80"/>
      <c r="V387" s="80"/>
      <c r="W387" s="81"/>
      <c r="X387" s="81"/>
      <c r="Y387" s="82"/>
      <c r="Z387" s="80"/>
      <c r="AA387" s="80"/>
      <c r="AB387" s="82"/>
      <c r="AC387" s="80"/>
      <c r="AD387" s="80"/>
      <c r="AE387" s="80"/>
      <c r="AF387" s="80"/>
      <c r="AG387" s="80"/>
      <c r="AH387" s="80"/>
      <c r="AI387" s="80"/>
      <c r="AJ387" s="80"/>
      <c r="AK387" s="82"/>
      <c r="AL387" s="82"/>
      <c r="AM387" s="82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0"/>
      <c r="DH387" s="80"/>
      <c r="DI387" s="80"/>
      <c r="DJ387" s="80"/>
      <c r="DK387" s="80"/>
      <c r="DL387" s="80"/>
      <c r="DM387" s="80"/>
      <c r="DN387" s="80"/>
      <c r="DO387" s="80"/>
      <c r="DP387" s="80"/>
      <c r="DQ387" s="80"/>
      <c r="DR387" s="80"/>
      <c r="DS387" s="80"/>
      <c r="DT387" s="80"/>
      <c r="DU387" s="80"/>
      <c r="DV387" s="80"/>
      <c r="DW387" s="80"/>
      <c r="DX387" s="80"/>
      <c r="DY387" s="80"/>
      <c r="DZ387" s="80"/>
      <c r="EA387" s="80"/>
      <c r="EB387" s="80"/>
      <c r="EC387" s="80"/>
      <c r="ED387" s="80"/>
      <c r="EE387" s="80"/>
      <c r="EF387" s="80"/>
      <c r="EG387" s="80"/>
      <c r="EH387" s="80"/>
      <c r="EI387" s="80"/>
      <c r="EJ387" s="80"/>
      <c r="EK387" s="80"/>
      <c r="EL387" s="80"/>
      <c r="EM387" s="80"/>
      <c r="EN387" s="80"/>
      <c r="EO387" s="80"/>
      <c r="EP387" s="80"/>
      <c r="EQ387" s="80"/>
      <c r="ER387" s="80"/>
      <c r="ES387" s="80"/>
      <c r="ET387" s="80"/>
      <c r="EU387" s="80"/>
      <c r="EV387" s="80"/>
      <c r="EW387" s="80"/>
      <c r="EX387" s="80"/>
      <c r="EY387" s="80"/>
      <c r="EZ387" s="80"/>
      <c r="FA387" s="80"/>
      <c r="FB387" s="80"/>
      <c r="FC387" s="80"/>
      <c r="FD387" s="80"/>
      <c r="FE387" s="80"/>
      <c r="FF387" s="80"/>
      <c r="FG387" s="80"/>
      <c r="FH387" s="80"/>
      <c r="FI387" s="80"/>
      <c r="FJ387" s="80"/>
      <c r="FK387" s="80"/>
      <c r="FL387" s="80"/>
      <c r="FM387" s="80"/>
      <c r="FN387" s="80"/>
      <c r="FO387" s="80"/>
      <c r="FP387" s="80"/>
      <c r="FQ387" s="80"/>
      <c r="FR387" s="80"/>
      <c r="FS387" s="80"/>
      <c r="FT387" s="80"/>
      <c r="FU387" s="80"/>
      <c r="FV387" s="80"/>
      <c r="FW387" s="80"/>
      <c r="FX387" s="80"/>
      <c r="FY387" s="80"/>
      <c r="FZ387" s="80"/>
      <c r="GA387" s="80"/>
      <c r="GB387" s="80"/>
      <c r="GC387" s="80"/>
      <c r="GD387" s="80"/>
      <c r="GE387" s="80"/>
      <c r="GF387" s="80"/>
      <c r="GG387" s="80"/>
      <c r="GH387" s="80"/>
      <c r="GI387" s="80"/>
      <c r="GJ387" s="80"/>
      <c r="GK387" s="80"/>
      <c r="GL387" s="80"/>
      <c r="GM387" s="80"/>
      <c r="GN387" s="80"/>
      <c r="GO387" s="80"/>
      <c r="GP387" s="80"/>
      <c r="GQ387" s="80"/>
      <c r="GR387" s="80"/>
      <c r="GS387" s="80"/>
      <c r="GT387" s="80"/>
      <c r="GU387" s="80"/>
      <c r="GV387" s="80"/>
      <c r="GW387" s="80"/>
      <c r="GX387" s="80"/>
      <c r="GY387" s="80"/>
      <c r="GZ387" s="80"/>
      <c r="HA387" s="80"/>
      <c r="HB387" s="80"/>
      <c r="HC387" s="80"/>
      <c r="HD387" s="80"/>
      <c r="HE387" s="80"/>
      <c r="HF387" s="80"/>
      <c r="HG387" s="80"/>
      <c r="HH387" s="80"/>
      <c r="HI387" s="80"/>
      <c r="HJ387" s="80"/>
      <c r="HK387" s="80"/>
      <c r="HL387" s="80"/>
      <c r="HM387" s="80"/>
      <c r="HN387" s="80"/>
      <c r="HO387" s="80"/>
      <c r="HP387" s="80"/>
      <c r="HQ387" s="80"/>
      <c r="HR387" s="80"/>
      <c r="HS387" s="80"/>
      <c r="HT387" s="80"/>
      <c r="HU387" s="80"/>
      <c r="HV387" s="80"/>
      <c r="HW387" s="80"/>
      <c r="HX387" s="80"/>
      <c r="HY387" s="80"/>
      <c r="HZ387" s="80"/>
      <c r="IA387" s="80"/>
      <c r="IB387" s="80"/>
      <c r="IC387" s="80"/>
      <c r="ID387" s="80"/>
      <c r="IE387" s="80"/>
      <c r="IF387" s="80"/>
      <c r="IG387" s="80"/>
      <c r="IH387" s="80"/>
      <c r="II387" s="80"/>
      <c r="IJ387" s="80"/>
      <c r="IK387" s="80"/>
      <c r="IL387" s="80"/>
      <c r="IM387" s="80"/>
      <c r="IN387" s="80"/>
      <c r="IO387" s="80"/>
      <c r="IP387" s="80"/>
      <c r="IQ387" s="80"/>
      <c r="IR387" s="80"/>
    </row>
    <row r="388" spans="1:39" ht="15.75">
      <c r="A388" s="144" t="s">
        <v>114</v>
      </c>
      <c r="B388" s="8"/>
      <c r="C388" s="144"/>
      <c r="D388" s="144" t="s">
        <v>144</v>
      </c>
      <c r="E388" s="104"/>
      <c r="F388" s="131"/>
      <c r="G388" s="84"/>
      <c r="H388" s="370"/>
      <c r="I388" s="255"/>
      <c r="J388" s="255"/>
      <c r="K388" s="255"/>
      <c r="L388" s="255"/>
      <c r="M388" s="255"/>
      <c r="N388" s="255"/>
      <c r="O388" s="310"/>
      <c r="P388" s="310"/>
      <c r="Q388" s="256"/>
      <c r="R388" s="252"/>
      <c r="Y388" s="10"/>
      <c r="AF388" s="1"/>
      <c r="AG388" s="1"/>
      <c r="AH388" s="1"/>
      <c r="AI388" s="1"/>
      <c r="AJ388" s="1"/>
      <c r="AK388" s="10"/>
      <c r="AL388" s="5"/>
      <c r="AM388" s="5"/>
    </row>
    <row r="389" spans="1:39" ht="15.75">
      <c r="A389" s="151" t="s">
        <v>114</v>
      </c>
      <c r="B389" s="151" t="s">
        <v>45</v>
      </c>
      <c r="C389" s="151" t="s">
        <v>46</v>
      </c>
      <c r="D389" s="152">
        <v>4225</v>
      </c>
      <c r="E389" s="104" t="str">
        <f>VLOOKUP(D389,SGLDATA!$A$6:$B$500,2,FALSE)</f>
        <v>Appropriation Trust Fund Expenditure Transfers - Receivable</v>
      </c>
      <c r="F389" s="110"/>
      <c r="G389" s="25" t="s">
        <v>46</v>
      </c>
      <c r="H389" s="376" t="s">
        <v>560</v>
      </c>
      <c r="I389" s="201"/>
      <c r="J389" s="201"/>
      <c r="K389" s="201"/>
      <c r="L389" s="201"/>
      <c r="M389" s="201"/>
      <c r="N389" s="201"/>
      <c r="O389" s="294" t="s">
        <v>182</v>
      </c>
      <c r="P389" s="294" t="s">
        <v>181</v>
      </c>
      <c r="Q389" s="209" t="s">
        <v>49</v>
      </c>
      <c r="R389" s="199"/>
      <c r="Y389" s="10"/>
      <c r="AF389" s="1"/>
      <c r="AG389" s="1"/>
      <c r="AH389" s="1"/>
      <c r="AI389" s="1"/>
      <c r="AJ389" s="1"/>
      <c r="AK389" s="10"/>
      <c r="AL389" s="5"/>
      <c r="AM389" s="5"/>
    </row>
    <row r="390" spans="1:39" ht="15.75" customHeight="1">
      <c r="A390" s="151" t="s">
        <v>114</v>
      </c>
      <c r="B390" s="151" t="s">
        <v>45</v>
      </c>
      <c r="C390" s="151" t="s">
        <v>46</v>
      </c>
      <c r="D390" s="152">
        <v>4251</v>
      </c>
      <c r="E390" s="104" t="str">
        <f>VLOOKUP(D390,SGLDATA!$A$6:$B$500,2,FALSE)</f>
        <v>Reimbursements and Other Income Earned - Receivable</v>
      </c>
      <c r="F390" s="110"/>
      <c r="G390" s="25" t="s">
        <v>46</v>
      </c>
      <c r="H390" s="376" t="s">
        <v>560</v>
      </c>
      <c r="I390" s="201"/>
      <c r="J390" s="201"/>
      <c r="K390" s="201"/>
      <c r="L390" s="201"/>
      <c r="M390" s="201"/>
      <c r="N390" s="208" t="s">
        <v>558</v>
      </c>
      <c r="O390" s="294" t="s">
        <v>182</v>
      </c>
      <c r="P390" s="294" t="s">
        <v>181</v>
      </c>
      <c r="Q390" s="209" t="s">
        <v>49</v>
      </c>
      <c r="R390" s="199"/>
      <c r="Y390" s="10"/>
      <c r="AF390" s="1"/>
      <c r="AG390" s="1"/>
      <c r="AH390" s="1"/>
      <c r="AI390" s="1"/>
      <c r="AJ390" s="1"/>
      <c r="AK390" s="10"/>
      <c r="AL390" s="5"/>
      <c r="AM390" s="5"/>
    </row>
    <row r="391" spans="1:39" ht="15.75" customHeight="1">
      <c r="A391" s="151" t="s">
        <v>114</v>
      </c>
      <c r="B391" s="151" t="s">
        <v>45</v>
      </c>
      <c r="C391" s="151" t="s">
        <v>46</v>
      </c>
      <c r="D391" s="152">
        <v>4281</v>
      </c>
      <c r="E391" s="104" t="str">
        <f>VLOOKUP(D391,SGLDATA!$A$6:$B$500,2,FALSE)</f>
        <v>Actual Program Fund Subsidy Receivable </v>
      </c>
      <c r="F391" s="110"/>
      <c r="G391" s="25" t="s">
        <v>46</v>
      </c>
      <c r="H391" s="361"/>
      <c r="I391" s="201"/>
      <c r="J391" s="201"/>
      <c r="K391" s="201"/>
      <c r="L391" s="201"/>
      <c r="M391" s="201"/>
      <c r="N391" s="201"/>
      <c r="O391" s="294" t="s">
        <v>182</v>
      </c>
      <c r="P391" s="294" t="s">
        <v>181</v>
      </c>
      <c r="Q391" s="209" t="s">
        <v>49</v>
      </c>
      <c r="R391" s="199"/>
      <c r="Y391" s="10"/>
      <c r="AF391" s="1"/>
      <c r="AG391" s="1"/>
      <c r="AH391" s="1"/>
      <c r="AI391" s="1"/>
      <c r="AJ391" s="1"/>
      <c r="AK391" s="10"/>
      <c r="AL391" s="5"/>
      <c r="AM391" s="5"/>
    </row>
    <row r="392" spans="1:39" ht="15.75">
      <c r="A392" s="151" t="s">
        <v>114</v>
      </c>
      <c r="B392" s="151" t="s">
        <v>45</v>
      </c>
      <c r="C392" s="151" t="s">
        <v>46</v>
      </c>
      <c r="D392" s="152">
        <v>4283</v>
      </c>
      <c r="E392" s="104" t="str">
        <f>VLOOKUP(D392,SGLDATA!$A$6:$B$500,2,FALSE)</f>
        <v>Interest Receivable From Treasury</v>
      </c>
      <c r="F392" s="110"/>
      <c r="G392" s="25" t="s">
        <v>46</v>
      </c>
      <c r="H392" s="361"/>
      <c r="I392" s="201"/>
      <c r="J392" s="201"/>
      <c r="K392" s="201"/>
      <c r="L392" s="201"/>
      <c r="M392" s="201"/>
      <c r="N392" s="201"/>
      <c r="O392" s="294" t="s">
        <v>182</v>
      </c>
      <c r="P392" s="294" t="s">
        <v>181</v>
      </c>
      <c r="Q392" s="209" t="s">
        <v>49</v>
      </c>
      <c r="R392" s="199"/>
      <c r="Y392" s="10"/>
      <c r="AF392" s="1"/>
      <c r="AG392" s="1"/>
      <c r="AH392" s="1"/>
      <c r="AI392" s="1"/>
      <c r="AJ392" s="1"/>
      <c r="AK392" s="10"/>
      <c r="AL392" s="5"/>
      <c r="AM392" s="5"/>
    </row>
    <row r="393" spans="1:39" ht="15.75">
      <c r="A393" s="151" t="s">
        <v>114</v>
      </c>
      <c r="B393" s="151" t="s">
        <v>45</v>
      </c>
      <c r="C393" s="151" t="s">
        <v>46</v>
      </c>
      <c r="D393" s="152">
        <v>4285</v>
      </c>
      <c r="E393" s="104" t="str">
        <f>VLOOKUP(D393,SGLDATA!$A$6:$B$500,2,FALSE)</f>
        <v>Receivable From the Liquidating Fund</v>
      </c>
      <c r="F393" s="110"/>
      <c r="G393" s="25" t="s">
        <v>46</v>
      </c>
      <c r="H393" s="361"/>
      <c r="I393" s="201"/>
      <c r="J393" s="201"/>
      <c r="K393" s="201"/>
      <c r="L393" s="201"/>
      <c r="M393" s="201"/>
      <c r="N393" s="201"/>
      <c r="O393" s="294" t="s">
        <v>182</v>
      </c>
      <c r="P393" s="294" t="s">
        <v>181</v>
      </c>
      <c r="Q393" s="209" t="s">
        <v>49</v>
      </c>
      <c r="R393" s="199"/>
      <c r="Y393" s="10"/>
      <c r="AF393" s="1"/>
      <c r="AG393" s="1"/>
      <c r="AH393" s="1"/>
      <c r="AI393" s="1"/>
      <c r="AJ393" s="1"/>
      <c r="AK393" s="10"/>
      <c r="AL393" s="5"/>
      <c r="AM393" s="5"/>
    </row>
    <row r="394" spans="1:39" ht="15.75">
      <c r="A394" s="151" t="s">
        <v>114</v>
      </c>
      <c r="B394" s="151" t="s">
        <v>45</v>
      </c>
      <c r="C394" s="151" t="s">
        <v>46</v>
      </c>
      <c r="D394" s="152">
        <v>4286</v>
      </c>
      <c r="E394" s="104" t="str">
        <f>VLOOKUP(D394,SGLDATA!$A$6:$B$500,2,FALSE)</f>
        <v>Receivable From the Financing Fund</v>
      </c>
      <c r="F394" s="110"/>
      <c r="G394" s="25" t="s">
        <v>46</v>
      </c>
      <c r="H394" s="361"/>
      <c r="I394" s="201"/>
      <c r="J394" s="201"/>
      <c r="K394" s="201"/>
      <c r="L394" s="201"/>
      <c r="M394" s="201"/>
      <c r="N394" s="201"/>
      <c r="O394" s="294" t="s">
        <v>182</v>
      </c>
      <c r="P394" s="294" t="s">
        <v>181</v>
      </c>
      <c r="Q394" s="209" t="s">
        <v>49</v>
      </c>
      <c r="R394" s="199"/>
      <c r="Y394" s="10"/>
      <c r="AF394" s="1"/>
      <c r="AG394" s="1"/>
      <c r="AH394" s="1"/>
      <c r="AI394" s="1"/>
      <c r="AJ394" s="1"/>
      <c r="AK394" s="10"/>
      <c r="AL394" s="5"/>
      <c r="AM394" s="5"/>
    </row>
    <row r="395" spans="1:39" ht="15.75">
      <c r="A395" s="151" t="s">
        <v>114</v>
      </c>
      <c r="B395" s="151" t="s">
        <v>45</v>
      </c>
      <c r="C395" s="151" t="s">
        <v>46</v>
      </c>
      <c r="D395" s="152">
        <v>4287</v>
      </c>
      <c r="E395" s="104" t="str">
        <f>VLOOKUP(D395,SGLDATA!$A$6:$B$500,2,FALSE)</f>
        <v>Other Federal Receivables</v>
      </c>
      <c r="F395" s="110"/>
      <c r="G395" s="25" t="s">
        <v>46</v>
      </c>
      <c r="H395" s="376" t="s">
        <v>560</v>
      </c>
      <c r="I395" s="201"/>
      <c r="J395" s="201"/>
      <c r="K395" s="201"/>
      <c r="L395" s="201"/>
      <c r="M395" s="201"/>
      <c r="N395" s="201"/>
      <c r="O395" s="294" t="s">
        <v>182</v>
      </c>
      <c r="P395" s="294" t="s">
        <v>181</v>
      </c>
      <c r="Q395" s="209" t="s">
        <v>49</v>
      </c>
      <c r="R395" s="199"/>
      <c r="Y395" s="10"/>
      <c r="AF395" s="1"/>
      <c r="AG395" s="1"/>
      <c r="AH395" s="1"/>
      <c r="AI395" s="1"/>
      <c r="AJ395" s="1"/>
      <c r="AK395" s="10"/>
      <c r="AL395" s="5"/>
      <c r="AM395" s="5"/>
    </row>
    <row r="396" spans="1:39" ht="15.75">
      <c r="A396" s="153"/>
      <c r="B396" s="153"/>
      <c r="C396" s="153"/>
      <c r="D396" s="154"/>
      <c r="E396" s="104"/>
      <c r="F396" s="117"/>
      <c r="G396" s="45"/>
      <c r="H396" s="362"/>
      <c r="I396" s="218"/>
      <c r="J396" s="218"/>
      <c r="K396" s="218"/>
      <c r="L396" s="218"/>
      <c r="M396" s="218"/>
      <c r="N396" s="218"/>
      <c r="O396" s="298"/>
      <c r="P396" s="298"/>
      <c r="Q396" s="219"/>
      <c r="R396" s="214"/>
      <c r="S396" s="8"/>
      <c r="W396" s="23"/>
      <c r="X396" s="23"/>
      <c r="Y396" s="24"/>
      <c r="AB396" s="24"/>
      <c r="AF396" s="29"/>
      <c r="AG396" s="29"/>
      <c r="AH396" s="29"/>
      <c r="AI396" s="29"/>
      <c r="AJ396" s="29"/>
      <c r="AK396" s="24"/>
      <c r="AL396" s="31"/>
      <c r="AM396" s="31"/>
    </row>
    <row r="397" spans="1:39" ht="15.75">
      <c r="A397" s="158" t="s">
        <v>115</v>
      </c>
      <c r="B397" s="8"/>
      <c r="C397" s="148"/>
      <c r="D397" s="148" t="s">
        <v>449</v>
      </c>
      <c r="E397" s="104"/>
      <c r="F397" s="125"/>
      <c r="G397" s="70"/>
      <c r="H397" s="366"/>
      <c r="I397" s="239"/>
      <c r="J397" s="239"/>
      <c r="K397" s="239"/>
      <c r="L397" s="239"/>
      <c r="M397" s="239"/>
      <c r="N397" s="239"/>
      <c r="O397" s="304"/>
      <c r="P397" s="304"/>
      <c r="Q397" s="240"/>
      <c r="R397" s="241"/>
      <c r="S397" s="8"/>
      <c r="W397" s="23"/>
      <c r="X397" s="23"/>
      <c r="Y397" s="24"/>
      <c r="AB397" s="24"/>
      <c r="AF397" s="29"/>
      <c r="AG397" s="29"/>
      <c r="AH397" s="29"/>
      <c r="AI397" s="29"/>
      <c r="AJ397" s="29"/>
      <c r="AK397" s="24"/>
      <c r="AL397" s="31"/>
      <c r="AM397" s="31"/>
    </row>
    <row r="398" spans="1:39" ht="15.75">
      <c r="A398" s="151" t="s">
        <v>115</v>
      </c>
      <c r="B398" s="151" t="s">
        <v>45</v>
      </c>
      <c r="C398" s="151" t="s">
        <v>46</v>
      </c>
      <c r="D398" s="154">
        <v>4221</v>
      </c>
      <c r="E398" s="104" t="str">
        <f>VLOOKUP(D398,SGLDATA!$A$6:$B$500,2,FALSE)</f>
        <v>Unfilled Customer Orders Without Advance</v>
      </c>
      <c r="F398" s="110"/>
      <c r="G398" s="25" t="s">
        <v>46</v>
      </c>
      <c r="H398" s="376" t="s">
        <v>560</v>
      </c>
      <c r="I398" s="201"/>
      <c r="J398" s="201"/>
      <c r="K398" s="201"/>
      <c r="L398" s="201"/>
      <c r="M398" s="201"/>
      <c r="N398" s="208" t="s">
        <v>558</v>
      </c>
      <c r="O398" s="294" t="s">
        <v>182</v>
      </c>
      <c r="P398" s="294" t="s">
        <v>181</v>
      </c>
      <c r="Q398" s="209" t="s">
        <v>49</v>
      </c>
      <c r="R398" s="210">
        <v>13</v>
      </c>
      <c r="S398" s="22"/>
      <c r="T398" s="22"/>
      <c r="U398" s="22"/>
      <c r="V398" s="22"/>
      <c r="X398" s="85"/>
      <c r="Y398" s="10"/>
      <c r="AC398" s="22"/>
      <c r="AF398" s="22"/>
      <c r="AG398" s="22"/>
      <c r="AH398" s="22"/>
      <c r="AI398" s="22"/>
      <c r="AJ398" s="22"/>
      <c r="AK398" s="24"/>
      <c r="AL398" s="24"/>
      <c r="AM398" s="24"/>
    </row>
    <row r="399" spans="1:252" ht="15.75">
      <c r="A399" s="151"/>
      <c r="B399" s="151"/>
      <c r="C399" s="151"/>
      <c r="D399" s="154"/>
      <c r="E399" s="104"/>
      <c r="F399" s="110"/>
      <c r="G399" s="25"/>
      <c r="H399" s="361"/>
      <c r="I399" s="201"/>
      <c r="J399" s="201"/>
      <c r="K399" s="201"/>
      <c r="L399" s="201"/>
      <c r="M399" s="201"/>
      <c r="N399" s="208"/>
      <c r="O399" s="294"/>
      <c r="P399" s="294"/>
      <c r="Q399" s="209"/>
      <c r="R399" s="210"/>
      <c r="S399" s="22"/>
      <c r="T399" s="22"/>
      <c r="U399" s="22"/>
      <c r="V399" s="22"/>
      <c r="W399" s="23"/>
      <c r="X399" s="22"/>
      <c r="Y399" s="24"/>
      <c r="Z399" s="22"/>
      <c r="AA399" s="22"/>
      <c r="AB399" s="24"/>
      <c r="AC399" s="22"/>
      <c r="AD399" s="22"/>
      <c r="AE399" s="22"/>
      <c r="AF399" s="29"/>
      <c r="AG399" s="29"/>
      <c r="AH399" s="29"/>
      <c r="AI399" s="29"/>
      <c r="AJ399" s="29"/>
      <c r="AK399" s="24"/>
      <c r="AL399" s="31"/>
      <c r="AM399" s="31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</row>
    <row r="400" spans="1:252" ht="15.75">
      <c r="A400" s="148" t="s">
        <v>116</v>
      </c>
      <c r="B400" s="8"/>
      <c r="C400" s="148"/>
      <c r="D400" s="148" t="s">
        <v>145</v>
      </c>
      <c r="E400" s="104"/>
      <c r="F400" s="110"/>
      <c r="G400" s="18"/>
      <c r="H400" s="361"/>
      <c r="I400" s="201"/>
      <c r="J400" s="201"/>
      <c r="K400" s="201"/>
      <c r="L400" s="201"/>
      <c r="M400" s="201"/>
      <c r="N400" s="201"/>
      <c r="O400" s="295"/>
      <c r="P400" s="295"/>
      <c r="Q400" s="230"/>
      <c r="R400" s="199"/>
      <c r="S400" s="22"/>
      <c r="T400" s="22"/>
      <c r="U400" s="22"/>
      <c r="V400" s="22"/>
      <c r="W400" s="23"/>
      <c r="X400" s="22"/>
      <c r="Y400" s="24"/>
      <c r="Z400" s="22"/>
      <c r="AA400" s="22"/>
      <c r="AB400" s="24"/>
      <c r="AC400" s="22"/>
      <c r="AD400" s="22"/>
      <c r="AE400" s="22"/>
      <c r="AF400" s="29"/>
      <c r="AG400" s="29"/>
      <c r="AH400" s="29"/>
      <c r="AI400" s="29"/>
      <c r="AJ400" s="29"/>
      <c r="AK400" s="24"/>
      <c r="AL400" s="31"/>
      <c r="AM400" s="31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</row>
    <row r="401" spans="1:39" ht="15.75">
      <c r="A401" s="151" t="s">
        <v>116</v>
      </c>
      <c r="B401" s="151" t="s">
        <v>45</v>
      </c>
      <c r="C401" s="151" t="s">
        <v>46</v>
      </c>
      <c r="D401" s="152">
        <v>4801</v>
      </c>
      <c r="E401" s="104" t="str">
        <f>VLOOKUP(D401,SGLDATA!$A$6:$B$500,2,FALSE)</f>
        <v>Undelivered Orders - Obligations, Unpaid</v>
      </c>
      <c r="F401" s="110"/>
      <c r="G401" s="25" t="s">
        <v>46</v>
      </c>
      <c r="H401" s="361"/>
      <c r="I401" s="201"/>
      <c r="J401" s="201"/>
      <c r="K401" s="201"/>
      <c r="L401" s="201"/>
      <c r="M401" s="201"/>
      <c r="N401" s="201"/>
      <c r="O401" s="294" t="s">
        <v>182</v>
      </c>
      <c r="P401" s="294" t="s">
        <v>181</v>
      </c>
      <c r="Q401" s="209" t="s">
        <v>49</v>
      </c>
      <c r="R401" s="199"/>
      <c r="Y401" s="10"/>
      <c r="AF401" s="1"/>
      <c r="AG401" s="1"/>
      <c r="AH401" s="1"/>
      <c r="AI401" s="1"/>
      <c r="AJ401" s="1"/>
      <c r="AK401" s="10"/>
      <c r="AL401" s="5"/>
      <c r="AM401" s="5"/>
    </row>
    <row r="402" spans="1:252" ht="15.75">
      <c r="A402" s="151" t="s">
        <v>116</v>
      </c>
      <c r="B402" s="151" t="s">
        <v>45</v>
      </c>
      <c r="C402" s="151" t="s">
        <v>46</v>
      </c>
      <c r="D402" s="152">
        <v>4831</v>
      </c>
      <c r="E402" s="104" t="str">
        <f>VLOOKUP(D402,SGLDATA!$A$6:$B$500,2,FALSE)</f>
        <v>Undelivered Orders - Obligations Transferred, Unpaid</v>
      </c>
      <c r="F402" s="110"/>
      <c r="G402" s="26" t="s">
        <v>46</v>
      </c>
      <c r="H402" s="361"/>
      <c r="I402" s="201"/>
      <c r="J402" s="201"/>
      <c r="K402" s="201"/>
      <c r="L402" s="201"/>
      <c r="M402" s="201"/>
      <c r="N402" s="201"/>
      <c r="O402" s="294" t="s">
        <v>182</v>
      </c>
      <c r="P402" s="294" t="s">
        <v>181</v>
      </c>
      <c r="Q402" s="209" t="s">
        <v>49</v>
      </c>
      <c r="R402" s="199"/>
      <c r="S402" s="75"/>
      <c r="T402" s="76"/>
      <c r="U402" s="76"/>
      <c r="V402" s="76"/>
      <c r="W402" s="77"/>
      <c r="X402" s="77"/>
      <c r="Y402" s="78"/>
      <c r="Z402" s="76"/>
      <c r="AA402" s="76"/>
      <c r="AB402" s="78"/>
      <c r="AC402" s="76"/>
      <c r="AD402" s="76"/>
      <c r="AE402" s="76"/>
      <c r="AF402" s="76"/>
      <c r="AG402" s="76"/>
      <c r="AH402" s="76"/>
      <c r="AI402" s="76"/>
      <c r="AJ402" s="76"/>
      <c r="AK402" s="78"/>
      <c r="AL402" s="78"/>
      <c r="AM402" s="78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76"/>
      <c r="DQ402" s="76"/>
      <c r="DR402" s="76"/>
      <c r="DS402" s="76"/>
      <c r="DT402" s="76"/>
      <c r="DU402" s="76"/>
      <c r="DV402" s="76"/>
      <c r="DW402" s="76"/>
      <c r="DX402" s="76"/>
      <c r="DY402" s="76"/>
      <c r="DZ402" s="76"/>
      <c r="EA402" s="76"/>
      <c r="EB402" s="76"/>
      <c r="EC402" s="76"/>
      <c r="ED402" s="76"/>
      <c r="EE402" s="76"/>
      <c r="EF402" s="76"/>
      <c r="EG402" s="76"/>
      <c r="EH402" s="76"/>
      <c r="EI402" s="76"/>
      <c r="EJ402" s="76"/>
      <c r="EK402" s="76"/>
      <c r="EL402" s="76"/>
      <c r="EM402" s="76"/>
      <c r="EN402" s="76"/>
      <c r="EO402" s="76"/>
      <c r="EP402" s="76"/>
      <c r="EQ402" s="76"/>
      <c r="ER402" s="76"/>
      <c r="ES402" s="76"/>
      <c r="ET402" s="76"/>
      <c r="EU402" s="76"/>
      <c r="EV402" s="76"/>
      <c r="EW402" s="76"/>
      <c r="EX402" s="76"/>
      <c r="EY402" s="76"/>
      <c r="EZ402" s="76"/>
      <c r="FA402" s="76"/>
      <c r="FB402" s="76"/>
      <c r="FC402" s="76"/>
      <c r="FD402" s="76"/>
      <c r="FE402" s="76"/>
      <c r="FF402" s="76"/>
      <c r="FG402" s="76"/>
      <c r="FH402" s="76"/>
      <c r="FI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  <c r="IO402" s="76"/>
      <c r="IP402" s="76"/>
      <c r="IQ402" s="76"/>
      <c r="IR402" s="76"/>
    </row>
    <row r="403" spans="1:252" ht="31.5" customHeight="1">
      <c r="A403" s="151" t="s">
        <v>116</v>
      </c>
      <c r="B403" s="151" t="s">
        <v>45</v>
      </c>
      <c r="C403" s="151" t="s">
        <v>46</v>
      </c>
      <c r="D403" s="152">
        <v>4871</v>
      </c>
      <c r="E403" s="104" t="str">
        <f>VLOOKUP(D403,SGLDATA!$A$6:$B$500,2,FALSE)</f>
        <v>Downward Adjustments of Prior-Year Unpaid Undelivered Orders - Obligations, Recoveries</v>
      </c>
      <c r="F403" s="110"/>
      <c r="G403" s="26" t="s">
        <v>46</v>
      </c>
      <c r="H403" s="361"/>
      <c r="I403" s="201"/>
      <c r="J403" s="201"/>
      <c r="K403" s="201"/>
      <c r="L403" s="201"/>
      <c r="M403" s="201"/>
      <c r="N403" s="201"/>
      <c r="O403" s="294" t="s">
        <v>182</v>
      </c>
      <c r="P403" s="294" t="s">
        <v>181</v>
      </c>
      <c r="Q403" s="209" t="s">
        <v>49</v>
      </c>
      <c r="R403" s="199"/>
      <c r="S403" s="3"/>
      <c r="T403" s="1"/>
      <c r="U403" s="1"/>
      <c r="V403" s="1"/>
      <c r="W403" s="4"/>
      <c r="X403" s="4"/>
      <c r="Y403" s="5"/>
      <c r="Z403" s="1"/>
      <c r="AA403" s="1"/>
      <c r="AB403" s="5"/>
      <c r="AC403" s="1"/>
      <c r="AD403" s="1"/>
      <c r="AE403" s="1"/>
      <c r="AF403" s="1"/>
      <c r="AG403" s="1"/>
      <c r="AH403" s="1"/>
      <c r="AI403" s="1"/>
      <c r="AJ403" s="1"/>
      <c r="AK403" s="5"/>
      <c r="AL403" s="5"/>
      <c r="AM403" s="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</row>
    <row r="404" spans="1:252" ht="27" customHeight="1">
      <c r="A404" s="151" t="s">
        <v>116</v>
      </c>
      <c r="B404" s="151" t="s">
        <v>45</v>
      </c>
      <c r="C404" s="151" t="s">
        <v>46</v>
      </c>
      <c r="D404" s="152">
        <v>4881</v>
      </c>
      <c r="E404" s="104" t="str">
        <f>VLOOKUP(D404,SGLDATA!$A$6:$B$500,2,FALSE)</f>
        <v>Upward Adjustments of Prior-Year Unpaid Undelivered Orders - Obligations, Unpaid</v>
      </c>
      <c r="F404" s="110"/>
      <c r="G404" s="26" t="s">
        <v>46</v>
      </c>
      <c r="H404" s="361"/>
      <c r="I404" s="201"/>
      <c r="J404" s="201"/>
      <c r="K404" s="201"/>
      <c r="L404" s="201"/>
      <c r="M404" s="201"/>
      <c r="N404" s="201"/>
      <c r="O404" s="294" t="s">
        <v>182</v>
      </c>
      <c r="P404" s="294" t="s">
        <v>181</v>
      </c>
      <c r="Q404" s="209" t="s">
        <v>49</v>
      </c>
      <c r="R404" s="199"/>
      <c r="S404" s="3"/>
      <c r="T404" s="1"/>
      <c r="U404" s="1"/>
      <c r="V404" s="1"/>
      <c r="W404" s="4"/>
      <c r="X404" s="4"/>
      <c r="Y404" s="5"/>
      <c r="Z404" s="1"/>
      <c r="AA404" s="1"/>
      <c r="AB404" s="5"/>
      <c r="AC404" s="1"/>
      <c r="AD404" s="1"/>
      <c r="AE404" s="1"/>
      <c r="AF404" s="1"/>
      <c r="AG404" s="1"/>
      <c r="AH404" s="1"/>
      <c r="AI404" s="1"/>
      <c r="AJ404" s="1"/>
      <c r="AK404" s="5"/>
      <c r="AL404" s="5"/>
      <c r="AM404" s="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</row>
    <row r="405" spans="1:252" ht="15.75">
      <c r="A405" s="157"/>
      <c r="B405" s="157"/>
      <c r="C405" s="157"/>
      <c r="D405" s="162"/>
      <c r="E405" s="104"/>
      <c r="F405" s="110"/>
      <c r="G405" s="18"/>
      <c r="H405" s="361"/>
      <c r="I405" s="201"/>
      <c r="J405" s="201"/>
      <c r="K405" s="201"/>
      <c r="L405" s="201"/>
      <c r="M405" s="201"/>
      <c r="N405" s="201"/>
      <c r="O405" s="295"/>
      <c r="P405" s="295"/>
      <c r="Q405" s="230"/>
      <c r="R405" s="199"/>
      <c r="S405" s="28"/>
      <c r="T405" s="29"/>
      <c r="U405" s="29"/>
      <c r="V405" s="29"/>
      <c r="W405" s="30"/>
      <c r="X405" s="30"/>
      <c r="Y405" s="31"/>
      <c r="Z405" s="29"/>
      <c r="AA405" s="29"/>
      <c r="AB405" s="31"/>
      <c r="AC405" s="29"/>
      <c r="AD405" s="29"/>
      <c r="AE405" s="29"/>
      <c r="AF405" s="29"/>
      <c r="AG405" s="29"/>
      <c r="AH405" s="29"/>
      <c r="AI405" s="29"/>
      <c r="AJ405" s="29"/>
      <c r="AK405" s="31"/>
      <c r="AL405" s="31"/>
      <c r="AM405" s="31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  <c r="HV405" s="29"/>
      <c r="HW405" s="29"/>
      <c r="HX405" s="29"/>
      <c r="HY405" s="29"/>
      <c r="HZ405" s="29"/>
      <c r="IA405" s="29"/>
      <c r="IB405" s="29"/>
      <c r="IC405" s="29"/>
      <c r="ID405" s="29"/>
      <c r="IE405" s="29"/>
      <c r="IF405" s="29"/>
      <c r="IG405" s="29"/>
      <c r="IH405" s="29"/>
      <c r="II405" s="29"/>
      <c r="IJ405" s="29"/>
      <c r="IK405" s="29"/>
      <c r="IL405" s="29"/>
      <c r="IM405" s="29"/>
      <c r="IN405" s="29"/>
      <c r="IO405" s="29"/>
      <c r="IP405" s="29"/>
      <c r="IQ405" s="29"/>
      <c r="IR405" s="29"/>
    </row>
    <row r="406" spans="1:39" ht="15.75">
      <c r="A406" s="144" t="s">
        <v>117</v>
      </c>
      <c r="B406" s="8"/>
      <c r="C406" s="151"/>
      <c r="D406" s="144" t="s">
        <v>146</v>
      </c>
      <c r="E406" s="104"/>
      <c r="F406" s="110"/>
      <c r="G406" s="18"/>
      <c r="H406" s="361"/>
      <c r="I406" s="201"/>
      <c r="J406" s="201"/>
      <c r="K406" s="201"/>
      <c r="L406" s="201"/>
      <c r="M406" s="201"/>
      <c r="N406" s="201"/>
      <c r="O406" s="295"/>
      <c r="P406" s="295"/>
      <c r="Q406" s="230"/>
      <c r="R406" s="199"/>
      <c r="Y406" s="10"/>
      <c r="AF406" s="1"/>
      <c r="AG406" s="1"/>
      <c r="AH406" s="1"/>
      <c r="AI406" s="1"/>
      <c r="AJ406" s="1"/>
      <c r="AK406" s="10"/>
      <c r="AL406" s="5"/>
      <c r="AM406" s="5"/>
    </row>
    <row r="407" spans="1:39" ht="15.75">
      <c r="A407" s="151" t="s">
        <v>117</v>
      </c>
      <c r="B407" s="151" t="s">
        <v>45</v>
      </c>
      <c r="C407" s="151" t="s">
        <v>46</v>
      </c>
      <c r="D407" s="152">
        <v>4901</v>
      </c>
      <c r="E407" s="104" t="str">
        <f>VLOOKUP(D407,SGLDATA!$A$6:$B$500,2,FALSE)</f>
        <v>Delivered Orders - Obligations, Unpaid</v>
      </c>
      <c r="F407" s="110"/>
      <c r="G407" s="25" t="s">
        <v>46</v>
      </c>
      <c r="H407" s="361"/>
      <c r="I407" s="201"/>
      <c r="J407" s="201"/>
      <c r="K407" s="201"/>
      <c r="L407" s="201"/>
      <c r="M407" s="201"/>
      <c r="N407" s="201"/>
      <c r="O407" s="294" t="s">
        <v>182</v>
      </c>
      <c r="P407" s="294" t="s">
        <v>181</v>
      </c>
      <c r="Q407" s="209" t="s">
        <v>49</v>
      </c>
      <c r="R407" s="199"/>
      <c r="Y407" s="10"/>
      <c r="AF407" s="1"/>
      <c r="AG407" s="1"/>
      <c r="AH407" s="1"/>
      <c r="AI407" s="1"/>
      <c r="AJ407" s="1"/>
      <c r="AK407" s="10"/>
      <c r="AL407" s="5"/>
      <c r="AM407" s="5"/>
    </row>
    <row r="408" spans="1:252" ht="15.75">
      <c r="A408" s="151" t="s">
        <v>117</v>
      </c>
      <c r="B408" s="151" t="s">
        <v>45</v>
      </c>
      <c r="C408" s="151" t="s">
        <v>46</v>
      </c>
      <c r="D408" s="152">
        <v>4931</v>
      </c>
      <c r="E408" s="104" t="str">
        <f>VLOOKUP(D408,SGLDATA!$A$6:$B$500,2,FALSE)</f>
        <v>Delivered Orders - Obligations Transferred, Unpaid</v>
      </c>
      <c r="F408" s="110"/>
      <c r="G408" s="26" t="s">
        <v>46</v>
      </c>
      <c r="H408" s="361"/>
      <c r="I408" s="201"/>
      <c r="J408" s="201"/>
      <c r="K408" s="201"/>
      <c r="L408" s="201"/>
      <c r="M408" s="201"/>
      <c r="N408" s="201"/>
      <c r="O408" s="294" t="s">
        <v>182</v>
      </c>
      <c r="P408" s="294" t="s">
        <v>181</v>
      </c>
      <c r="Q408" s="209" t="s">
        <v>49</v>
      </c>
      <c r="R408" s="199"/>
      <c r="S408" s="3"/>
      <c r="T408" s="1"/>
      <c r="U408" s="1"/>
      <c r="V408" s="1"/>
      <c r="W408" s="4"/>
      <c r="X408" s="4"/>
      <c r="Y408" s="5"/>
      <c r="Z408" s="1"/>
      <c r="AA408" s="1"/>
      <c r="AB408" s="5"/>
      <c r="AC408" s="1"/>
      <c r="AD408" s="1"/>
      <c r="AE408" s="1"/>
      <c r="AF408" s="1"/>
      <c r="AG408" s="1"/>
      <c r="AH408" s="1"/>
      <c r="AI408" s="1"/>
      <c r="AJ408" s="1"/>
      <c r="AK408" s="5"/>
      <c r="AL408" s="5"/>
      <c r="AM408" s="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</row>
    <row r="409" spans="1:252" ht="29.25" customHeight="1">
      <c r="A409" s="151" t="s">
        <v>117</v>
      </c>
      <c r="B409" s="151" t="s">
        <v>45</v>
      </c>
      <c r="C409" s="151" t="s">
        <v>46</v>
      </c>
      <c r="D409" s="152">
        <v>4971</v>
      </c>
      <c r="E409" s="104" t="str">
        <f>VLOOKUP(D409,SGLDATA!$A$6:$B$500,2,FALSE)</f>
        <v>Downward Adjustments of Prior-Year Unpaid Delivered Orders - Obligations, Recoveries</v>
      </c>
      <c r="F409" s="110"/>
      <c r="G409" s="26" t="s">
        <v>46</v>
      </c>
      <c r="H409" s="361"/>
      <c r="I409" s="201"/>
      <c r="J409" s="201"/>
      <c r="K409" s="201"/>
      <c r="L409" s="201"/>
      <c r="M409" s="201"/>
      <c r="N409" s="201"/>
      <c r="O409" s="294" t="s">
        <v>182</v>
      </c>
      <c r="P409" s="294" t="s">
        <v>181</v>
      </c>
      <c r="Q409" s="209" t="s">
        <v>49</v>
      </c>
      <c r="R409" s="199"/>
      <c r="S409" s="3"/>
      <c r="T409" s="1"/>
      <c r="U409" s="1"/>
      <c r="V409" s="1"/>
      <c r="W409" s="4"/>
      <c r="X409" s="4"/>
      <c r="Y409" s="5"/>
      <c r="Z409" s="1"/>
      <c r="AA409" s="1"/>
      <c r="AB409" s="5"/>
      <c r="AC409" s="1"/>
      <c r="AD409" s="1"/>
      <c r="AE409" s="1"/>
      <c r="AF409" s="1"/>
      <c r="AG409" s="1"/>
      <c r="AH409" s="1"/>
      <c r="AI409" s="1"/>
      <c r="AJ409" s="1"/>
      <c r="AK409" s="5"/>
      <c r="AL409" s="5"/>
      <c r="AM409" s="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</row>
    <row r="410" spans="1:252" ht="24.75" customHeight="1">
      <c r="A410" s="151" t="s">
        <v>117</v>
      </c>
      <c r="B410" s="151" t="s">
        <v>45</v>
      </c>
      <c r="C410" s="151" t="s">
        <v>46</v>
      </c>
      <c r="D410" s="152">
        <v>4981</v>
      </c>
      <c r="E410" s="104" t="str">
        <f>VLOOKUP(D410,SGLDATA!$A$6:$B$500,2,FALSE)</f>
        <v>Upward Adjustments of Prior-Year Delivered Orders - Obligations, Unpaid</v>
      </c>
      <c r="F410" s="110"/>
      <c r="G410" s="26" t="s">
        <v>46</v>
      </c>
      <c r="H410" s="361"/>
      <c r="I410" s="201"/>
      <c r="J410" s="201"/>
      <c r="K410" s="201"/>
      <c r="L410" s="201"/>
      <c r="M410" s="201"/>
      <c r="N410" s="201"/>
      <c r="O410" s="294" t="s">
        <v>182</v>
      </c>
      <c r="P410" s="294" t="s">
        <v>181</v>
      </c>
      <c r="Q410" s="209" t="s">
        <v>49</v>
      </c>
      <c r="R410" s="199"/>
      <c r="S410" s="3"/>
      <c r="T410" s="1"/>
      <c r="U410" s="1"/>
      <c r="V410" s="1"/>
      <c r="W410" s="4"/>
      <c r="X410" s="4"/>
      <c r="Y410" s="5"/>
      <c r="Z410" s="1"/>
      <c r="AA410" s="1"/>
      <c r="AB410" s="5"/>
      <c r="AC410" s="1"/>
      <c r="AD410" s="1"/>
      <c r="AE410" s="1"/>
      <c r="AF410" s="1"/>
      <c r="AG410" s="1"/>
      <c r="AH410" s="1"/>
      <c r="AI410" s="1"/>
      <c r="AJ410" s="1"/>
      <c r="AK410" s="5"/>
      <c r="AL410" s="5"/>
      <c r="AM410" s="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</row>
    <row r="411" spans="1:39" ht="15.75">
      <c r="A411" s="159"/>
      <c r="B411" s="159"/>
      <c r="C411" s="159"/>
      <c r="D411" s="160"/>
      <c r="E411" s="104"/>
      <c r="F411" s="116"/>
      <c r="G411" s="43"/>
      <c r="H411" s="365"/>
      <c r="I411" s="215"/>
      <c r="J411" s="215"/>
      <c r="K411" s="215"/>
      <c r="L411" s="215"/>
      <c r="M411" s="215"/>
      <c r="N411" s="215"/>
      <c r="O411" s="297"/>
      <c r="P411" s="297"/>
      <c r="Q411" s="216"/>
      <c r="R411" s="217"/>
      <c r="Y411" s="10"/>
      <c r="AF411" s="1"/>
      <c r="AG411" s="1"/>
      <c r="AH411" s="1"/>
      <c r="AI411" s="1"/>
      <c r="AJ411" s="1"/>
      <c r="AK411" s="10"/>
      <c r="AL411" s="5"/>
      <c r="AM411" s="5"/>
    </row>
    <row r="412" spans="1:39" ht="15.75">
      <c r="A412" s="144" t="s">
        <v>83</v>
      </c>
      <c r="B412" s="8"/>
      <c r="C412" s="144"/>
      <c r="D412" s="144" t="s">
        <v>84</v>
      </c>
      <c r="E412" s="104"/>
      <c r="F412" s="129"/>
      <c r="G412" s="74"/>
      <c r="H412" s="369"/>
      <c r="I412" s="250"/>
      <c r="J412" s="250"/>
      <c r="K412" s="250"/>
      <c r="L412" s="250"/>
      <c r="M412" s="250"/>
      <c r="N412" s="250"/>
      <c r="O412" s="308"/>
      <c r="P412" s="308"/>
      <c r="Q412" s="251"/>
      <c r="R412" s="252"/>
      <c r="Y412" s="10"/>
      <c r="AF412" s="1"/>
      <c r="AG412" s="1"/>
      <c r="AH412" s="1"/>
      <c r="AI412" s="1"/>
      <c r="AJ412" s="1"/>
      <c r="AK412" s="10"/>
      <c r="AL412" s="5"/>
      <c r="AM412" s="5"/>
    </row>
    <row r="413" spans="1:39" ht="15.75">
      <c r="A413" s="144"/>
      <c r="B413" s="144"/>
      <c r="C413" s="144"/>
      <c r="D413" s="180"/>
      <c r="E413" s="104"/>
      <c r="F413" s="129"/>
      <c r="G413" s="74"/>
      <c r="H413" s="369"/>
      <c r="I413" s="250"/>
      <c r="J413" s="250"/>
      <c r="K413" s="250"/>
      <c r="L413" s="250"/>
      <c r="M413" s="250"/>
      <c r="N413" s="250"/>
      <c r="O413" s="308"/>
      <c r="P413" s="308"/>
      <c r="Q413" s="251"/>
      <c r="R413" s="252"/>
      <c r="Y413" s="10"/>
      <c r="AF413" s="1"/>
      <c r="AG413" s="1"/>
      <c r="AH413" s="1"/>
      <c r="AI413" s="1"/>
      <c r="AJ413" s="1"/>
      <c r="AK413" s="10"/>
      <c r="AL413" s="5"/>
      <c r="AM413" s="5"/>
    </row>
    <row r="414" spans="1:39" ht="15.75">
      <c r="A414" s="144" t="s">
        <v>118</v>
      </c>
      <c r="B414" s="8"/>
      <c r="C414" s="144"/>
      <c r="D414" s="144" t="s">
        <v>147</v>
      </c>
      <c r="E414" s="104"/>
      <c r="F414" s="129"/>
      <c r="G414" s="74"/>
      <c r="H414" s="369"/>
      <c r="I414" s="250"/>
      <c r="J414" s="250"/>
      <c r="K414" s="250"/>
      <c r="L414" s="250"/>
      <c r="M414" s="250"/>
      <c r="N414" s="250"/>
      <c r="O414" s="308"/>
      <c r="P414" s="308"/>
      <c r="Q414" s="251"/>
      <c r="R414" s="252"/>
      <c r="Y414" s="10"/>
      <c r="AF414" s="1"/>
      <c r="AG414" s="1"/>
      <c r="AH414" s="1"/>
      <c r="AI414" s="1"/>
      <c r="AJ414" s="1"/>
      <c r="AK414" s="10"/>
      <c r="AL414" s="5"/>
      <c r="AM414" s="5"/>
    </row>
    <row r="415" spans="1:39" ht="15.75">
      <c r="A415" s="151" t="s">
        <v>118</v>
      </c>
      <c r="B415" s="151" t="s">
        <v>45</v>
      </c>
      <c r="C415" s="151" t="s">
        <v>46</v>
      </c>
      <c r="D415" s="152">
        <v>4802</v>
      </c>
      <c r="E415" s="104" t="str">
        <f>VLOOKUP(D415,SGLDATA!$A$6:$B$500,2,FALSE)</f>
        <v>Undelivered Orders - Obligations, Prepaid/Advance</v>
      </c>
      <c r="F415" s="110"/>
      <c r="G415" s="25" t="s">
        <v>46</v>
      </c>
      <c r="H415" s="361"/>
      <c r="I415" s="201"/>
      <c r="J415" s="201"/>
      <c r="K415" s="201"/>
      <c r="L415" s="201"/>
      <c r="M415" s="201"/>
      <c r="N415" s="201"/>
      <c r="O415" s="294" t="s">
        <v>182</v>
      </c>
      <c r="P415" s="294" t="s">
        <v>181</v>
      </c>
      <c r="Q415" s="209" t="s">
        <v>49</v>
      </c>
      <c r="R415" s="210">
        <v>4</v>
      </c>
      <c r="Y415" s="10"/>
      <c r="AF415" s="1"/>
      <c r="AG415" s="1"/>
      <c r="AH415" s="1"/>
      <c r="AI415" s="1"/>
      <c r="AJ415" s="1"/>
      <c r="AK415" s="10"/>
      <c r="AL415" s="5"/>
      <c r="AM415" s="5"/>
    </row>
    <row r="416" spans="1:39" ht="15.75">
      <c r="A416" s="151" t="s">
        <v>118</v>
      </c>
      <c r="B416" s="151" t="s">
        <v>45</v>
      </c>
      <c r="C416" s="151" t="s">
        <v>50</v>
      </c>
      <c r="D416" s="152">
        <v>4802</v>
      </c>
      <c r="E416" s="104" t="str">
        <f>VLOOKUP(D416,SGLDATA!$A$6:$B$500,2,FALSE)</f>
        <v>Undelivered Orders - Obligations, Prepaid/Advance</v>
      </c>
      <c r="F416" s="110"/>
      <c r="G416" s="25" t="s">
        <v>50</v>
      </c>
      <c r="H416" s="361"/>
      <c r="I416" s="201"/>
      <c r="J416" s="201"/>
      <c r="K416" s="201"/>
      <c r="L416" s="201"/>
      <c r="M416" s="201"/>
      <c r="N416" s="201"/>
      <c r="O416" s="294" t="s">
        <v>181</v>
      </c>
      <c r="P416" s="294" t="s">
        <v>182</v>
      </c>
      <c r="Q416" s="209" t="s">
        <v>49</v>
      </c>
      <c r="R416" s="210">
        <v>4</v>
      </c>
      <c r="Y416" s="10"/>
      <c r="AF416" s="1"/>
      <c r="AG416" s="1"/>
      <c r="AH416" s="1"/>
      <c r="AI416" s="1"/>
      <c r="AJ416" s="1"/>
      <c r="AK416" s="10"/>
      <c r="AL416" s="5"/>
      <c r="AM416" s="5"/>
    </row>
    <row r="417" spans="1:39" ht="27.75" customHeight="1">
      <c r="A417" s="151" t="s">
        <v>118</v>
      </c>
      <c r="B417" s="151" t="s">
        <v>45</v>
      </c>
      <c r="C417" s="151" t="s">
        <v>46</v>
      </c>
      <c r="D417" s="152">
        <v>4882</v>
      </c>
      <c r="E417" s="104" t="str">
        <f>VLOOKUP(D417,SGLDATA!$A$6:$B$500,2,FALSE)</f>
        <v>Upward Adjustments of Prior-Year Undelivered Orders - Obligations, Prepaid/Advanced </v>
      </c>
      <c r="F417" s="110"/>
      <c r="G417" s="26" t="s">
        <v>46</v>
      </c>
      <c r="H417" s="361"/>
      <c r="I417" s="201"/>
      <c r="J417" s="201"/>
      <c r="K417" s="201"/>
      <c r="L417" s="201"/>
      <c r="M417" s="201"/>
      <c r="N417" s="201"/>
      <c r="O417" s="294" t="s">
        <v>182</v>
      </c>
      <c r="P417" s="294" t="s">
        <v>181</v>
      </c>
      <c r="Q417" s="209" t="s">
        <v>49</v>
      </c>
      <c r="R417" s="199"/>
      <c r="Y417" s="10"/>
      <c r="AF417" s="1"/>
      <c r="AG417" s="1"/>
      <c r="AH417" s="1"/>
      <c r="AI417" s="1"/>
      <c r="AJ417" s="1"/>
      <c r="AK417" s="10"/>
      <c r="AL417" s="5"/>
      <c r="AM417" s="5"/>
    </row>
    <row r="418" spans="1:39" ht="15.75">
      <c r="A418" s="151" t="s">
        <v>118</v>
      </c>
      <c r="B418" s="151" t="s">
        <v>45</v>
      </c>
      <c r="C418" s="151" t="s">
        <v>46</v>
      </c>
      <c r="D418" s="152">
        <v>4902</v>
      </c>
      <c r="E418" s="104" t="str">
        <f>VLOOKUP(D418,SGLDATA!$A$6:$B$500,2,FALSE)</f>
        <v>Delivered Orders - Obligations, Paid</v>
      </c>
      <c r="F418" s="110"/>
      <c r="G418" s="26" t="s">
        <v>46</v>
      </c>
      <c r="H418" s="361"/>
      <c r="I418" s="201"/>
      <c r="J418" s="201"/>
      <c r="K418" s="201"/>
      <c r="L418" s="201"/>
      <c r="M418" s="201"/>
      <c r="N418" s="201"/>
      <c r="O418" s="294" t="s">
        <v>182</v>
      </c>
      <c r="P418" s="294" t="s">
        <v>181</v>
      </c>
      <c r="Q418" s="209" t="s">
        <v>49</v>
      </c>
      <c r="R418" s="199"/>
      <c r="Y418" s="10"/>
      <c r="AF418" s="1"/>
      <c r="AG418" s="1"/>
      <c r="AH418" s="1"/>
      <c r="AI418" s="1"/>
      <c r="AJ418" s="1"/>
      <c r="AK418" s="10"/>
      <c r="AL418" s="5"/>
      <c r="AM418" s="5"/>
    </row>
    <row r="419" spans="1:39" ht="15.75">
      <c r="A419" s="151" t="s">
        <v>118</v>
      </c>
      <c r="B419" s="151" t="s">
        <v>45</v>
      </c>
      <c r="C419" s="151" t="s">
        <v>46</v>
      </c>
      <c r="D419" s="152">
        <v>4903</v>
      </c>
      <c r="E419" s="104" t="str">
        <f>VLOOKUP(D419,SGLDATA!$A$6:$B$500,2,FALSE)</f>
        <v>Authority Outlayed Not Yet Disbursed</v>
      </c>
      <c r="F419" s="110"/>
      <c r="G419" s="34" t="s">
        <v>46</v>
      </c>
      <c r="H419" s="361"/>
      <c r="I419" s="201"/>
      <c r="J419" s="201"/>
      <c r="K419" s="201"/>
      <c r="L419" s="201"/>
      <c r="M419" s="201"/>
      <c r="N419" s="201"/>
      <c r="O419" s="294" t="s">
        <v>182</v>
      </c>
      <c r="P419" s="294" t="s">
        <v>181</v>
      </c>
      <c r="Q419" s="209" t="s">
        <v>48</v>
      </c>
      <c r="R419" s="210">
        <v>4</v>
      </c>
      <c r="Y419" s="10"/>
      <c r="AF419" s="1"/>
      <c r="AG419" s="1"/>
      <c r="AH419" s="1"/>
      <c r="AI419" s="1"/>
      <c r="AJ419" s="1"/>
      <c r="AK419" s="10"/>
      <c r="AL419" s="5"/>
      <c r="AM419" s="5"/>
    </row>
    <row r="420" spans="1:39" ht="15.75">
      <c r="A420" s="151" t="s">
        <v>118</v>
      </c>
      <c r="B420" s="151" t="s">
        <v>45</v>
      </c>
      <c r="C420" s="151" t="s">
        <v>50</v>
      </c>
      <c r="D420" s="152">
        <v>4903</v>
      </c>
      <c r="E420" s="104" t="str">
        <f>VLOOKUP(D420,SGLDATA!$A$6:$B$500,2,FALSE)</f>
        <v>Authority Outlayed Not Yet Disbursed</v>
      </c>
      <c r="F420" s="110"/>
      <c r="G420" s="34" t="s">
        <v>50</v>
      </c>
      <c r="H420" s="361"/>
      <c r="I420" s="201"/>
      <c r="J420" s="201"/>
      <c r="K420" s="201"/>
      <c r="L420" s="201"/>
      <c r="M420" s="201"/>
      <c r="N420" s="201"/>
      <c r="O420" s="294" t="s">
        <v>181</v>
      </c>
      <c r="P420" s="294" t="s">
        <v>182</v>
      </c>
      <c r="Q420" s="209" t="s">
        <v>48</v>
      </c>
      <c r="R420" s="210">
        <v>4</v>
      </c>
      <c r="Y420" s="10"/>
      <c r="AF420" s="1"/>
      <c r="AG420" s="1"/>
      <c r="AH420" s="1"/>
      <c r="AI420" s="1"/>
      <c r="AJ420" s="1"/>
      <c r="AK420" s="10"/>
      <c r="AL420" s="5"/>
      <c r="AM420" s="5"/>
    </row>
    <row r="421" spans="1:39" ht="25.5" customHeight="1">
      <c r="A421" s="151" t="s">
        <v>118</v>
      </c>
      <c r="B421" s="151" t="s">
        <v>45</v>
      </c>
      <c r="C421" s="151" t="s">
        <v>46</v>
      </c>
      <c r="D421" s="152">
        <v>4982</v>
      </c>
      <c r="E421" s="104" t="str">
        <f>VLOOKUP(D421,SGLDATA!$A$6:$B$500,2,FALSE)</f>
        <v>Upward Adjustments of Prior-Year Paid Delivered Orders - Obligations, Paid</v>
      </c>
      <c r="F421" s="110"/>
      <c r="G421" s="26" t="s">
        <v>46</v>
      </c>
      <c r="H421" s="361"/>
      <c r="I421" s="201"/>
      <c r="J421" s="201"/>
      <c r="K421" s="201"/>
      <c r="L421" s="201"/>
      <c r="M421" s="201"/>
      <c r="N421" s="201"/>
      <c r="O421" s="294" t="s">
        <v>182</v>
      </c>
      <c r="P421" s="294" t="s">
        <v>181</v>
      </c>
      <c r="Q421" s="209" t="s">
        <v>49</v>
      </c>
      <c r="R421" s="199"/>
      <c r="Y421" s="10"/>
      <c r="AF421" s="1"/>
      <c r="AG421" s="1"/>
      <c r="AH421" s="1"/>
      <c r="AI421" s="1"/>
      <c r="AJ421" s="1"/>
      <c r="AK421" s="10"/>
      <c r="AL421" s="5"/>
      <c r="AM421" s="5"/>
    </row>
    <row r="422" spans="1:39" ht="15.75">
      <c r="A422" s="151"/>
      <c r="B422" s="151"/>
      <c r="C422" s="151"/>
      <c r="D422" s="152"/>
      <c r="E422" s="104"/>
      <c r="F422" s="110"/>
      <c r="G422" s="18"/>
      <c r="H422" s="361"/>
      <c r="I422" s="201"/>
      <c r="J422" s="201"/>
      <c r="K422" s="201"/>
      <c r="L422" s="201"/>
      <c r="M422" s="201"/>
      <c r="N422" s="201"/>
      <c r="O422" s="295"/>
      <c r="P422" s="295"/>
      <c r="Q422" s="230"/>
      <c r="R422" s="199"/>
      <c r="Y422" s="10"/>
      <c r="AF422" s="1"/>
      <c r="AG422" s="1"/>
      <c r="AH422" s="1"/>
      <c r="AI422" s="1"/>
      <c r="AJ422" s="1"/>
      <c r="AK422" s="10"/>
      <c r="AL422" s="5"/>
      <c r="AM422" s="5"/>
    </row>
    <row r="423" spans="1:39" ht="15.75">
      <c r="A423" s="144" t="s">
        <v>119</v>
      </c>
      <c r="B423" s="8"/>
      <c r="C423" s="159"/>
      <c r="D423" s="144" t="s">
        <v>148</v>
      </c>
      <c r="E423" s="104"/>
      <c r="F423" s="110"/>
      <c r="G423" s="18"/>
      <c r="H423" s="361"/>
      <c r="I423" s="201"/>
      <c r="J423" s="201"/>
      <c r="K423" s="201"/>
      <c r="L423" s="201"/>
      <c r="M423" s="201"/>
      <c r="N423" s="201"/>
      <c r="O423" s="295"/>
      <c r="P423" s="295"/>
      <c r="Q423" s="230"/>
      <c r="R423" s="199"/>
      <c r="Y423" s="10"/>
      <c r="AF423" s="1"/>
      <c r="AG423" s="1"/>
      <c r="AH423" s="1"/>
      <c r="AI423" s="1"/>
      <c r="AJ423" s="1"/>
      <c r="AK423" s="10"/>
      <c r="AL423" s="5"/>
      <c r="AM423" s="5"/>
    </row>
    <row r="424" spans="1:39" ht="15.75">
      <c r="A424" s="151" t="s">
        <v>119</v>
      </c>
      <c r="B424" s="151" t="s">
        <v>45</v>
      </c>
      <c r="C424" s="151" t="s">
        <v>46</v>
      </c>
      <c r="D424" s="152">
        <v>4212</v>
      </c>
      <c r="E424" s="104" t="str">
        <f>VLOOKUP(D424,SGLDATA!$A$6:$B$500,2,FALSE)</f>
        <v>Liquidation of Deficiency - Offsetting Collections</v>
      </c>
      <c r="F424" s="110"/>
      <c r="G424" s="26" t="s">
        <v>46</v>
      </c>
      <c r="H424" s="361"/>
      <c r="I424" s="201"/>
      <c r="J424" s="201"/>
      <c r="K424" s="201"/>
      <c r="L424" s="201"/>
      <c r="M424" s="201"/>
      <c r="N424" s="201"/>
      <c r="O424" s="294" t="s">
        <v>182</v>
      </c>
      <c r="P424" s="294" t="s">
        <v>181</v>
      </c>
      <c r="Q424" s="209" t="s">
        <v>49</v>
      </c>
      <c r="R424" s="199"/>
      <c r="Y424" s="10"/>
      <c r="AF424" s="1"/>
      <c r="AG424" s="1"/>
      <c r="AH424" s="1"/>
      <c r="AI424" s="1"/>
      <c r="AJ424" s="1"/>
      <c r="AK424" s="10"/>
      <c r="AL424" s="5"/>
      <c r="AM424" s="5"/>
    </row>
    <row r="425" spans="1:39" ht="15.75">
      <c r="A425" s="151" t="s">
        <v>119</v>
      </c>
      <c r="B425" s="151" t="s">
        <v>45</v>
      </c>
      <c r="C425" s="151" t="s">
        <v>46</v>
      </c>
      <c r="D425" s="152">
        <v>4222</v>
      </c>
      <c r="E425" s="104" t="str">
        <f>VLOOKUP(D425,SGLDATA!$A$6:$B$500,2,FALSE)</f>
        <v>Unfilled Customer Orders With Advance</v>
      </c>
      <c r="F425" s="110"/>
      <c r="G425" s="25" t="s">
        <v>46</v>
      </c>
      <c r="H425" s="34" t="s">
        <v>550</v>
      </c>
      <c r="I425" s="201"/>
      <c r="J425" s="201"/>
      <c r="K425" s="201"/>
      <c r="L425" s="201"/>
      <c r="M425" s="201"/>
      <c r="N425" s="201"/>
      <c r="O425" s="294" t="s">
        <v>182</v>
      </c>
      <c r="P425" s="294" t="s">
        <v>181</v>
      </c>
      <c r="Q425" s="209" t="s">
        <v>49</v>
      </c>
      <c r="R425" s="210" t="s">
        <v>157</v>
      </c>
      <c r="Y425" s="10"/>
      <c r="AK425" s="10"/>
      <c r="AL425" s="10"/>
      <c r="AM425" s="10"/>
    </row>
    <row r="426" spans="1:39" ht="15.75">
      <c r="A426" s="151" t="s">
        <v>119</v>
      </c>
      <c r="B426" s="151" t="s">
        <v>45</v>
      </c>
      <c r="C426" s="151" t="s">
        <v>50</v>
      </c>
      <c r="D426" s="152">
        <v>4222</v>
      </c>
      <c r="E426" s="104" t="str">
        <f>VLOOKUP(D426,SGLDATA!$A$6:$B$500,2,FALSE)</f>
        <v>Unfilled Customer Orders With Advance</v>
      </c>
      <c r="F426" s="110"/>
      <c r="G426" s="25" t="s">
        <v>50</v>
      </c>
      <c r="H426" s="376" t="s">
        <v>550</v>
      </c>
      <c r="I426" s="201"/>
      <c r="J426" s="201"/>
      <c r="K426" s="201"/>
      <c r="L426" s="201"/>
      <c r="M426" s="201"/>
      <c r="N426" s="201"/>
      <c r="O426" s="294" t="s">
        <v>181</v>
      </c>
      <c r="P426" s="294" t="s">
        <v>182</v>
      </c>
      <c r="Q426" s="209" t="s">
        <v>49</v>
      </c>
      <c r="R426" s="210" t="s">
        <v>157</v>
      </c>
      <c r="Y426" s="10"/>
      <c r="AK426" s="10"/>
      <c r="AL426" s="10"/>
      <c r="AM426" s="10"/>
    </row>
    <row r="427" spans="1:39" ht="15.75">
      <c r="A427" s="151" t="s">
        <v>119</v>
      </c>
      <c r="B427" s="151" t="s">
        <v>45</v>
      </c>
      <c r="C427" s="151" t="s">
        <v>46</v>
      </c>
      <c r="D427" s="152">
        <v>4252</v>
      </c>
      <c r="E427" s="104" t="str">
        <f>VLOOKUP(D427,SGLDATA!$A$6:$B$500,2,FALSE)</f>
        <v>Reimbursements and Other Income Earned - Collected</v>
      </c>
      <c r="F427" s="110"/>
      <c r="G427" s="26" t="s">
        <v>46</v>
      </c>
      <c r="H427" s="361"/>
      <c r="I427" s="201"/>
      <c r="J427" s="201"/>
      <c r="K427" s="201"/>
      <c r="L427" s="201"/>
      <c r="M427" s="201"/>
      <c r="N427" s="201"/>
      <c r="O427" s="294" t="s">
        <v>182</v>
      </c>
      <c r="P427" s="294" t="s">
        <v>181</v>
      </c>
      <c r="Q427" s="209" t="s">
        <v>49</v>
      </c>
      <c r="R427" s="199"/>
      <c r="Y427" s="10"/>
      <c r="AF427" s="1"/>
      <c r="AG427" s="1"/>
      <c r="AH427" s="1"/>
      <c r="AI427" s="1"/>
      <c r="AJ427" s="1"/>
      <c r="AK427" s="10"/>
      <c r="AL427" s="5"/>
      <c r="AM427" s="5"/>
    </row>
    <row r="428" spans="1:39" ht="15.75" customHeight="1">
      <c r="A428" s="151" t="s">
        <v>119</v>
      </c>
      <c r="B428" s="151" t="s">
        <v>45</v>
      </c>
      <c r="C428" s="151" t="s">
        <v>46</v>
      </c>
      <c r="D428" s="152">
        <v>4255</v>
      </c>
      <c r="E428" s="104" t="str">
        <f>VLOOKUP(D428,SGLDATA!$A$6:$B$500,2,FALSE)</f>
        <v>Appropriation Trust Fund Expenditure Transfers - Collected</v>
      </c>
      <c r="F428" s="110"/>
      <c r="G428" s="26" t="s">
        <v>46</v>
      </c>
      <c r="H428" s="361"/>
      <c r="I428" s="201"/>
      <c r="J428" s="201"/>
      <c r="K428" s="201"/>
      <c r="L428" s="201"/>
      <c r="M428" s="201"/>
      <c r="N428" s="201"/>
      <c r="O428" s="294" t="s">
        <v>182</v>
      </c>
      <c r="P428" s="294" t="s">
        <v>181</v>
      </c>
      <c r="Q428" s="209" t="s">
        <v>49</v>
      </c>
      <c r="R428" s="199"/>
      <c r="Y428" s="10"/>
      <c r="AF428" s="1"/>
      <c r="AG428" s="1"/>
      <c r="AH428" s="1"/>
      <c r="AI428" s="1"/>
      <c r="AJ428" s="1"/>
      <c r="AK428" s="10"/>
      <c r="AL428" s="5"/>
      <c r="AM428" s="5"/>
    </row>
    <row r="429" spans="1:252" ht="15.75">
      <c r="A429" s="151" t="s">
        <v>119</v>
      </c>
      <c r="B429" s="151" t="s">
        <v>45</v>
      </c>
      <c r="C429" s="151" t="s">
        <v>46</v>
      </c>
      <c r="D429" s="152">
        <v>4260</v>
      </c>
      <c r="E429" s="104" t="str">
        <f>VLOOKUP(D429,SGLDATA!$A$6:$B$500,2,FALSE)</f>
        <v>Actual Collections of "governmental-type" Fees</v>
      </c>
      <c r="F429" s="110"/>
      <c r="G429" s="26" t="s">
        <v>46</v>
      </c>
      <c r="H429" s="361"/>
      <c r="I429" s="201"/>
      <c r="J429" s="201"/>
      <c r="K429" s="201"/>
      <c r="L429" s="201"/>
      <c r="M429" s="201"/>
      <c r="N429" s="201"/>
      <c r="O429" s="294" t="s">
        <v>182</v>
      </c>
      <c r="P429" s="294" t="s">
        <v>181</v>
      </c>
      <c r="Q429" s="209" t="s">
        <v>49</v>
      </c>
      <c r="R429" s="199"/>
      <c r="S429" s="21"/>
      <c r="T429" s="22"/>
      <c r="U429" s="22"/>
      <c r="V429" s="22"/>
      <c r="W429" s="23"/>
      <c r="X429" s="23"/>
      <c r="Y429" s="24"/>
      <c r="Z429" s="22"/>
      <c r="AA429" s="22"/>
      <c r="AB429" s="24"/>
      <c r="AC429" s="22"/>
      <c r="AD429" s="22"/>
      <c r="AE429" s="22"/>
      <c r="AF429" s="29"/>
      <c r="AG429" s="29"/>
      <c r="AH429" s="29"/>
      <c r="AI429" s="29"/>
      <c r="AJ429" s="29"/>
      <c r="AK429" s="24"/>
      <c r="AL429" s="31"/>
      <c r="AM429" s="31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</row>
    <row r="430" spans="1:39" ht="15.75">
      <c r="A430" s="151" t="s">
        <v>119</v>
      </c>
      <c r="B430" s="151" t="s">
        <v>45</v>
      </c>
      <c r="C430" s="151" t="s">
        <v>46</v>
      </c>
      <c r="D430" s="152">
        <v>4261</v>
      </c>
      <c r="E430" s="104" t="str">
        <f>VLOOKUP(D430,SGLDATA!$A$6:$B$500,2,FALSE)</f>
        <v>Actual Collections of Business-Type Fees</v>
      </c>
      <c r="F430" s="110"/>
      <c r="G430" s="26" t="s">
        <v>46</v>
      </c>
      <c r="H430" s="361"/>
      <c r="I430" s="201"/>
      <c r="J430" s="201"/>
      <c r="K430" s="201"/>
      <c r="L430" s="201"/>
      <c r="M430" s="201"/>
      <c r="N430" s="201"/>
      <c r="O430" s="294" t="s">
        <v>182</v>
      </c>
      <c r="P430" s="294" t="s">
        <v>181</v>
      </c>
      <c r="Q430" s="209" t="s">
        <v>49</v>
      </c>
      <c r="R430" s="199"/>
      <c r="Y430" s="10"/>
      <c r="AF430" s="1"/>
      <c r="AG430" s="1"/>
      <c r="AH430" s="1"/>
      <c r="AI430" s="1"/>
      <c r="AJ430" s="1"/>
      <c r="AK430" s="10"/>
      <c r="AL430" s="5"/>
      <c r="AM430" s="5"/>
    </row>
    <row r="431" spans="1:39" ht="15.75">
      <c r="A431" s="151" t="s">
        <v>119</v>
      </c>
      <c r="B431" s="151" t="s">
        <v>45</v>
      </c>
      <c r="C431" s="151" t="s">
        <v>46</v>
      </c>
      <c r="D431" s="152">
        <v>4262</v>
      </c>
      <c r="E431" s="104" t="str">
        <f>VLOOKUP(D431,SGLDATA!$A$6:$B$500,2,FALSE)</f>
        <v>Actual Collections of Loan Principal</v>
      </c>
      <c r="F431" s="110"/>
      <c r="G431" s="26" t="s">
        <v>46</v>
      </c>
      <c r="H431" s="361"/>
      <c r="I431" s="201"/>
      <c r="J431" s="201"/>
      <c r="K431" s="201"/>
      <c r="L431" s="201"/>
      <c r="M431" s="201"/>
      <c r="N431" s="201"/>
      <c r="O431" s="294" t="s">
        <v>182</v>
      </c>
      <c r="P431" s="294" t="s">
        <v>181</v>
      </c>
      <c r="Q431" s="209" t="s">
        <v>49</v>
      </c>
      <c r="R431" s="199"/>
      <c r="Y431" s="10"/>
      <c r="AF431" s="1"/>
      <c r="AG431" s="1"/>
      <c r="AH431" s="1"/>
      <c r="AI431" s="1"/>
      <c r="AJ431" s="1"/>
      <c r="AK431" s="10"/>
      <c r="AL431" s="5"/>
      <c r="AM431" s="5"/>
    </row>
    <row r="432" spans="1:39" ht="15.75">
      <c r="A432" s="151" t="s">
        <v>119</v>
      </c>
      <c r="B432" s="151" t="s">
        <v>45</v>
      </c>
      <c r="C432" s="151" t="s">
        <v>46</v>
      </c>
      <c r="D432" s="152">
        <v>4263</v>
      </c>
      <c r="E432" s="104" t="str">
        <f>VLOOKUP(D432,SGLDATA!$A$6:$B$500,2,FALSE)</f>
        <v>Actual Collections of Loan Interest</v>
      </c>
      <c r="F432" s="110"/>
      <c r="G432" s="26" t="s">
        <v>46</v>
      </c>
      <c r="H432" s="361"/>
      <c r="I432" s="201"/>
      <c r="J432" s="201"/>
      <c r="K432" s="201"/>
      <c r="L432" s="201"/>
      <c r="M432" s="201"/>
      <c r="N432" s="201"/>
      <c r="O432" s="294" t="s">
        <v>182</v>
      </c>
      <c r="P432" s="294" t="s">
        <v>181</v>
      </c>
      <c r="Q432" s="209" t="s">
        <v>49</v>
      </c>
      <c r="R432" s="199"/>
      <c r="Y432" s="10"/>
      <c r="AF432" s="1"/>
      <c r="AG432" s="1"/>
      <c r="AH432" s="1"/>
      <c r="AI432" s="1"/>
      <c r="AJ432" s="1"/>
      <c r="AK432" s="10"/>
      <c r="AL432" s="5"/>
      <c r="AM432" s="5"/>
    </row>
    <row r="433" spans="1:39" ht="15.75">
      <c r="A433" s="151" t="s">
        <v>119</v>
      </c>
      <c r="B433" s="151" t="s">
        <v>45</v>
      </c>
      <c r="C433" s="151" t="s">
        <v>46</v>
      </c>
      <c r="D433" s="152">
        <v>4264</v>
      </c>
      <c r="E433" s="104" t="str">
        <f>VLOOKUP(D433,SGLDATA!$A$6:$B$500,2,FALSE)</f>
        <v>Actual Collections of Rent</v>
      </c>
      <c r="F433" s="110"/>
      <c r="G433" s="26" t="s">
        <v>46</v>
      </c>
      <c r="H433" s="361"/>
      <c r="I433" s="201"/>
      <c r="J433" s="201"/>
      <c r="K433" s="201"/>
      <c r="L433" s="201"/>
      <c r="M433" s="201"/>
      <c r="N433" s="201"/>
      <c r="O433" s="294" t="s">
        <v>182</v>
      </c>
      <c r="P433" s="294" t="s">
        <v>181</v>
      </c>
      <c r="Q433" s="209" t="s">
        <v>49</v>
      </c>
      <c r="R433" s="199"/>
      <c r="Y433" s="10"/>
      <c r="AF433" s="1"/>
      <c r="AG433" s="1"/>
      <c r="AH433" s="1"/>
      <c r="AI433" s="1"/>
      <c r="AJ433" s="1"/>
      <c r="AK433" s="10"/>
      <c r="AL433" s="5"/>
      <c r="AM433" s="5"/>
    </row>
    <row r="434" spans="1:39" ht="15.75">
      <c r="A434" s="151" t="s">
        <v>119</v>
      </c>
      <c r="B434" s="151" t="s">
        <v>45</v>
      </c>
      <c r="C434" s="151" t="s">
        <v>46</v>
      </c>
      <c r="D434" s="152">
        <v>4265</v>
      </c>
      <c r="E434" s="104" t="str">
        <f>VLOOKUP(D434,SGLDATA!$A$6:$B$500,2,FALSE)</f>
        <v>Actual Collections From Sale of Foreclosed Property</v>
      </c>
      <c r="F434" s="110"/>
      <c r="G434" s="26" t="s">
        <v>46</v>
      </c>
      <c r="H434" s="361"/>
      <c r="I434" s="201"/>
      <c r="J434" s="201"/>
      <c r="K434" s="201"/>
      <c r="L434" s="201"/>
      <c r="M434" s="201"/>
      <c r="N434" s="201"/>
      <c r="O434" s="294" t="s">
        <v>182</v>
      </c>
      <c r="P434" s="294" t="s">
        <v>181</v>
      </c>
      <c r="Q434" s="209" t="s">
        <v>49</v>
      </c>
      <c r="R434" s="199"/>
      <c r="Y434" s="10"/>
      <c r="AF434" s="1"/>
      <c r="AG434" s="1"/>
      <c r="AH434" s="1"/>
      <c r="AI434" s="1"/>
      <c r="AJ434" s="1"/>
      <c r="AK434" s="10"/>
      <c r="AL434" s="5"/>
      <c r="AM434" s="5"/>
    </row>
    <row r="435" spans="1:39" s="63" customFormat="1" ht="15.75" customHeight="1">
      <c r="A435" s="151" t="s">
        <v>119</v>
      </c>
      <c r="B435" s="171" t="s">
        <v>45</v>
      </c>
      <c r="C435" s="171" t="s">
        <v>46</v>
      </c>
      <c r="D435" s="172">
        <v>4266</v>
      </c>
      <c r="E435" s="104" t="str">
        <f>VLOOKUP(D435,SGLDATA!$A$6:$B$500,2,FALSE)</f>
        <v>Other Actual Business-Type Collections From Non-Federal Sources</v>
      </c>
      <c r="F435" s="120"/>
      <c r="G435" s="26" t="s">
        <v>46</v>
      </c>
      <c r="H435" s="371"/>
      <c r="I435" s="227"/>
      <c r="J435" s="227"/>
      <c r="K435" s="227"/>
      <c r="L435" s="227"/>
      <c r="M435" s="227"/>
      <c r="N435" s="227"/>
      <c r="O435" s="294" t="s">
        <v>182</v>
      </c>
      <c r="P435" s="294" t="s">
        <v>181</v>
      </c>
      <c r="Q435" s="209" t="s">
        <v>49</v>
      </c>
      <c r="R435" s="228"/>
      <c r="S435" s="62"/>
      <c r="W435" s="64"/>
      <c r="X435" s="64"/>
      <c r="Y435" s="65"/>
      <c r="AB435" s="65"/>
      <c r="AF435" s="6"/>
      <c r="AG435" s="6"/>
      <c r="AH435" s="6"/>
      <c r="AI435" s="6"/>
      <c r="AJ435" s="6"/>
      <c r="AK435" s="65"/>
      <c r="AL435" s="67"/>
      <c r="AM435" s="67"/>
    </row>
    <row r="436" spans="1:252" ht="27.75" customHeight="1">
      <c r="A436" s="151" t="s">
        <v>119</v>
      </c>
      <c r="B436" s="151" t="s">
        <v>45</v>
      </c>
      <c r="C436" s="151" t="s">
        <v>46</v>
      </c>
      <c r="D436" s="152">
        <v>4267</v>
      </c>
      <c r="E436" s="104" t="str">
        <f>VLOOKUP(D436,SGLDATA!$A$6:$B$500,2,FALSE)</f>
        <v>Other Actual "governmental-type" Collections From Non-Federal Sources</v>
      </c>
      <c r="F436" s="110"/>
      <c r="G436" s="26" t="s">
        <v>46</v>
      </c>
      <c r="H436" s="361"/>
      <c r="I436" s="201"/>
      <c r="J436" s="201"/>
      <c r="K436" s="201"/>
      <c r="L436" s="201"/>
      <c r="M436" s="201"/>
      <c r="N436" s="201"/>
      <c r="O436" s="294" t="s">
        <v>182</v>
      </c>
      <c r="P436" s="294" t="s">
        <v>181</v>
      </c>
      <c r="Q436" s="209" t="s">
        <v>49</v>
      </c>
      <c r="R436" s="199"/>
      <c r="S436" s="21"/>
      <c r="T436" s="22"/>
      <c r="U436" s="22"/>
      <c r="V436" s="22"/>
      <c r="W436" s="23"/>
      <c r="X436" s="23"/>
      <c r="Y436" s="24"/>
      <c r="Z436" s="22"/>
      <c r="AA436" s="22"/>
      <c r="AB436" s="24"/>
      <c r="AC436" s="22"/>
      <c r="AD436" s="22"/>
      <c r="AE436" s="22"/>
      <c r="AF436" s="29"/>
      <c r="AG436" s="29"/>
      <c r="AH436" s="29"/>
      <c r="AI436" s="29"/>
      <c r="AJ436" s="29"/>
      <c r="AK436" s="24"/>
      <c r="AL436" s="31"/>
      <c r="AM436" s="31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2"/>
      <c r="HC436" s="22"/>
      <c r="HD436" s="22"/>
      <c r="HE436" s="22"/>
      <c r="HF436" s="22"/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 s="22"/>
      <c r="IR436" s="22"/>
    </row>
    <row r="437" spans="1:39" ht="15.75">
      <c r="A437" s="151" t="s">
        <v>119</v>
      </c>
      <c r="B437" s="151" t="s">
        <v>45</v>
      </c>
      <c r="C437" s="151" t="s">
        <v>46</v>
      </c>
      <c r="D437" s="152">
        <v>4271</v>
      </c>
      <c r="E437" s="104" t="str">
        <f>VLOOKUP(D437,SGLDATA!$A$6:$B$500,2,FALSE)</f>
        <v>Actual Program Fund Subsidy Collected</v>
      </c>
      <c r="F437" s="110"/>
      <c r="G437" s="26" t="s">
        <v>46</v>
      </c>
      <c r="H437" s="361"/>
      <c r="I437" s="201"/>
      <c r="J437" s="201"/>
      <c r="K437" s="201"/>
      <c r="L437" s="201"/>
      <c r="M437" s="201"/>
      <c r="N437" s="201"/>
      <c r="O437" s="294" t="s">
        <v>182</v>
      </c>
      <c r="P437" s="294" t="s">
        <v>181</v>
      </c>
      <c r="Q437" s="209" t="s">
        <v>49</v>
      </c>
      <c r="R437" s="199"/>
      <c r="Y437" s="10"/>
      <c r="AF437" s="1"/>
      <c r="AG437" s="1"/>
      <c r="AH437" s="1"/>
      <c r="AI437" s="1"/>
      <c r="AJ437" s="1"/>
      <c r="AK437" s="10"/>
      <c r="AL437" s="5"/>
      <c r="AM437" s="5"/>
    </row>
    <row r="438" spans="1:39" ht="15.75">
      <c r="A438" s="151" t="s">
        <v>119</v>
      </c>
      <c r="B438" s="151" t="s">
        <v>45</v>
      </c>
      <c r="C438" s="151" t="s">
        <v>46</v>
      </c>
      <c r="D438" s="152">
        <v>4273</v>
      </c>
      <c r="E438" s="104" t="str">
        <f>VLOOKUP(D438,SGLDATA!$A$6:$B$500,2,FALSE)</f>
        <v>Interest Collected From Treasury</v>
      </c>
      <c r="F438" s="110"/>
      <c r="G438" s="26" t="s">
        <v>46</v>
      </c>
      <c r="H438" s="361"/>
      <c r="I438" s="201"/>
      <c r="J438" s="201"/>
      <c r="K438" s="201"/>
      <c r="L438" s="201"/>
      <c r="M438" s="201"/>
      <c r="N438" s="201"/>
      <c r="O438" s="294" t="s">
        <v>182</v>
      </c>
      <c r="P438" s="294" t="s">
        <v>181</v>
      </c>
      <c r="Q438" s="209" t="s">
        <v>49</v>
      </c>
      <c r="R438" s="199"/>
      <c r="Y438" s="10"/>
      <c r="AF438" s="1"/>
      <c r="AG438" s="1"/>
      <c r="AH438" s="1"/>
      <c r="AI438" s="1"/>
      <c r="AJ438" s="1"/>
      <c r="AK438" s="10"/>
      <c r="AL438" s="5"/>
      <c r="AM438" s="5"/>
    </row>
    <row r="439" spans="1:39" ht="15.75">
      <c r="A439" s="151" t="s">
        <v>119</v>
      </c>
      <c r="B439" s="151" t="s">
        <v>45</v>
      </c>
      <c r="C439" s="151" t="s">
        <v>46</v>
      </c>
      <c r="D439" s="152">
        <v>4275</v>
      </c>
      <c r="E439" s="104" t="str">
        <f>VLOOKUP(D439,SGLDATA!$A$6:$B$500,2,FALSE)</f>
        <v>Actual Collections From Liquidating Fund</v>
      </c>
      <c r="F439" s="110"/>
      <c r="G439" s="26" t="s">
        <v>46</v>
      </c>
      <c r="H439" s="361"/>
      <c r="I439" s="201"/>
      <c r="J439" s="201"/>
      <c r="K439" s="201"/>
      <c r="L439" s="201"/>
      <c r="M439" s="201"/>
      <c r="N439" s="201"/>
      <c r="O439" s="294" t="s">
        <v>182</v>
      </c>
      <c r="P439" s="294" t="s">
        <v>181</v>
      </c>
      <c r="Q439" s="209" t="s">
        <v>49</v>
      </c>
      <c r="R439" s="199"/>
      <c r="Y439" s="10"/>
      <c r="AF439" s="1"/>
      <c r="AG439" s="1"/>
      <c r="AH439" s="1"/>
      <c r="AI439" s="1"/>
      <c r="AJ439" s="1"/>
      <c r="AK439" s="10"/>
      <c r="AL439" s="5"/>
      <c r="AM439" s="5"/>
    </row>
    <row r="440" spans="1:39" ht="15.75">
      <c r="A440" s="151" t="s">
        <v>119</v>
      </c>
      <c r="B440" s="151" t="s">
        <v>45</v>
      </c>
      <c r="C440" s="151" t="s">
        <v>46</v>
      </c>
      <c r="D440" s="152">
        <v>4276</v>
      </c>
      <c r="E440" s="104" t="str">
        <f>VLOOKUP(D440,SGLDATA!$A$6:$B$500,2,FALSE)</f>
        <v>Actual Collections From Financing Fund</v>
      </c>
      <c r="F440" s="110"/>
      <c r="G440" s="26" t="s">
        <v>46</v>
      </c>
      <c r="H440" s="361"/>
      <c r="I440" s="201"/>
      <c r="J440" s="201"/>
      <c r="K440" s="201"/>
      <c r="L440" s="201"/>
      <c r="M440" s="201"/>
      <c r="N440" s="201"/>
      <c r="O440" s="294" t="s">
        <v>182</v>
      </c>
      <c r="P440" s="294" t="s">
        <v>181</v>
      </c>
      <c r="Q440" s="209" t="s">
        <v>49</v>
      </c>
      <c r="R440" s="199"/>
      <c r="Y440" s="10"/>
      <c r="AF440" s="1"/>
      <c r="AG440" s="1"/>
      <c r="AH440" s="1"/>
      <c r="AI440" s="1"/>
      <c r="AJ440" s="1"/>
      <c r="AK440" s="10"/>
      <c r="AL440" s="5"/>
      <c r="AM440" s="5"/>
    </row>
    <row r="441" spans="1:39" ht="15.75">
      <c r="A441" s="151" t="s">
        <v>119</v>
      </c>
      <c r="B441" s="151" t="s">
        <v>45</v>
      </c>
      <c r="C441" s="151" t="s">
        <v>46</v>
      </c>
      <c r="D441" s="152">
        <v>4277</v>
      </c>
      <c r="E441" s="104" t="str">
        <f>VLOOKUP(D441,SGLDATA!$A$6:$B$500,2,FALSE)</f>
        <v>Other Actual Collections - Federal</v>
      </c>
      <c r="F441" s="110"/>
      <c r="G441" s="26" t="s">
        <v>46</v>
      </c>
      <c r="H441" s="361"/>
      <c r="I441" s="201"/>
      <c r="J441" s="201"/>
      <c r="K441" s="201"/>
      <c r="L441" s="201"/>
      <c r="M441" s="201"/>
      <c r="N441" s="201"/>
      <c r="O441" s="294" t="s">
        <v>182</v>
      </c>
      <c r="P441" s="294" t="s">
        <v>181</v>
      </c>
      <c r="Q441" s="209" t="s">
        <v>49</v>
      </c>
      <c r="R441" s="199"/>
      <c r="Y441" s="10"/>
      <c r="AF441" s="1"/>
      <c r="AG441" s="1"/>
      <c r="AH441" s="1"/>
      <c r="AI441" s="1"/>
      <c r="AJ441" s="1"/>
      <c r="AK441" s="10"/>
      <c r="AL441" s="5"/>
      <c r="AM441" s="5"/>
    </row>
    <row r="442" spans="1:252" ht="25.5">
      <c r="A442" s="151" t="s">
        <v>119</v>
      </c>
      <c r="B442" s="151" t="s">
        <v>45</v>
      </c>
      <c r="C442" s="151" t="s">
        <v>46</v>
      </c>
      <c r="D442" s="152">
        <v>4872</v>
      </c>
      <c r="E442" s="104" t="str">
        <f>VLOOKUP(D442,SGLDATA!$A$6:$B$500,2,FALSE)</f>
        <v>Downward Adjustments of Prior-Year  Prepaid/Advanced Undelivered Orders - Obligations, Refunds Collected</v>
      </c>
      <c r="F442" s="110"/>
      <c r="G442" s="26" t="s">
        <v>46</v>
      </c>
      <c r="H442" s="361"/>
      <c r="I442" s="201"/>
      <c r="J442" s="201"/>
      <c r="K442" s="201"/>
      <c r="L442" s="201"/>
      <c r="M442" s="201"/>
      <c r="N442" s="201"/>
      <c r="O442" s="294" t="s">
        <v>182</v>
      </c>
      <c r="P442" s="294" t="s">
        <v>181</v>
      </c>
      <c r="Q442" s="209" t="s">
        <v>49</v>
      </c>
      <c r="R442" s="199"/>
      <c r="S442" s="3"/>
      <c r="T442" s="1"/>
      <c r="U442" s="1"/>
      <c r="V442" s="1"/>
      <c r="W442" s="4"/>
      <c r="X442" s="4"/>
      <c r="Y442" s="5"/>
      <c r="Z442" s="1"/>
      <c r="AA442" s="1"/>
      <c r="AB442" s="5"/>
      <c r="AC442" s="1"/>
      <c r="AD442" s="1"/>
      <c r="AE442" s="1"/>
      <c r="AF442" s="1"/>
      <c r="AG442" s="1"/>
      <c r="AH442" s="1"/>
      <c r="AI442" s="1"/>
      <c r="AJ442" s="1"/>
      <c r="AK442" s="5"/>
      <c r="AL442" s="5"/>
      <c r="AM442" s="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</row>
    <row r="443" spans="1:252" ht="25.5">
      <c r="A443" s="151" t="s">
        <v>119</v>
      </c>
      <c r="B443" s="151" t="s">
        <v>45</v>
      </c>
      <c r="C443" s="151" t="s">
        <v>46</v>
      </c>
      <c r="D443" s="152">
        <v>4972</v>
      </c>
      <c r="E443" s="104" t="str">
        <f>VLOOKUP(D443,SGLDATA!$A$6:$B$500,2,FALSE)</f>
        <v>Downward Adjustments of Prior-Year Paid Delivered Orders - Obligations, Refunds Collected</v>
      </c>
      <c r="F443" s="110"/>
      <c r="G443" s="26" t="s">
        <v>46</v>
      </c>
      <c r="H443" s="361"/>
      <c r="I443" s="201"/>
      <c r="J443" s="201"/>
      <c r="K443" s="201"/>
      <c r="L443" s="201"/>
      <c r="M443" s="201"/>
      <c r="N443" s="201"/>
      <c r="O443" s="294" t="s">
        <v>182</v>
      </c>
      <c r="P443" s="294" t="s">
        <v>181</v>
      </c>
      <c r="Q443" s="209" t="s">
        <v>49</v>
      </c>
      <c r="R443" s="199"/>
      <c r="S443" s="3"/>
      <c r="T443" s="1"/>
      <c r="U443" s="1"/>
      <c r="V443" s="1"/>
      <c r="W443" s="4"/>
      <c r="X443" s="4"/>
      <c r="Y443" s="5"/>
      <c r="Z443" s="1"/>
      <c r="AA443" s="1"/>
      <c r="AB443" s="5"/>
      <c r="AC443" s="1"/>
      <c r="AD443" s="1"/>
      <c r="AE443" s="1"/>
      <c r="AF443" s="1"/>
      <c r="AG443" s="1"/>
      <c r="AH443" s="1"/>
      <c r="AI443" s="1"/>
      <c r="AJ443" s="1"/>
      <c r="AK443" s="5"/>
      <c r="AL443" s="5"/>
      <c r="AM443" s="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</row>
    <row r="444" spans="1:252" ht="15.75">
      <c r="A444" s="151"/>
      <c r="B444" s="151"/>
      <c r="C444" s="151"/>
      <c r="D444" s="152"/>
      <c r="E444" s="104"/>
      <c r="F444" s="88"/>
      <c r="G444" s="25"/>
      <c r="H444" s="264"/>
      <c r="I444" s="208"/>
      <c r="J444" s="208"/>
      <c r="K444" s="208"/>
      <c r="L444" s="208"/>
      <c r="M444" s="208"/>
      <c r="N444" s="208"/>
      <c r="O444" s="294"/>
      <c r="P444" s="294"/>
      <c r="Q444" s="226"/>
      <c r="R444" s="210"/>
      <c r="S444" s="3"/>
      <c r="T444" s="1"/>
      <c r="U444" s="1"/>
      <c r="V444" s="1"/>
      <c r="W444" s="4"/>
      <c r="X444" s="4"/>
      <c r="Y444" s="5"/>
      <c r="Z444" s="1"/>
      <c r="AA444" s="1"/>
      <c r="AB444" s="5"/>
      <c r="AC444" s="1"/>
      <c r="AD444" s="1"/>
      <c r="AE444" s="1"/>
      <c r="AF444" s="1"/>
      <c r="AG444" s="1"/>
      <c r="AH444" s="1"/>
      <c r="AI444" s="1"/>
      <c r="AJ444" s="1"/>
      <c r="AK444" s="5"/>
      <c r="AL444" s="5"/>
      <c r="AM444" s="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</row>
    <row r="445" spans="1:252" ht="15.75">
      <c r="A445" s="144" t="s">
        <v>120</v>
      </c>
      <c r="B445" s="8"/>
      <c r="C445" s="151"/>
      <c r="D445" s="144" t="s">
        <v>65</v>
      </c>
      <c r="E445" s="104"/>
      <c r="F445" s="129"/>
      <c r="G445" s="25"/>
      <c r="H445" s="264"/>
      <c r="I445" s="208"/>
      <c r="J445" s="208"/>
      <c r="K445" s="208"/>
      <c r="L445" s="208"/>
      <c r="M445" s="208"/>
      <c r="N445" s="208"/>
      <c r="O445" s="294"/>
      <c r="P445" s="294"/>
      <c r="Q445" s="226"/>
      <c r="R445" s="210"/>
      <c r="S445" s="3"/>
      <c r="T445" s="1"/>
      <c r="U445" s="1"/>
      <c r="V445" s="1"/>
      <c r="W445" s="4"/>
      <c r="X445" s="4"/>
      <c r="Y445" s="5"/>
      <c r="Z445" s="1"/>
      <c r="AA445" s="1"/>
      <c r="AB445" s="5"/>
      <c r="AC445" s="1"/>
      <c r="AD445" s="1"/>
      <c r="AE445" s="1"/>
      <c r="AF445" s="1"/>
      <c r="AG445" s="1"/>
      <c r="AH445" s="1"/>
      <c r="AI445" s="1"/>
      <c r="AJ445" s="1"/>
      <c r="AK445" s="5"/>
      <c r="AL445" s="5"/>
      <c r="AM445" s="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</row>
    <row r="446" spans="1:252" ht="16.5" thickBot="1">
      <c r="A446" s="186"/>
      <c r="B446" s="186"/>
      <c r="C446" s="187"/>
      <c r="D446" s="188"/>
      <c r="E446" s="104"/>
      <c r="F446" s="132"/>
      <c r="G446" s="86"/>
      <c r="H446" s="372"/>
      <c r="I446" s="257"/>
      <c r="J446" s="257"/>
      <c r="K446" s="257"/>
      <c r="L446" s="257"/>
      <c r="M446" s="257"/>
      <c r="N446" s="257"/>
      <c r="O446" s="311"/>
      <c r="P446" s="311"/>
      <c r="Q446" s="258"/>
      <c r="R446" s="259"/>
      <c r="S446" s="3"/>
      <c r="T446" s="1"/>
      <c r="U446" s="1"/>
      <c r="V446" s="1"/>
      <c r="W446" s="4"/>
      <c r="X446" s="4"/>
      <c r="Y446" s="5"/>
      <c r="Z446" s="1"/>
      <c r="AA446" s="1"/>
      <c r="AB446" s="5"/>
      <c r="AC446" s="1"/>
      <c r="AD446" s="1"/>
      <c r="AE446" s="1"/>
      <c r="AF446" s="1"/>
      <c r="AG446" s="1"/>
      <c r="AH446" s="1"/>
      <c r="AI446" s="1"/>
      <c r="AJ446" s="1"/>
      <c r="AK446" s="5"/>
      <c r="AL446" s="5"/>
      <c r="AM446" s="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</row>
    <row r="447" spans="1:252" ht="15.75">
      <c r="A447" s="151"/>
      <c r="B447" s="151"/>
      <c r="C447" s="151"/>
      <c r="D447" s="152"/>
      <c r="E447" s="104"/>
      <c r="F447" s="88"/>
      <c r="G447" s="25"/>
      <c r="H447" s="264"/>
      <c r="I447" s="208"/>
      <c r="J447" s="208"/>
      <c r="K447" s="208"/>
      <c r="L447" s="208"/>
      <c r="M447" s="208"/>
      <c r="N447" s="208"/>
      <c r="O447" s="294"/>
      <c r="P447" s="294"/>
      <c r="Q447" s="226"/>
      <c r="R447" s="210"/>
      <c r="S447" s="3"/>
      <c r="T447" s="1"/>
      <c r="U447" s="1"/>
      <c r="V447" s="1"/>
      <c r="W447" s="4"/>
      <c r="X447" s="4"/>
      <c r="Y447" s="5"/>
      <c r="Z447" s="1"/>
      <c r="AA447" s="1"/>
      <c r="AB447" s="5"/>
      <c r="AC447" s="1"/>
      <c r="AD447" s="1"/>
      <c r="AE447" s="1"/>
      <c r="AF447" s="1"/>
      <c r="AG447" s="1"/>
      <c r="AH447" s="1"/>
      <c r="AI447" s="1"/>
      <c r="AJ447" s="1"/>
      <c r="AK447" s="5"/>
      <c r="AL447" s="5"/>
      <c r="AM447" s="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</row>
    <row r="448" spans="1:252" ht="21.75" customHeight="1">
      <c r="A448" s="189">
        <v>16</v>
      </c>
      <c r="B448" s="8"/>
      <c r="C448" s="190"/>
      <c r="D448" s="190" t="s">
        <v>557</v>
      </c>
      <c r="E448" s="104"/>
      <c r="F448" s="339"/>
      <c r="G448" s="34"/>
      <c r="H448" s="261"/>
      <c r="I448" s="260"/>
      <c r="J448" s="262"/>
      <c r="K448" s="263"/>
      <c r="L448" s="201"/>
      <c r="M448" s="263"/>
      <c r="N448" s="264"/>
      <c r="O448" s="264"/>
      <c r="P448" s="264"/>
      <c r="Q448" s="211"/>
      <c r="R448" s="344">
        <v>16</v>
      </c>
      <c r="S448" s="3"/>
      <c r="T448" s="1"/>
      <c r="U448" s="1"/>
      <c r="V448" s="1"/>
      <c r="W448" s="4"/>
      <c r="X448" s="4"/>
      <c r="Y448" s="5"/>
      <c r="Z448" s="1"/>
      <c r="AA448" s="1"/>
      <c r="AB448" s="5"/>
      <c r="AC448" s="1"/>
      <c r="AD448" s="1"/>
      <c r="AE448" s="1"/>
      <c r="AF448" s="1"/>
      <c r="AG448" s="1"/>
      <c r="AH448" s="1"/>
      <c r="AI448" s="1"/>
      <c r="AJ448" s="1"/>
      <c r="AK448" s="5"/>
      <c r="AL448" s="5"/>
      <c r="AM448" s="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</row>
    <row r="449" spans="1:252" ht="15" customHeight="1">
      <c r="A449" s="183">
        <v>16</v>
      </c>
      <c r="B449" s="183" t="s">
        <v>45</v>
      </c>
      <c r="C449" s="183" t="s">
        <v>46</v>
      </c>
      <c r="D449" s="273">
        <v>5100</v>
      </c>
      <c r="E449" s="104" t="str">
        <f>VLOOKUP(D449,SGLDATA!$A$6:$B$500,2,FALSE)</f>
        <v>Revenue From Goods Sold</v>
      </c>
      <c r="F449" s="340"/>
      <c r="G449" s="25"/>
      <c r="H449" s="373"/>
      <c r="I449" s="264"/>
      <c r="J449" s="208"/>
      <c r="K449" s="267"/>
      <c r="L449" s="200"/>
      <c r="M449" s="267"/>
      <c r="N449" s="267"/>
      <c r="O449" s="267"/>
      <c r="P449" s="267"/>
      <c r="Q449" s="347"/>
      <c r="R449" s="266">
        <v>15</v>
      </c>
      <c r="S449" s="3"/>
      <c r="T449" s="1"/>
      <c r="U449" s="1"/>
      <c r="V449" s="1"/>
      <c r="W449" s="4"/>
      <c r="X449" s="4"/>
      <c r="Y449" s="5"/>
      <c r="Z449" s="1"/>
      <c r="AA449" s="1"/>
      <c r="AB449" s="5"/>
      <c r="AC449" s="1"/>
      <c r="AD449" s="1"/>
      <c r="AE449" s="1"/>
      <c r="AF449" s="1"/>
      <c r="AG449" s="1"/>
      <c r="AH449" s="1"/>
      <c r="AI449" s="1"/>
      <c r="AJ449" s="1"/>
      <c r="AK449" s="5"/>
      <c r="AL449" s="5"/>
      <c r="AM449" s="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</row>
    <row r="450" spans="1:252" ht="15.75">
      <c r="A450" s="151">
        <v>16</v>
      </c>
      <c r="B450" s="151" t="s">
        <v>45</v>
      </c>
      <c r="C450" s="151" t="s">
        <v>46</v>
      </c>
      <c r="D450" s="152">
        <v>5109</v>
      </c>
      <c r="E450" s="104" t="str">
        <f>VLOOKUP(D450,SGLDATA!$A$6:$B$500,2,FALSE)</f>
        <v>Contra Revenue for Goods Sold</v>
      </c>
      <c r="F450" s="340"/>
      <c r="G450" s="25"/>
      <c r="H450" s="373"/>
      <c r="I450" s="264"/>
      <c r="J450" s="208"/>
      <c r="K450" s="208"/>
      <c r="L450" s="200"/>
      <c r="M450" s="208"/>
      <c r="N450" s="208"/>
      <c r="O450" s="208"/>
      <c r="P450" s="208"/>
      <c r="Q450" s="226"/>
      <c r="R450" s="266">
        <v>15</v>
      </c>
      <c r="S450" s="3"/>
      <c r="T450" s="1"/>
      <c r="U450" s="1"/>
      <c r="V450" s="1"/>
      <c r="W450" s="4"/>
      <c r="X450" s="4"/>
      <c r="Y450" s="5"/>
      <c r="Z450" s="1"/>
      <c r="AA450" s="1"/>
      <c r="AB450" s="5"/>
      <c r="AC450" s="1"/>
      <c r="AD450" s="1"/>
      <c r="AE450" s="1"/>
      <c r="AF450" s="1"/>
      <c r="AG450" s="1"/>
      <c r="AH450" s="1"/>
      <c r="AI450" s="1"/>
      <c r="AJ450" s="1"/>
      <c r="AK450" s="5"/>
      <c r="AL450" s="5"/>
      <c r="AM450" s="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</row>
    <row r="451" spans="1:252" ht="15.75">
      <c r="A451" s="151">
        <v>16</v>
      </c>
      <c r="B451" s="151" t="s">
        <v>45</v>
      </c>
      <c r="C451" s="151" t="s">
        <v>46</v>
      </c>
      <c r="D451" s="152">
        <v>5200</v>
      </c>
      <c r="E451" s="104" t="str">
        <f>VLOOKUP(D451,SGLDATA!$A$6:$B$500,2,FALSE)</f>
        <v>Revenue From Services Provided</v>
      </c>
      <c r="F451" s="340"/>
      <c r="G451" s="25"/>
      <c r="H451" s="373"/>
      <c r="I451" s="264"/>
      <c r="J451" s="208"/>
      <c r="K451" s="208"/>
      <c r="M451" s="208"/>
      <c r="N451" s="208"/>
      <c r="O451" s="208"/>
      <c r="P451" s="208"/>
      <c r="Q451" s="226"/>
      <c r="R451" s="266">
        <v>15</v>
      </c>
      <c r="S451" s="3"/>
      <c r="T451" s="1"/>
      <c r="U451" s="1"/>
      <c r="V451" s="1"/>
      <c r="W451" s="4"/>
      <c r="X451" s="4"/>
      <c r="Y451" s="5"/>
      <c r="Z451" s="1"/>
      <c r="AA451" s="1"/>
      <c r="AB451" s="5"/>
      <c r="AC451" s="1"/>
      <c r="AD451" s="1"/>
      <c r="AE451" s="1"/>
      <c r="AF451" s="1"/>
      <c r="AG451" s="1"/>
      <c r="AH451" s="1"/>
      <c r="AI451" s="1"/>
      <c r="AJ451" s="1"/>
      <c r="AK451" s="5"/>
      <c r="AL451" s="5"/>
      <c r="AM451" s="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</row>
    <row r="452" spans="1:252" ht="15.75">
      <c r="A452" s="151">
        <v>16</v>
      </c>
      <c r="B452" s="151" t="s">
        <v>45</v>
      </c>
      <c r="C452" s="151" t="s">
        <v>46</v>
      </c>
      <c r="D452" s="152">
        <v>5209</v>
      </c>
      <c r="E452" s="104" t="str">
        <f>VLOOKUP(D452,SGLDATA!$A$6:$B$500,2,FALSE)</f>
        <v>Contra Revenue for Services Provided</v>
      </c>
      <c r="F452" s="340"/>
      <c r="G452" s="25"/>
      <c r="H452" s="373"/>
      <c r="I452" s="264"/>
      <c r="J452" s="208"/>
      <c r="K452" s="208"/>
      <c r="L452" s="200"/>
      <c r="M452" s="208"/>
      <c r="N452" s="208"/>
      <c r="O452" s="208"/>
      <c r="P452" s="208"/>
      <c r="Q452" s="226"/>
      <c r="R452" s="266">
        <v>15</v>
      </c>
      <c r="S452" s="3"/>
      <c r="T452" s="1"/>
      <c r="U452" s="1"/>
      <c r="V452" s="1"/>
      <c r="W452" s="4"/>
      <c r="X452" s="4"/>
      <c r="Y452" s="5"/>
      <c r="Z452" s="1"/>
      <c r="AA452" s="1"/>
      <c r="AB452" s="5"/>
      <c r="AC452" s="1"/>
      <c r="AD452" s="1"/>
      <c r="AE452" s="1"/>
      <c r="AF452" s="1"/>
      <c r="AG452" s="1"/>
      <c r="AH452" s="1"/>
      <c r="AI452" s="1"/>
      <c r="AJ452" s="1"/>
      <c r="AK452" s="5"/>
      <c r="AL452" s="5"/>
      <c r="AM452" s="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</row>
    <row r="453" spans="1:252" ht="15.75">
      <c r="A453" s="151">
        <v>16</v>
      </c>
      <c r="B453" s="151" t="s">
        <v>45</v>
      </c>
      <c r="C453" s="151" t="s">
        <v>46</v>
      </c>
      <c r="D453" s="152">
        <v>5310</v>
      </c>
      <c r="E453" s="104" t="str">
        <f>VLOOKUP(D453,SGLDATA!$A$6:$B$500,2,FALSE)</f>
        <v>Interest Revenue</v>
      </c>
      <c r="F453" s="340"/>
      <c r="G453" s="25"/>
      <c r="H453" s="373"/>
      <c r="I453" s="264"/>
      <c r="J453" s="208"/>
      <c r="K453" s="208"/>
      <c r="M453" s="208"/>
      <c r="N453" s="208"/>
      <c r="O453" s="208"/>
      <c r="P453" s="208"/>
      <c r="Q453" s="226"/>
      <c r="R453" s="266">
        <v>15</v>
      </c>
      <c r="S453" s="3"/>
      <c r="T453" s="1"/>
      <c r="U453" s="1"/>
      <c r="V453" s="1"/>
      <c r="W453" s="4"/>
      <c r="X453" s="4"/>
      <c r="Y453" s="5"/>
      <c r="Z453" s="1"/>
      <c r="AA453" s="1"/>
      <c r="AB453" s="5"/>
      <c r="AC453" s="1"/>
      <c r="AD453" s="1"/>
      <c r="AE453" s="1"/>
      <c r="AF453" s="1"/>
      <c r="AG453" s="1"/>
      <c r="AH453" s="1"/>
      <c r="AI453" s="1"/>
      <c r="AJ453" s="1"/>
      <c r="AK453" s="5"/>
      <c r="AL453" s="5"/>
      <c r="AM453" s="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</row>
    <row r="454" spans="1:252" ht="15.75">
      <c r="A454" s="151">
        <v>16</v>
      </c>
      <c r="B454" s="151" t="s">
        <v>45</v>
      </c>
      <c r="C454" s="151" t="s">
        <v>46</v>
      </c>
      <c r="D454" s="152">
        <v>5319</v>
      </c>
      <c r="E454" s="104" t="str">
        <f>VLOOKUP(D454,SGLDATA!$A$6:$B$500,2,FALSE)</f>
        <v>Contra Revenue for Interest</v>
      </c>
      <c r="F454" s="340"/>
      <c r="G454" s="25"/>
      <c r="H454" s="373"/>
      <c r="I454" s="264"/>
      <c r="J454" s="208"/>
      <c r="K454" s="208"/>
      <c r="L454" s="200"/>
      <c r="M454" s="208"/>
      <c r="N454" s="208"/>
      <c r="O454" s="208"/>
      <c r="P454" s="208"/>
      <c r="Q454" s="226"/>
      <c r="R454" s="266">
        <v>15</v>
      </c>
      <c r="S454" s="3"/>
      <c r="T454" s="1"/>
      <c r="U454" s="1"/>
      <c r="V454" s="1"/>
      <c r="W454" s="4"/>
      <c r="X454" s="4"/>
      <c r="Y454" s="5"/>
      <c r="Z454" s="1"/>
      <c r="AA454" s="1"/>
      <c r="AB454" s="5"/>
      <c r="AC454" s="1"/>
      <c r="AD454" s="1"/>
      <c r="AE454" s="1"/>
      <c r="AF454" s="1"/>
      <c r="AG454" s="1"/>
      <c r="AH454" s="1"/>
      <c r="AI454" s="1"/>
      <c r="AJ454" s="1"/>
      <c r="AK454" s="5"/>
      <c r="AL454" s="5"/>
      <c r="AM454" s="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</row>
    <row r="455" spans="1:252" ht="15.75">
      <c r="A455" s="151">
        <v>16</v>
      </c>
      <c r="B455" s="151" t="s">
        <v>45</v>
      </c>
      <c r="C455" s="151" t="s">
        <v>46</v>
      </c>
      <c r="D455" s="152">
        <v>5320</v>
      </c>
      <c r="E455" s="104" t="str">
        <f>VLOOKUP(D455,SGLDATA!$A$6:$B$500,2,FALSE)</f>
        <v>Penalties, Fines, and Administrative Fees Revenue</v>
      </c>
      <c r="F455" s="340"/>
      <c r="G455" s="25"/>
      <c r="H455" s="373"/>
      <c r="I455" s="208"/>
      <c r="J455" s="208"/>
      <c r="K455" s="208"/>
      <c r="M455" s="208"/>
      <c r="N455" s="208"/>
      <c r="O455" s="208"/>
      <c r="P455" s="208"/>
      <c r="Q455" s="226"/>
      <c r="R455" s="266">
        <v>15</v>
      </c>
      <c r="S455" s="3"/>
      <c r="T455" s="1"/>
      <c r="U455" s="1"/>
      <c r="V455" s="1"/>
      <c r="W455" s="4"/>
      <c r="X455" s="4"/>
      <c r="Y455" s="5"/>
      <c r="Z455" s="1"/>
      <c r="AA455" s="1"/>
      <c r="AB455" s="5"/>
      <c r="AC455" s="1"/>
      <c r="AD455" s="1"/>
      <c r="AE455" s="1"/>
      <c r="AF455" s="1"/>
      <c r="AG455" s="1"/>
      <c r="AH455" s="1"/>
      <c r="AI455" s="1"/>
      <c r="AJ455" s="1"/>
      <c r="AK455" s="5"/>
      <c r="AL455" s="5"/>
      <c r="AM455" s="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</row>
    <row r="456" spans="1:252" ht="15.75">
      <c r="A456" s="151">
        <v>16</v>
      </c>
      <c r="B456" s="151" t="s">
        <v>45</v>
      </c>
      <c r="C456" s="151" t="s">
        <v>46</v>
      </c>
      <c r="D456" s="152">
        <v>5329</v>
      </c>
      <c r="E456" s="104" t="str">
        <f>VLOOKUP(D456,SGLDATA!$A$6:$B$500,2,FALSE)</f>
        <v>Contra Revenue for Penalties, Fines, and Administrative Fees</v>
      </c>
      <c r="F456" s="340"/>
      <c r="G456" s="25"/>
      <c r="H456" s="373"/>
      <c r="I456" s="208"/>
      <c r="J456" s="208"/>
      <c r="K456" s="208"/>
      <c r="L456" s="200"/>
      <c r="M456" s="208"/>
      <c r="N456" s="208"/>
      <c r="O456" s="208"/>
      <c r="P456" s="208"/>
      <c r="Q456" s="226"/>
      <c r="R456" s="266">
        <v>15</v>
      </c>
      <c r="S456" s="3"/>
      <c r="T456" s="1"/>
      <c r="U456" s="1"/>
      <c r="V456" s="1"/>
      <c r="W456" s="4"/>
      <c r="X456" s="4"/>
      <c r="Y456" s="5"/>
      <c r="Z456" s="1"/>
      <c r="AA456" s="1"/>
      <c r="AB456" s="5"/>
      <c r="AC456" s="1"/>
      <c r="AD456" s="1"/>
      <c r="AE456" s="1"/>
      <c r="AF456" s="1"/>
      <c r="AG456" s="1"/>
      <c r="AH456" s="1"/>
      <c r="AI456" s="1"/>
      <c r="AJ456" s="1"/>
      <c r="AK456" s="5"/>
      <c r="AL456" s="5"/>
      <c r="AM456" s="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</row>
    <row r="457" spans="1:252" ht="15.75">
      <c r="A457" s="151">
        <v>16</v>
      </c>
      <c r="B457" s="151" t="s">
        <v>45</v>
      </c>
      <c r="C457" s="151" t="s">
        <v>46</v>
      </c>
      <c r="D457" s="152">
        <v>5400</v>
      </c>
      <c r="E457" s="104" t="str">
        <f>VLOOKUP(D457,SGLDATA!$A$6:$B$500,2,FALSE)</f>
        <v>Benefit Program Revenue</v>
      </c>
      <c r="F457" s="340"/>
      <c r="G457" s="25"/>
      <c r="H457" s="373"/>
      <c r="I457" s="208"/>
      <c r="J457" s="208"/>
      <c r="K457" s="208"/>
      <c r="M457" s="208"/>
      <c r="N457" s="208"/>
      <c r="O457" s="208"/>
      <c r="P457" s="208"/>
      <c r="Q457" s="226"/>
      <c r="R457" s="266">
        <v>15</v>
      </c>
      <c r="S457" s="3"/>
      <c r="T457" s="1"/>
      <c r="U457" s="1"/>
      <c r="V457" s="1"/>
      <c r="W457" s="4"/>
      <c r="X457" s="4"/>
      <c r="Y457" s="5"/>
      <c r="Z457" s="1"/>
      <c r="AA457" s="1"/>
      <c r="AB457" s="5"/>
      <c r="AC457" s="1"/>
      <c r="AD457" s="1"/>
      <c r="AE457" s="1"/>
      <c r="AF457" s="1"/>
      <c r="AG457" s="1"/>
      <c r="AH457" s="1"/>
      <c r="AI457" s="1"/>
      <c r="AJ457" s="1"/>
      <c r="AK457" s="5"/>
      <c r="AL457" s="5"/>
      <c r="AM457" s="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</row>
    <row r="458" spans="1:252" ht="15.75">
      <c r="A458" s="151">
        <v>16</v>
      </c>
      <c r="B458" s="151" t="s">
        <v>45</v>
      </c>
      <c r="C458" s="151" t="s">
        <v>46</v>
      </c>
      <c r="D458" s="152">
        <v>5409</v>
      </c>
      <c r="E458" s="104" t="str">
        <f>VLOOKUP(D458,SGLDATA!$A$6:$B$500,2,FALSE)</f>
        <v>Contra Revenue for Benefit Program Revenue</v>
      </c>
      <c r="F458" s="340"/>
      <c r="G458" s="25"/>
      <c r="H458" s="373"/>
      <c r="I458" s="208"/>
      <c r="J458" s="208"/>
      <c r="K458" s="208"/>
      <c r="L458" s="200"/>
      <c r="M458" s="208"/>
      <c r="N458" s="208"/>
      <c r="O458" s="208"/>
      <c r="P458" s="208"/>
      <c r="Q458" s="226"/>
      <c r="R458" s="266">
        <v>15</v>
      </c>
      <c r="S458" s="3"/>
      <c r="T458" s="1"/>
      <c r="U458" s="1"/>
      <c r="V458" s="1"/>
      <c r="W458" s="4"/>
      <c r="X458" s="4"/>
      <c r="Y458" s="5"/>
      <c r="Z458" s="1"/>
      <c r="AA458" s="1"/>
      <c r="AB458" s="5"/>
      <c r="AC458" s="1"/>
      <c r="AD458" s="1"/>
      <c r="AE458" s="1"/>
      <c r="AF458" s="1"/>
      <c r="AG458" s="1"/>
      <c r="AH458" s="1"/>
      <c r="AI458" s="1"/>
      <c r="AJ458" s="1"/>
      <c r="AK458" s="5"/>
      <c r="AL458" s="5"/>
      <c r="AM458" s="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</row>
    <row r="459" spans="1:252" ht="15.75">
      <c r="A459" s="151">
        <v>16</v>
      </c>
      <c r="B459" s="151" t="s">
        <v>45</v>
      </c>
      <c r="C459" s="151" t="s">
        <v>46</v>
      </c>
      <c r="D459" s="152">
        <v>5500</v>
      </c>
      <c r="E459" s="104" t="str">
        <f>VLOOKUP(D459,SGLDATA!$A$6:$B$500,2,FALSE)</f>
        <v>Insurance and Guarantee Premium Revenue</v>
      </c>
      <c r="F459" s="340"/>
      <c r="G459" s="25"/>
      <c r="H459" s="373"/>
      <c r="I459" s="264"/>
      <c r="J459" s="208"/>
      <c r="K459" s="208"/>
      <c r="M459" s="208"/>
      <c r="N459" s="208"/>
      <c r="O459" s="208"/>
      <c r="P459" s="208"/>
      <c r="Q459" s="226"/>
      <c r="R459" s="266">
        <v>15</v>
      </c>
      <c r="S459" s="3"/>
      <c r="T459" s="1"/>
      <c r="U459" s="1"/>
      <c r="V459" s="1"/>
      <c r="W459" s="4"/>
      <c r="X459" s="4"/>
      <c r="Y459" s="5"/>
      <c r="Z459" s="1"/>
      <c r="AA459" s="1"/>
      <c r="AB459" s="5"/>
      <c r="AC459" s="1"/>
      <c r="AD459" s="1"/>
      <c r="AE459" s="1"/>
      <c r="AF459" s="1"/>
      <c r="AG459" s="1"/>
      <c r="AH459" s="1"/>
      <c r="AI459" s="1"/>
      <c r="AJ459" s="1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</row>
    <row r="460" spans="1:252" ht="15.75">
      <c r="A460" s="151">
        <v>16</v>
      </c>
      <c r="B460" s="151" t="s">
        <v>45</v>
      </c>
      <c r="C460" s="151" t="s">
        <v>46</v>
      </c>
      <c r="D460" s="152">
        <v>5509</v>
      </c>
      <c r="E460" s="104" t="str">
        <f>VLOOKUP(D460,SGLDATA!$A$6:$B$500,2,FALSE)</f>
        <v>Contra Revenue for Insurance and Guarantee Premium Revenue</v>
      </c>
      <c r="F460" s="340"/>
      <c r="G460" s="25"/>
      <c r="H460" s="373"/>
      <c r="I460" s="264"/>
      <c r="J460" s="208"/>
      <c r="K460" s="208"/>
      <c r="L460" s="200"/>
      <c r="M460" s="208"/>
      <c r="N460" s="208"/>
      <c r="O460" s="208"/>
      <c r="P460" s="208"/>
      <c r="Q460" s="226"/>
      <c r="R460" s="266">
        <v>15</v>
      </c>
      <c r="S460" s="3"/>
      <c r="T460" s="1"/>
      <c r="U460" s="1"/>
      <c r="V460" s="1"/>
      <c r="W460" s="4"/>
      <c r="X460" s="4"/>
      <c r="Y460" s="5"/>
      <c r="Z460" s="1"/>
      <c r="AA460" s="1"/>
      <c r="AB460" s="5"/>
      <c r="AC460" s="1"/>
      <c r="AD460" s="1"/>
      <c r="AE460" s="1"/>
      <c r="AF460" s="1"/>
      <c r="AG460" s="1"/>
      <c r="AH460" s="1"/>
      <c r="AI460" s="1"/>
      <c r="AJ460" s="1"/>
      <c r="AK460" s="5"/>
      <c r="AL460" s="5"/>
      <c r="AM460" s="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</row>
    <row r="461" spans="1:252" ht="15.75">
      <c r="A461" s="151">
        <v>16</v>
      </c>
      <c r="B461" s="151" t="s">
        <v>45</v>
      </c>
      <c r="C461" s="151" t="s">
        <v>46</v>
      </c>
      <c r="D461" s="152">
        <v>5600</v>
      </c>
      <c r="E461" s="104" t="str">
        <f>VLOOKUP(D461,SGLDATA!$A$6:$B$500,2,FALSE)</f>
        <v>Donated Revenue - Financial Resources</v>
      </c>
      <c r="F461" s="341"/>
      <c r="G461" s="34"/>
      <c r="H461" s="373"/>
      <c r="I461" s="264"/>
      <c r="J461" s="208"/>
      <c r="K461" s="208"/>
      <c r="M461" s="208"/>
      <c r="N461" s="208"/>
      <c r="O461" s="208"/>
      <c r="P461" s="208"/>
      <c r="Q461" s="226"/>
      <c r="R461" s="266">
        <v>15</v>
      </c>
      <c r="S461" s="3"/>
      <c r="T461" s="1"/>
      <c r="U461" s="1"/>
      <c r="V461" s="1"/>
      <c r="W461" s="4"/>
      <c r="X461" s="4"/>
      <c r="Y461" s="5"/>
      <c r="Z461" s="1"/>
      <c r="AA461" s="1"/>
      <c r="AB461" s="5"/>
      <c r="AC461" s="1"/>
      <c r="AD461" s="1"/>
      <c r="AE461" s="1"/>
      <c r="AF461" s="1"/>
      <c r="AG461" s="1"/>
      <c r="AH461" s="1"/>
      <c r="AI461" s="1"/>
      <c r="AJ461" s="1"/>
      <c r="AK461" s="5"/>
      <c r="AL461" s="5"/>
      <c r="AM461" s="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</row>
    <row r="462" spans="1:252" ht="15.75">
      <c r="A462" s="151">
        <v>16</v>
      </c>
      <c r="B462" s="151" t="s">
        <v>45</v>
      </c>
      <c r="C462" s="151" t="s">
        <v>46</v>
      </c>
      <c r="D462" s="152">
        <v>5609</v>
      </c>
      <c r="E462" s="104" t="str">
        <f>VLOOKUP(D462,SGLDATA!$A$6:$B$500,2,FALSE)</f>
        <v>Contra Revenue for Donations - Financial Resources</v>
      </c>
      <c r="F462" s="341"/>
      <c r="G462" s="34"/>
      <c r="H462" s="373"/>
      <c r="I462" s="264"/>
      <c r="J462" s="208"/>
      <c r="K462" s="208"/>
      <c r="L462" s="200"/>
      <c r="M462" s="208"/>
      <c r="N462" s="208"/>
      <c r="O462" s="208"/>
      <c r="P462" s="208"/>
      <c r="Q462" s="226"/>
      <c r="R462" s="266">
        <v>15</v>
      </c>
      <c r="S462" s="3"/>
      <c r="T462" s="1"/>
      <c r="U462" s="1"/>
      <c r="V462" s="1"/>
      <c r="W462" s="4"/>
      <c r="X462" s="4"/>
      <c r="Y462" s="5"/>
      <c r="Z462" s="1"/>
      <c r="AA462" s="1"/>
      <c r="AB462" s="5"/>
      <c r="AC462" s="1"/>
      <c r="AD462" s="1"/>
      <c r="AE462" s="1"/>
      <c r="AF462" s="1"/>
      <c r="AG462" s="1"/>
      <c r="AH462" s="1"/>
      <c r="AI462" s="1"/>
      <c r="AJ462" s="1"/>
      <c r="AK462" s="5"/>
      <c r="AL462" s="5"/>
      <c r="AM462" s="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</row>
    <row r="463" spans="1:252" ht="15.75">
      <c r="A463" s="151">
        <v>16</v>
      </c>
      <c r="B463" s="151" t="s">
        <v>45</v>
      </c>
      <c r="C463" s="151" t="s">
        <v>46</v>
      </c>
      <c r="D463" s="152">
        <v>5800</v>
      </c>
      <c r="E463" s="104" t="str">
        <f>VLOOKUP(D463,SGLDATA!$A$6:$B$500,2,FALSE)</f>
        <v>Tax Revenues Collected</v>
      </c>
      <c r="F463" s="340"/>
      <c r="G463" s="25"/>
      <c r="H463" s="373"/>
      <c r="I463" s="264"/>
      <c r="J463" s="208"/>
      <c r="K463" s="208"/>
      <c r="M463" s="208"/>
      <c r="N463" s="208"/>
      <c r="O463" s="208"/>
      <c r="P463" s="208"/>
      <c r="Q463" s="226"/>
      <c r="R463" s="266">
        <v>15</v>
      </c>
      <c r="S463" s="3"/>
      <c r="T463" s="1"/>
      <c r="U463" s="1"/>
      <c r="V463" s="1"/>
      <c r="W463" s="4"/>
      <c r="X463" s="4"/>
      <c r="Y463" s="5"/>
      <c r="Z463" s="1"/>
      <c r="AA463" s="1"/>
      <c r="AB463" s="5"/>
      <c r="AC463" s="1"/>
      <c r="AD463" s="1"/>
      <c r="AE463" s="1"/>
      <c r="AF463" s="1"/>
      <c r="AG463" s="1"/>
      <c r="AH463" s="1"/>
      <c r="AI463" s="1"/>
      <c r="AJ463" s="1"/>
      <c r="AK463" s="5"/>
      <c r="AL463" s="5"/>
      <c r="AM463" s="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</row>
    <row r="464" spans="1:252" ht="15.75">
      <c r="A464" s="151">
        <v>16</v>
      </c>
      <c r="B464" s="151" t="s">
        <v>45</v>
      </c>
      <c r="C464" s="151" t="s">
        <v>46</v>
      </c>
      <c r="D464" s="152">
        <v>5801</v>
      </c>
      <c r="E464" s="104" t="str">
        <f>VLOOKUP(D464,SGLDATA!$A$6:$B$500,2,FALSE)</f>
        <v>Tax Revenue Accrual Adjustment</v>
      </c>
      <c r="F464" s="340"/>
      <c r="G464" s="25"/>
      <c r="H464" s="373"/>
      <c r="I464" s="264"/>
      <c r="J464" s="208"/>
      <c r="K464" s="208"/>
      <c r="L464" s="200"/>
      <c r="M464" s="208"/>
      <c r="N464" s="208"/>
      <c r="O464" s="208"/>
      <c r="P464" s="208"/>
      <c r="Q464" s="226"/>
      <c r="R464" s="266">
        <v>15</v>
      </c>
      <c r="S464" s="3"/>
      <c r="T464" s="1"/>
      <c r="U464" s="1"/>
      <c r="V464" s="1"/>
      <c r="W464" s="4"/>
      <c r="X464" s="4"/>
      <c r="Y464" s="5"/>
      <c r="Z464" s="1"/>
      <c r="AA464" s="1"/>
      <c r="AB464" s="5"/>
      <c r="AC464" s="1"/>
      <c r="AD464" s="1"/>
      <c r="AE464" s="1"/>
      <c r="AF464" s="1"/>
      <c r="AG464" s="1"/>
      <c r="AH464" s="1"/>
      <c r="AI464" s="1"/>
      <c r="AJ464" s="1"/>
      <c r="AK464" s="5"/>
      <c r="AL464" s="5"/>
      <c r="AM464" s="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</row>
    <row r="465" spans="1:252" ht="15.75">
      <c r="A465" s="151">
        <v>16</v>
      </c>
      <c r="B465" s="151" t="s">
        <v>45</v>
      </c>
      <c r="C465" s="151" t="s">
        <v>46</v>
      </c>
      <c r="D465" s="275">
        <v>5809</v>
      </c>
      <c r="E465" s="104" t="str">
        <f>VLOOKUP(D465,SGLDATA!$A$6:$B$500,2,FALSE)</f>
        <v>Contra Revenue for Taxes</v>
      </c>
      <c r="F465" s="340"/>
      <c r="G465" s="25"/>
      <c r="H465" s="373"/>
      <c r="I465" s="264"/>
      <c r="J465" s="208"/>
      <c r="K465" s="208"/>
      <c r="L465" s="200"/>
      <c r="M465" s="208"/>
      <c r="N465" s="208"/>
      <c r="O465" s="208"/>
      <c r="P465" s="208"/>
      <c r="Q465" s="226"/>
      <c r="R465" s="266">
        <v>15</v>
      </c>
      <c r="S465" s="3"/>
      <c r="T465" s="1"/>
      <c r="U465" s="1"/>
      <c r="V465" s="1"/>
      <c r="W465" s="4"/>
      <c r="X465" s="4"/>
      <c r="Y465" s="5"/>
      <c r="Z465" s="1"/>
      <c r="AA465" s="1"/>
      <c r="AB465" s="5"/>
      <c r="AC465" s="1"/>
      <c r="AD465" s="1"/>
      <c r="AE465" s="1"/>
      <c r="AF465" s="1"/>
      <c r="AG465" s="1"/>
      <c r="AH465" s="1"/>
      <c r="AI465" s="1"/>
      <c r="AJ465" s="1"/>
      <c r="AK465" s="5"/>
      <c r="AL465" s="5"/>
      <c r="AM465" s="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</row>
    <row r="466" spans="1:252" ht="15.75">
      <c r="A466" s="151">
        <v>16</v>
      </c>
      <c r="B466" s="151" t="s">
        <v>45</v>
      </c>
      <c r="C466" s="151" t="s">
        <v>46</v>
      </c>
      <c r="D466" s="275">
        <v>5890</v>
      </c>
      <c r="E466" s="104" t="str">
        <f>VLOOKUP(D466,SGLDATA!$A$6:$B$500,2,FALSE)</f>
        <v>Tax Revenues Refunded</v>
      </c>
      <c r="F466" s="340"/>
      <c r="G466" s="25"/>
      <c r="H466" s="373"/>
      <c r="I466" s="264"/>
      <c r="J466" s="208"/>
      <c r="K466" s="208"/>
      <c r="L466" s="200"/>
      <c r="M466" s="208"/>
      <c r="N466" s="208"/>
      <c r="O466" s="208"/>
      <c r="P466" s="208"/>
      <c r="Q466" s="226"/>
      <c r="R466" s="266">
        <v>15</v>
      </c>
      <c r="S466" s="3"/>
      <c r="T466" s="1"/>
      <c r="U466" s="1"/>
      <c r="V466" s="1"/>
      <c r="W466" s="4"/>
      <c r="X466" s="4"/>
      <c r="Y466" s="5"/>
      <c r="Z466" s="1"/>
      <c r="AA466" s="1"/>
      <c r="AB466" s="5"/>
      <c r="AC466" s="1"/>
      <c r="AD466" s="1"/>
      <c r="AE466" s="1"/>
      <c r="AF466" s="1"/>
      <c r="AG466" s="1"/>
      <c r="AH466" s="1"/>
      <c r="AI466" s="1"/>
      <c r="AJ466" s="1"/>
      <c r="AK466" s="5"/>
      <c r="AL466" s="5"/>
      <c r="AM466" s="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</row>
    <row r="467" spans="1:252" ht="15.75">
      <c r="A467" s="151">
        <v>16</v>
      </c>
      <c r="B467" s="151" t="s">
        <v>45</v>
      </c>
      <c r="C467" s="151" t="s">
        <v>46</v>
      </c>
      <c r="D467" s="152">
        <v>5900</v>
      </c>
      <c r="E467" s="104" t="str">
        <f>VLOOKUP(D467,SGLDATA!$A$6:$B$500,2,FALSE)</f>
        <v>Other Revenue</v>
      </c>
      <c r="F467" s="340"/>
      <c r="G467" s="25"/>
      <c r="H467" s="373"/>
      <c r="I467" s="208"/>
      <c r="J467" s="208"/>
      <c r="K467" s="208"/>
      <c r="M467" s="208"/>
      <c r="N467" s="208"/>
      <c r="O467" s="208"/>
      <c r="P467" s="208"/>
      <c r="Q467" s="226"/>
      <c r="R467" s="266">
        <v>15</v>
      </c>
      <c r="S467" s="3"/>
      <c r="T467" s="1"/>
      <c r="U467" s="1"/>
      <c r="V467" s="1"/>
      <c r="W467" s="4"/>
      <c r="X467" s="4"/>
      <c r="Y467" s="5"/>
      <c r="Z467" s="1"/>
      <c r="AA467" s="1"/>
      <c r="AB467" s="5"/>
      <c r="AC467" s="1"/>
      <c r="AD467" s="1"/>
      <c r="AE467" s="1"/>
      <c r="AF467" s="1"/>
      <c r="AG467" s="1"/>
      <c r="AH467" s="1"/>
      <c r="AI467" s="1"/>
      <c r="AJ467" s="1"/>
      <c r="AK467" s="5"/>
      <c r="AL467" s="5"/>
      <c r="AM467" s="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</row>
    <row r="468" spans="1:252" ht="15.75">
      <c r="A468" s="151">
        <v>16</v>
      </c>
      <c r="B468" s="151" t="s">
        <v>45</v>
      </c>
      <c r="C468" s="151" t="s">
        <v>46</v>
      </c>
      <c r="D468" s="152">
        <v>5909</v>
      </c>
      <c r="E468" s="104" t="str">
        <f>VLOOKUP(D468,SGLDATA!$A$6:$B$500,2,FALSE)</f>
        <v>Contra Revenue for Other Revenue</v>
      </c>
      <c r="F468" s="340"/>
      <c r="G468" s="25"/>
      <c r="H468" s="373"/>
      <c r="I468" s="208"/>
      <c r="J468" s="208"/>
      <c r="K468" s="208"/>
      <c r="L468" s="200"/>
      <c r="M468" s="208"/>
      <c r="N468" s="208"/>
      <c r="O468" s="208"/>
      <c r="P468" s="208"/>
      <c r="Q468" s="226"/>
      <c r="R468" s="345">
        <v>15</v>
      </c>
      <c r="S468" s="3"/>
      <c r="T468" s="1"/>
      <c r="U468" s="1"/>
      <c r="V468" s="1"/>
      <c r="W468" s="4"/>
      <c r="X468" s="4"/>
      <c r="Y468" s="5"/>
      <c r="Z468" s="1"/>
      <c r="AA468" s="1"/>
      <c r="AB468" s="5"/>
      <c r="AC468" s="1"/>
      <c r="AD468" s="1"/>
      <c r="AE468" s="1"/>
      <c r="AF468" s="1"/>
      <c r="AG468" s="1"/>
      <c r="AH468" s="1"/>
      <c r="AI468" s="1"/>
      <c r="AJ468" s="1"/>
      <c r="AK468" s="5"/>
      <c r="AL468" s="5"/>
      <c r="AM468" s="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</row>
    <row r="469" spans="1:252" ht="15.75">
      <c r="A469" s="144"/>
      <c r="B469" s="144"/>
      <c r="C469" s="144"/>
      <c r="D469" s="180"/>
      <c r="E469" s="100"/>
      <c r="F469" s="340"/>
      <c r="G469" s="25"/>
      <c r="H469" s="260"/>
      <c r="I469" s="267"/>
      <c r="J469" s="267"/>
      <c r="K469" s="267"/>
      <c r="L469" s="208"/>
      <c r="M469" s="208"/>
      <c r="N469" s="208"/>
      <c r="O469" s="208"/>
      <c r="P469" s="208"/>
      <c r="Q469" s="226"/>
      <c r="R469" s="346"/>
      <c r="S469" s="3"/>
      <c r="T469" s="1"/>
      <c r="U469" s="1"/>
      <c r="V469" s="1"/>
      <c r="W469" s="4"/>
      <c r="X469" s="4"/>
      <c r="Y469" s="5"/>
      <c r="Z469" s="1"/>
      <c r="AA469" s="1"/>
      <c r="AB469" s="5"/>
      <c r="AC469" s="1"/>
      <c r="AD469" s="1"/>
      <c r="AE469" s="1"/>
      <c r="AF469" s="1"/>
      <c r="AG469" s="1"/>
      <c r="AH469" s="1"/>
      <c r="AI469" s="1"/>
      <c r="AJ469" s="1"/>
      <c r="AK469" s="5"/>
      <c r="AL469" s="5"/>
      <c r="AM469" s="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</row>
    <row r="470" spans="1:252" ht="15.75">
      <c r="A470" s="144">
        <v>17</v>
      </c>
      <c r="B470" s="8"/>
      <c r="C470" s="144"/>
      <c r="D470" s="144" t="s">
        <v>85</v>
      </c>
      <c r="E470" s="353" t="s">
        <v>183</v>
      </c>
      <c r="F470" s="340"/>
      <c r="G470" s="25"/>
      <c r="H470" s="260"/>
      <c r="I470" s="267"/>
      <c r="J470" s="267"/>
      <c r="K470" s="312"/>
      <c r="L470" s="208"/>
      <c r="M470" s="208"/>
      <c r="N470" s="208"/>
      <c r="O470" s="208"/>
      <c r="P470" s="208"/>
      <c r="Q470" s="226"/>
      <c r="R470" s="210"/>
      <c r="S470" s="3"/>
      <c r="T470" s="1"/>
      <c r="U470" s="1"/>
      <c r="V470" s="1"/>
      <c r="W470" s="4"/>
      <c r="X470" s="4"/>
      <c r="Y470" s="5"/>
      <c r="Z470" s="1"/>
      <c r="AA470" s="1"/>
      <c r="AB470" s="5"/>
      <c r="AC470" s="1"/>
      <c r="AD470" s="1"/>
      <c r="AE470" s="1"/>
      <c r="AF470" s="1"/>
      <c r="AG470" s="1"/>
      <c r="AH470" s="1"/>
      <c r="AI470" s="1"/>
      <c r="AJ470" s="1"/>
      <c r="AK470" s="5"/>
      <c r="AL470" s="5"/>
      <c r="AM470" s="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</row>
    <row r="471" spans="1:252" ht="15.75">
      <c r="A471" s="144"/>
      <c r="B471" s="144"/>
      <c r="C471" s="144"/>
      <c r="D471" s="180"/>
      <c r="E471" s="353" t="s">
        <v>189</v>
      </c>
      <c r="F471" s="340"/>
      <c r="G471" s="25"/>
      <c r="H471" s="264"/>
      <c r="I471" s="208"/>
      <c r="J471" s="208"/>
      <c r="K471" s="268"/>
      <c r="L471" s="265"/>
      <c r="M471" s="208"/>
      <c r="N471" s="208"/>
      <c r="O471" s="208"/>
      <c r="P471" s="208"/>
      <c r="Q471" s="226"/>
      <c r="R471" s="345">
        <v>16</v>
      </c>
      <c r="S471" s="3"/>
      <c r="T471" s="1"/>
      <c r="U471" s="1"/>
      <c r="V471" s="1"/>
      <c r="W471" s="4"/>
      <c r="X471" s="4"/>
      <c r="Y471" s="5"/>
      <c r="Z471" s="1"/>
      <c r="AA471" s="1"/>
      <c r="AB471" s="5"/>
      <c r="AC471" s="1"/>
      <c r="AD471" s="1"/>
      <c r="AE471" s="1"/>
      <c r="AF471" s="1"/>
      <c r="AG471" s="1"/>
      <c r="AH471" s="1"/>
      <c r="AI471" s="1"/>
      <c r="AJ471" s="1"/>
      <c r="AK471" s="5"/>
      <c r="AL471" s="5"/>
      <c r="AM471" s="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</row>
    <row r="472" spans="32:39" ht="15.75">
      <c r="AF472" s="1"/>
      <c r="AG472" s="1"/>
      <c r="AH472" s="1"/>
      <c r="AI472" s="1"/>
      <c r="AJ472" s="1"/>
      <c r="AK472" s="10"/>
      <c r="AL472" s="5"/>
      <c r="AM472" s="5"/>
    </row>
    <row r="473" spans="32:39" ht="15.75">
      <c r="AF473" s="1"/>
      <c r="AG473" s="1"/>
      <c r="AH473" s="1"/>
      <c r="AI473" s="1"/>
      <c r="AJ473" s="1"/>
      <c r="AK473" s="10"/>
      <c r="AL473" s="5"/>
      <c r="AM473" s="5"/>
    </row>
    <row r="474" spans="32:39" ht="15.75">
      <c r="AF474" s="1"/>
      <c r="AG474" s="1"/>
      <c r="AH474" s="1"/>
      <c r="AI474" s="1"/>
      <c r="AJ474" s="1"/>
      <c r="AK474" s="10"/>
      <c r="AL474" s="5"/>
      <c r="AM474" s="5"/>
    </row>
    <row r="475" spans="32:39" ht="15.75">
      <c r="AF475" s="1"/>
      <c r="AG475" s="1"/>
      <c r="AH475" s="1"/>
      <c r="AI475" s="1"/>
      <c r="AJ475" s="1"/>
      <c r="AK475" s="10"/>
      <c r="AL475" s="5"/>
      <c r="AM475" s="5"/>
    </row>
    <row r="476" spans="32:39" ht="15.75">
      <c r="AF476" s="1"/>
      <c r="AG476" s="1"/>
      <c r="AH476" s="1"/>
      <c r="AI476" s="1"/>
      <c r="AJ476" s="1"/>
      <c r="AK476" s="10"/>
      <c r="AL476" s="5"/>
      <c r="AM476" s="5"/>
    </row>
    <row r="477" spans="32:39" ht="15.75">
      <c r="AF477" s="1"/>
      <c r="AG477" s="1"/>
      <c r="AH477" s="1"/>
      <c r="AI477" s="1"/>
      <c r="AJ477" s="1"/>
      <c r="AL477" s="5"/>
      <c r="AM477" s="5"/>
    </row>
    <row r="478" spans="32:39" ht="15.75">
      <c r="AF478" s="1"/>
      <c r="AG478" s="1"/>
      <c r="AH478" s="1"/>
      <c r="AI478" s="1"/>
      <c r="AJ478" s="1"/>
      <c r="AL478" s="5"/>
      <c r="AM478" s="5"/>
    </row>
    <row r="479" spans="32:39" ht="15.75">
      <c r="AF479" s="1"/>
      <c r="AG479" s="1"/>
      <c r="AH479" s="1"/>
      <c r="AI479" s="1"/>
      <c r="AJ479" s="1"/>
      <c r="AL479" s="5"/>
      <c r="AM479" s="5"/>
    </row>
    <row r="480" spans="32:39" ht="15.75">
      <c r="AF480" s="1"/>
      <c r="AG480" s="1"/>
      <c r="AH480" s="1"/>
      <c r="AI480" s="1"/>
      <c r="AJ480" s="1"/>
      <c r="AL480" s="5"/>
      <c r="AM480" s="5"/>
    </row>
    <row r="481" spans="32:39" ht="15.75">
      <c r="AF481" s="1"/>
      <c r="AG481" s="1"/>
      <c r="AH481" s="1"/>
      <c r="AI481" s="1"/>
      <c r="AJ481" s="1"/>
      <c r="AL481" s="5"/>
      <c r="AM481" s="5"/>
    </row>
    <row r="482" spans="32:39" ht="15.75">
      <c r="AF482" s="1"/>
      <c r="AG482" s="1"/>
      <c r="AH482" s="1"/>
      <c r="AI482" s="1"/>
      <c r="AJ482" s="1"/>
      <c r="AL482" s="5"/>
      <c r="AM482" s="5"/>
    </row>
    <row r="483" spans="32:39" ht="15.75">
      <c r="AF483" s="1"/>
      <c r="AG483" s="1"/>
      <c r="AH483" s="1"/>
      <c r="AI483" s="1"/>
      <c r="AJ483" s="1"/>
      <c r="AL483" s="5"/>
      <c r="AM483" s="5"/>
    </row>
    <row r="484" spans="32:39" ht="15.75">
      <c r="AF484" s="1"/>
      <c r="AG484" s="1"/>
      <c r="AH484" s="1"/>
      <c r="AI484" s="1"/>
      <c r="AJ484" s="1"/>
      <c r="AL484" s="5"/>
      <c r="AM484" s="5"/>
    </row>
    <row r="485" spans="32:39" ht="15.75">
      <c r="AF485" s="1"/>
      <c r="AG485" s="1"/>
      <c r="AH485" s="1"/>
      <c r="AI485" s="1"/>
      <c r="AJ485" s="1"/>
      <c r="AL485" s="5"/>
      <c r="AM485" s="5"/>
    </row>
    <row r="486" spans="32:39" ht="15.75">
      <c r="AF486" s="1"/>
      <c r="AG486" s="1"/>
      <c r="AH486" s="1"/>
      <c r="AI486" s="1"/>
      <c r="AJ486" s="1"/>
      <c r="AL486" s="5"/>
      <c r="AM486" s="5"/>
    </row>
    <row r="487" spans="32:39" ht="15.75">
      <c r="AF487" s="1"/>
      <c r="AG487" s="1"/>
      <c r="AH487" s="1"/>
      <c r="AI487" s="1"/>
      <c r="AJ487" s="1"/>
      <c r="AL487" s="5"/>
      <c r="AM487" s="5"/>
    </row>
    <row r="488" spans="32:39" ht="15.75">
      <c r="AF488" s="1"/>
      <c r="AG488" s="1"/>
      <c r="AH488" s="1"/>
      <c r="AI488" s="1"/>
      <c r="AJ488" s="1"/>
      <c r="AL488" s="5"/>
      <c r="AM488" s="5"/>
    </row>
    <row r="489" spans="32:39" ht="15.75">
      <c r="AF489" s="1"/>
      <c r="AG489" s="1"/>
      <c r="AH489" s="1"/>
      <c r="AI489" s="1"/>
      <c r="AJ489" s="1"/>
      <c r="AL489" s="5"/>
      <c r="AM489" s="5"/>
    </row>
    <row r="490" spans="32:39" ht="15.75">
      <c r="AF490" s="1"/>
      <c r="AG490" s="1"/>
      <c r="AH490" s="1"/>
      <c r="AI490" s="1"/>
      <c r="AJ490" s="1"/>
      <c r="AL490" s="5"/>
      <c r="AM490" s="5"/>
    </row>
    <row r="491" spans="32:39" ht="15.75">
      <c r="AF491" s="1"/>
      <c r="AG491" s="1"/>
      <c r="AH491" s="1"/>
      <c r="AI491" s="1"/>
      <c r="AJ491" s="1"/>
      <c r="AL491" s="5"/>
      <c r="AM491" s="5"/>
    </row>
    <row r="492" spans="32:39" ht="15.75">
      <c r="AF492" s="1"/>
      <c r="AG492" s="1"/>
      <c r="AH492" s="1"/>
      <c r="AI492" s="1"/>
      <c r="AJ492" s="1"/>
      <c r="AL492" s="5"/>
      <c r="AM492" s="5"/>
    </row>
    <row r="493" spans="32:39" ht="15.75">
      <c r="AF493" s="1"/>
      <c r="AG493" s="1"/>
      <c r="AH493" s="1"/>
      <c r="AI493" s="1"/>
      <c r="AJ493" s="1"/>
      <c r="AL493" s="5"/>
      <c r="AM493" s="5"/>
    </row>
    <row r="494" spans="32:39" ht="15.75">
      <c r="AF494" s="1"/>
      <c r="AG494" s="1"/>
      <c r="AH494" s="1"/>
      <c r="AI494" s="1"/>
      <c r="AJ494" s="1"/>
      <c r="AL494" s="5"/>
      <c r="AM494" s="5"/>
    </row>
    <row r="495" spans="32:39" ht="15.75">
      <c r="AF495" s="1"/>
      <c r="AG495" s="1"/>
      <c r="AH495" s="1"/>
      <c r="AI495" s="1"/>
      <c r="AJ495" s="1"/>
      <c r="AL495" s="5"/>
      <c r="AM495" s="5"/>
    </row>
    <row r="496" spans="32:39" ht="15.75">
      <c r="AF496" s="1"/>
      <c r="AG496" s="1"/>
      <c r="AH496" s="1"/>
      <c r="AI496" s="1"/>
      <c r="AJ496" s="1"/>
      <c r="AL496" s="5"/>
      <c r="AM496" s="5"/>
    </row>
    <row r="497" spans="32:39" ht="15.75">
      <c r="AF497" s="1"/>
      <c r="AG497" s="1"/>
      <c r="AH497" s="1"/>
      <c r="AI497" s="1"/>
      <c r="AJ497" s="1"/>
      <c r="AL497" s="5"/>
      <c r="AM497" s="5"/>
    </row>
    <row r="498" spans="32:39" ht="15.75">
      <c r="AF498" s="1"/>
      <c r="AG498" s="1"/>
      <c r="AH498" s="1"/>
      <c r="AI498" s="1"/>
      <c r="AJ498" s="1"/>
      <c r="AL498" s="5"/>
      <c r="AM498" s="5"/>
    </row>
    <row r="499" spans="32:39" ht="15.75">
      <c r="AF499" s="1"/>
      <c r="AG499" s="1"/>
      <c r="AH499" s="1"/>
      <c r="AI499" s="1"/>
      <c r="AJ499" s="1"/>
      <c r="AL499" s="5"/>
      <c r="AM499" s="5"/>
    </row>
    <row r="500" spans="32:39" ht="15.75">
      <c r="AF500" s="1"/>
      <c r="AG500" s="1"/>
      <c r="AH500" s="1"/>
      <c r="AI500" s="1"/>
      <c r="AJ500" s="1"/>
      <c r="AL500" s="5"/>
      <c r="AM500" s="5"/>
    </row>
    <row r="501" spans="32:39" ht="15.75">
      <c r="AF501" s="1"/>
      <c r="AG501" s="1"/>
      <c r="AH501" s="1"/>
      <c r="AI501" s="1"/>
      <c r="AJ501" s="1"/>
      <c r="AL501" s="5"/>
      <c r="AM501" s="5"/>
    </row>
    <row r="502" spans="32:39" ht="15.75">
      <c r="AF502" s="1"/>
      <c r="AG502" s="1"/>
      <c r="AH502" s="1"/>
      <c r="AI502" s="1"/>
      <c r="AJ502" s="1"/>
      <c r="AL502" s="5"/>
      <c r="AM502" s="5"/>
    </row>
    <row r="503" spans="32:39" ht="15.75">
      <c r="AF503" s="1"/>
      <c r="AG503" s="1"/>
      <c r="AH503" s="1"/>
      <c r="AI503" s="1"/>
      <c r="AJ503" s="1"/>
      <c r="AL503" s="5"/>
      <c r="AM503" s="5"/>
    </row>
    <row r="504" spans="32:39" ht="15.75">
      <c r="AF504" s="1"/>
      <c r="AG504" s="1"/>
      <c r="AH504" s="1"/>
      <c r="AI504" s="1"/>
      <c r="AJ504" s="1"/>
      <c r="AL504" s="5"/>
      <c r="AM504" s="5"/>
    </row>
    <row r="505" spans="32:39" ht="15.75">
      <c r="AF505" s="1"/>
      <c r="AG505" s="1"/>
      <c r="AH505" s="1"/>
      <c r="AI505" s="1"/>
      <c r="AJ505" s="1"/>
      <c r="AL505" s="5"/>
      <c r="AM505" s="5"/>
    </row>
    <row r="506" spans="32:39" ht="15.75">
      <c r="AF506" s="1"/>
      <c r="AG506" s="1"/>
      <c r="AH506" s="1"/>
      <c r="AI506" s="1"/>
      <c r="AJ506" s="1"/>
      <c r="AL506" s="5"/>
      <c r="AM506" s="5"/>
    </row>
    <row r="507" spans="32:39" ht="15.75">
      <c r="AF507" s="1"/>
      <c r="AG507" s="1"/>
      <c r="AH507" s="1"/>
      <c r="AI507" s="1"/>
      <c r="AJ507" s="1"/>
      <c r="AL507" s="5"/>
      <c r="AM507" s="5"/>
    </row>
    <row r="508" spans="32:39" ht="15.75">
      <c r="AF508" s="1"/>
      <c r="AG508" s="1"/>
      <c r="AH508" s="1"/>
      <c r="AI508" s="1"/>
      <c r="AJ508" s="1"/>
      <c r="AL508" s="5"/>
      <c r="AM508" s="5"/>
    </row>
    <row r="509" spans="32:39" ht="15.75">
      <c r="AF509" s="1"/>
      <c r="AG509" s="1"/>
      <c r="AH509" s="1"/>
      <c r="AI509" s="1"/>
      <c r="AJ509" s="1"/>
      <c r="AL509" s="5"/>
      <c r="AM509" s="5"/>
    </row>
    <row r="510" spans="32:39" ht="15.75">
      <c r="AF510" s="1"/>
      <c r="AG510" s="1"/>
      <c r="AH510" s="1"/>
      <c r="AI510" s="1"/>
      <c r="AJ510" s="1"/>
      <c r="AL510" s="5"/>
      <c r="AM510" s="5"/>
    </row>
    <row r="511" spans="32:39" ht="15.75">
      <c r="AF511" s="1"/>
      <c r="AG511" s="1"/>
      <c r="AH511" s="1"/>
      <c r="AI511" s="1"/>
      <c r="AJ511" s="1"/>
      <c r="AL511" s="5"/>
      <c r="AM511" s="5"/>
    </row>
    <row r="512" spans="32:39" ht="15.75">
      <c r="AF512" s="1"/>
      <c r="AG512" s="1"/>
      <c r="AH512" s="1"/>
      <c r="AI512" s="1"/>
      <c r="AJ512" s="1"/>
      <c r="AL512" s="5"/>
      <c r="AM512" s="5"/>
    </row>
    <row r="513" spans="32:39" ht="15.75">
      <c r="AF513" s="1"/>
      <c r="AG513" s="1"/>
      <c r="AH513" s="1"/>
      <c r="AI513" s="1"/>
      <c r="AJ513" s="1"/>
      <c r="AL513" s="5"/>
      <c r="AM513" s="5"/>
    </row>
    <row r="514" spans="32:39" ht="15.75">
      <c r="AF514" s="1"/>
      <c r="AG514" s="1"/>
      <c r="AH514" s="1"/>
      <c r="AI514" s="1"/>
      <c r="AJ514" s="1"/>
      <c r="AL514" s="5"/>
      <c r="AM514" s="5"/>
    </row>
    <row r="515" spans="32:39" ht="15.75">
      <c r="AF515" s="1"/>
      <c r="AG515" s="1"/>
      <c r="AH515" s="1"/>
      <c r="AI515" s="1"/>
      <c r="AJ515" s="1"/>
      <c r="AL515" s="5"/>
      <c r="AM515" s="5"/>
    </row>
    <row r="516" spans="32:39" ht="15.75">
      <c r="AF516" s="1"/>
      <c r="AG516" s="1"/>
      <c r="AH516" s="1"/>
      <c r="AI516" s="1"/>
      <c r="AJ516" s="1"/>
      <c r="AL516" s="5"/>
      <c r="AM516" s="5"/>
    </row>
    <row r="517" spans="32:39" ht="15.75">
      <c r="AF517" s="1"/>
      <c r="AG517" s="1"/>
      <c r="AH517" s="1"/>
      <c r="AI517" s="1"/>
      <c r="AJ517" s="1"/>
      <c r="AL517" s="5"/>
      <c r="AM517" s="5"/>
    </row>
    <row r="518" spans="32:39" ht="15.75">
      <c r="AF518" s="1"/>
      <c r="AG518" s="1"/>
      <c r="AH518" s="1"/>
      <c r="AI518" s="1"/>
      <c r="AJ518" s="1"/>
      <c r="AL518" s="5"/>
      <c r="AM518" s="5"/>
    </row>
    <row r="519" spans="32:39" ht="15.75">
      <c r="AF519" s="1"/>
      <c r="AG519" s="1"/>
      <c r="AH519" s="1"/>
      <c r="AI519" s="1"/>
      <c r="AJ519" s="1"/>
      <c r="AL519" s="5"/>
      <c r="AM519" s="5"/>
    </row>
    <row r="520" spans="32:39" ht="15.75">
      <c r="AF520" s="1"/>
      <c r="AG520" s="1"/>
      <c r="AH520" s="1"/>
      <c r="AI520" s="1"/>
      <c r="AJ520" s="1"/>
      <c r="AL520" s="5"/>
      <c r="AM520" s="5"/>
    </row>
    <row r="521" spans="32:39" ht="15.75">
      <c r="AF521" s="1"/>
      <c r="AG521" s="1"/>
      <c r="AH521" s="1"/>
      <c r="AI521" s="1"/>
      <c r="AJ521" s="1"/>
      <c r="AL521" s="5"/>
      <c r="AM521" s="5"/>
    </row>
    <row r="522" spans="32:39" ht="15.75">
      <c r="AF522" s="1"/>
      <c r="AG522" s="1"/>
      <c r="AH522" s="1"/>
      <c r="AI522" s="1"/>
      <c r="AJ522" s="1"/>
      <c r="AL522" s="5"/>
      <c r="AM522" s="5"/>
    </row>
    <row r="523" spans="32:39" ht="15.75">
      <c r="AF523" s="1"/>
      <c r="AG523" s="1"/>
      <c r="AH523" s="1"/>
      <c r="AI523" s="1"/>
      <c r="AJ523" s="1"/>
      <c r="AL523" s="5"/>
      <c r="AM523" s="5"/>
    </row>
    <row r="524" spans="32:39" ht="15.75">
      <c r="AF524" s="1"/>
      <c r="AG524" s="1"/>
      <c r="AH524" s="1"/>
      <c r="AI524" s="1"/>
      <c r="AJ524" s="1"/>
      <c r="AL524" s="5"/>
      <c r="AM524" s="5"/>
    </row>
    <row r="525" spans="32:39" ht="15.75">
      <c r="AF525" s="1"/>
      <c r="AG525" s="1"/>
      <c r="AH525" s="1"/>
      <c r="AI525" s="1"/>
      <c r="AJ525" s="1"/>
      <c r="AL525" s="5"/>
      <c r="AM525" s="5"/>
    </row>
    <row r="526" spans="32:39" ht="15.75">
      <c r="AF526" s="1"/>
      <c r="AG526" s="1"/>
      <c r="AH526" s="1"/>
      <c r="AI526" s="1"/>
      <c r="AJ526" s="1"/>
      <c r="AL526" s="5"/>
      <c r="AM526" s="5"/>
    </row>
    <row r="527" spans="32:39" ht="15.75">
      <c r="AF527" s="1"/>
      <c r="AG527" s="1"/>
      <c r="AH527" s="1"/>
      <c r="AI527" s="1"/>
      <c r="AJ527" s="1"/>
      <c r="AL527" s="5"/>
      <c r="AM527" s="5"/>
    </row>
    <row r="528" spans="32:39" ht="15.75">
      <c r="AF528" s="1"/>
      <c r="AG528" s="1"/>
      <c r="AH528" s="1"/>
      <c r="AI528" s="1"/>
      <c r="AJ528" s="1"/>
      <c r="AL528" s="5"/>
      <c r="AM528" s="5"/>
    </row>
    <row r="529" spans="32:39" ht="15.75">
      <c r="AF529" s="1"/>
      <c r="AG529" s="1"/>
      <c r="AH529" s="1"/>
      <c r="AI529" s="1"/>
      <c r="AJ529" s="1"/>
      <c r="AL529" s="5"/>
      <c r="AM529" s="5"/>
    </row>
    <row r="530" spans="32:39" ht="15.75">
      <c r="AF530" s="1"/>
      <c r="AG530" s="1"/>
      <c r="AH530" s="1"/>
      <c r="AI530" s="1"/>
      <c r="AJ530" s="1"/>
      <c r="AL530" s="5"/>
      <c r="AM530" s="5"/>
    </row>
    <row r="531" spans="32:39" ht="15.75">
      <c r="AF531" s="1"/>
      <c r="AG531" s="1"/>
      <c r="AH531" s="1"/>
      <c r="AI531" s="1"/>
      <c r="AJ531" s="1"/>
      <c r="AL531" s="5"/>
      <c r="AM531" s="5"/>
    </row>
    <row r="532" spans="32:39" ht="15.75">
      <c r="AF532" s="1"/>
      <c r="AG532" s="1"/>
      <c r="AH532" s="1"/>
      <c r="AI532" s="1"/>
      <c r="AJ532" s="1"/>
      <c r="AL532" s="5"/>
      <c r="AM532" s="5"/>
    </row>
    <row r="533" spans="32:39" ht="15.75">
      <c r="AF533" s="1"/>
      <c r="AG533" s="1"/>
      <c r="AH533" s="1"/>
      <c r="AI533" s="1"/>
      <c r="AJ533" s="1"/>
      <c r="AL533" s="5"/>
      <c r="AM533" s="5"/>
    </row>
    <row r="534" spans="32:39" ht="15.75">
      <c r="AF534" s="1"/>
      <c r="AG534" s="1"/>
      <c r="AH534" s="1"/>
      <c r="AI534" s="1"/>
      <c r="AJ534" s="1"/>
      <c r="AL534" s="5"/>
      <c r="AM534" s="5"/>
    </row>
    <row r="535" spans="32:39" ht="15.75">
      <c r="AF535" s="1"/>
      <c r="AG535" s="1"/>
      <c r="AH535" s="1"/>
      <c r="AI535" s="1"/>
      <c r="AJ535" s="1"/>
      <c r="AL535" s="5"/>
      <c r="AM535" s="5"/>
    </row>
    <row r="536" spans="32:39" ht="15.75">
      <c r="AF536" s="1"/>
      <c r="AG536" s="1"/>
      <c r="AH536" s="1"/>
      <c r="AI536" s="1"/>
      <c r="AJ536" s="1"/>
      <c r="AL536" s="5"/>
      <c r="AM536" s="5"/>
    </row>
    <row r="537" spans="32:39" ht="15.75">
      <c r="AF537" s="1"/>
      <c r="AG537" s="1"/>
      <c r="AH537" s="1"/>
      <c r="AI537" s="1"/>
      <c r="AJ537" s="1"/>
      <c r="AL537" s="5"/>
      <c r="AM537" s="5"/>
    </row>
    <row r="538" spans="32:39" ht="15.75">
      <c r="AF538" s="1"/>
      <c r="AG538" s="1"/>
      <c r="AH538" s="1"/>
      <c r="AI538" s="1"/>
      <c r="AJ538" s="1"/>
      <c r="AL538" s="5"/>
      <c r="AM538" s="5"/>
    </row>
    <row r="539" spans="32:39" ht="15.75">
      <c r="AF539" s="1"/>
      <c r="AG539" s="1"/>
      <c r="AH539" s="1"/>
      <c r="AI539" s="1"/>
      <c r="AJ539" s="1"/>
      <c r="AL539" s="5"/>
      <c r="AM539" s="5"/>
    </row>
    <row r="540" spans="32:39" ht="15.75">
      <c r="AF540" s="1"/>
      <c r="AG540" s="1"/>
      <c r="AH540" s="1"/>
      <c r="AI540" s="1"/>
      <c r="AJ540" s="1"/>
      <c r="AL540" s="5"/>
      <c r="AM540" s="5"/>
    </row>
    <row r="541" spans="32:39" ht="15.75">
      <c r="AF541" s="1"/>
      <c r="AG541" s="1"/>
      <c r="AH541" s="1"/>
      <c r="AI541" s="1"/>
      <c r="AJ541" s="1"/>
      <c r="AL541" s="5"/>
      <c r="AM541" s="5"/>
    </row>
    <row r="542" spans="32:39" ht="15.75">
      <c r="AF542" s="1"/>
      <c r="AG542" s="1"/>
      <c r="AH542" s="1"/>
      <c r="AI542" s="1"/>
      <c r="AJ542" s="1"/>
      <c r="AL542" s="5"/>
      <c r="AM542" s="5"/>
    </row>
    <row r="543" spans="32:39" ht="15.75">
      <c r="AF543" s="1"/>
      <c r="AG543" s="1"/>
      <c r="AH543" s="1"/>
      <c r="AI543" s="1"/>
      <c r="AJ543" s="1"/>
      <c r="AL543" s="5"/>
      <c r="AM543" s="5"/>
    </row>
    <row r="544" spans="32:39" ht="15.75">
      <c r="AF544" s="1"/>
      <c r="AG544" s="1"/>
      <c r="AH544" s="1"/>
      <c r="AI544" s="1"/>
      <c r="AJ544" s="1"/>
      <c r="AL544" s="5"/>
      <c r="AM544" s="5"/>
    </row>
    <row r="545" spans="32:39" ht="15.75">
      <c r="AF545" s="1"/>
      <c r="AG545" s="1"/>
      <c r="AH545" s="1"/>
      <c r="AI545" s="1"/>
      <c r="AJ545" s="1"/>
      <c r="AL545" s="5"/>
      <c r="AM545" s="5"/>
    </row>
    <row r="546" spans="32:39" ht="15.75">
      <c r="AF546" s="1"/>
      <c r="AG546" s="1"/>
      <c r="AH546" s="1"/>
      <c r="AI546" s="1"/>
      <c r="AJ546" s="1"/>
      <c r="AL546" s="5"/>
      <c r="AM546" s="5"/>
    </row>
    <row r="547" spans="32:39" ht="15.75">
      <c r="AF547" s="1"/>
      <c r="AG547" s="1"/>
      <c r="AH547" s="1"/>
      <c r="AI547" s="1"/>
      <c r="AJ547" s="1"/>
      <c r="AL547" s="5"/>
      <c r="AM547" s="5"/>
    </row>
    <row r="548" spans="32:39" ht="15.75">
      <c r="AF548" s="1"/>
      <c r="AG548" s="1"/>
      <c r="AH548" s="1"/>
      <c r="AI548" s="1"/>
      <c r="AJ548" s="1"/>
      <c r="AL548" s="5"/>
      <c r="AM548" s="5"/>
    </row>
    <row r="549" spans="32:39" ht="15.75">
      <c r="AF549" s="1"/>
      <c r="AG549" s="1"/>
      <c r="AH549" s="1"/>
      <c r="AI549" s="1"/>
      <c r="AJ549" s="1"/>
      <c r="AL549" s="5"/>
      <c r="AM549" s="5"/>
    </row>
    <row r="550" spans="32:39" ht="15.75">
      <c r="AF550" s="1"/>
      <c r="AG550" s="1"/>
      <c r="AH550" s="1"/>
      <c r="AI550" s="1"/>
      <c r="AJ550" s="1"/>
      <c r="AL550" s="5"/>
      <c r="AM550" s="5"/>
    </row>
    <row r="551" spans="32:39" ht="15.75">
      <c r="AF551" s="1"/>
      <c r="AG551" s="1"/>
      <c r="AH551" s="1"/>
      <c r="AI551" s="1"/>
      <c r="AJ551" s="1"/>
      <c r="AL551" s="5"/>
      <c r="AM551" s="5"/>
    </row>
    <row r="552" spans="32:39" ht="15.75">
      <c r="AF552" s="1"/>
      <c r="AG552" s="1"/>
      <c r="AH552" s="1"/>
      <c r="AI552" s="1"/>
      <c r="AJ552" s="1"/>
      <c r="AL552" s="5"/>
      <c r="AM552" s="5"/>
    </row>
    <row r="553" spans="32:39" ht="15.75">
      <c r="AF553" s="1"/>
      <c r="AG553" s="1"/>
      <c r="AH553" s="1"/>
      <c r="AI553" s="1"/>
      <c r="AJ553" s="1"/>
      <c r="AL553" s="5"/>
      <c r="AM553" s="5"/>
    </row>
    <row r="554" spans="32:39" ht="15.75">
      <c r="AF554" s="1"/>
      <c r="AG554" s="1"/>
      <c r="AH554" s="1"/>
      <c r="AI554" s="1"/>
      <c r="AJ554" s="1"/>
      <c r="AL554" s="5"/>
      <c r="AM554" s="5"/>
    </row>
    <row r="555" spans="32:39" ht="15.75">
      <c r="AF555" s="1"/>
      <c r="AG555" s="1"/>
      <c r="AH555" s="1"/>
      <c r="AI555" s="1"/>
      <c r="AJ555" s="1"/>
      <c r="AL555" s="5"/>
      <c r="AM555" s="5"/>
    </row>
    <row r="556" spans="32:39" ht="15.75">
      <c r="AF556" s="1"/>
      <c r="AG556" s="1"/>
      <c r="AH556" s="1"/>
      <c r="AI556" s="1"/>
      <c r="AJ556" s="1"/>
      <c r="AL556" s="5"/>
      <c r="AM556" s="5"/>
    </row>
    <row r="557" spans="32:39" ht="15.75">
      <c r="AF557" s="1"/>
      <c r="AG557" s="1"/>
      <c r="AH557" s="1"/>
      <c r="AI557" s="1"/>
      <c r="AJ557" s="1"/>
      <c r="AL557" s="5"/>
      <c r="AM557" s="5"/>
    </row>
    <row r="558" spans="32:39" ht="15.75">
      <c r="AF558" s="1"/>
      <c r="AG558" s="1"/>
      <c r="AH558" s="1"/>
      <c r="AI558" s="1"/>
      <c r="AJ558" s="1"/>
      <c r="AL558" s="5"/>
      <c r="AM558" s="5"/>
    </row>
    <row r="559" spans="32:39" ht="15.75">
      <c r="AF559" s="1"/>
      <c r="AG559" s="1"/>
      <c r="AH559" s="1"/>
      <c r="AI559" s="1"/>
      <c r="AJ559" s="1"/>
      <c r="AL559" s="5"/>
      <c r="AM559" s="5"/>
    </row>
    <row r="560" spans="32:39" ht="15.75">
      <c r="AF560" s="1"/>
      <c r="AG560" s="1"/>
      <c r="AH560" s="1"/>
      <c r="AI560" s="1"/>
      <c r="AJ560" s="1"/>
      <c r="AL560" s="5"/>
      <c r="AM560" s="5"/>
    </row>
    <row r="561" spans="32:39" ht="15.75">
      <c r="AF561" s="1"/>
      <c r="AG561" s="1"/>
      <c r="AH561" s="1"/>
      <c r="AI561" s="1"/>
      <c r="AJ561" s="1"/>
      <c r="AL561" s="5"/>
      <c r="AM561" s="5"/>
    </row>
    <row r="562" spans="32:39" ht="15.75">
      <c r="AF562" s="1"/>
      <c r="AG562" s="1"/>
      <c r="AH562" s="1"/>
      <c r="AI562" s="1"/>
      <c r="AJ562" s="1"/>
      <c r="AL562" s="5"/>
      <c r="AM562" s="5"/>
    </row>
    <row r="563" spans="32:39" ht="15.75">
      <c r="AF563" s="1"/>
      <c r="AG563" s="1"/>
      <c r="AH563" s="1"/>
      <c r="AI563" s="1"/>
      <c r="AJ563" s="1"/>
      <c r="AL563" s="5"/>
      <c r="AM563" s="5"/>
    </row>
    <row r="564" spans="32:39" ht="15.75">
      <c r="AF564" s="1"/>
      <c r="AG564" s="1"/>
      <c r="AH564" s="1"/>
      <c r="AI564" s="1"/>
      <c r="AJ564" s="1"/>
      <c r="AL564" s="5"/>
      <c r="AM564" s="5"/>
    </row>
    <row r="565" spans="32:39" ht="15.75">
      <c r="AF565" s="1"/>
      <c r="AG565" s="1"/>
      <c r="AH565" s="1"/>
      <c r="AI565" s="1"/>
      <c r="AJ565" s="1"/>
      <c r="AL565" s="5"/>
      <c r="AM565" s="5"/>
    </row>
    <row r="566" spans="32:39" ht="15.75">
      <c r="AF566" s="1"/>
      <c r="AG566" s="1"/>
      <c r="AH566" s="1"/>
      <c r="AI566" s="1"/>
      <c r="AJ566" s="1"/>
      <c r="AL566" s="5"/>
      <c r="AM566" s="5"/>
    </row>
    <row r="567" spans="32:39" ht="15.75">
      <c r="AF567" s="1"/>
      <c r="AG567" s="1"/>
      <c r="AH567" s="1"/>
      <c r="AI567" s="1"/>
      <c r="AJ567" s="1"/>
      <c r="AL567" s="5"/>
      <c r="AM567" s="5"/>
    </row>
    <row r="568" spans="32:39" ht="15.75">
      <c r="AF568" s="1"/>
      <c r="AG568" s="1"/>
      <c r="AH568" s="1"/>
      <c r="AI568" s="1"/>
      <c r="AJ568" s="1"/>
      <c r="AL568" s="5"/>
      <c r="AM568" s="5"/>
    </row>
    <row r="569" spans="32:39" ht="15.75">
      <c r="AF569" s="1"/>
      <c r="AG569" s="1"/>
      <c r="AH569" s="1"/>
      <c r="AI569" s="1"/>
      <c r="AJ569" s="1"/>
      <c r="AL569" s="5"/>
      <c r="AM569" s="5"/>
    </row>
    <row r="570" spans="32:39" ht="15.75">
      <c r="AF570" s="1"/>
      <c r="AG570" s="1"/>
      <c r="AH570" s="1"/>
      <c r="AI570" s="1"/>
      <c r="AJ570" s="1"/>
      <c r="AL570" s="5"/>
      <c r="AM570" s="5"/>
    </row>
    <row r="571" spans="32:39" ht="15.75">
      <c r="AF571" s="1"/>
      <c r="AG571" s="1"/>
      <c r="AH571" s="1"/>
      <c r="AI571" s="1"/>
      <c r="AJ571" s="1"/>
      <c r="AL571" s="5"/>
      <c r="AM571" s="5"/>
    </row>
    <row r="572" spans="32:39" ht="15.75">
      <c r="AF572" s="1"/>
      <c r="AG572" s="1"/>
      <c r="AH572" s="1"/>
      <c r="AI572" s="1"/>
      <c r="AJ572" s="1"/>
      <c r="AL572" s="5"/>
      <c r="AM572" s="5"/>
    </row>
    <row r="573" spans="32:39" ht="15.75">
      <c r="AF573" s="1"/>
      <c r="AG573" s="1"/>
      <c r="AH573" s="1"/>
      <c r="AI573" s="1"/>
      <c r="AJ573" s="1"/>
      <c r="AL573" s="5"/>
      <c r="AM573" s="5"/>
    </row>
    <row r="574" spans="32:39" ht="15.75">
      <c r="AF574" s="1"/>
      <c r="AG574" s="1"/>
      <c r="AH574" s="1"/>
      <c r="AI574" s="1"/>
      <c r="AJ574" s="1"/>
      <c r="AL574" s="5"/>
      <c r="AM574" s="5"/>
    </row>
    <row r="575" spans="32:39" ht="15.75">
      <c r="AF575" s="1"/>
      <c r="AG575" s="1"/>
      <c r="AH575" s="1"/>
      <c r="AI575" s="1"/>
      <c r="AJ575" s="1"/>
      <c r="AL575" s="5"/>
      <c r="AM575" s="5"/>
    </row>
    <row r="576" spans="32:39" ht="15.75">
      <c r="AF576" s="1"/>
      <c r="AG576" s="1"/>
      <c r="AH576" s="1"/>
      <c r="AI576" s="1"/>
      <c r="AJ576" s="1"/>
      <c r="AL576" s="5"/>
      <c r="AM576" s="5"/>
    </row>
    <row r="577" spans="32:39" ht="15.75">
      <c r="AF577" s="1"/>
      <c r="AG577" s="1"/>
      <c r="AH577" s="1"/>
      <c r="AI577" s="1"/>
      <c r="AJ577" s="1"/>
      <c r="AL577" s="5"/>
      <c r="AM577" s="5"/>
    </row>
    <row r="578" spans="32:39" ht="15.75">
      <c r="AF578" s="1"/>
      <c r="AG578" s="1"/>
      <c r="AH578" s="1"/>
      <c r="AI578" s="1"/>
      <c r="AJ578" s="1"/>
      <c r="AL578" s="5"/>
      <c r="AM578" s="5"/>
    </row>
  </sheetData>
  <printOptions/>
  <pageMargins left="0.54" right="0.94" top="0.17" bottom="0.46" header="0.17" footer="0.17"/>
  <pageSetup orientation="landscape" scale="77" r:id="rId1"/>
  <headerFooter alignWithMargins="0">
    <oddHeader>&amp;L&amp;"System,Bold"SUPPLEMENT&amp;R&amp;"System,Bold"SECTION V</oddHeader>
    <oddFooter>&amp;L&amp;"System,Bold"T/L S2 03-01&amp;C&amp;"System,Bold"V - &amp;P+2&amp;R&amp;"System,Bold"June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R153"/>
  <sheetViews>
    <sheetView zoomScale="75" zoomScaleNormal="75" workbookViewId="0" topLeftCell="A1">
      <pane xSplit="4" ySplit="4" topLeftCell="E27" activePane="bottomRight" state="frozen"/>
      <selection pane="topLeft" activeCell="B1" sqref="B1"/>
      <selection pane="topRight" activeCell="H1" sqref="H1"/>
      <selection pane="bottomLeft" activeCell="B9" sqref="B9"/>
      <selection pane="bottomRight" activeCell="E42" sqref="E42"/>
    </sheetView>
  </sheetViews>
  <sheetFormatPr defaultColWidth="9.00390625" defaultRowHeight="12.75"/>
  <cols>
    <col min="1" max="1" width="4.625" style="137" customWidth="1"/>
    <col min="2" max="2" width="5.00390625" style="137" customWidth="1"/>
    <col min="3" max="3" width="5.375" style="137" customWidth="1"/>
    <col min="4" max="4" width="8.50390625" style="138" customWidth="1"/>
    <col min="5" max="5" width="58.75390625" style="47" customWidth="1"/>
    <col min="6" max="6" width="5.75390625" style="47" customWidth="1"/>
    <col min="7" max="7" width="5.875" style="47" customWidth="1"/>
    <col min="8" max="8" width="4.50390625" style="194" bestFit="1" customWidth="1"/>
    <col min="9" max="9" width="7.75390625" style="194" customWidth="1"/>
    <col min="10" max="11" width="6.00390625" style="194" bestFit="1" customWidth="1"/>
    <col min="12" max="12" width="5.75390625" style="194" bestFit="1" customWidth="1"/>
    <col min="13" max="13" width="5.50390625" style="194" customWidth="1"/>
    <col min="14" max="14" width="7.125" style="194" customWidth="1"/>
    <col min="15" max="15" width="4.75390625" style="194" hidden="1" customWidth="1"/>
    <col min="16" max="16" width="6.625" style="194" hidden="1" customWidth="1"/>
    <col min="17" max="17" width="8.125" style="194" customWidth="1"/>
    <col min="18" max="18" width="6.00390625" style="195" customWidth="1"/>
    <col min="19" max="19" width="7.375" style="7" customWidth="1"/>
    <col min="20" max="20" width="4.875" style="8" customWidth="1"/>
    <col min="21" max="21" width="9.25390625" style="8" customWidth="1"/>
    <col min="22" max="22" width="20.00390625" style="8" customWidth="1"/>
    <col min="23" max="23" width="7.375" style="9" customWidth="1"/>
    <col min="24" max="24" width="11.375" style="9" customWidth="1"/>
    <col min="25" max="25" width="19.50390625" style="8" customWidth="1"/>
    <col min="26" max="26" width="11.25390625" style="8" customWidth="1"/>
    <col min="27" max="27" width="11.00390625" style="8" customWidth="1"/>
    <col min="28" max="28" width="19.50390625" style="10" customWidth="1"/>
    <col min="29" max="29" width="20.375" style="8" customWidth="1"/>
    <col min="30" max="30" width="9.75390625" style="8" customWidth="1"/>
    <col min="31" max="31" width="16.25390625" style="8" customWidth="1"/>
    <col min="32" max="32" width="19.50390625" style="8" customWidth="1"/>
    <col min="33" max="33" width="18.75390625" style="8" customWidth="1"/>
    <col min="34" max="34" width="18.50390625" style="8" customWidth="1"/>
    <col min="35" max="35" width="17.25390625" style="8" customWidth="1"/>
    <col min="36" max="36" width="20.50390625" style="8" customWidth="1"/>
    <col min="37" max="37" width="22.75390625" style="8" customWidth="1"/>
    <col min="38" max="38" width="21.875" style="8" customWidth="1"/>
    <col min="39" max="39" width="28.50390625" style="8" customWidth="1"/>
    <col min="40" max="43" width="9.75390625" style="8" customWidth="1"/>
    <col min="44" max="44" width="15.75390625" style="8" customWidth="1"/>
    <col min="45" max="45" width="18.875" style="8" customWidth="1"/>
    <col min="46" max="46" width="19.00390625" style="8" customWidth="1"/>
    <col min="47" max="47" width="13.00390625" style="8" customWidth="1"/>
    <col min="48" max="16384" width="9.75390625" style="8" customWidth="1"/>
  </cols>
  <sheetData>
    <row r="4" spans="1:252" s="352" customFormat="1" ht="15.75">
      <c r="A4" s="313"/>
      <c r="B4" s="313"/>
      <c r="C4" s="313"/>
      <c r="D4" s="314"/>
      <c r="E4" s="315"/>
      <c r="F4" s="316"/>
      <c r="G4" s="87"/>
      <c r="H4" s="317"/>
      <c r="I4" s="317"/>
      <c r="J4" s="317"/>
      <c r="K4" s="318"/>
      <c r="L4" s="317"/>
      <c r="M4" s="317"/>
      <c r="N4" s="317"/>
      <c r="O4" s="317"/>
      <c r="P4" s="317"/>
      <c r="Q4" s="317"/>
      <c r="R4" s="318"/>
      <c r="S4" s="348"/>
      <c r="T4" s="349"/>
      <c r="U4" s="349"/>
      <c r="V4" s="349"/>
      <c r="W4" s="350"/>
      <c r="X4" s="350"/>
      <c r="Y4" s="351"/>
      <c r="Z4" s="349"/>
      <c r="AA4" s="349"/>
      <c r="AB4" s="351"/>
      <c r="AC4" s="349"/>
      <c r="AD4" s="349"/>
      <c r="AE4" s="349"/>
      <c r="AF4" s="349"/>
      <c r="AG4" s="349"/>
      <c r="AH4" s="349"/>
      <c r="AI4" s="349"/>
      <c r="AJ4" s="349"/>
      <c r="AK4" s="351"/>
      <c r="AL4" s="351"/>
      <c r="AM4" s="351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49"/>
      <c r="FV4" s="349"/>
      <c r="FW4" s="349"/>
      <c r="FX4" s="349"/>
      <c r="FY4" s="349"/>
      <c r="FZ4" s="349"/>
      <c r="GA4" s="349"/>
      <c r="GB4" s="349"/>
      <c r="GC4" s="349"/>
      <c r="GD4" s="349"/>
      <c r="GE4" s="349"/>
      <c r="GF4" s="349"/>
      <c r="GG4" s="349"/>
      <c r="GH4" s="349"/>
      <c r="GI4" s="349"/>
      <c r="GJ4" s="349"/>
      <c r="GK4" s="349"/>
      <c r="GL4" s="349"/>
      <c r="GM4" s="349"/>
      <c r="GN4" s="349"/>
      <c r="GO4" s="349"/>
      <c r="GP4" s="349"/>
      <c r="GQ4" s="349"/>
      <c r="GR4" s="349"/>
      <c r="GS4" s="349"/>
      <c r="GT4" s="349"/>
      <c r="GU4" s="349"/>
      <c r="GV4" s="349"/>
      <c r="GW4" s="349"/>
      <c r="GX4" s="349"/>
      <c r="GY4" s="349"/>
      <c r="GZ4" s="349"/>
      <c r="HA4" s="349"/>
      <c r="HB4" s="349"/>
      <c r="HC4" s="349"/>
      <c r="HD4" s="349"/>
      <c r="HE4" s="349"/>
      <c r="HF4" s="349"/>
      <c r="HG4" s="349"/>
      <c r="HH4" s="349"/>
      <c r="HI4" s="349"/>
      <c r="HJ4" s="349"/>
      <c r="HK4" s="349"/>
      <c r="HL4" s="349"/>
      <c r="HM4" s="349"/>
      <c r="HN4" s="349"/>
      <c r="HO4" s="349"/>
      <c r="HP4" s="349"/>
      <c r="HQ4" s="349"/>
      <c r="HR4" s="349"/>
      <c r="HS4" s="349"/>
      <c r="HT4" s="349"/>
      <c r="HU4" s="349"/>
      <c r="HV4" s="349"/>
      <c r="HW4" s="349"/>
      <c r="HX4" s="349"/>
      <c r="HY4" s="349"/>
      <c r="HZ4" s="349"/>
      <c r="IA4" s="349"/>
      <c r="IB4" s="349"/>
      <c r="IC4" s="349"/>
      <c r="ID4" s="349"/>
      <c r="IE4" s="349"/>
      <c r="IF4" s="349"/>
      <c r="IG4" s="349"/>
      <c r="IH4" s="349"/>
      <c r="II4" s="349"/>
      <c r="IJ4" s="349"/>
      <c r="IK4" s="349"/>
      <c r="IL4" s="349"/>
      <c r="IM4" s="349"/>
      <c r="IN4" s="349"/>
      <c r="IO4" s="349"/>
      <c r="IP4" s="349"/>
      <c r="IQ4" s="349"/>
      <c r="IR4" s="349"/>
    </row>
    <row r="5" spans="1:39" ht="15.75">
      <c r="A5" s="276" t="s">
        <v>89</v>
      </c>
      <c r="B5" s="91"/>
      <c r="C5" s="90"/>
      <c r="Y5" s="10"/>
      <c r="AF5" s="1"/>
      <c r="AG5" s="1"/>
      <c r="AH5" s="1"/>
      <c r="AI5" s="1"/>
      <c r="AJ5" s="1"/>
      <c r="AK5" s="10"/>
      <c r="AL5" s="5"/>
      <c r="AM5" s="5"/>
    </row>
    <row r="6" spans="1:39" ht="15.75">
      <c r="A6" s="94"/>
      <c r="B6" s="91"/>
      <c r="C6" s="90"/>
      <c r="AF6" s="1"/>
      <c r="AG6" s="1"/>
      <c r="AH6" s="1"/>
      <c r="AI6" s="1"/>
      <c r="AJ6" s="1"/>
      <c r="AK6" s="10"/>
      <c r="AL6" s="5"/>
      <c r="AM6" s="5"/>
    </row>
    <row r="7" spans="1:39" ht="15.75">
      <c r="A7" s="94" t="s">
        <v>580</v>
      </c>
      <c r="B7" s="91"/>
      <c r="C7" s="90"/>
      <c r="AF7" s="1"/>
      <c r="AG7" s="1"/>
      <c r="AH7" s="1"/>
      <c r="AI7" s="1"/>
      <c r="AJ7" s="1"/>
      <c r="AK7" s="10"/>
      <c r="AL7" s="5"/>
      <c r="AM7" s="5"/>
    </row>
    <row r="8" spans="1:39" ht="15.75">
      <c r="A8" s="94"/>
      <c r="B8" s="91"/>
      <c r="C8" s="90"/>
      <c r="AF8" s="1"/>
      <c r="AG8" s="1"/>
      <c r="AH8" s="1"/>
      <c r="AI8" s="1"/>
      <c r="AJ8" s="1"/>
      <c r="AK8" s="10"/>
      <c r="AL8" s="5"/>
      <c r="AM8" s="5"/>
    </row>
    <row r="9" spans="1:39" ht="15.75">
      <c r="A9" s="101" t="s">
        <v>561</v>
      </c>
      <c r="B9" s="91"/>
      <c r="C9" s="90"/>
      <c r="AF9" s="1"/>
      <c r="AG9" s="1"/>
      <c r="AH9" s="1"/>
      <c r="AI9" s="1"/>
      <c r="AJ9" s="1"/>
      <c r="AK9" s="10"/>
      <c r="AL9" s="5"/>
      <c r="AM9" s="5"/>
    </row>
    <row r="10" spans="1:39" ht="15.75">
      <c r="A10" s="101" t="s">
        <v>562</v>
      </c>
      <c r="B10" s="91"/>
      <c r="C10" s="90"/>
      <c r="AF10" s="1"/>
      <c r="AG10" s="1"/>
      <c r="AH10" s="1"/>
      <c r="AI10" s="1"/>
      <c r="AJ10" s="1"/>
      <c r="AK10" s="10"/>
      <c r="AL10" s="5"/>
      <c r="AM10" s="5"/>
    </row>
    <row r="11" spans="1:39" ht="15.75">
      <c r="A11" s="94"/>
      <c r="B11" s="91"/>
      <c r="C11" s="90"/>
      <c r="AF11" s="1"/>
      <c r="AG11" s="1"/>
      <c r="AH11" s="1"/>
      <c r="AI11" s="1"/>
      <c r="AJ11" s="1"/>
      <c r="AK11" s="10"/>
      <c r="AL11" s="5"/>
      <c r="AM11" s="5"/>
    </row>
    <row r="12" spans="1:39" ht="15.75">
      <c r="A12" s="92" t="s">
        <v>559</v>
      </c>
      <c r="B12" s="97"/>
      <c r="C12" s="93"/>
      <c r="AF12" s="1"/>
      <c r="AG12" s="1"/>
      <c r="AH12" s="1"/>
      <c r="AI12" s="1"/>
      <c r="AJ12" s="1"/>
      <c r="AK12" s="10"/>
      <c r="AL12" s="5"/>
      <c r="AM12" s="5"/>
    </row>
    <row r="13" spans="1:39" ht="15.75">
      <c r="A13" s="92" t="s">
        <v>86</v>
      </c>
      <c r="B13" s="97"/>
      <c r="C13" s="93"/>
      <c r="AF13" s="1"/>
      <c r="AG13" s="1"/>
      <c r="AH13" s="1"/>
      <c r="AI13" s="1"/>
      <c r="AJ13" s="1"/>
      <c r="AK13" s="10"/>
      <c r="AL13" s="5"/>
      <c r="AM13" s="5"/>
    </row>
    <row r="14" spans="1:39" ht="15.75">
      <c r="A14" s="92"/>
      <c r="B14" s="97"/>
      <c r="C14" s="93"/>
      <c r="AF14" s="1"/>
      <c r="AG14" s="1"/>
      <c r="AH14" s="1"/>
      <c r="AI14" s="1"/>
      <c r="AJ14" s="1"/>
      <c r="AK14" s="10"/>
      <c r="AL14" s="5"/>
      <c r="AM14" s="5"/>
    </row>
    <row r="15" spans="1:39" ht="15.75">
      <c r="A15" s="92" t="s">
        <v>87</v>
      </c>
      <c r="B15" s="97"/>
      <c r="C15" s="93"/>
      <c r="AF15" s="1"/>
      <c r="AG15" s="1"/>
      <c r="AH15" s="1"/>
      <c r="AI15" s="1"/>
      <c r="AJ15" s="1"/>
      <c r="AK15" s="10"/>
      <c r="AL15" s="5"/>
      <c r="AM15" s="5"/>
    </row>
    <row r="16" spans="1:39" ht="15.75">
      <c r="A16" s="94"/>
      <c r="B16" s="97"/>
      <c r="C16" s="93"/>
      <c r="AF16" s="1"/>
      <c r="AG16" s="1"/>
      <c r="AH16" s="1"/>
      <c r="AI16" s="1"/>
      <c r="AJ16" s="1"/>
      <c r="AK16" s="10"/>
      <c r="AL16" s="5"/>
      <c r="AM16" s="5"/>
    </row>
    <row r="17" spans="1:39" ht="15.75">
      <c r="A17" s="92" t="s">
        <v>563</v>
      </c>
      <c r="B17" s="97"/>
      <c r="C17" s="93"/>
      <c r="AF17" s="1"/>
      <c r="AG17" s="1"/>
      <c r="AH17" s="1"/>
      <c r="AI17" s="1"/>
      <c r="AJ17" s="1"/>
      <c r="AK17" s="10"/>
      <c r="AL17" s="5"/>
      <c r="AM17" s="5"/>
    </row>
    <row r="18" spans="1:39" ht="15.75">
      <c r="A18" s="92"/>
      <c r="B18" s="97"/>
      <c r="C18" s="93"/>
      <c r="AF18" s="1"/>
      <c r="AG18" s="1"/>
      <c r="AH18" s="1"/>
      <c r="AI18" s="1"/>
      <c r="AJ18" s="1"/>
      <c r="AK18" s="10"/>
      <c r="AL18" s="5"/>
      <c r="AM18" s="5"/>
    </row>
    <row r="19" spans="1:39" ht="15.75">
      <c r="A19" s="99" t="s">
        <v>178</v>
      </c>
      <c r="B19" s="97"/>
      <c r="C19" s="93"/>
      <c r="AF19" s="1"/>
      <c r="AG19" s="1"/>
      <c r="AH19" s="1"/>
      <c r="AI19" s="1"/>
      <c r="AJ19" s="1"/>
      <c r="AK19" s="10"/>
      <c r="AL19" s="5"/>
      <c r="AM19" s="5"/>
    </row>
    <row r="20" spans="1:39" ht="15.75">
      <c r="A20" s="92"/>
      <c r="B20" s="97"/>
      <c r="C20" s="93"/>
      <c r="AF20" s="1"/>
      <c r="AG20" s="1"/>
      <c r="AH20" s="1"/>
      <c r="AI20" s="1"/>
      <c r="AJ20" s="1"/>
      <c r="AK20" s="10"/>
      <c r="AL20" s="5"/>
      <c r="AM20" s="5"/>
    </row>
    <row r="21" spans="1:39" ht="15.75">
      <c r="A21" s="92" t="s">
        <v>450</v>
      </c>
      <c r="B21" s="97"/>
      <c r="C21" s="93"/>
      <c r="AF21" s="1"/>
      <c r="AG21" s="1"/>
      <c r="AH21" s="1"/>
      <c r="AI21" s="1"/>
      <c r="AJ21" s="1"/>
      <c r="AK21" s="10"/>
      <c r="AL21" s="5"/>
      <c r="AM21" s="5"/>
    </row>
    <row r="22" spans="1:39" ht="15.75">
      <c r="A22" s="92"/>
      <c r="B22" s="97"/>
      <c r="C22" s="93"/>
      <c r="AF22" s="1"/>
      <c r="AG22" s="1"/>
      <c r="AH22" s="1"/>
      <c r="AI22" s="1"/>
      <c r="AJ22" s="1"/>
      <c r="AK22" s="10"/>
      <c r="AL22" s="5"/>
      <c r="AM22" s="5"/>
    </row>
    <row r="23" spans="1:39" ht="15.75">
      <c r="A23" s="92" t="s">
        <v>581</v>
      </c>
      <c r="B23" s="97"/>
      <c r="C23" s="93"/>
      <c r="AF23" s="1"/>
      <c r="AG23" s="1"/>
      <c r="AH23" s="1"/>
      <c r="AI23" s="1"/>
      <c r="AJ23" s="1"/>
      <c r="AK23" s="10"/>
      <c r="AL23" s="5"/>
      <c r="AM23" s="5"/>
    </row>
    <row r="24" spans="1:39" ht="15.75">
      <c r="A24" s="92"/>
      <c r="B24" s="97"/>
      <c r="C24" s="93"/>
      <c r="AF24" s="1"/>
      <c r="AG24" s="1"/>
      <c r="AH24" s="1"/>
      <c r="AI24" s="1"/>
      <c r="AJ24" s="1"/>
      <c r="AK24" s="10"/>
      <c r="AL24" s="5"/>
      <c r="AM24" s="5"/>
    </row>
    <row r="25" spans="1:39" ht="15.75">
      <c r="A25" s="92" t="s">
        <v>582</v>
      </c>
      <c r="B25" s="97"/>
      <c r="C25" s="93"/>
      <c r="AF25" s="1"/>
      <c r="AG25" s="1"/>
      <c r="AH25" s="1"/>
      <c r="AI25" s="1"/>
      <c r="AJ25" s="1"/>
      <c r="AK25" s="10"/>
      <c r="AL25" s="5"/>
      <c r="AM25" s="5"/>
    </row>
    <row r="26" spans="1:39" ht="15.75">
      <c r="A26" s="92"/>
      <c r="B26" s="97"/>
      <c r="C26" s="93"/>
      <c r="AF26" s="1"/>
      <c r="AG26" s="1"/>
      <c r="AH26" s="1"/>
      <c r="AI26" s="1"/>
      <c r="AJ26" s="1"/>
      <c r="AK26" s="10"/>
      <c r="AL26" s="5"/>
      <c r="AM26" s="5"/>
    </row>
    <row r="27" spans="1:39" ht="15.75">
      <c r="A27" s="92" t="s">
        <v>583</v>
      </c>
      <c r="B27" s="98"/>
      <c r="C27" s="95"/>
      <c r="AF27" s="1"/>
      <c r="AG27" s="1"/>
      <c r="AH27" s="1"/>
      <c r="AI27" s="1"/>
      <c r="AJ27" s="1"/>
      <c r="AK27" s="10"/>
      <c r="AL27" s="5"/>
      <c r="AM27" s="5"/>
    </row>
    <row r="28" spans="1:39" ht="15.75">
      <c r="A28" s="92"/>
      <c r="B28" s="98"/>
      <c r="C28" s="95"/>
      <c r="AF28" s="1"/>
      <c r="AG28" s="1"/>
      <c r="AH28" s="1"/>
      <c r="AI28" s="1"/>
      <c r="AJ28" s="1"/>
      <c r="AK28" s="10"/>
      <c r="AL28" s="5"/>
      <c r="AM28" s="5"/>
    </row>
    <row r="29" spans="1:39" ht="15.75">
      <c r="A29" s="92" t="s">
        <v>584</v>
      </c>
      <c r="B29" s="98"/>
      <c r="C29" s="95"/>
      <c r="AF29" s="1"/>
      <c r="AG29" s="1"/>
      <c r="AH29" s="1"/>
      <c r="AI29" s="1"/>
      <c r="AJ29" s="1"/>
      <c r="AK29" s="10"/>
      <c r="AL29" s="5"/>
      <c r="AM29" s="5"/>
    </row>
    <row r="30" spans="1:39" ht="15.75">
      <c r="A30" s="92"/>
      <c r="B30" s="98"/>
      <c r="C30" s="95"/>
      <c r="AF30" s="1"/>
      <c r="AG30" s="1"/>
      <c r="AH30" s="1"/>
      <c r="AI30" s="1"/>
      <c r="AJ30" s="1"/>
      <c r="AK30" s="10"/>
      <c r="AL30" s="5"/>
      <c r="AM30" s="5"/>
    </row>
    <row r="31" spans="1:39" ht="15.75">
      <c r="A31" s="92" t="s">
        <v>585</v>
      </c>
      <c r="B31" s="98"/>
      <c r="C31" s="95"/>
      <c r="AF31" s="1"/>
      <c r="AG31" s="1"/>
      <c r="AH31" s="1"/>
      <c r="AI31" s="1"/>
      <c r="AJ31" s="1"/>
      <c r="AK31" s="10"/>
      <c r="AL31" s="5"/>
      <c r="AM31" s="5"/>
    </row>
    <row r="32" spans="1:39" ht="15.75">
      <c r="A32" s="92"/>
      <c r="B32" s="98"/>
      <c r="C32" s="95"/>
      <c r="AF32" s="1"/>
      <c r="AG32" s="1"/>
      <c r="AH32" s="1"/>
      <c r="AI32" s="1"/>
      <c r="AJ32" s="1"/>
      <c r="AK32" s="10"/>
      <c r="AL32" s="5"/>
      <c r="AM32" s="5"/>
    </row>
    <row r="33" spans="1:39" ht="15.75">
      <c r="A33" s="92" t="s">
        <v>586</v>
      </c>
      <c r="B33" s="98"/>
      <c r="C33" s="95"/>
      <c r="AF33" s="1"/>
      <c r="AG33" s="1"/>
      <c r="AH33" s="1"/>
      <c r="AI33" s="1"/>
      <c r="AJ33" s="1"/>
      <c r="AK33" s="10"/>
      <c r="AL33" s="5"/>
      <c r="AM33" s="5"/>
    </row>
    <row r="34" spans="1:39" ht="15.75">
      <c r="A34" s="92"/>
      <c r="B34" s="98"/>
      <c r="C34" s="95"/>
      <c r="AF34" s="1"/>
      <c r="AG34" s="1"/>
      <c r="AH34" s="1"/>
      <c r="AI34" s="1"/>
      <c r="AJ34" s="1"/>
      <c r="AK34" s="10"/>
      <c r="AL34" s="5"/>
      <c r="AM34" s="5"/>
    </row>
    <row r="35" spans="1:39" ht="15.75">
      <c r="A35" s="92" t="s">
        <v>587</v>
      </c>
      <c r="B35" s="98"/>
      <c r="C35" s="95"/>
      <c r="AF35" s="1"/>
      <c r="AG35" s="1"/>
      <c r="AH35" s="1"/>
      <c r="AI35" s="1"/>
      <c r="AJ35" s="1"/>
      <c r="AK35" s="10"/>
      <c r="AL35" s="5"/>
      <c r="AM35" s="5"/>
    </row>
    <row r="36" spans="1:39" ht="15.75">
      <c r="A36" s="99"/>
      <c r="B36" s="96"/>
      <c r="C36" s="93"/>
      <c r="AF36" s="1"/>
      <c r="AG36" s="1"/>
      <c r="AH36" s="1"/>
      <c r="AI36" s="1"/>
      <c r="AJ36" s="1"/>
      <c r="AK36" s="10"/>
      <c r="AL36" s="5"/>
      <c r="AM36" s="5"/>
    </row>
    <row r="37" spans="1:39" ht="15.75">
      <c r="A37" s="282" t="s">
        <v>179</v>
      </c>
      <c r="B37" s="96"/>
      <c r="C37" s="93"/>
      <c r="AF37" s="1"/>
      <c r="AG37" s="1"/>
      <c r="AH37" s="1"/>
      <c r="AI37" s="1"/>
      <c r="AJ37" s="1"/>
      <c r="AK37" s="10"/>
      <c r="AL37" s="5"/>
      <c r="AM37" s="5"/>
    </row>
    <row r="38" spans="1:39" ht="15.75">
      <c r="A38" s="282"/>
      <c r="B38" s="96"/>
      <c r="C38" s="93"/>
      <c r="AF38" s="1"/>
      <c r="AG38" s="1"/>
      <c r="AH38" s="1"/>
      <c r="AI38" s="1"/>
      <c r="AJ38" s="1"/>
      <c r="AK38" s="10"/>
      <c r="AL38" s="5"/>
      <c r="AM38" s="5"/>
    </row>
    <row r="39" spans="1:39" ht="15.75">
      <c r="A39" s="282" t="s">
        <v>579</v>
      </c>
      <c r="B39" s="96"/>
      <c r="C39" s="93"/>
      <c r="AF39" s="1"/>
      <c r="AG39" s="1"/>
      <c r="AH39" s="1"/>
      <c r="AI39" s="1"/>
      <c r="AJ39" s="1"/>
      <c r="AK39" s="10"/>
      <c r="AL39" s="5"/>
      <c r="AM39" s="5"/>
    </row>
    <row r="40" spans="1:39" ht="15.75">
      <c r="A40" s="89" t="s">
        <v>564</v>
      </c>
      <c r="B40" s="96"/>
      <c r="C40" s="93"/>
      <c r="AF40" s="1"/>
      <c r="AG40" s="1"/>
      <c r="AH40" s="1"/>
      <c r="AI40" s="1"/>
      <c r="AJ40" s="1"/>
      <c r="AK40" s="10"/>
      <c r="AL40" s="5"/>
      <c r="AM40" s="5"/>
    </row>
    <row r="41" spans="1:39" ht="15.75">
      <c r="A41" s="89" t="s">
        <v>588</v>
      </c>
      <c r="B41" s="96"/>
      <c r="C41" s="93"/>
      <c r="AF41" s="1"/>
      <c r="AG41" s="1"/>
      <c r="AH41" s="1"/>
      <c r="AI41" s="1"/>
      <c r="AJ41" s="1"/>
      <c r="AK41" s="10"/>
      <c r="AL41" s="5"/>
      <c r="AM41" s="5"/>
    </row>
    <row r="42" spans="1:39" ht="15.75">
      <c r="A42" s="89"/>
      <c r="B42" s="96"/>
      <c r="C42" s="93"/>
      <c r="AF42" s="1"/>
      <c r="AG42" s="1"/>
      <c r="AH42" s="1"/>
      <c r="AI42" s="1"/>
      <c r="AJ42" s="1"/>
      <c r="AK42" s="10"/>
      <c r="AL42" s="5"/>
      <c r="AM42" s="5"/>
    </row>
    <row r="43" spans="1:39" ht="15.75">
      <c r="A43" s="282" t="s">
        <v>589</v>
      </c>
      <c r="B43" s="281"/>
      <c r="C43" s="281"/>
      <c r="AF43" s="1"/>
      <c r="AG43" s="1"/>
      <c r="AH43" s="1"/>
      <c r="AI43" s="1"/>
      <c r="AJ43" s="1"/>
      <c r="AK43" s="10"/>
      <c r="AL43" s="5"/>
      <c r="AM43" s="5"/>
    </row>
    <row r="44" spans="32:39" ht="15.75">
      <c r="AF44" s="1"/>
      <c r="AG44" s="1"/>
      <c r="AH44" s="1"/>
      <c r="AI44" s="1"/>
      <c r="AJ44" s="1"/>
      <c r="AK44" s="10"/>
      <c r="AL44" s="5"/>
      <c r="AM44" s="5"/>
    </row>
    <row r="45" spans="32:39" ht="15.75">
      <c r="AF45" s="1"/>
      <c r="AG45" s="1"/>
      <c r="AH45" s="1"/>
      <c r="AI45" s="1"/>
      <c r="AJ45" s="1"/>
      <c r="AK45" s="10"/>
      <c r="AL45" s="5"/>
      <c r="AM45" s="5"/>
    </row>
    <row r="46" spans="32:39" ht="15.75">
      <c r="AF46" s="1"/>
      <c r="AG46" s="1"/>
      <c r="AH46" s="1"/>
      <c r="AI46" s="1"/>
      <c r="AJ46" s="1"/>
      <c r="AK46" s="10"/>
      <c r="AL46" s="5"/>
      <c r="AM46" s="5"/>
    </row>
    <row r="47" spans="32:39" ht="15.75">
      <c r="AF47" s="1"/>
      <c r="AG47" s="1"/>
      <c r="AH47" s="1"/>
      <c r="AI47" s="1"/>
      <c r="AJ47" s="1"/>
      <c r="AK47" s="10"/>
      <c r="AL47" s="5"/>
      <c r="AM47" s="5"/>
    </row>
    <row r="48" spans="32:39" ht="15.75">
      <c r="AF48" s="1"/>
      <c r="AG48" s="1"/>
      <c r="AH48" s="1"/>
      <c r="AI48" s="1"/>
      <c r="AJ48" s="1"/>
      <c r="AK48" s="10"/>
      <c r="AL48" s="5"/>
      <c r="AM48" s="5"/>
    </row>
    <row r="49" spans="32:39" ht="15.75">
      <c r="AF49" s="1"/>
      <c r="AG49" s="1"/>
      <c r="AH49" s="1"/>
      <c r="AI49" s="1"/>
      <c r="AJ49" s="1"/>
      <c r="AK49" s="10"/>
      <c r="AL49" s="5"/>
      <c r="AM49" s="5"/>
    </row>
    <row r="50" spans="32:39" ht="15.75">
      <c r="AF50" s="1"/>
      <c r="AG50" s="1"/>
      <c r="AH50" s="1"/>
      <c r="AI50" s="1"/>
      <c r="AJ50" s="1"/>
      <c r="AK50" s="10"/>
      <c r="AL50" s="5"/>
      <c r="AM50" s="5"/>
    </row>
    <row r="51" spans="32:39" ht="15.75">
      <c r="AF51" s="1"/>
      <c r="AG51" s="1"/>
      <c r="AH51" s="1"/>
      <c r="AI51" s="1"/>
      <c r="AJ51" s="1"/>
      <c r="AK51" s="10"/>
      <c r="AL51" s="5"/>
      <c r="AM51" s="5"/>
    </row>
    <row r="52" spans="32:39" ht="15.75">
      <c r="AF52" s="1"/>
      <c r="AG52" s="1"/>
      <c r="AH52" s="1"/>
      <c r="AI52" s="1"/>
      <c r="AJ52" s="1"/>
      <c r="AL52" s="5"/>
      <c r="AM52" s="5"/>
    </row>
    <row r="53" spans="32:39" ht="15.75">
      <c r="AF53" s="1"/>
      <c r="AG53" s="1"/>
      <c r="AH53" s="1"/>
      <c r="AI53" s="1"/>
      <c r="AJ53" s="1"/>
      <c r="AL53" s="5"/>
      <c r="AM53" s="5"/>
    </row>
    <row r="54" spans="32:39" ht="15.75">
      <c r="AF54" s="1"/>
      <c r="AG54" s="1"/>
      <c r="AH54" s="1"/>
      <c r="AI54" s="1"/>
      <c r="AJ54" s="1"/>
      <c r="AL54" s="5"/>
      <c r="AM54" s="5"/>
    </row>
    <row r="55" spans="32:39" ht="15.75">
      <c r="AF55" s="1"/>
      <c r="AG55" s="1"/>
      <c r="AH55" s="1"/>
      <c r="AI55" s="1"/>
      <c r="AJ55" s="1"/>
      <c r="AL55" s="5"/>
      <c r="AM55" s="5"/>
    </row>
    <row r="56" spans="32:39" ht="15.75">
      <c r="AF56" s="1"/>
      <c r="AG56" s="1"/>
      <c r="AH56" s="1"/>
      <c r="AI56" s="1"/>
      <c r="AJ56" s="1"/>
      <c r="AL56" s="5"/>
      <c r="AM56" s="5"/>
    </row>
    <row r="57" spans="32:39" ht="15.75">
      <c r="AF57" s="1"/>
      <c r="AG57" s="1"/>
      <c r="AH57" s="1"/>
      <c r="AI57" s="1"/>
      <c r="AJ57" s="1"/>
      <c r="AL57" s="5"/>
      <c r="AM57" s="5"/>
    </row>
    <row r="58" spans="32:39" ht="15.75">
      <c r="AF58" s="1"/>
      <c r="AG58" s="1"/>
      <c r="AH58" s="1"/>
      <c r="AI58" s="1"/>
      <c r="AJ58" s="1"/>
      <c r="AL58" s="5"/>
      <c r="AM58" s="5"/>
    </row>
    <row r="59" spans="32:39" ht="15.75">
      <c r="AF59" s="1"/>
      <c r="AG59" s="1"/>
      <c r="AH59" s="1"/>
      <c r="AI59" s="1"/>
      <c r="AJ59" s="1"/>
      <c r="AL59" s="5"/>
      <c r="AM59" s="5"/>
    </row>
    <row r="60" spans="32:39" ht="15.75">
      <c r="AF60" s="1"/>
      <c r="AG60" s="1"/>
      <c r="AH60" s="1"/>
      <c r="AI60" s="1"/>
      <c r="AJ60" s="1"/>
      <c r="AL60" s="5"/>
      <c r="AM60" s="5"/>
    </row>
    <row r="61" spans="32:39" ht="15.75">
      <c r="AF61" s="1"/>
      <c r="AG61" s="1"/>
      <c r="AH61" s="1"/>
      <c r="AI61" s="1"/>
      <c r="AJ61" s="1"/>
      <c r="AL61" s="5"/>
      <c r="AM61" s="5"/>
    </row>
    <row r="62" spans="32:39" ht="15.75">
      <c r="AF62" s="1"/>
      <c r="AG62" s="1"/>
      <c r="AH62" s="1"/>
      <c r="AI62" s="1"/>
      <c r="AJ62" s="1"/>
      <c r="AL62" s="5"/>
      <c r="AM62" s="5"/>
    </row>
    <row r="63" spans="32:39" ht="15.75">
      <c r="AF63" s="1"/>
      <c r="AG63" s="1"/>
      <c r="AH63" s="1"/>
      <c r="AI63" s="1"/>
      <c r="AJ63" s="1"/>
      <c r="AL63" s="5"/>
      <c r="AM63" s="5"/>
    </row>
    <row r="64" spans="32:39" ht="15.75">
      <c r="AF64" s="1"/>
      <c r="AG64" s="1"/>
      <c r="AH64" s="1"/>
      <c r="AI64" s="1"/>
      <c r="AJ64" s="1"/>
      <c r="AL64" s="5"/>
      <c r="AM64" s="5"/>
    </row>
    <row r="65" spans="32:39" ht="15.75">
      <c r="AF65" s="1"/>
      <c r="AG65" s="1"/>
      <c r="AH65" s="1"/>
      <c r="AI65" s="1"/>
      <c r="AJ65" s="1"/>
      <c r="AL65" s="5"/>
      <c r="AM65" s="5"/>
    </row>
    <row r="66" spans="32:39" ht="15.75">
      <c r="AF66" s="1"/>
      <c r="AG66" s="1"/>
      <c r="AH66" s="1"/>
      <c r="AI66" s="1"/>
      <c r="AJ66" s="1"/>
      <c r="AL66" s="5"/>
      <c r="AM66" s="5"/>
    </row>
    <row r="67" spans="32:39" ht="15.75">
      <c r="AF67" s="1"/>
      <c r="AG67" s="1"/>
      <c r="AH67" s="1"/>
      <c r="AI67" s="1"/>
      <c r="AJ67" s="1"/>
      <c r="AL67" s="5"/>
      <c r="AM67" s="5"/>
    </row>
    <row r="68" spans="32:39" ht="15.75">
      <c r="AF68" s="1"/>
      <c r="AG68" s="1"/>
      <c r="AH68" s="1"/>
      <c r="AI68" s="1"/>
      <c r="AJ68" s="1"/>
      <c r="AL68" s="5"/>
      <c r="AM68" s="5"/>
    </row>
    <row r="69" spans="32:39" ht="15.75">
      <c r="AF69" s="1"/>
      <c r="AG69" s="1"/>
      <c r="AH69" s="1"/>
      <c r="AI69" s="1"/>
      <c r="AJ69" s="1"/>
      <c r="AL69" s="5"/>
      <c r="AM69" s="5"/>
    </row>
    <row r="70" spans="32:39" ht="15.75">
      <c r="AF70" s="1"/>
      <c r="AG70" s="1"/>
      <c r="AH70" s="1"/>
      <c r="AI70" s="1"/>
      <c r="AJ70" s="1"/>
      <c r="AL70" s="5"/>
      <c r="AM70" s="5"/>
    </row>
    <row r="71" spans="32:39" ht="15.75">
      <c r="AF71" s="1"/>
      <c r="AG71" s="1"/>
      <c r="AH71" s="1"/>
      <c r="AI71" s="1"/>
      <c r="AJ71" s="1"/>
      <c r="AL71" s="5"/>
      <c r="AM71" s="5"/>
    </row>
    <row r="72" spans="32:39" ht="15.75">
      <c r="AF72" s="1"/>
      <c r="AG72" s="1"/>
      <c r="AH72" s="1"/>
      <c r="AI72" s="1"/>
      <c r="AJ72" s="1"/>
      <c r="AL72" s="5"/>
      <c r="AM72" s="5"/>
    </row>
    <row r="73" spans="32:39" ht="15.75">
      <c r="AF73" s="1"/>
      <c r="AG73" s="1"/>
      <c r="AH73" s="1"/>
      <c r="AI73" s="1"/>
      <c r="AJ73" s="1"/>
      <c r="AL73" s="5"/>
      <c r="AM73" s="5"/>
    </row>
    <row r="74" spans="32:39" ht="15.75">
      <c r="AF74" s="1"/>
      <c r="AG74" s="1"/>
      <c r="AH74" s="1"/>
      <c r="AI74" s="1"/>
      <c r="AJ74" s="1"/>
      <c r="AL74" s="5"/>
      <c r="AM74" s="5"/>
    </row>
    <row r="75" spans="32:39" ht="15.75">
      <c r="AF75" s="1"/>
      <c r="AG75" s="1"/>
      <c r="AH75" s="1"/>
      <c r="AI75" s="1"/>
      <c r="AJ75" s="1"/>
      <c r="AL75" s="5"/>
      <c r="AM75" s="5"/>
    </row>
    <row r="76" spans="32:39" ht="15.75">
      <c r="AF76" s="1"/>
      <c r="AG76" s="1"/>
      <c r="AH76" s="1"/>
      <c r="AI76" s="1"/>
      <c r="AJ76" s="1"/>
      <c r="AL76" s="5"/>
      <c r="AM76" s="5"/>
    </row>
    <row r="77" spans="32:39" ht="15.75">
      <c r="AF77" s="1"/>
      <c r="AG77" s="1"/>
      <c r="AH77" s="1"/>
      <c r="AI77" s="1"/>
      <c r="AJ77" s="1"/>
      <c r="AL77" s="5"/>
      <c r="AM77" s="5"/>
    </row>
    <row r="78" spans="32:39" ht="15.75">
      <c r="AF78" s="1"/>
      <c r="AG78" s="1"/>
      <c r="AH78" s="1"/>
      <c r="AI78" s="1"/>
      <c r="AJ78" s="1"/>
      <c r="AL78" s="5"/>
      <c r="AM78" s="5"/>
    </row>
    <row r="79" spans="32:39" ht="15.75">
      <c r="AF79" s="1"/>
      <c r="AG79" s="1"/>
      <c r="AH79" s="1"/>
      <c r="AI79" s="1"/>
      <c r="AJ79" s="1"/>
      <c r="AL79" s="5"/>
      <c r="AM79" s="5"/>
    </row>
    <row r="80" spans="32:39" ht="15.75">
      <c r="AF80" s="1"/>
      <c r="AG80" s="1"/>
      <c r="AH80" s="1"/>
      <c r="AI80" s="1"/>
      <c r="AJ80" s="1"/>
      <c r="AL80" s="5"/>
      <c r="AM80" s="5"/>
    </row>
    <row r="81" spans="32:39" ht="15.75">
      <c r="AF81" s="1"/>
      <c r="AG81" s="1"/>
      <c r="AH81" s="1"/>
      <c r="AI81" s="1"/>
      <c r="AJ81" s="1"/>
      <c r="AL81" s="5"/>
      <c r="AM81" s="5"/>
    </row>
    <row r="82" spans="32:39" ht="15.75">
      <c r="AF82" s="1"/>
      <c r="AG82" s="1"/>
      <c r="AH82" s="1"/>
      <c r="AI82" s="1"/>
      <c r="AJ82" s="1"/>
      <c r="AL82" s="5"/>
      <c r="AM82" s="5"/>
    </row>
    <row r="83" spans="32:39" ht="15.75">
      <c r="AF83" s="1"/>
      <c r="AG83" s="1"/>
      <c r="AH83" s="1"/>
      <c r="AI83" s="1"/>
      <c r="AJ83" s="1"/>
      <c r="AL83" s="5"/>
      <c r="AM83" s="5"/>
    </row>
    <row r="84" spans="32:39" ht="15.75">
      <c r="AF84" s="1"/>
      <c r="AG84" s="1"/>
      <c r="AH84" s="1"/>
      <c r="AI84" s="1"/>
      <c r="AJ84" s="1"/>
      <c r="AL84" s="5"/>
      <c r="AM84" s="5"/>
    </row>
    <row r="85" spans="32:39" ht="15.75">
      <c r="AF85" s="1"/>
      <c r="AG85" s="1"/>
      <c r="AH85" s="1"/>
      <c r="AI85" s="1"/>
      <c r="AJ85" s="1"/>
      <c r="AL85" s="5"/>
      <c r="AM85" s="5"/>
    </row>
    <row r="86" spans="32:39" ht="15.75">
      <c r="AF86" s="1"/>
      <c r="AG86" s="1"/>
      <c r="AH86" s="1"/>
      <c r="AI86" s="1"/>
      <c r="AJ86" s="1"/>
      <c r="AL86" s="5"/>
      <c r="AM86" s="5"/>
    </row>
    <row r="87" spans="32:39" ht="15.75">
      <c r="AF87" s="1"/>
      <c r="AG87" s="1"/>
      <c r="AH87" s="1"/>
      <c r="AI87" s="1"/>
      <c r="AJ87" s="1"/>
      <c r="AL87" s="5"/>
      <c r="AM87" s="5"/>
    </row>
    <row r="88" spans="32:39" ht="15.75">
      <c r="AF88" s="1"/>
      <c r="AG88" s="1"/>
      <c r="AH88" s="1"/>
      <c r="AI88" s="1"/>
      <c r="AJ88" s="1"/>
      <c r="AL88" s="5"/>
      <c r="AM88" s="5"/>
    </row>
    <row r="89" spans="32:39" ht="15.75">
      <c r="AF89" s="1"/>
      <c r="AG89" s="1"/>
      <c r="AH89" s="1"/>
      <c r="AI89" s="1"/>
      <c r="AJ89" s="1"/>
      <c r="AL89" s="5"/>
      <c r="AM89" s="5"/>
    </row>
    <row r="90" spans="32:39" ht="15.75">
      <c r="AF90" s="1"/>
      <c r="AG90" s="1"/>
      <c r="AH90" s="1"/>
      <c r="AI90" s="1"/>
      <c r="AJ90" s="1"/>
      <c r="AL90" s="5"/>
      <c r="AM90" s="5"/>
    </row>
    <row r="91" spans="32:39" ht="15.75">
      <c r="AF91" s="1"/>
      <c r="AG91" s="1"/>
      <c r="AH91" s="1"/>
      <c r="AI91" s="1"/>
      <c r="AJ91" s="1"/>
      <c r="AL91" s="5"/>
      <c r="AM91" s="5"/>
    </row>
    <row r="92" spans="32:39" ht="15.75">
      <c r="AF92" s="1"/>
      <c r="AG92" s="1"/>
      <c r="AH92" s="1"/>
      <c r="AI92" s="1"/>
      <c r="AJ92" s="1"/>
      <c r="AL92" s="5"/>
      <c r="AM92" s="5"/>
    </row>
    <row r="93" spans="32:39" ht="15.75">
      <c r="AF93" s="1"/>
      <c r="AG93" s="1"/>
      <c r="AH93" s="1"/>
      <c r="AI93" s="1"/>
      <c r="AJ93" s="1"/>
      <c r="AL93" s="5"/>
      <c r="AM93" s="5"/>
    </row>
    <row r="94" spans="32:39" ht="15.75">
      <c r="AF94" s="1"/>
      <c r="AG94" s="1"/>
      <c r="AH94" s="1"/>
      <c r="AI94" s="1"/>
      <c r="AJ94" s="1"/>
      <c r="AL94" s="5"/>
      <c r="AM94" s="5"/>
    </row>
    <row r="95" spans="32:39" ht="15.75">
      <c r="AF95" s="1"/>
      <c r="AG95" s="1"/>
      <c r="AH95" s="1"/>
      <c r="AI95" s="1"/>
      <c r="AJ95" s="1"/>
      <c r="AL95" s="5"/>
      <c r="AM95" s="5"/>
    </row>
    <row r="96" spans="32:39" ht="15.75">
      <c r="AF96" s="1"/>
      <c r="AG96" s="1"/>
      <c r="AH96" s="1"/>
      <c r="AI96" s="1"/>
      <c r="AJ96" s="1"/>
      <c r="AL96" s="5"/>
      <c r="AM96" s="5"/>
    </row>
    <row r="97" spans="32:39" ht="15.75">
      <c r="AF97" s="1"/>
      <c r="AG97" s="1"/>
      <c r="AH97" s="1"/>
      <c r="AI97" s="1"/>
      <c r="AJ97" s="1"/>
      <c r="AL97" s="5"/>
      <c r="AM97" s="5"/>
    </row>
    <row r="98" spans="32:39" ht="15.75">
      <c r="AF98" s="1"/>
      <c r="AG98" s="1"/>
      <c r="AH98" s="1"/>
      <c r="AI98" s="1"/>
      <c r="AJ98" s="1"/>
      <c r="AL98" s="5"/>
      <c r="AM98" s="5"/>
    </row>
    <row r="99" spans="32:39" ht="15.75">
      <c r="AF99" s="1"/>
      <c r="AG99" s="1"/>
      <c r="AH99" s="1"/>
      <c r="AI99" s="1"/>
      <c r="AJ99" s="1"/>
      <c r="AL99" s="5"/>
      <c r="AM99" s="5"/>
    </row>
    <row r="100" spans="32:39" ht="15.75">
      <c r="AF100" s="1"/>
      <c r="AG100" s="1"/>
      <c r="AH100" s="1"/>
      <c r="AI100" s="1"/>
      <c r="AJ100" s="1"/>
      <c r="AL100" s="5"/>
      <c r="AM100" s="5"/>
    </row>
    <row r="101" spans="32:39" ht="15.75">
      <c r="AF101" s="1"/>
      <c r="AG101" s="1"/>
      <c r="AH101" s="1"/>
      <c r="AI101" s="1"/>
      <c r="AJ101" s="1"/>
      <c r="AL101" s="5"/>
      <c r="AM101" s="5"/>
    </row>
    <row r="102" spans="32:39" ht="15.75">
      <c r="AF102" s="1"/>
      <c r="AG102" s="1"/>
      <c r="AH102" s="1"/>
      <c r="AI102" s="1"/>
      <c r="AJ102" s="1"/>
      <c r="AL102" s="5"/>
      <c r="AM102" s="5"/>
    </row>
    <row r="103" spans="32:39" ht="15.75">
      <c r="AF103" s="1"/>
      <c r="AG103" s="1"/>
      <c r="AH103" s="1"/>
      <c r="AI103" s="1"/>
      <c r="AJ103" s="1"/>
      <c r="AL103" s="5"/>
      <c r="AM103" s="5"/>
    </row>
    <row r="104" spans="32:39" ht="15.75">
      <c r="AF104" s="1"/>
      <c r="AG104" s="1"/>
      <c r="AH104" s="1"/>
      <c r="AI104" s="1"/>
      <c r="AJ104" s="1"/>
      <c r="AL104" s="5"/>
      <c r="AM104" s="5"/>
    </row>
    <row r="105" spans="32:39" ht="15.75">
      <c r="AF105" s="1"/>
      <c r="AG105" s="1"/>
      <c r="AH105" s="1"/>
      <c r="AI105" s="1"/>
      <c r="AJ105" s="1"/>
      <c r="AL105" s="5"/>
      <c r="AM105" s="5"/>
    </row>
    <row r="106" spans="32:39" ht="15.75">
      <c r="AF106" s="1"/>
      <c r="AG106" s="1"/>
      <c r="AH106" s="1"/>
      <c r="AI106" s="1"/>
      <c r="AJ106" s="1"/>
      <c r="AL106" s="5"/>
      <c r="AM106" s="5"/>
    </row>
    <row r="107" spans="32:39" ht="15.75">
      <c r="AF107" s="1"/>
      <c r="AG107" s="1"/>
      <c r="AH107" s="1"/>
      <c r="AI107" s="1"/>
      <c r="AJ107" s="1"/>
      <c r="AL107" s="5"/>
      <c r="AM107" s="5"/>
    </row>
    <row r="108" spans="32:39" ht="15.75">
      <c r="AF108" s="1"/>
      <c r="AG108" s="1"/>
      <c r="AH108" s="1"/>
      <c r="AI108" s="1"/>
      <c r="AJ108" s="1"/>
      <c r="AL108" s="5"/>
      <c r="AM108" s="5"/>
    </row>
    <row r="109" spans="32:39" ht="15.75">
      <c r="AF109" s="1"/>
      <c r="AG109" s="1"/>
      <c r="AH109" s="1"/>
      <c r="AI109" s="1"/>
      <c r="AJ109" s="1"/>
      <c r="AL109" s="5"/>
      <c r="AM109" s="5"/>
    </row>
    <row r="110" spans="32:39" ht="15.75">
      <c r="AF110" s="1"/>
      <c r="AG110" s="1"/>
      <c r="AH110" s="1"/>
      <c r="AI110" s="1"/>
      <c r="AJ110" s="1"/>
      <c r="AL110" s="5"/>
      <c r="AM110" s="5"/>
    </row>
    <row r="111" spans="32:39" ht="15.75">
      <c r="AF111" s="1"/>
      <c r="AG111" s="1"/>
      <c r="AH111" s="1"/>
      <c r="AI111" s="1"/>
      <c r="AJ111" s="1"/>
      <c r="AL111" s="5"/>
      <c r="AM111" s="5"/>
    </row>
    <row r="112" spans="32:39" ht="15.75">
      <c r="AF112" s="1"/>
      <c r="AG112" s="1"/>
      <c r="AH112" s="1"/>
      <c r="AI112" s="1"/>
      <c r="AJ112" s="1"/>
      <c r="AL112" s="5"/>
      <c r="AM112" s="5"/>
    </row>
    <row r="113" spans="32:39" ht="15.75">
      <c r="AF113" s="1"/>
      <c r="AG113" s="1"/>
      <c r="AH113" s="1"/>
      <c r="AI113" s="1"/>
      <c r="AJ113" s="1"/>
      <c r="AL113" s="5"/>
      <c r="AM113" s="5"/>
    </row>
    <row r="114" spans="32:39" ht="15.75">
      <c r="AF114" s="1"/>
      <c r="AG114" s="1"/>
      <c r="AH114" s="1"/>
      <c r="AI114" s="1"/>
      <c r="AJ114" s="1"/>
      <c r="AL114" s="5"/>
      <c r="AM114" s="5"/>
    </row>
    <row r="115" spans="32:39" ht="15.75">
      <c r="AF115" s="1"/>
      <c r="AG115" s="1"/>
      <c r="AH115" s="1"/>
      <c r="AI115" s="1"/>
      <c r="AJ115" s="1"/>
      <c r="AL115" s="5"/>
      <c r="AM115" s="5"/>
    </row>
    <row r="116" spans="32:39" ht="15.75">
      <c r="AF116" s="1"/>
      <c r="AG116" s="1"/>
      <c r="AH116" s="1"/>
      <c r="AI116" s="1"/>
      <c r="AJ116" s="1"/>
      <c r="AL116" s="5"/>
      <c r="AM116" s="5"/>
    </row>
    <row r="117" spans="32:39" ht="15.75">
      <c r="AF117" s="1"/>
      <c r="AG117" s="1"/>
      <c r="AH117" s="1"/>
      <c r="AI117" s="1"/>
      <c r="AJ117" s="1"/>
      <c r="AL117" s="5"/>
      <c r="AM117" s="5"/>
    </row>
    <row r="118" spans="32:39" ht="15.75">
      <c r="AF118" s="1"/>
      <c r="AG118" s="1"/>
      <c r="AH118" s="1"/>
      <c r="AI118" s="1"/>
      <c r="AJ118" s="1"/>
      <c r="AL118" s="5"/>
      <c r="AM118" s="5"/>
    </row>
    <row r="119" spans="32:39" ht="15.75">
      <c r="AF119" s="1"/>
      <c r="AG119" s="1"/>
      <c r="AH119" s="1"/>
      <c r="AI119" s="1"/>
      <c r="AJ119" s="1"/>
      <c r="AL119" s="5"/>
      <c r="AM119" s="5"/>
    </row>
    <row r="120" spans="32:39" ht="15.75">
      <c r="AF120" s="1"/>
      <c r="AG120" s="1"/>
      <c r="AH120" s="1"/>
      <c r="AI120" s="1"/>
      <c r="AJ120" s="1"/>
      <c r="AL120" s="5"/>
      <c r="AM120" s="5"/>
    </row>
    <row r="121" spans="32:39" ht="15.75">
      <c r="AF121" s="1"/>
      <c r="AG121" s="1"/>
      <c r="AH121" s="1"/>
      <c r="AI121" s="1"/>
      <c r="AJ121" s="1"/>
      <c r="AL121" s="5"/>
      <c r="AM121" s="5"/>
    </row>
    <row r="122" spans="32:39" ht="15.75">
      <c r="AF122" s="1"/>
      <c r="AG122" s="1"/>
      <c r="AH122" s="1"/>
      <c r="AI122" s="1"/>
      <c r="AJ122" s="1"/>
      <c r="AL122" s="5"/>
      <c r="AM122" s="5"/>
    </row>
    <row r="123" spans="32:39" ht="15.75">
      <c r="AF123" s="1"/>
      <c r="AG123" s="1"/>
      <c r="AH123" s="1"/>
      <c r="AI123" s="1"/>
      <c r="AJ123" s="1"/>
      <c r="AL123" s="5"/>
      <c r="AM123" s="5"/>
    </row>
    <row r="124" spans="32:39" ht="15.75">
      <c r="AF124" s="1"/>
      <c r="AG124" s="1"/>
      <c r="AH124" s="1"/>
      <c r="AI124" s="1"/>
      <c r="AJ124" s="1"/>
      <c r="AL124" s="5"/>
      <c r="AM124" s="5"/>
    </row>
    <row r="125" spans="32:39" ht="15.75">
      <c r="AF125" s="1"/>
      <c r="AG125" s="1"/>
      <c r="AH125" s="1"/>
      <c r="AI125" s="1"/>
      <c r="AJ125" s="1"/>
      <c r="AL125" s="5"/>
      <c r="AM125" s="5"/>
    </row>
    <row r="126" spans="32:39" ht="15.75">
      <c r="AF126" s="1"/>
      <c r="AG126" s="1"/>
      <c r="AH126" s="1"/>
      <c r="AI126" s="1"/>
      <c r="AJ126" s="1"/>
      <c r="AL126" s="5"/>
      <c r="AM126" s="5"/>
    </row>
    <row r="127" spans="32:39" ht="15.75">
      <c r="AF127" s="1"/>
      <c r="AG127" s="1"/>
      <c r="AH127" s="1"/>
      <c r="AI127" s="1"/>
      <c r="AJ127" s="1"/>
      <c r="AL127" s="5"/>
      <c r="AM127" s="5"/>
    </row>
    <row r="128" spans="32:39" ht="15.75">
      <c r="AF128" s="1"/>
      <c r="AG128" s="1"/>
      <c r="AH128" s="1"/>
      <c r="AI128" s="1"/>
      <c r="AJ128" s="1"/>
      <c r="AL128" s="5"/>
      <c r="AM128" s="5"/>
    </row>
    <row r="129" spans="32:39" ht="15.75">
      <c r="AF129" s="1"/>
      <c r="AG129" s="1"/>
      <c r="AH129" s="1"/>
      <c r="AI129" s="1"/>
      <c r="AJ129" s="1"/>
      <c r="AL129" s="5"/>
      <c r="AM129" s="5"/>
    </row>
    <row r="130" spans="32:39" ht="15.75">
      <c r="AF130" s="1"/>
      <c r="AG130" s="1"/>
      <c r="AH130" s="1"/>
      <c r="AI130" s="1"/>
      <c r="AJ130" s="1"/>
      <c r="AL130" s="5"/>
      <c r="AM130" s="5"/>
    </row>
    <row r="131" spans="32:39" ht="15.75">
      <c r="AF131" s="1"/>
      <c r="AG131" s="1"/>
      <c r="AH131" s="1"/>
      <c r="AI131" s="1"/>
      <c r="AJ131" s="1"/>
      <c r="AL131" s="5"/>
      <c r="AM131" s="5"/>
    </row>
    <row r="132" spans="32:39" ht="15.75">
      <c r="AF132" s="1"/>
      <c r="AG132" s="1"/>
      <c r="AH132" s="1"/>
      <c r="AI132" s="1"/>
      <c r="AJ132" s="1"/>
      <c r="AL132" s="5"/>
      <c r="AM132" s="5"/>
    </row>
    <row r="133" spans="32:39" ht="15.75">
      <c r="AF133" s="1"/>
      <c r="AG133" s="1"/>
      <c r="AH133" s="1"/>
      <c r="AI133" s="1"/>
      <c r="AJ133" s="1"/>
      <c r="AL133" s="5"/>
      <c r="AM133" s="5"/>
    </row>
    <row r="134" spans="32:39" ht="15.75">
      <c r="AF134" s="1"/>
      <c r="AG134" s="1"/>
      <c r="AH134" s="1"/>
      <c r="AI134" s="1"/>
      <c r="AJ134" s="1"/>
      <c r="AL134" s="5"/>
      <c r="AM134" s="5"/>
    </row>
    <row r="135" spans="32:39" ht="15.75">
      <c r="AF135" s="1"/>
      <c r="AG135" s="1"/>
      <c r="AH135" s="1"/>
      <c r="AI135" s="1"/>
      <c r="AJ135" s="1"/>
      <c r="AL135" s="5"/>
      <c r="AM135" s="5"/>
    </row>
    <row r="136" spans="32:39" ht="15.75">
      <c r="AF136" s="1"/>
      <c r="AG136" s="1"/>
      <c r="AH136" s="1"/>
      <c r="AI136" s="1"/>
      <c r="AJ136" s="1"/>
      <c r="AL136" s="5"/>
      <c r="AM136" s="5"/>
    </row>
    <row r="137" spans="32:39" ht="15.75">
      <c r="AF137" s="1"/>
      <c r="AG137" s="1"/>
      <c r="AH137" s="1"/>
      <c r="AI137" s="1"/>
      <c r="AJ137" s="1"/>
      <c r="AL137" s="5"/>
      <c r="AM137" s="5"/>
    </row>
    <row r="138" spans="32:39" ht="15.75">
      <c r="AF138" s="1"/>
      <c r="AG138" s="1"/>
      <c r="AH138" s="1"/>
      <c r="AI138" s="1"/>
      <c r="AJ138" s="1"/>
      <c r="AL138" s="5"/>
      <c r="AM138" s="5"/>
    </row>
    <row r="139" spans="32:39" ht="15.75">
      <c r="AF139" s="1"/>
      <c r="AG139" s="1"/>
      <c r="AH139" s="1"/>
      <c r="AI139" s="1"/>
      <c r="AJ139" s="1"/>
      <c r="AL139" s="5"/>
      <c r="AM139" s="5"/>
    </row>
    <row r="140" spans="32:39" ht="15.75">
      <c r="AF140" s="1"/>
      <c r="AG140" s="1"/>
      <c r="AH140" s="1"/>
      <c r="AI140" s="1"/>
      <c r="AJ140" s="1"/>
      <c r="AL140" s="5"/>
      <c r="AM140" s="5"/>
    </row>
    <row r="141" spans="32:39" ht="15.75">
      <c r="AF141" s="1"/>
      <c r="AG141" s="1"/>
      <c r="AH141" s="1"/>
      <c r="AI141" s="1"/>
      <c r="AJ141" s="1"/>
      <c r="AL141" s="5"/>
      <c r="AM141" s="5"/>
    </row>
    <row r="142" spans="32:39" ht="15.75">
      <c r="AF142" s="1"/>
      <c r="AG142" s="1"/>
      <c r="AH142" s="1"/>
      <c r="AI142" s="1"/>
      <c r="AJ142" s="1"/>
      <c r="AL142" s="5"/>
      <c r="AM142" s="5"/>
    </row>
    <row r="143" spans="32:39" ht="15.75">
      <c r="AF143" s="1"/>
      <c r="AG143" s="1"/>
      <c r="AH143" s="1"/>
      <c r="AI143" s="1"/>
      <c r="AJ143" s="1"/>
      <c r="AL143" s="5"/>
      <c r="AM143" s="5"/>
    </row>
    <row r="144" spans="32:39" ht="15.75">
      <c r="AF144" s="1"/>
      <c r="AG144" s="1"/>
      <c r="AH144" s="1"/>
      <c r="AI144" s="1"/>
      <c r="AJ144" s="1"/>
      <c r="AL144" s="5"/>
      <c r="AM144" s="5"/>
    </row>
    <row r="145" spans="32:39" ht="15.75">
      <c r="AF145" s="1"/>
      <c r="AG145" s="1"/>
      <c r="AH145" s="1"/>
      <c r="AI145" s="1"/>
      <c r="AJ145" s="1"/>
      <c r="AL145" s="5"/>
      <c r="AM145" s="5"/>
    </row>
    <row r="146" spans="32:39" ht="15.75">
      <c r="AF146" s="1"/>
      <c r="AG146" s="1"/>
      <c r="AH146" s="1"/>
      <c r="AI146" s="1"/>
      <c r="AJ146" s="1"/>
      <c r="AL146" s="5"/>
      <c r="AM146" s="5"/>
    </row>
    <row r="147" spans="32:39" ht="15.75">
      <c r="AF147" s="1"/>
      <c r="AG147" s="1"/>
      <c r="AH147" s="1"/>
      <c r="AI147" s="1"/>
      <c r="AJ147" s="1"/>
      <c r="AL147" s="5"/>
      <c r="AM147" s="5"/>
    </row>
    <row r="148" spans="32:39" ht="15.75">
      <c r="AF148" s="1"/>
      <c r="AG148" s="1"/>
      <c r="AH148" s="1"/>
      <c r="AI148" s="1"/>
      <c r="AJ148" s="1"/>
      <c r="AL148" s="5"/>
      <c r="AM148" s="5"/>
    </row>
    <row r="149" spans="32:39" ht="15.75">
      <c r="AF149" s="1"/>
      <c r="AG149" s="1"/>
      <c r="AH149" s="1"/>
      <c r="AI149" s="1"/>
      <c r="AJ149" s="1"/>
      <c r="AL149" s="5"/>
      <c r="AM149" s="5"/>
    </row>
    <row r="150" spans="32:39" ht="15.75">
      <c r="AF150" s="1"/>
      <c r="AG150" s="1"/>
      <c r="AH150" s="1"/>
      <c r="AI150" s="1"/>
      <c r="AJ150" s="1"/>
      <c r="AL150" s="5"/>
      <c r="AM150" s="5"/>
    </row>
    <row r="151" spans="32:39" ht="15.75">
      <c r="AF151" s="1"/>
      <c r="AG151" s="1"/>
      <c r="AH151" s="1"/>
      <c r="AI151" s="1"/>
      <c r="AJ151" s="1"/>
      <c r="AL151" s="5"/>
      <c r="AM151" s="5"/>
    </row>
    <row r="152" spans="32:39" ht="15.75">
      <c r="AF152" s="1"/>
      <c r="AG152" s="1"/>
      <c r="AH152" s="1"/>
      <c r="AI152" s="1"/>
      <c r="AJ152" s="1"/>
      <c r="AL152" s="5"/>
      <c r="AM152" s="5"/>
    </row>
    <row r="153" spans="32:39" ht="15.75">
      <c r="AF153" s="1"/>
      <c r="AG153" s="1"/>
      <c r="AH153" s="1"/>
      <c r="AI153" s="1"/>
      <c r="AJ153" s="1"/>
      <c r="AL153" s="5"/>
      <c r="AM153" s="5"/>
    </row>
  </sheetData>
  <printOptions/>
  <pageMargins left="0.54" right="0.94" top="0.17" bottom="0.46" header="0.17" footer="0.17"/>
  <pageSetup orientation="landscape" scale="77" r:id="rId1"/>
  <headerFooter alignWithMargins="0">
    <oddHeader>&amp;L&amp;"System,Bold"SUPPLEMENT&amp;R&amp;"System,Bold"SECTION V</oddHeader>
    <oddFooter>&amp;L&amp;"System,Bold"T/L S2 03-01&amp;C&amp;"System,Bold"V - 16&amp;R&amp;"System,Bold"June 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00"/>
  <sheetViews>
    <sheetView workbookViewId="0" topLeftCell="A1">
      <selection activeCell="A1" sqref="A1:B16384"/>
    </sheetView>
  </sheetViews>
  <sheetFormatPr defaultColWidth="9.00390625" defaultRowHeight="12.75"/>
  <cols>
    <col min="3" max="16384" width="10.00390625" style="320" customWidth="1"/>
  </cols>
  <sheetData>
    <row r="1" spans="1:14" ht="12.75">
      <c r="A1" s="319"/>
      <c r="B1" s="320" t="s">
        <v>190</v>
      </c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 s="319"/>
      <c r="B2" s="320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319"/>
      <c r="B3" s="320"/>
      <c r="C3"/>
      <c r="D3"/>
      <c r="E3"/>
      <c r="F3"/>
      <c r="G3"/>
      <c r="H3"/>
      <c r="I3"/>
      <c r="J3"/>
      <c r="K3"/>
      <c r="L3"/>
      <c r="M3"/>
      <c r="N3"/>
    </row>
    <row r="4" spans="1:14" ht="12.75">
      <c r="A4" s="319"/>
      <c r="B4" s="320"/>
      <c r="C4"/>
      <c r="D4"/>
      <c r="E4"/>
      <c r="F4"/>
      <c r="G4"/>
      <c r="H4"/>
      <c r="I4"/>
      <c r="J4"/>
      <c r="K4"/>
      <c r="L4"/>
      <c r="M4"/>
      <c r="N4"/>
    </row>
    <row r="5" spans="1:14" ht="12.75">
      <c r="A5" s="319" t="s">
        <v>190</v>
      </c>
      <c r="B5" s="320" t="s">
        <v>191</v>
      </c>
      <c r="C5"/>
      <c r="D5"/>
      <c r="E5"/>
      <c r="F5"/>
      <c r="G5"/>
      <c r="H5"/>
      <c r="I5"/>
      <c r="J5"/>
      <c r="K5"/>
      <c r="L5"/>
      <c r="M5"/>
      <c r="N5"/>
    </row>
    <row r="6" spans="1:14" ht="12.75">
      <c r="A6" s="354">
        <v>1000</v>
      </c>
      <c r="B6" s="355" t="s">
        <v>192</v>
      </c>
      <c r="C6"/>
      <c r="D6"/>
      <c r="E6"/>
      <c r="F6"/>
      <c r="G6"/>
      <c r="H6"/>
      <c r="I6"/>
      <c r="J6"/>
      <c r="K6"/>
      <c r="L6"/>
      <c r="M6"/>
      <c r="N6"/>
    </row>
    <row r="7" spans="1:14" ht="12.75">
      <c r="A7" s="319">
        <v>1010</v>
      </c>
      <c r="B7" s="320" t="s">
        <v>451</v>
      </c>
      <c r="C7"/>
      <c r="D7"/>
      <c r="E7"/>
      <c r="F7"/>
      <c r="G7"/>
      <c r="H7"/>
      <c r="I7"/>
      <c r="J7"/>
      <c r="K7"/>
      <c r="L7"/>
      <c r="M7"/>
      <c r="N7"/>
    </row>
    <row r="8" spans="1:14" ht="12.75">
      <c r="A8" s="354">
        <v>1100</v>
      </c>
      <c r="B8" s="355" t="s">
        <v>193</v>
      </c>
      <c r="C8"/>
      <c r="D8"/>
      <c r="E8"/>
      <c r="F8"/>
      <c r="G8"/>
      <c r="H8"/>
      <c r="I8"/>
      <c r="J8"/>
      <c r="K8"/>
      <c r="L8"/>
      <c r="M8"/>
      <c r="N8"/>
    </row>
    <row r="9" spans="1:14" ht="12.75">
      <c r="A9" s="319">
        <v>1110</v>
      </c>
      <c r="B9" s="320" t="s">
        <v>194</v>
      </c>
      <c r="C9"/>
      <c r="D9"/>
      <c r="E9"/>
      <c r="F9"/>
      <c r="G9"/>
      <c r="H9"/>
      <c r="I9"/>
      <c r="J9"/>
      <c r="K9"/>
      <c r="L9"/>
      <c r="M9"/>
      <c r="N9"/>
    </row>
    <row r="10" spans="1:14" ht="12.75">
      <c r="A10" s="319">
        <v>1120</v>
      </c>
      <c r="B10" s="320" t="s">
        <v>195</v>
      </c>
      <c r="C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 s="319">
        <v>1130</v>
      </c>
      <c r="B11" s="320" t="s">
        <v>453</v>
      </c>
      <c r="C11"/>
      <c r="D11"/>
      <c r="E11"/>
      <c r="F11"/>
      <c r="G11"/>
      <c r="H11"/>
      <c r="I11"/>
      <c r="J11"/>
      <c r="K11"/>
      <c r="L11"/>
      <c r="M11"/>
      <c r="N11"/>
    </row>
    <row r="12" spans="1:14" ht="12.75">
      <c r="A12" s="319">
        <v>1190</v>
      </c>
      <c r="B12" s="320" t="s">
        <v>196</v>
      </c>
      <c r="C12"/>
      <c r="D12"/>
      <c r="E12"/>
      <c r="F12"/>
      <c r="G12"/>
      <c r="H12"/>
      <c r="I12"/>
      <c r="J12"/>
      <c r="K12"/>
      <c r="L12"/>
      <c r="M12"/>
      <c r="N12"/>
    </row>
    <row r="13" spans="1:14" ht="12.75">
      <c r="A13" s="319">
        <v>1195</v>
      </c>
      <c r="B13" s="320" t="s">
        <v>197</v>
      </c>
      <c r="C13"/>
      <c r="D13"/>
      <c r="E13"/>
      <c r="F13"/>
      <c r="G13"/>
      <c r="H13"/>
      <c r="I13"/>
      <c r="J13"/>
      <c r="K13"/>
      <c r="L13"/>
      <c r="M13"/>
      <c r="N13"/>
    </row>
    <row r="14" spans="1:14" ht="12.75">
      <c r="A14" s="319">
        <v>1200</v>
      </c>
      <c r="B14" s="320" t="s">
        <v>198</v>
      </c>
      <c r="C14"/>
      <c r="D14"/>
      <c r="E14"/>
      <c r="F14"/>
      <c r="G14"/>
      <c r="H14"/>
      <c r="I14"/>
      <c r="J14"/>
      <c r="K14"/>
      <c r="L14"/>
      <c r="M14"/>
      <c r="N14"/>
    </row>
    <row r="15" spans="1:14" ht="12.75">
      <c r="A15" s="354">
        <v>1300</v>
      </c>
      <c r="B15" s="355" t="s">
        <v>199</v>
      </c>
      <c r="C15"/>
      <c r="D15"/>
      <c r="E15"/>
      <c r="F15"/>
      <c r="G15"/>
      <c r="H15"/>
      <c r="I15"/>
      <c r="J15"/>
      <c r="K15"/>
      <c r="L15"/>
      <c r="M15"/>
      <c r="N15"/>
    </row>
    <row r="16" spans="1:14" ht="12.75">
      <c r="A16" s="319">
        <v>1310</v>
      </c>
      <c r="B16" s="320" t="s">
        <v>200</v>
      </c>
      <c r="C16"/>
      <c r="D16"/>
      <c r="E16"/>
      <c r="F16"/>
      <c r="G16"/>
      <c r="H16"/>
      <c r="I16"/>
      <c r="J16"/>
      <c r="K16"/>
      <c r="L16"/>
      <c r="M16"/>
      <c r="N16"/>
    </row>
    <row r="17" spans="1:14" ht="12.75">
      <c r="A17" s="319">
        <v>1319</v>
      </c>
      <c r="B17" s="320" t="s">
        <v>201</v>
      </c>
      <c r="C17"/>
      <c r="D17"/>
      <c r="E17"/>
      <c r="F17"/>
      <c r="G17"/>
      <c r="H17"/>
      <c r="I17"/>
      <c r="J17"/>
      <c r="K17"/>
      <c r="L17"/>
      <c r="M17"/>
      <c r="N17"/>
    </row>
    <row r="18" spans="1:14" ht="12.75">
      <c r="A18" s="319">
        <v>1320</v>
      </c>
      <c r="B18" s="320" t="s">
        <v>202</v>
      </c>
      <c r="C18"/>
      <c r="D18"/>
      <c r="E18"/>
      <c r="F18"/>
      <c r="G18"/>
      <c r="H18"/>
      <c r="I18"/>
      <c r="J18"/>
      <c r="K18"/>
      <c r="L18"/>
      <c r="M18"/>
      <c r="N18"/>
    </row>
    <row r="19" spans="1:14" ht="12.75">
      <c r="A19" s="319">
        <v>1325</v>
      </c>
      <c r="B19" s="320" t="s">
        <v>203</v>
      </c>
      <c r="C19"/>
      <c r="D19"/>
      <c r="E19"/>
      <c r="F19"/>
      <c r="G19"/>
      <c r="H19"/>
      <c r="I19"/>
      <c r="J19"/>
      <c r="K19"/>
      <c r="L19"/>
      <c r="M19"/>
      <c r="N19"/>
    </row>
    <row r="20" spans="1:14" ht="12.75">
      <c r="A20" s="319">
        <v>1329</v>
      </c>
      <c r="B20" s="320" t="s">
        <v>204</v>
      </c>
      <c r="C20"/>
      <c r="D20"/>
      <c r="E20"/>
      <c r="F20"/>
      <c r="G20"/>
      <c r="H20"/>
      <c r="I20"/>
      <c r="J20"/>
      <c r="K20"/>
      <c r="L20"/>
      <c r="M20"/>
      <c r="N20"/>
    </row>
    <row r="21" spans="1:14" ht="12.75">
      <c r="A21" s="319">
        <v>1330</v>
      </c>
      <c r="B21" s="320" t="s">
        <v>205</v>
      </c>
      <c r="C21"/>
      <c r="D21"/>
      <c r="E21"/>
      <c r="F21"/>
      <c r="G21"/>
      <c r="H21"/>
      <c r="I21"/>
      <c r="J21"/>
      <c r="K21"/>
      <c r="L21"/>
      <c r="M21"/>
      <c r="N21"/>
    </row>
    <row r="22" spans="1:14" ht="12.75">
      <c r="A22" s="319">
        <v>1335</v>
      </c>
      <c r="B22" s="320" t="s">
        <v>454</v>
      </c>
      <c r="C22"/>
      <c r="D22"/>
      <c r="E22"/>
      <c r="F22"/>
      <c r="G22"/>
      <c r="H22"/>
      <c r="I22"/>
      <c r="J22"/>
      <c r="K22"/>
      <c r="L22"/>
      <c r="M22"/>
      <c r="N22"/>
    </row>
    <row r="23" spans="1:14" ht="12.75">
      <c r="A23" s="319">
        <v>1340</v>
      </c>
      <c r="B23" s="320" t="s">
        <v>206</v>
      </c>
      <c r="C23"/>
      <c r="D23"/>
      <c r="E23"/>
      <c r="F23"/>
      <c r="G23"/>
      <c r="H23"/>
      <c r="I23"/>
      <c r="J23"/>
      <c r="K23"/>
      <c r="L23"/>
      <c r="M23"/>
      <c r="N23"/>
    </row>
    <row r="24" spans="1:14" ht="12.75">
      <c r="A24" s="319">
        <v>1349</v>
      </c>
      <c r="B24" s="320" t="s">
        <v>207</v>
      </c>
      <c r="C24"/>
      <c r="D24"/>
      <c r="E24"/>
      <c r="F24"/>
      <c r="G24"/>
      <c r="H24"/>
      <c r="I24"/>
      <c r="J24"/>
      <c r="K24"/>
      <c r="L24"/>
      <c r="M24"/>
      <c r="N24"/>
    </row>
    <row r="25" spans="1:14" ht="12.75">
      <c r="A25" s="319">
        <v>1350</v>
      </c>
      <c r="B25" s="320" t="s">
        <v>208</v>
      </c>
      <c r="C25"/>
      <c r="D25"/>
      <c r="E25"/>
      <c r="F25"/>
      <c r="G25"/>
      <c r="H25"/>
      <c r="I25"/>
      <c r="J25"/>
      <c r="K25"/>
      <c r="L25"/>
      <c r="M25"/>
      <c r="N25"/>
    </row>
    <row r="26" spans="1:14" ht="12.75">
      <c r="A26" s="319">
        <v>1359</v>
      </c>
      <c r="B26" s="320" t="s">
        <v>209</v>
      </c>
      <c r="C26"/>
      <c r="D26"/>
      <c r="E26"/>
      <c r="F26"/>
      <c r="G26"/>
      <c r="H26"/>
      <c r="I26"/>
      <c r="J26"/>
      <c r="K26"/>
      <c r="L26"/>
      <c r="M26"/>
      <c r="N26"/>
    </row>
    <row r="27" spans="1:14" ht="12.75">
      <c r="A27" s="319">
        <v>1360</v>
      </c>
      <c r="B27" s="320" t="s">
        <v>455</v>
      </c>
      <c r="C27"/>
      <c r="D27"/>
      <c r="E27"/>
      <c r="F27"/>
      <c r="G27"/>
      <c r="H27"/>
      <c r="I27"/>
      <c r="J27"/>
      <c r="K27"/>
      <c r="L27"/>
      <c r="M27"/>
      <c r="N27"/>
    </row>
    <row r="28" spans="1:14" ht="12.75">
      <c r="A28" s="319">
        <v>1369</v>
      </c>
      <c r="B28" s="320" t="s">
        <v>456</v>
      </c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 s="319">
        <v>1399</v>
      </c>
      <c r="B29" s="320" t="s">
        <v>210</v>
      </c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 s="354">
        <v>1400</v>
      </c>
      <c r="B30" s="355" t="s">
        <v>211</v>
      </c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 s="319">
        <v>1410</v>
      </c>
      <c r="B31" s="320" t="s">
        <v>212</v>
      </c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 s="319">
        <v>1450</v>
      </c>
      <c r="B32" s="320" t="s">
        <v>213</v>
      </c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 s="354">
        <v>1500</v>
      </c>
      <c r="B33" s="355" t="s">
        <v>214</v>
      </c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 s="319">
        <v>1511</v>
      </c>
      <c r="B34" s="320" t="s">
        <v>215</v>
      </c>
      <c r="C34"/>
      <c r="D34"/>
      <c r="E34"/>
      <c r="F34"/>
      <c r="G34"/>
      <c r="H34"/>
      <c r="I34"/>
      <c r="J34"/>
      <c r="K34"/>
      <c r="L34"/>
      <c r="M34"/>
      <c r="N34"/>
    </row>
    <row r="35" spans="1:14" ht="12.75">
      <c r="A35" s="319">
        <v>1512</v>
      </c>
      <c r="B35" s="320" t="s">
        <v>216</v>
      </c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 s="319">
        <v>1513</v>
      </c>
      <c r="B36" s="320" t="s">
        <v>457</v>
      </c>
      <c r="C36"/>
      <c r="D36"/>
      <c r="E36"/>
      <c r="F36"/>
      <c r="G36"/>
      <c r="H36"/>
      <c r="I36"/>
      <c r="J36"/>
      <c r="K36"/>
      <c r="L36"/>
      <c r="M36"/>
      <c r="N36"/>
    </row>
    <row r="37" spans="1:14" ht="12.75">
      <c r="A37" s="319">
        <v>1514</v>
      </c>
      <c r="B37" s="320" t="s">
        <v>217</v>
      </c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>
      <c r="A38" s="319">
        <v>1519</v>
      </c>
      <c r="B38" s="320" t="s">
        <v>218</v>
      </c>
      <c r="C38"/>
      <c r="D38"/>
      <c r="E38"/>
      <c r="F38"/>
      <c r="G38"/>
      <c r="H38"/>
      <c r="I38"/>
      <c r="J38"/>
      <c r="K38"/>
      <c r="L38"/>
      <c r="M38"/>
      <c r="N38"/>
    </row>
    <row r="39" spans="1:14" ht="12.75">
      <c r="A39" s="354">
        <v>1520</v>
      </c>
      <c r="B39" s="355" t="s">
        <v>219</v>
      </c>
      <c r="C39"/>
      <c r="D39"/>
      <c r="E39"/>
      <c r="F39"/>
      <c r="G39"/>
      <c r="H39"/>
      <c r="I39"/>
      <c r="J39"/>
      <c r="K39"/>
      <c r="L39"/>
      <c r="M39"/>
      <c r="N39"/>
    </row>
    <row r="40" spans="1:14" ht="12.75">
      <c r="A40" s="319">
        <v>1521</v>
      </c>
      <c r="B40" s="320" t="s">
        <v>220</v>
      </c>
      <c r="C40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 s="319">
        <v>1522</v>
      </c>
      <c r="B41" s="320" t="s">
        <v>221</v>
      </c>
      <c r="C41"/>
      <c r="D41"/>
      <c r="E41"/>
      <c r="F41"/>
      <c r="G41"/>
      <c r="H41"/>
      <c r="I41"/>
      <c r="J41"/>
      <c r="K41"/>
      <c r="L41"/>
      <c r="M41"/>
      <c r="N41"/>
    </row>
    <row r="42" spans="1:14" ht="12.75">
      <c r="A42" s="319">
        <v>1523</v>
      </c>
      <c r="B42" s="320" t="s">
        <v>222</v>
      </c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 s="319">
        <v>1524</v>
      </c>
      <c r="B43" s="320" t="s">
        <v>452</v>
      </c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 s="319">
        <v>1525</v>
      </c>
      <c r="B44" s="320" t="s">
        <v>223</v>
      </c>
      <c r="C44"/>
      <c r="D44"/>
      <c r="E44"/>
      <c r="F44"/>
      <c r="G44"/>
      <c r="H44"/>
      <c r="I44"/>
      <c r="J44"/>
      <c r="K44"/>
      <c r="L44"/>
      <c r="M44"/>
      <c r="N44"/>
    </row>
    <row r="45" spans="1:14" ht="12.75">
      <c r="A45" s="319">
        <v>1526</v>
      </c>
      <c r="B45" s="320" t="s">
        <v>224</v>
      </c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 s="319">
        <v>1527</v>
      </c>
      <c r="B46" s="320" t="s">
        <v>225</v>
      </c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 s="319">
        <v>1529</v>
      </c>
      <c r="B47" s="320" t="s">
        <v>226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 s="354">
        <v>1530</v>
      </c>
      <c r="B48" s="355" t="s">
        <v>227</v>
      </c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 s="319">
        <v>1531</v>
      </c>
      <c r="B49" s="320" t="s">
        <v>228</v>
      </c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 s="319">
        <v>1532</v>
      </c>
      <c r="B50" s="320" t="s">
        <v>229</v>
      </c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 s="354">
        <v>1540</v>
      </c>
      <c r="B51" s="355" t="s">
        <v>230</v>
      </c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 s="319">
        <v>1541</v>
      </c>
      <c r="B52" s="320" t="s">
        <v>231</v>
      </c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 s="319">
        <v>1542</v>
      </c>
      <c r="B53" s="320" t="s">
        <v>232</v>
      </c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 s="319">
        <v>1549</v>
      </c>
      <c r="B54" s="320" t="s">
        <v>233</v>
      </c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 s="354">
        <v>1550</v>
      </c>
      <c r="B55" s="355" t="s">
        <v>234</v>
      </c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 s="319">
        <v>1551</v>
      </c>
      <c r="B56" s="320" t="s">
        <v>235</v>
      </c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 s="319">
        <v>1559</v>
      </c>
      <c r="B57" s="320" t="s">
        <v>236</v>
      </c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 s="354">
        <v>1560</v>
      </c>
      <c r="B58" s="355" t="s">
        <v>237</v>
      </c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 s="319">
        <v>1561</v>
      </c>
      <c r="B59" s="320" t="s">
        <v>238</v>
      </c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 s="319">
        <v>1569</v>
      </c>
      <c r="B60" s="320" t="s">
        <v>239</v>
      </c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 s="354">
        <v>1570</v>
      </c>
      <c r="B61" s="355" t="s">
        <v>240</v>
      </c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 s="319">
        <v>1571</v>
      </c>
      <c r="B62" s="320" t="s">
        <v>241</v>
      </c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 s="319">
        <v>1572</v>
      </c>
      <c r="B63" s="320" t="s">
        <v>242</v>
      </c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 s="354">
        <v>1590</v>
      </c>
      <c r="B64" s="355" t="s">
        <v>243</v>
      </c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>
      <c r="A65" s="319">
        <v>1591</v>
      </c>
      <c r="B65" s="320" t="s">
        <v>244</v>
      </c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 s="319">
        <v>1599</v>
      </c>
      <c r="B66" s="320" t="s">
        <v>245</v>
      </c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 s="354">
        <v>1600</v>
      </c>
      <c r="B67" s="355" t="s">
        <v>246</v>
      </c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 s="319">
        <v>1610</v>
      </c>
      <c r="B68" s="320" t="s">
        <v>458</v>
      </c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>
      <c r="A69" s="319">
        <v>1611</v>
      </c>
      <c r="B69" s="320" t="s">
        <v>459</v>
      </c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>
      <c r="A70" s="319">
        <v>1612</v>
      </c>
      <c r="B70" s="320" t="s">
        <v>460</v>
      </c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>
      <c r="A71" s="319">
        <v>1613</v>
      </c>
      <c r="B71" s="320" t="s">
        <v>461</v>
      </c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>
      <c r="A72" s="319">
        <v>1618</v>
      </c>
      <c r="B72" s="320" t="s">
        <v>247</v>
      </c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>
      <c r="A73" s="319">
        <v>1620</v>
      </c>
      <c r="B73" s="320" t="s">
        <v>462</v>
      </c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>
      <c r="A74" s="319">
        <v>1621</v>
      </c>
      <c r="B74" s="320" t="s">
        <v>463</v>
      </c>
      <c r="C74"/>
      <c r="D74"/>
      <c r="E74"/>
      <c r="F74"/>
      <c r="G74"/>
      <c r="H74"/>
      <c r="I74"/>
      <c r="J74"/>
      <c r="K74"/>
      <c r="L74"/>
      <c r="M74"/>
      <c r="N74"/>
    </row>
    <row r="75" spans="1:14" ht="12.75">
      <c r="A75" s="319">
        <v>1622</v>
      </c>
      <c r="B75" s="320" t="s">
        <v>464</v>
      </c>
      <c r="C75"/>
      <c r="D75"/>
      <c r="E75"/>
      <c r="F75"/>
      <c r="G75"/>
      <c r="H75"/>
      <c r="I75"/>
      <c r="J75"/>
      <c r="K75"/>
      <c r="L75"/>
      <c r="M75"/>
      <c r="N75"/>
    </row>
    <row r="76" spans="1:14" ht="12.75">
      <c r="A76" s="319">
        <v>1623</v>
      </c>
      <c r="B76" s="320" t="s">
        <v>465</v>
      </c>
      <c r="C76"/>
      <c r="D76"/>
      <c r="E76"/>
      <c r="F76"/>
      <c r="G76"/>
      <c r="H76"/>
      <c r="I76"/>
      <c r="J76"/>
      <c r="K76"/>
      <c r="L76"/>
      <c r="M76"/>
      <c r="N76"/>
    </row>
    <row r="77" spans="1:14" ht="12.75">
      <c r="A77" s="319">
        <v>1630</v>
      </c>
      <c r="B77" s="320" t="s">
        <v>466</v>
      </c>
      <c r="C77"/>
      <c r="D77"/>
      <c r="E77"/>
      <c r="F77"/>
      <c r="G77"/>
      <c r="H77"/>
      <c r="I77"/>
      <c r="J77"/>
      <c r="K77"/>
      <c r="L77"/>
      <c r="M77"/>
      <c r="N77"/>
    </row>
    <row r="78" spans="1:14" ht="12.75">
      <c r="A78" s="319">
        <v>1631</v>
      </c>
      <c r="B78" s="320" t="s">
        <v>467</v>
      </c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>
      <c r="A79" s="319">
        <v>1633</v>
      </c>
      <c r="B79" s="320" t="s">
        <v>468</v>
      </c>
      <c r="C79"/>
      <c r="D79"/>
      <c r="E79"/>
      <c r="F79"/>
      <c r="G79"/>
      <c r="H79"/>
      <c r="I79"/>
      <c r="J79"/>
      <c r="K79"/>
      <c r="L79"/>
      <c r="M79"/>
      <c r="N79"/>
    </row>
    <row r="80" spans="1:14" ht="12.75">
      <c r="A80" s="319">
        <v>1638</v>
      </c>
      <c r="B80" s="320" t="s">
        <v>248</v>
      </c>
      <c r="C80"/>
      <c r="D80"/>
      <c r="E80"/>
      <c r="F80"/>
      <c r="G80"/>
      <c r="H80"/>
      <c r="I80"/>
      <c r="J80"/>
      <c r="K80"/>
      <c r="L80"/>
      <c r="M80"/>
      <c r="N80"/>
    </row>
    <row r="81" spans="1:14" ht="12.75">
      <c r="A81" s="319">
        <v>1639</v>
      </c>
      <c r="B81" s="320" t="s">
        <v>249</v>
      </c>
      <c r="C81"/>
      <c r="D81"/>
      <c r="E81"/>
      <c r="F81"/>
      <c r="G81"/>
      <c r="H81"/>
      <c r="I81"/>
      <c r="J81"/>
      <c r="K81"/>
      <c r="L81"/>
      <c r="M81"/>
      <c r="N81"/>
    </row>
    <row r="82" spans="1:14" ht="12.75">
      <c r="A82" s="319">
        <v>1690</v>
      </c>
      <c r="B82" s="320" t="s">
        <v>250</v>
      </c>
      <c r="C82"/>
      <c r="D82"/>
      <c r="E82"/>
      <c r="F82"/>
      <c r="G82"/>
      <c r="H82"/>
      <c r="I82"/>
      <c r="J82"/>
      <c r="K82"/>
      <c r="L82"/>
      <c r="M82"/>
      <c r="N82"/>
    </row>
    <row r="83" spans="1:14" ht="12.75">
      <c r="A83" s="354" t="s">
        <v>469</v>
      </c>
      <c r="B83" s="355" t="s">
        <v>470</v>
      </c>
      <c r="C83"/>
      <c r="D83"/>
      <c r="E83"/>
      <c r="F83"/>
      <c r="G83"/>
      <c r="H83"/>
      <c r="I83"/>
      <c r="J83"/>
      <c r="K83"/>
      <c r="L83"/>
      <c r="M83"/>
      <c r="N83"/>
    </row>
    <row r="84" spans="1:14" ht="12.75">
      <c r="A84" s="319">
        <v>1711</v>
      </c>
      <c r="B84" s="320" t="s">
        <v>251</v>
      </c>
      <c r="C84"/>
      <c r="D84"/>
      <c r="E84"/>
      <c r="F84"/>
      <c r="G84"/>
      <c r="H84"/>
      <c r="I84"/>
      <c r="J84"/>
      <c r="K84"/>
      <c r="L84"/>
      <c r="M84"/>
      <c r="N84"/>
    </row>
    <row r="85" spans="1:14" ht="12.75">
      <c r="A85" s="319">
        <v>1712</v>
      </c>
      <c r="B85" s="320" t="s">
        <v>252</v>
      </c>
      <c r="C85"/>
      <c r="D85"/>
      <c r="E85"/>
      <c r="F85"/>
      <c r="G85"/>
      <c r="H85"/>
      <c r="I85"/>
      <c r="J85"/>
      <c r="K85"/>
      <c r="L85"/>
      <c r="M85"/>
      <c r="N85"/>
    </row>
    <row r="86" spans="1:14" ht="12.75">
      <c r="A86" s="319">
        <v>1719</v>
      </c>
      <c r="B86" s="320" t="s">
        <v>253</v>
      </c>
      <c r="C86"/>
      <c r="D86"/>
      <c r="E86"/>
      <c r="F86"/>
      <c r="G86"/>
      <c r="H86"/>
      <c r="I86"/>
      <c r="J86"/>
      <c r="K86"/>
      <c r="L86"/>
      <c r="M86"/>
      <c r="N86"/>
    </row>
    <row r="87" spans="1:14" ht="12.75">
      <c r="A87" s="319">
        <v>1720</v>
      </c>
      <c r="B87" s="320" t="s">
        <v>254</v>
      </c>
      <c r="C87"/>
      <c r="D87"/>
      <c r="E87"/>
      <c r="F87"/>
      <c r="G87"/>
      <c r="H87"/>
      <c r="I87"/>
      <c r="J87"/>
      <c r="K87"/>
      <c r="L87"/>
      <c r="M87"/>
      <c r="N87"/>
    </row>
    <row r="88" spans="1:14" ht="12.75">
      <c r="A88" s="319">
        <v>1730</v>
      </c>
      <c r="B88" s="320" t="s">
        <v>471</v>
      </c>
      <c r="C88"/>
      <c r="D88"/>
      <c r="E88"/>
      <c r="F88"/>
      <c r="G88"/>
      <c r="H88"/>
      <c r="I88"/>
      <c r="J88"/>
      <c r="K88"/>
      <c r="L88"/>
      <c r="M88"/>
      <c r="N88"/>
    </row>
    <row r="89" spans="1:14" ht="12.75">
      <c r="A89" s="319">
        <v>1739</v>
      </c>
      <c r="B89" s="320" t="s">
        <v>472</v>
      </c>
      <c r="C89"/>
      <c r="D89"/>
      <c r="E89"/>
      <c r="F89"/>
      <c r="G89"/>
      <c r="H89"/>
      <c r="I89"/>
      <c r="J89"/>
      <c r="K89"/>
      <c r="L89"/>
      <c r="M89"/>
      <c r="N89"/>
    </row>
    <row r="90" spans="1:14" ht="12.75">
      <c r="A90" s="319">
        <v>1740</v>
      </c>
      <c r="B90" s="320" t="s">
        <v>255</v>
      </c>
      <c r="C90"/>
      <c r="D90"/>
      <c r="E90"/>
      <c r="F90"/>
      <c r="G90"/>
      <c r="H90"/>
      <c r="I90"/>
      <c r="J90"/>
      <c r="K90"/>
      <c r="L90"/>
      <c r="M90"/>
      <c r="N90"/>
    </row>
    <row r="91" spans="1:14" ht="12.75">
      <c r="A91" s="319">
        <v>1749</v>
      </c>
      <c r="B91" s="320" t="s">
        <v>256</v>
      </c>
      <c r="C91"/>
      <c r="D91"/>
      <c r="E91"/>
      <c r="F91"/>
      <c r="G91"/>
      <c r="H91"/>
      <c r="I91"/>
      <c r="J91"/>
      <c r="K91"/>
      <c r="L91"/>
      <c r="M91"/>
      <c r="N91"/>
    </row>
    <row r="92" spans="1:14" ht="12.75">
      <c r="A92" s="319">
        <v>1750</v>
      </c>
      <c r="B92" s="320" t="s">
        <v>257</v>
      </c>
      <c r="C92"/>
      <c r="D92"/>
      <c r="E92"/>
      <c r="F92"/>
      <c r="G92"/>
      <c r="H92"/>
      <c r="I92"/>
      <c r="J92"/>
      <c r="K92"/>
      <c r="L92"/>
      <c r="M92"/>
      <c r="N92"/>
    </row>
    <row r="93" spans="1:14" ht="12.75">
      <c r="A93" s="319">
        <v>1759</v>
      </c>
      <c r="B93" s="320" t="s">
        <v>258</v>
      </c>
      <c r="C93"/>
      <c r="D93"/>
      <c r="E93"/>
      <c r="F93"/>
      <c r="G93"/>
      <c r="H93"/>
      <c r="I93"/>
      <c r="J93"/>
      <c r="K93"/>
      <c r="L93"/>
      <c r="M93"/>
      <c r="N93"/>
    </row>
    <row r="94" spans="1:14" ht="12.75">
      <c r="A94" s="319">
        <v>1810</v>
      </c>
      <c r="B94" s="320" t="s">
        <v>259</v>
      </c>
      <c r="C94"/>
      <c r="D94"/>
      <c r="E94"/>
      <c r="F94"/>
      <c r="G94"/>
      <c r="H94"/>
      <c r="I94"/>
      <c r="J94"/>
      <c r="K94"/>
      <c r="L94"/>
      <c r="M94"/>
      <c r="N94"/>
    </row>
    <row r="95" spans="1:14" ht="12.75">
      <c r="A95" s="319">
        <v>1819</v>
      </c>
      <c r="B95" s="320" t="s">
        <v>260</v>
      </c>
      <c r="C95"/>
      <c r="D95"/>
      <c r="E95"/>
      <c r="F95"/>
      <c r="G95"/>
      <c r="H95"/>
      <c r="I95"/>
      <c r="J95"/>
      <c r="K95"/>
      <c r="L95"/>
      <c r="M95"/>
      <c r="N95"/>
    </row>
    <row r="96" spans="1:14" ht="12.75">
      <c r="A96" s="319">
        <v>1820</v>
      </c>
      <c r="B96" s="320" t="s">
        <v>261</v>
      </c>
      <c r="C96"/>
      <c r="D96"/>
      <c r="E96"/>
      <c r="F96"/>
      <c r="G96"/>
      <c r="H96"/>
      <c r="I96"/>
      <c r="J96"/>
      <c r="K96"/>
      <c r="L96"/>
      <c r="M96"/>
      <c r="N96"/>
    </row>
    <row r="97" spans="1:14" ht="12.75">
      <c r="A97" s="319">
        <v>1829</v>
      </c>
      <c r="B97" s="320" t="s">
        <v>262</v>
      </c>
      <c r="C97"/>
      <c r="D97"/>
      <c r="E97"/>
      <c r="F97"/>
      <c r="G97"/>
      <c r="H97"/>
      <c r="I97"/>
      <c r="J97"/>
      <c r="K97"/>
      <c r="L97"/>
      <c r="M97"/>
      <c r="N97"/>
    </row>
    <row r="98" spans="1:14" ht="12.75">
      <c r="A98" s="319">
        <v>1830</v>
      </c>
      <c r="B98" s="320" t="s">
        <v>263</v>
      </c>
      <c r="C98"/>
      <c r="D98"/>
      <c r="E98"/>
      <c r="F98"/>
      <c r="G98"/>
      <c r="H98"/>
      <c r="I98"/>
      <c r="J98"/>
      <c r="K98"/>
      <c r="L98"/>
      <c r="M98"/>
      <c r="N98"/>
    </row>
    <row r="99" spans="1:14" ht="12.75">
      <c r="A99" s="319">
        <v>1832</v>
      </c>
      <c r="B99" s="320" t="s">
        <v>264</v>
      </c>
      <c r="C99"/>
      <c r="D99"/>
      <c r="E99"/>
      <c r="F99"/>
      <c r="G99"/>
      <c r="H99"/>
      <c r="I99"/>
      <c r="J99"/>
      <c r="K99"/>
      <c r="L99"/>
      <c r="M99"/>
      <c r="N99"/>
    </row>
    <row r="100" spans="1:14" ht="12.75">
      <c r="A100" s="319">
        <v>1839</v>
      </c>
      <c r="B100" s="320" t="s">
        <v>473</v>
      </c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2.75">
      <c r="A101" s="319">
        <v>1840</v>
      </c>
      <c r="B101" s="320" t="s">
        <v>265</v>
      </c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2.75">
      <c r="A102" s="319">
        <v>1849</v>
      </c>
      <c r="B102" s="320" t="s">
        <v>266</v>
      </c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2.75">
      <c r="A103" s="319">
        <v>1890</v>
      </c>
      <c r="B103" s="320" t="s">
        <v>474</v>
      </c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2.75">
      <c r="A104" s="319">
        <v>1899</v>
      </c>
      <c r="B104" s="320" t="s">
        <v>475</v>
      </c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.75">
      <c r="A105" s="354">
        <v>1900</v>
      </c>
      <c r="B105" s="355" t="s">
        <v>268</v>
      </c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.75">
      <c r="A106" s="319">
        <v>1921</v>
      </c>
      <c r="B106" s="320" t="s">
        <v>267</v>
      </c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2.75">
      <c r="A107" s="319">
        <v>1990</v>
      </c>
      <c r="B107" s="320" t="s">
        <v>268</v>
      </c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>
      <c r="A108" s="354">
        <v>2000</v>
      </c>
      <c r="B108" s="355" t="s">
        <v>269</v>
      </c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.75">
      <c r="A109" s="319">
        <v>2110</v>
      </c>
      <c r="B109" s="320" t="s">
        <v>270</v>
      </c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2.75">
      <c r="A110" s="319">
        <v>2120</v>
      </c>
      <c r="B110" s="320" t="s">
        <v>271</v>
      </c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2.75">
      <c r="A111" s="319">
        <v>2130</v>
      </c>
      <c r="B111" s="320" t="s">
        <v>272</v>
      </c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2.75">
      <c r="A112" s="319">
        <v>2140</v>
      </c>
      <c r="B112" s="320" t="s">
        <v>273</v>
      </c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.75">
      <c r="A113" s="319">
        <v>2150</v>
      </c>
      <c r="B113" s="320" t="s">
        <v>274</v>
      </c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.75">
      <c r="A114" s="319">
        <v>2155</v>
      </c>
      <c r="B114" s="320" t="s">
        <v>275</v>
      </c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.75">
      <c r="A115" s="319">
        <v>2160</v>
      </c>
      <c r="B115" s="320" t="s">
        <v>276</v>
      </c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.75">
      <c r="A116" s="319">
        <v>2170</v>
      </c>
      <c r="B116" s="320" t="s">
        <v>476</v>
      </c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.75">
      <c r="A117" s="319">
        <v>2179</v>
      </c>
      <c r="B117" s="320" t="s">
        <v>477</v>
      </c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>
      <c r="A118" s="319">
        <v>2180</v>
      </c>
      <c r="B118" s="320" t="s">
        <v>277</v>
      </c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.75">
      <c r="A119" s="319">
        <v>2190</v>
      </c>
      <c r="B119" s="320" t="s">
        <v>278</v>
      </c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.75">
      <c r="A120" s="319">
        <v>2200</v>
      </c>
      <c r="B120" s="320" t="s">
        <v>279</v>
      </c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.75">
      <c r="A121" s="319">
        <v>2210</v>
      </c>
      <c r="B121" s="320" t="s">
        <v>280</v>
      </c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.75">
      <c r="A122" s="319">
        <v>2211</v>
      </c>
      <c r="B122" s="320" t="s">
        <v>281</v>
      </c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.75">
      <c r="A123" s="319">
        <v>2213</v>
      </c>
      <c r="B123" s="320" t="s">
        <v>282</v>
      </c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.75">
      <c r="A124" s="319">
        <v>2215</v>
      </c>
      <c r="B124" s="320" t="s">
        <v>283</v>
      </c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.75">
      <c r="A125" s="319">
        <v>2216</v>
      </c>
      <c r="B125" s="320" t="s">
        <v>284</v>
      </c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.75">
      <c r="A126" s="319">
        <v>2217</v>
      </c>
      <c r="B126" s="320" t="s">
        <v>285</v>
      </c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.75">
      <c r="A127" s="319">
        <v>2218</v>
      </c>
      <c r="B127" s="320" t="s">
        <v>286</v>
      </c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>
      <c r="A128" s="319">
        <v>2220</v>
      </c>
      <c r="B128" s="320" t="s">
        <v>287</v>
      </c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.75">
      <c r="A129" s="319">
        <v>2225</v>
      </c>
      <c r="B129" s="320" t="s">
        <v>288</v>
      </c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2.75">
      <c r="A130" s="319">
        <v>2290</v>
      </c>
      <c r="B130" s="320" t="s">
        <v>289</v>
      </c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2.75">
      <c r="A131" s="354">
        <v>2300</v>
      </c>
      <c r="B131" s="355" t="s">
        <v>290</v>
      </c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2.75">
      <c r="A132" s="319">
        <v>2310</v>
      </c>
      <c r="B132" s="320" t="s">
        <v>291</v>
      </c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2.75">
      <c r="A133" s="319">
        <v>2320</v>
      </c>
      <c r="B133" s="320" t="s">
        <v>292</v>
      </c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2.75">
      <c r="A134" s="319">
        <v>2400</v>
      </c>
      <c r="B134" s="320" t="s">
        <v>478</v>
      </c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2.75">
      <c r="A135" s="354">
        <v>2500</v>
      </c>
      <c r="B135" s="355" t="s">
        <v>293</v>
      </c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2.75">
      <c r="A136" s="319">
        <v>2510</v>
      </c>
      <c r="B136" s="320" t="s">
        <v>437</v>
      </c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2.75">
      <c r="A137" s="319">
        <v>2520</v>
      </c>
      <c r="B137" s="320" t="s">
        <v>479</v>
      </c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2.75">
      <c r="A138" s="319">
        <v>2530</v>
      </c>
      <c r="B138" s="320" t="s">
        <v>294</v>
      </c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2.75">
      <c r="A139" s="319">
        <v>2540</v>
      </c>
      <c r="B139" s="320" t="s">
        <v>295</v>
      </c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2.75">
      <c r="A140" s="319">
        <v>2590</v>
      </c>
      <c r="B140" s="320" t="s">
        <v>296</v>
      </c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2.75">
      <c r="A141" s="354">
        <v>2600</v>
      </c>
      <c r="B141" s="355" t="s">
        <v>297</v>
      </c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2.75">
      <c r="A142" s="319">
        <v>2610</v>
      </c>
      <c r="B142" s="320" t="s">
        <v>298</v>
      </c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2.75">
      <c r="A143" s="319">
        <v>2620</v>
      </c>
      <c r="B143" s="320" t="s">
        <v>299</v>
      </c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2.75">
      <c r="A144" s="319">
        <v>2630</v>
      </c>
      <c r="B144" s="320" t="s">
        <v>300</v>
      </c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2.75">
      <c r="A145" s="319">
        <v>2650</v>
      </c>
      <c r="B145" s="320" t="s">
        <v>301</v>
      </c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2.75">
      <c r="A146" s="319">
        <v>2690</v>
      </c>
      <c r="B146" s="320" t="s">
        <v>302</v>
      </c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2.75">
      <c r="A147" s="354">
        <v>2900</v>
      </c>
      <c r="B147" s="355" t="s">
        <v>303</v>
      </c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2.75">
      <c r="A148" s="319">
        <v>2910</v>
      </c>
      <c r="B148" s="320" t="s">
        <v>304</v>
      </c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2.75">
      <c r="A149" s="319">
        <v>2920</v>
      </c>
      <c r="B149" s="320" t="s">
        <v>305</v>
      </c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2.75">
      <c r="A150" s="319">
        <v>2940</v>
      </c>
      <c r="B150" s="320" t="s">
        <v>306</v>
      </c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2.75">
      <c r="A151" s="319">
        <v>2950</v>
      </c>
      <c r="B151" s="320" t="s">
        <v>307</v>
      </c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2.75">
      <c r="A152" s="319">
        <v>2960</v>
      </c>
      <c r="B152" s="320" t="s">
        <v>480</v>
      </c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2.75">
      <c r="A153" s="319">
        <v>2970</v>
      </c>
      <c r="B153" s="320" t="s">
        <v>308</v>
      </c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2.75">
      <c r="A154" s="321">
        <v>2980</v>
      </c>
      <c r="B154" s="322" t="s">
        <v>309</v>
      </c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2.75">
      <c r="A155" s="319">
        <v>2990</v>
      </c>
      <c r="B155" s="320" t="s">
        <v>303</v>
      </c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2.75">
      <c r="A156" s="319">
        <v>2995</v>
      </c>
      <c r="B156" s="320" t="s">
        <v>310</v>
      </c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.75">
      <c r="A157" s="354">
        <v>3000</v>
      </c>
      <c r="B157" s="355" t="s">
        <v>311</v>
      </c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.75">
      <c r="A158" s="319">
        <v>3100</v>
      </c>
      <c r="B158" s="320" t="s">
        <v>481</v>
      </c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.75">
      <c r="A159" s="319">
        <v>3101</v>
      </c>
      <c r="B159" s="320" t="s">
        <v>482</v>
      </c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.75">
      <c r="A160" s="319">
        <v>3102</v>
      </c>
      <c r="B160" s="320" t="s">
        <v>483</v>
      </c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.75">
      <c r="A161" s="319">
        <v>3103</v>
      </c>
      <c r="B161" s="320" t="s">
        <v>484</v>
      </c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2.75">
      <c r="A162" s="319">
        <v>3106</v>
      </c>
      <c r="B162" s="320" t="s">
        <v>485</v>
      </c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2.75">
      <c r="A163" s="319">
        <v>3107</v>
      </c>
      <c r="B163" s="320" t="s">
        <v>486</v>
      </c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2.75">
      <c r="A164" s="319">
        <v>3108</v>
      </c>
      <c r="B164" s="320" t="s">
        <v>487</v>
      </c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2.75">
      <c r="A165" s="319">
        <v>3109</v>
      </c>
      <c r="B165" s="320" t="s">
        <v>488</v>
      </c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2.75">
      <c r="A166" s="319">
        <v>3310</v>
      </c>
      <c r="B166" s="320" t="s">
        <v>312</v>
      </c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2.75">
      <c r="A167" s="354">
        <v>4000</v>
      </c>
      <c r="B167" s="355" t="s">
        <v>489</v>
      </c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2.75">
      <c r="A168" s="319">
        <v>4032</v>
      </c>
      <c r="B168" s="320" t="s">
        <v>443</v>
      </c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2.75">
      <c r="A169" s="319">
        <v>4034</v>
      </c>
      <c r="B169" s="320" t="s">
        <v>313</v>
      </c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2.75">
      <c r="A170" s="319">
        <v>4042</v>
      </c>
      <c r="B170" s="320" t="s">
        <v>444</v>
      </c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2.75">
      <c r="A171" s="319">
        <v>4044</v>
      </c>
      <c r="B171" s="320" t="s">
        <v>314</v>
      </c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2.75">
      <c r="A172" s="319">
        <v>4047</v>
      </c>
      <c r="B172" s="320" t="s">
        <v>490</v>
      </c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2.75">
      <c r="A173" s="319">
        <v>4060</v>
      </c>
      <c r="B173" s="320" t="s">
        <v>491</v>
      </c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2.75">
      <c r="A174" s="319">
        <v>4070</v>
      </c>
      <c r="B174" s="320" t="s">
        <v>492</v>
      </c>
      <c r="C174"/>
      <c r="D174"/>
      <c r="E174"/>
      <c r="F174"/>
      <c r="G174"/>
      <c r="H174"/>
      <c r="I174"/>
      <c r="J174"/>
      <c r="K174"/>
      <c r="L174"/>
      <c r="M174"/>
      <c r="N174"/>
    </row>
    <row r="175" spans="1:2" ht="12.75">
      <c r="A175" s="319">
        <v>4081</v>
      </c>
      <c r="B175" s="320" t="s">
        <v>552</v>
      </c>
    </row>
    <row r="176" spans="1:2" ht="12.75">
      <c r="A176" s="319">
        <v>4082</v>
      </c>
      <c r="B176" s="320" t="s">
        <v>553</v>
      </c>
    </row>
    <row r="177" spans="1:2" ht="12.75">
      <c r="A177" s="319">
        <v>4083</v>
      </c>
      <c r="B177" s="320" t="s">
        <v>554</v>
      </c>
    </row>
    <row r="178" spans="1:14" ht="12.75">
      <c r="A178" s="354">
        <v>4110</v>
      </c>
      <c r="B178" s="355" t="s">
        <v>493</v>
      </c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2.75">
      <c r="A179" s="319">
        <v>4111</v>
      </c>
      <c r="B179" s="320" t="s">
        <v>315</v>
      </c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2.75">
      <c r="A180" s="319">
        <v>4112</v>
      </c>
      <c r="B180" s="320" t="s">
        <v>566</v>
      </c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2.75">
      <c r="A181" s="319">
        <v>4114</v>
      </c>
      <c r="B181" s="320" t="s">
        <v>316</v>
      </c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2.75">
      <c r="A182" s="319">
        <v>4115</v>
      </c>
      <c r="B182" s="320" t="s">
        <v>432</v>
      </c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2.75">
      <c r="A183" s="319">
        <v>4117</v>
      </c>
      <c r="B183" s="320" t="s">
        <v>438</v>
      </c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2.75">
      <c r="A184" s="319">
        <v>4118</v>
      </c>
      <c r="B184" s="320" t="s">
        <v>494</v>
      </c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2.75">
      <c r="A185" s="319">
        <v>4119</v>
      </c>
      <c r="B185" s="320" t="s">
        <v>317</v>
      </c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2.75">
      <c r="A186" s="319">
        <v>4120</v>
      </c>
      <c r="B186" s="320" t="s">
        <v>495</v>
      </c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2.75">
      <c r="A187" s="319">
        <v>4122</v>
      </c>
      <c r="B187" s="320" t="s">
        <v>548</v>
      </c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2.75">
      <c r="A188" s="319">
        <v>4123</v>
      </c>
      <c r="B188" s="320" t="s">
        <v>496</v>
      </c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2.75">
      <c r="A189" s="319">
        <v>4124</v>
      </c>
      <c r="B189" s="320" t="s">
        <v>497</v>
      </c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2.75">
      <c r="A190" s="319">
        <v>4125</v>
      </c>
      <c r="B190" s="320" t="s">
        <v>318</v>
      </c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2.75">
      <c r="A191" s="319">
        <v>4126</v>
      </c>
      <c r="B191" s="320" t="s">
        <v>498</v>
      </c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2.75">
      <c r="A192" s="319">
        <v>4127</v>
      </c>
      <c r="B192" s="320" t="s">
        <v>499</v>
      </c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2.75">
      <c r="A193" s="319">
        <v>4128</v>
      </c>
      <c r="B193" s="320" t="s">
        <v>500</v>
      </c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2.75">
      <c r="A194" s="319">
        <v>4129</v>
      </c>
      <c r="B194" s="320" t="s">
        <v>501</v>
      </c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2.75">
      <c r="A195" s="319"/>
      <c r="B195" s="355" t="s">
        <v>53</v>
      </c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2.75">
      <c r="A196" s="319">
        <v>4130</v>
      </c>
      <c r="B196" s="320" t="s">
        <v>440</v>
      </c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2.75">
      <c r="A197" s="319">
        <v>4131</v>
      </c>
      <c r="B197" s="320" t="s">
        <v>319</v>
      </c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2.75">
      <c r="A198" s="319">
        <v>4133</v>
      </c>
      <c r="B198" s="320" t="s">
        <v>567</v>
      </c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2.75">
      <c r="A199" s="319">
        <v>4134</v>
      </c>
      <c r="B199" s="320" t="s">
        <v>502</v>
      </c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.75">
      <c r="A200" s="319">
        <v>4135</v>
      </c>
      <c r="B200" s="320" t="s">
        <v>320</v>
      </c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.75">
      <c r="A201" s="319">
        <v>4136</v>
      </c>
      <c r="B201" s="320" t="s">
        <v>503</v>
      </c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.75">
      <c r="A202" s="319">
        <v>4137</v>
      </c>
      <c r="B202" s="320" t="s">
        <v>321</v>
      </c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75">
      <c r="A203" s="319">
        <v>4138</v>
      </c>
      <c r="B203" s="320" t="s">
        <v>504</v>
      </c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.75">
      <c r="A204" s="319">
        <v>4139</v>
      </c>
      <c r="B204" s="320" t="s">
        <v>322</v>
      </c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.75">
      <c r="A205" s="319"/>
      <c r="B205" s="355" t="s">
        <v>52</v>
      </c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.75">
      <c r="A206" s="319">
        <v>4140</v>
      </c>
      <c r="B206" s="320" t="s">
        <v>446</v>
      </c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.75">
      <c r="A207" s="319">
        <v>4141</v>
      </c>
      <c r="B207" s="320" t="s">
        <v>505</v>
      </c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.75">
      <c r="A208" s="319">
        <v>4143</v>
      </c>
      <c r="B208" s="320" t="s">
        <v>568</v>
      </c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2.75">
      <c r="A209" s="319">
        <v>4144</v>
      </c>
      <c r="B209" s="320" t="s">
        <v>447</v>
      </c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2.75">
      <c r="A210" s="319">
        <v>4145</v>
      </c>
      <c r="B210" s="320" t="s">
        <v>323</v>
      </c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2.75">
      <c r="A211" s="319">
        <v>4146</v>
      </c>
      <c r="B211" s="320" t="s">
        <v>324</v>
      </c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2.75">
      <c r="A212" s="319">
        <v>4147</v>
      </c>
      <c r="B212" s="320" t="s">
        <v>325</v>
      </c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2.75">
      <c r="A213" s="319">
        <v>4148</v>
      </c>
      <c r="B213" s="320" t="s">
        <v>506</v>
      </c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2.75">
      <c r="A214" s="319">
        <v>4149</v>
      </c>
      <c r="B214" s="320" t="s">
        <v>326</v>
      </c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2.75">
      <c r="A215" s="319">
        <v>4150</v>
      </c>
      <c r="B215" s="320" t="s">
        <v>327</v>
      </c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2.75">
      <c r="A216" s="319">
        <v>4151</v>
      </c>
      <c r="B216" s="320" t="s">
        <v>328</v>
      </c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2.75">
      <c r="A217" s="319">
        <v>4152</v>
      </c>
      <c r="B217" s="320" t="s">
        <v>329</v>
      </c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2.75">
      <c r="A218" s="319">
        <v>4157</v>
      </c>
      <c r="B218" s="320" t="s">
        <v>507</v>
      </c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2.75">
      <c r="A219" s="319">
        <v>4158</v>
      </c>
      <c r="B219" s="320" t="s">
        <v>569</v>
      </c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2.75">
      <c r="A220" s="319">
        <v>4160</v>
      </c>
      <c r="B220" s="320" t="s">
        <v>330</v>
      </c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2.75">
      <c r="A221" s="319">
        <v>4165</v>
      </c>
      <c r="B221" s="320" t="s">
        <v>508</v>
      </c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2.75">
      <c r="A222" s="319">
        <v>4166</v>
      </c>
      <c r="B222" s="320" t="s">
        <v>509</v>
      </c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2.75">
      <c r="A223" s="319">
        <v>4167</v>
      </c>
      <c r="B223" s="320" t="s">
        <v>510</v>
      </c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2.75">
      <c r="A224" s="319">
        <v>4168</v>
      </c>
      <c r="B224" s="320" t="s">
        <v>511</v>
      </c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2.75">
      <c r="A225" s="319">
        <v>4170</v>
      </c>
      <c r="B225" s="320" t="s">
        <v>570</v>
      </c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2.75">
      <c r="A226" s="319">
        <v>4171</v>
      </c>
      <c r="B226" s="320" t="s">
        <v>571</v>
      </c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2.75">
      <c r="A227" s="319">
        <v>4172</v>
      </c>
      <c r="B227" s="320" t="s">
        <v>572</v>
      </c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2.75">
      <c r="A228" s="319">
        <v>4175</v>
      </c>
      <c r="B228" s="320" t="s">
        <v>331</v>
      </c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2.75">
      <c r="A229" s="319">
        <v>4176</v>
      </c>
      <c r="B229" s="320" t="s">
        <v>332</v>
      </c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2.75">
      <c r="A230" s="319">
        <v>4180</v>
      </c>
      <c r="B230" s="320" t="s">
        <v>512</v>
      </c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2.75">
      <c r="A231" s="319">
        <v>4190</v>
      </c>
      <c r="B231" s="320" t="s">
        <v>333</v>
      </c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2.75">
      <c r="A232" s="319">
        <v>4195</v>
      </c>
      <c r="B232" s="320" t="s">
        <v>513</v>
      </c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2.75">
      <c r="A233" s="354">
        <v>4199</v>
      </c>
      <c r="B233" s="355" t="s">
        <v>573</v>
      </c>
      <c r="C233" s="355"/>
      <c r="D233" s="355"/>
      <c r="E233" s="355"/>
      <c r="F233" s="355"/>
      <c r="G233" s="355"/>
      <c r="H233" s="355"/>
      <c r="I233" s="355"/>
      <c r="J233" s="355"/>
      <c r="K233" s="355"/>
      <c r="L233" s="355"/>
      <c r="M233" s="355"/>
      <c r="N233" s="355"/>
    </row>
    <row r="234" spans="1:14" ht="12.75">
      <c r="A234" s="319">
        <v>4201</v>
      </c>
      <c r="B234" s="320" t="s">
        <v>334</v>
      </c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2.75">
      <c r="A235" s="319">
        <v>4210</v>
      </c>
      <c r="B235" s="320" t="s">
        <v>335</v>
      </c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2.75">
      <c r="A236" s="319">
        <v>4212</v>
      </c>
      <c r="B236" s="320" t="s">
        <v>442</v>
      </c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2.75">
      <c r="A237" s="319">
        <v>4215</v>
      </c>
      <c r="B237" s="320" t="s">
        <v>336</v>
      </c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2.75">
      <c r="A238" s="354">
        <v>4220</v>
      </c>
      <c r="B238" s="355" t="s">
        <v>514</v>
      </c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2.75">
      <c r="A239" s="319">
        <v>4221</v>
      </c>
      <c r="B239" s="320" t="s">
        <v>337</v>
      </c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2.75">
      <c r="A240" s="319">
        <v>4222</v>
      </c>
      <c r="B240" s="320" t="s">
        <v>338</v>
      </c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2.75">
      <c r="A241" s="319">
        <v>4225</v>
      </c>
      <c r="B241" s="320" t="s">
        <v>339</v>
      </c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2.75">
      <c r="A242" s="319">
        <v>4251</v>
      </c>
      <c r="B242" s="320" t="s">
        <v>340</v>
      </c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2.75">
      <c r="A243" s="319">
        <v>4252</v>
      </c>
      <c r="B243" s="320" t="s">
        <v>341</v>
      </c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2.75">
      <c r="A244" s="319">
        <v>4255</v>
      </c>
      <c r="B244" s="320" t="s">
        <v>342</v>
      </c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2.75">
      <c r="A245" s="319">
        <v>4260</v>
      </c>
      <c r="B245" s="320" t="s">
        <v>343</v>
      </c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2.75">
      <c r="A246" s="319">
        <v>4261</v>
      </c>
      <c r="B246" s="320" t="s">
        <v>344</v>
      </c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2.75">
      <c r="A247" s="319">
        <v>4262</v>
      </c>
      <c r="B247" s="320" t="s">
        <v>515</v>
      </c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2.75">
      <c r="A248" s="319">
        <v>4263</v>
      </c>
      <c r="B248" s="320" t="s">
        <v>516</v>
      </c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2.75">
      <c r="A249" s="319">
        <v>4264</v>
      </c>
      <c r="B249" s="320" t="s">
        <v>517</v>
      </c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2.75">
      <c r="A250" s="319">
        <v>4265</v>
      </c>
      <c r="B250" s="320" t="s">
        <v>518</v>
      </c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2.75">
      <c r="A251" s="319">
        <v>4266</v>
      </c>
      <c r="B251" s="320" t="s">
        <v>519</v>
      </c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2.75">
      <c r="A252" s="319">
        <v>4267</v>
      </c>
      <c r="B252" s="320" t="s">
        <v>520</v>
      </c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2.75">
      <c r="A253" s="319">
        <v>4271</v>
      </c>
      <c r="B253" s="320" t="s">
        <v>521</v>
      </c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2.75">
      <c r="A254" s="319">
        <v>4273</v>
      </c>
      <c r="B254" s="320" t="s">
        <v>522</v>
      </c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2.75">
      <c r="A255" s="319">
        <v>4275</v>
      </c>
      <c r="B255" s="320" t="s">
        <v>523</v>
      </c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2.75">
      <c r="A256" s="319">
        <v>4276</v>
      </c>
      <c r="B256" s="320" t="s">
        <v>524</v>
      </c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2.75">
      <c r="A257" s="319">
        <v>4277</v>
      </c>
      <c r="B257" s="320" t="s">
        <v>345</v>
      </c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2.75">
      <c r="A258" s="319">
        <v>4281</v>
      </c>
      <c r="B258" s="320" t="s">
        <v>439</v>
      </c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2.75">
      <c r="A259" s="319">
        <v>4283</v>
      </c>
      <c r="B259" s="320" t="s">
        <v>525</v>
      </c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2.75">
      <c r="A260" s="319">
        <v>4285</v>
      </c>
      <c r="B260" s="320" t="s">
        <v>526</v>
      </c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2.75">
      <c r="A261" s="319">
        <v>4286</v>
      </c>
      <c r="B261" s="320" t="s">
        <v>527</v>
      </c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2.75">
      <c r="A262" s="319">
        <v>4287</v>
      </c>
      <c r="B262" s="320" t="s">
        <v>346</v>
      </c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2.75">
      <c r="A263" s="319">
        <v>4310</v>
      </c>
      <c r="B263" s="320" t="s">
        <v>347</v>
      </c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2.75">
      <c r="A264" s="319">
        <v>4350</v>
      </c>
      <c r="B264" s="320" t="s">
        <v>348</v>
      </c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2.75">
      <c r="A265" s="319">
        <v>4382</v>
      </c>
      <c r="B265" s="320" t="s">
        <v>433</v>
      </c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2.75">
      <c r="A266" s="319">
        <v>4383</v>
      </c>
      <c r="B266" s="320" t="s">
        <v>434</v>
      </c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2.75">
      <c r="A267" s="319">
        <v>4384</v>
      </c>
      <c r="B267" s="320" t="s">
        <v>528</v>
      </c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2.75">
      <c r="A268" s="319">
        <v>4386</v>
      </c>
      <c r="B268" s="320" t="s">
        <v>574</v>
      </c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2.75">
      <c r="A269" s="319">
        <v>4391</v>
      </c>
      <c r="B269" s="320" t="s">
        <v>349</v>
      </c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2.75">
      <c r="A270" s="319">
        <v>4392</v>
      </c>
      <c r="B270" s="320" t="s">
        <v>575</v>
      </c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2.75">
      <c r="A271" s="319">
        <v>4393</v>
      </c>
      <c r="B271" s="320" t="s">
        <v>576</v>
      </c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2.75">
      <c r="A272" s="319">
        <v>4394</v>
      </c>
      <c r="B272" s="320" t="s">
        <v>435</v>
      </c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2.75">
      <c r="A273" s="319">
        <v>4395</v>
      </c>
      <c r="B273" s="320" t="s">
        <v>436</v>
      </c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2.75">
      <c r="A274" s="319">
        <v>4396</v>
      </c>
      <c r="B274" s="320" t="s">
        <v>529</v>
      </c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2.75">
      <c r="A275" s="319">
        <v>4397</v>
      </c>
      <c r="B275" s="320" t="s">
        <v>530</v>
      </c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2.75">
      <c r="A276" s="319">
        <v>4398</v>
      </c>
      <c r="B276" s="320" t="s">
        <v>531</v>
      </c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2.75">
      <c r="A277" s="319">
        <v>4399</v>
      </c>
      <c r="B277" s="320" t="s">
        <v>577</v>
      </c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2.75">
      <c r="A278" s="319">
        <v>4420</v>
      </c>
      <c r="B278" s="320" t="s">
        <v>350</v>
      </c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2.75">
      <c r="A279" s="319">
        <v>4430</v>
      </c>
      <c r="B279" s="320" t="s">
        <v>351</v>
      </c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2.75">
      <c r="A280" s="319">
        <v>4450</v>
      </c>
      <c r="B280" s="320" t="s">
        <v>352</v>
      </c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2.75">
      <c r="A281" s="319">
        <v>4510</v>
      </c>
      <c r="B281" s="320" t="s">
        <v>353</v>
      </c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2.75">
      <c r="A282" s="319">
        <v>4520</v>
      </c>
      <c r="B282" s="320" t="s">
        <v>354</v>
      </c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2.75">
      <c r="A283" s="319">
        <v>4530</v>
      </c>
      <c r="B283" s="320" t="s">
        <v>354</v>
      </c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2.75">
      <c r="A284" s="319">
        <v>4540</v>
      </c>
      <c r="B284" s="320" t="s">
        <v>354</v>
      </c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2.75">
      <c r="A285" s="319">
        <v>4550</v>
      </c>
      <c r="B285" s="320" t="s">
        <v>354</v>
      </c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2.75">
      <c r="A286" s="319">
        <v>4560</v>
      </c>
      <c r="B286" s="320" t="s">
        <v>355</v>
      </c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2.75">
      <c r="A287" s="319">
        <v>4570</v>
      </c>
      <c r="B287" s="320" t="s">
        <v>354</v>
      </c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2.75">
      <c r="A288" s="319">
        <v>4580</v>
      </c>
      <c r="B288" s="320" t="s">
        <v>354</v>
      </c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12.75">
      <c r="A289" s="319">
        <v>4590</v>
      </c>
      <c r="B289" s="320" t="s">
        <v>356</v>
      </c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12.75">
      <c r="A290" s="319">
        <v>4610</v>
      </c>
      <c r="B290" s="320" t="s">
        <v>357</v>
      </c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12.75">
      <c r="A291" s="319">
        <v>4620</v>
      </c>
      <c r="B291" s="320" t="s">
        <v>358</v>
      </c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12.75">
      <c r="A292" s="319">
        <v>4630</v>
      </c>
      <c r="B292" s="320" t="s">
        <v>359</v>
      </c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12.75">
      <c r="A293" s="319">
        <v>4650</v>
      </c>
      <c r="B293" s="320" t="s">
        <v>360</v>
      </c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12.75">
      <c r="A294" s="319">
        <v>4700</v>
      </c>
      <c r="B294" s="320" t="s">
        <v>361</v>
      </c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12.75">
      <c r="A295" s="354">
        <v>4800</v>
      </c>
      <c r="B295" s="355" t="s">
        <v>532</v>
      </c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12.75">
      <c r="A296" s="319">
        <v>4801</v>
      </c>
      <c r="B296" s="320" t="s">
        <v>362</v>
      </c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12.75">
      <c r="A297" s="319">
        <v>4802</v>
      </c>
      <c r="B297" s="320" t="s">
        <v>555</v>
      </c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12.75">
      <c r="A298" s="319">
        <v>4831</v>
      </c>
      <c r="B298" s="320" t="s">
        <v>363</v>
      </c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12.75">
      <c r="A299" s="319">
        <v>4832</v>
      </c>
      <c r="B299" s="320" t="s">
        <v>556</v>
      </c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12.75">
      <c r="A300" s="354">
        <v>4870</v>
      </c>
      <c r="B300" s="355" t="s">
        <v>533</v>
      </c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12.75">
      <c r="A301" s="319">
        <v>4871</v>
      </c>
      <c r="B301" s="320" t="s">
        <v>364</v>
      </c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2.75">
      <c r="A302" s="319">
        <v>4872</v>
      </c>
      <c r="B302" s="320" t="s">
        <v>534</v>
      </c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2.75">
      <c r="A303" s="354">
        <v>4880</v>
      </c>
      <c r="B303" s="355" t="s">
        <v>535</v>
      </c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2.75">
      <c r="A304" s="319">
        <v>4881</v>
      </c>
      <c r="B304" s="320" t="s">
        <v>536</v>
      </c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2.75">
      <c r="A305" s="319">
        <v>4882</v>
      </c>
      <c r="B305" s="320" t="s">
        <v>365</v>
      </c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2.75">
      <c r="A306" s="354">
        <v>4900</v>
      </c>
      <c r="B306" s="355" t="s">
        <v>537</v>
      </c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2.75">
      <c r="A307" s="319">
        <v>4901</v>
      </c>
      <c r="B307" s="320" t="s">
        <v>366</v>
      </c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2.75">
      <c r="A308" s="319">
        <v>4902</v>
      </c>
      <c r="B308" s="320" t="s">
        <v>367</v>
      </c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2.75">
      <c r="A309" s="319">
        <v>4903</v>
      </c>
      <c r="B309" s="320" t="s">
        <v>549</v>
      </c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2.75">
      <c r="A310" s="319">
        <v>4931</v>
      </c>
      <c r="B310" s="320" t="s">
        <v>368</v>
      </c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2.75">
      <c r="A311" s="319">
        <v>4971</v>
      </c>
      <c r="B311" s="320" t="s">
        <v>369</v>
      </c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2.75">
      <c r="A312" s="319">
        <v>4972</v>
      </c>
      <c r="B312" s="320" t="s">
        <v>370</v>
      </c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2.75">
      <c r="A313" s="354">
        <v>4980</v>
      </c>
      <c r="B313" s="355" t="s">
        <v>538</v>
      </c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2.75">
      <c r="A314" s="319">
        <v>4981</v>
      </c>
      <c r="B314" s="320" t="s">
        <v>371</v>
      </c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2.75">
      <c r="A315" s="319">
        <v>4982</v>
      </c>
      <c r="B315" s="320" t="s">
        <v>539</v>
      </c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12.75">
      <c r="A316" s="354">
        <v>5000</v>
      </c>
      <c r="B316" s="355" t="s">
        <v>540</v>
      </c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12.75">
      <c r="A317" s="319">
        <v>5100</v>
      </c>
      <c r="B317" s="320" t="s">
        <v>541</v>
      </c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12.75">
      <c r="A318" s="321">
        <v>5109</v>
      </c>
      <c r="B318" s="322" t="s">
        <v>372</v>
      </c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2.75">
      <c r="A319" s="319">
        <v>5200</v>
      </c>
      <c r="B319" s="320" t="s">
        <v>542</v>
      </c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2.75">
      <c r="A320" s="321">
        <v>5209</v>
      </c>
      <c r="B320" s="322" t="s">
        <v>373</v>
      </c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12.75">
      <c r="A321" s="354">
        <v>5300</v>
      </c>
      <c r="B321" s="355" t="s">
        <v>374</v>
      </c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12.75">
      <c r="A322" s="321">
        <v>5310</v>
      </c>
      <c r="B322" s="322" t="s">
        <v>375</v>
      </c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12.75">
      <c r="A323" s="321">
        <v>5319</v>
      </c>
      <c r="B323" s="322" t="s">
        <v>376</v>
      </c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12.75">
      <c r="A324" s="321">
        <v>5320</v>
      </c>
      <c r="B324" s="322" t="s">
        <v>543</v>
      </c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12.75">
      <c r="A325" s="321">
        <v>5329</v>
      </c>
      <c r="B325" s="322" t="s">
        <v>544</v>
      </c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12.75">
      <c r="A326" s="319">
        <v>5400</v>
      </c>
      <c r="B326" s="320" t="s">
        <v>377</v>
      </c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12.75">
      <c r="A327" s="321">
        <v>5409</v>
      </c>
      <c r="B327" s="322" t="s">
        <v>378</v>
      </c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12.75">
      <c r="A328" s="319">
        <v>5500</v>
      </c>
      <c r="B328" s="320" t="s">
        <v>379</v>
      </c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12.75">
      <c r="A329" s="321">
        <v>5509</v>
      </c>
      <c r="B329" s="322" t="s">
        <v>380</v>
      </c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12.75">
      <c r="A330" s="319">
        <v>5600</v>
      </c>
      <c r="B330" s="320" t="s">
        <v>381</v>
      </c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12.75">
      <c r="A331" s="319">
        <v>5609</v>
      </c>
      <c r="B331" s="320" t="s">
        <v>382</v>
      </c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12.75">
      <c r="A332" s="319">
        <v>5610</v>
      </c>
      <c r="B332" s="320" t="s">
        <v>383</v>
      </c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12.75">
      <c r="A333" s="319">
        <v>5619</v>
      </c>
      <c r="B333" s="320" t="s">
        <v>384</v>
      </c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12.75">
      <c r="A334" s="319">
        <v>5700</v>
      </c>
      <c r="B334" s="320" t="s">
        <v>385</v>
      </c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12.75">
      <c r="A335" s="319">
        <v>5708</v>
      </c>
      <c r="B335" s="320" t="s">
        <v>545</v>
      </c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12.75">
      <c r="A336" s="319">
        <v>5709</v>
      </c>
      <c r="B336" s="320" t="s">
        <v>546</v>
      </c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12.75">
      <c r="A337" s="319">
        <v>5720</v>
      </c>
      <c r="B337" s="320" t="s">
        <v>386</v>
      </c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12.75">
      <c r="A338" s="319">
        <v>5730</v>
      </c>
      <c r="B338" s="320" t="s">
        <v>387</v>
      </c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12.75">
      <c r="A339" s="319">
        <v>5740</v>
      </c>
      <c r="B339" s="320" t="s">
        <v>388</v>
      </c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12.75">
      <c r="A340" s="319">
        <v>5745</v>
      </c>
      <c r="B340" s="320" t="s">
        <v>389</v>
      </c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12.75">
      <c r="A341" s="319">
        <v>5750</v>
      </c>
      <c r="B341" s="320" t="s">
        <v>390</v>
      </c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12.75">
      <c r="A342" s="319">
        <v>5755</v>
      </c>
      <c r="B342" s="320" t="s">
        <v>547</v>
      </c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12.75">
      <c r="A343" s="319">
        <v>5760</v>
      </c>
      <c r="B343" s="320" t="s">
        <v>391</v>
      </c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12.75">
      <c r="A344" s="319">
        <v>5765</v>
      </c>
      <c r="B344" s="320" t="s">
        <v>0</v>
      </c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12.75">
      <c r="A345" s="319">
        <v>5780</v>
      </c>
      <c r="B345" s="320" t="s">
        <v>392</v>
      </c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12.75">
      <c r="A346" s="319">
        <v>5790</v>
      </c>
      <c r="B346" s="320" t="s">
        <v>393</v>
      </c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12.75">
      <c r="A347" s="319">
        <v>5799</v>
      </c>
      <c r="B347" s="320" t="s">
        <v>1</v>
      </c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12.75">
      <c r="A348" s="319">
        <v>5800</v>
      </c>
      <c r="B348" s="320" t="s">
        <v>394</v>
      </c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12.75">
      <c r="A349" s="319">
        <v>5801</v>
      </c>
      <c r="B349" s="320" t="s">
        <v>395</v>
      </c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12.75">
      <c r="A350" s="321">
        <v>5809</v>
      </c>
      <c r="B350" s="322" t="s">
        <v>396</v>
      </c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12.75">
      <c r="A351" s="321">
        <v>5890</v>
      </c>
      <c r="B351" s="322" t="s">
        <v>2</v>
      </c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12.75">
      <c r="A352" s="319">
        <v>5900</v>
      </c>
      <c r="B352" s="320" t="s">
        <v>397</v>
      </c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12.75">
      <c r="A353" s="321">
        <v>5909</v>
      </c>
      <c r="B353" s="322" t="s">
        <v>398</v>
      </c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12.75">
      <c r="A354" s="319">
        <v>5990</v>
      </c>
      <c r="B354" s="320" t="s">
        <v>399</v>
      </c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12.75">
      <c r="A355" s="319">
        <v>5991</v>
      </c>
      <c r="B355" s="320" t="s">
        <v>400</v>
      </c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12.75">
      <c r="A356" s="354">
        <v>6000</v>
      </c>
      <c r="B356" s="355" t="s">
        <v>401</v>
      </c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12.75">
      <c r="A357" s="319">
        <v>6100</v>
      </c>
      <c r="B357" s="319" t="s">
        <v>402</v>
      </c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12.75">
      <c r="A358" s="319">
        <v>6190</v>
      </c>
      <c r="B358" s="320" t="s">
        <v>3</v>
      </c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12.75">
      <c r="A359" s="319">
        <v>6199</v>
      </c>
      <c r="B359" s="320" t="s">
        <v>403</v>
      </c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12.75">
      <c r="A360" s="319">
        <v>6310</v>
      </c>
      <c r="B360" s="320" t="s">
        <v>578</v>
      </c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12.75">
      <c r="A361" s="319">
        <v>6320</v>
      </c>
      <c r="B361" s="320" t="s">
        <v>404</v>
      </c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12.75">
      <c r="A362" s="319">
        <v>6330</v>
      </c>
      <c r="B362" s="320" t="s">
        <v>405</v>
      </c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12.75">
      <c r="A363" s="319">
        <v>6400</v>
      </c>
      <c r="B363" s="320" t="s">
        <v>406</v>
      </c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12.75">
      <c r="A364" s="319">
        <v>6500</v>
      </c>
      <c r="B364" s="320" t="s">
        <v>407</v>
      </c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12.75">
      <c r="A365" s="319">
        <v>6600</v>
      </c>
      <c r="B365" s="320" t="s">
        <v>408</v>
      </c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12.75">
      <c r="A366" s="321">
        <v>6610</v>
      </c>
      <c r="B366" s="322" t="s">
        <v>409</v>
      </c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12.75">
      <c r="A367" s="321">
        <v>6710</v>
      </c>
      <c r="B367" s="322" t="s">
        <v>4</v>
      </c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12.75">
      <c r="A368" s="321">
        <v>6720</v>
      </c>
      <c r="B368" s="322" t="s">
        <v>410</v>
      </c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12.75">
      <c r="A369" s="321">
        <v>6730</v>
      </c>
      <c r="B369" s="322" t="s">
        <v>411</v>
      </c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12.75">
      <c r="A370" s="321">
        <v>6790</v>
      </c>
      <c r="B370" s="322" t="s">
        <v>412</v>
      </c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12.75">
      <c r="A371" s="321">
        <v>6800</v>
      </c>
      <c r="B371" s="322" t="s">
        <v>413</v>
      </c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12.75">
      <c r="A372" s="321">
        <v>6850</v>
      </c>
      <c r="B372" s="322" t="s">
        <v>414</v>
      </c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12.75">
      <c r="A373" s="319">
        <v>6900</v>
      </c>
      <c r="B373" s="320" t="s">
        <v>415</v>
      </c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12.75">
      <c r="A374" s="354">
        <v>7100</v>
      </c>
      <c r="B374" s="355" t="s">
        <v>416</v>
      </c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12.75">
      <c r="A375" s="319">
        <v>7110</v>
      </c>
      <c r="B375" s="320" t="s">
        <v>417</v>
      </c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12.75">
      <c r="A376" s="319">
        <v>7180</v>
      </c>
      <c r="B376" s="320" t="s">
        <v>5</v>
      </c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12.75">
      <c r="A377" s="319">
        <v>7190</v>
      </c>
      <c r="B377" s="320" t="s">
        <v>418</v>
      </c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12.75">
      <c r="A378" s="354">
        <v>7200</v>
      </c>
      <c r="B378" s="355" t="s">
        <v>419</v>
      </c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12.75">
      <c r="A379" s="319">
        <v>7210</v>
      </c>
      <c r="B379" s="320" t="s">
        <v>420</v>
      </c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12.75">
      <c r="A380" s="321">
        <v>7280</v>
      </c>
      <c r="B380" s="322" t="s">
        <v>6</v>
      </c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12.75">
      <c r="A381" s="319">
        <v>7290</v>
      </c>
      <c r="B381" s="320" t="s">
        <v>421</v>
      </c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12.75">
      <c r="A382" s="319">
        <v>7300</v>
      </c>
      <c r="B382" s="320" t="s">
        <v>422</v>
      </c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12.75">
      <c r="A383" s="319">
        <v>7400</v>
      </c>
      <c r="B383" s="320" t="s">
        <v>7</v>
      </c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12.75">
      <c r="A384" s="319">
        <v>7401</v>
      </c>
      <c r="B384" s="320" t="s">
        <v>8</v>
      </c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12.75">
      <c r="A385" s="319">
        <v>7500</v>
      </c>
      <c r="B385" s="320" t="s">
        <v>423</v>
      </c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12.75">
      <c r="A386" s="319">
        <v>7600</v>
      </c>
      <c r="B386" s="320" t="s">
        <v>424</v>
      </c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12.75">
      <c r="A387" s="354">
        <v>8000</v>
      </c>
      <c r="B387" s="355" t="s">
        <v>425</v>
      </c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12.75">
      <c r="A388" s="319">
        <v>8010</v>
      </c>
      <c r="B388" s="320" t="s">
        <v>9</v>
      </c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12.75">
      <c r="A389" s="319">
        <v>8015</v>
      </c>
      <c r="B389" s="320" t="s">
        <v>426</v>
      </c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12.75">
      <c r="A390" s="319">
        <v>8020</v>
      </c>
      <c r="B390" s="320" t="s">
        <v>427</v>
      </c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12.75">
      <c r="A391" s="319">
        <v>8025</v>
      </c>
      <c r="B391" s="320" t="s">
        <v>354</v>
      </c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12.75">
      <c r="A392" s="319">
        <v>8030</v>
      </c>
      <c r="B392" s="320" t="s">
        <v>354</v>
      </c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12.75">
      <c r="A393" s="319">
        <v>8035</v>
      </c>
      <c r="B393" s="320" t="s">
        <v>354</v>
      </c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12.75">
      <c r="A394" s="319">
        <v>8040</v>
      </c>
      <c r="B394" s="320" t="s">
        <v>428</v>
      </c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12.75">
      <c r="A395" s="319">
        <v>8045</v>
      </c>
      <c r="B395" s="320" t="s">
        <v>429</v>
      </c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12.75">
      <c r="A396" s="319">
        <v>8050</v>
      </c>
      <c r="B396" s="320" t="s">
        <v>10</v>
      </c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12.75">
      <c r="A397" s="319">
        <v>8053</v>
      </c>
      <c r="B397" s="320" t="s">
        <v>430</v>
      </c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12.75">
      <c r="A398" s="319">
        <v>8056</v>
      </c>
      <c r="B398" s="320" t="s">
        <v>354</v>
      </c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12.75">
      <c r="A399" s="319">
        <v>8059</v>
      </c>
      <c r="B399" s="320" t="s">
        <v>354</v>
      </c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12.75">
      <c r="A400" s="319">
        <v>8062</v>
      </c>
      <c r="B400" s="320" t="s">
        <v>354</v>
      </c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12.75">
      <c r="A401" s="319">
        <v>8065</v>
      </c>
      <c r="B401" s="320" t="s">
        <v>11</v>
      </c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12.75">
      <c r="A402" s="319">
        <v>8068</v>
      </c>
      <c r="B402" s="320" t="s">
        <v>354</v>
      </c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12.75">
      <c r="A403" s="319">
        <v>8070</v>
      </c>
      <c r="B403" s="320" t="s">
        <v>431</v>
      </c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12.75">
      <c r="A404" s="319">
        <v>8801</v>
      </c>
      <c r="B404" s="320" t="s">
        <v>12</v>
      </c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12.75">
      <c r="A405" s="319">
        <v>8802</v>
      </c>
      <c r="B405" s="320" t="s">
        <v>13</v>
      </c>
      <c r="C405"/>
      <c r="D405"/>
      <c r="E405"/>
      <c r="F405"/>
      <c r="G405"/>
      <c r="H405"/>
      <c r="I405"/>
      <c r="J405"/>
      <c r="K405"/>
      <c r="L405"/>
      <c r="M405"/>
      <c r="N405"/>
    </row>
    <row r="406" spans="3:14" ht="12.75">
      <c r="C406"/>
      <c r="D406"/>
      <c r="E406"/>
      <c r="F406"/>
      <c r="G406"/>
      <c r="H406"/>
      <c r="I406"/>
      <c r="J406"/>
      <c r="K406"/>
      <c r="L406"/>
      <c r="M406"/>
      <c r="N406"/>
    </row>
    <row r="407" spans="3:14" ht="12.75">
      <c r="C407"/>
      <c r="D407"/>
      <c r="E407"/>
      <c r="F407"/>
      <c r="G407"/>
      <c r="H407"/>
      <c r="I407"/>
      <c r="J407"/>
      <c r="K407"/>
      <c r="L407"/>
      <c r="M407"/>
      <c r="N407"/>
    </row>
    <row r="408" spans="3:14" ht="12.75">
      <c r="C408"/>
      <c r="D408"/>
      <c r="E408"/>
      <c r="F408"/>
      <c r="G408"/>
      <c r="H408"/>
      <c r="I408"/>
      <c r="J408"/>
      <c r="K408"/>
      <c r="L408"/>
      <c r="M408"/>
      <c r="N408"/>
    </row>
    <row r="409" spans="3:14" ht="12.75">
      <c r="C409"/>
      <c r="D409"/>
      <c r="E409"/>
      <c r="F409"/>
      <c r="G409"/>
      <c r="H409"/>
      <c r="I409"/>
      <c r="J409"/>
      <c r="K409"/>
      <c r="L409"/>
      <c r="M409"/>
      <c r="N409"/>
    </row>
    <row r="410" spans="3:14" ht="12.75">
      <c r="C410"/>
      <c r="D410"/>
      <c r="E410"/>
      <c r="F410"/>
      <c r="G410"/>
      <c r="H410"/>
      <c r="I410"/>
      <c r="J410"/>
      <c r="K410"/>
      <c r="L410"/>
      <c r="M410"/>
      <c r="N410"/>
    </row>
    <row r="411" spans="3:14" ht="12.75">
      <c r="C411"/>
      <c r="D411"/>
      <c r="E411"/>
      <c r="F411"/>
      <c r="G411"/>
      <c r="H411"/>
      <c r="I411"/>
      <c r="J411"/>
      <c r="K411"/>
      <c r="L411"/>
      <c r="M411"/>
      <c r="N411"/>
    </row>
    <row r="412" spans="3:14" ht="12.75">
      <c r="C412"/>
      <c r="D412"/>
      <c r="E412"/>
      <c r="F412"/>
      <c r="G412"/>
      <c r="H412"/>
      <c r="I412"/>
      <c r="J412"/>
      <c r="K412"/>
      <c r="L412"/>
      <c r="M412"/>
      <c r="N412"/>
    </row>
    <row r="413" spans="3:14" ht="12.75">
      <c r="C413"/>
      <c r="D413"/>
      <c r="E413"/>
      <c r="F413"/>
      <c r="G413"/>
      <c r="H413"/>
      <c r="I413"/>
      <c r="J413"/>
      <c r="K413"/>
      <c r="L413"/>
      <c r="M413"/>
      <c r="N413"/>
    </row>
    <row r="414" spans="3:14" ht="12.75">
      <c r="C414"/>
      <c r="D414"/>
      <c r="E414"/>
      <c r="F414"/>
      <c r="G414"/>
      <c r="H414"/>
      <c r="I414"/>
      <c r="J414"/>
      <c r="K414"/>
      <c r="L414"/>
      <c r="M414"/>
      <c r="N414"/>
    </row>
    <row r="415" spans="3:14" ht="12.75">
      <c r="C415"/>
      <c r="D415"/>
      <c r="E415"/>
      <c r="F415"/>
      <c r="G415"/>
      <c r="H415"/>
      <c r="I415"/>
      <c r="J415"/>
      <c r="K415"/>
      <c r="L415"/>
      <c r="M415"/>
      <c r="N415"/>
    </row>
    <row r="416" spans="3:14" ht="12.75">
      <c r="C416"/>
      <c r="D416"/>
      <c r="E416"/>
      <c r="F416"/>
      <c r="G416"/>
      <c r="H416"/>
      <c r="I416"/>
      <c r="J416"/>
      <c r="K416"/>
      <c r="L416"/>
      <c r="M416"/>
      <c r="N416"/>
    </row>
    <row r="417" spans="3:14" ht="12.75">
      <c r="C417"/>
      <c r="D417"/>
      <c r="E417"/>
      <c r="F417"/>
      <c r="G417"/>
      <c r="H417"/>
      <c r="I417"/>
      <c r="J417"/>
      <c r="K417"/>
      <c r="L417"/>
      <c r="M417"/>
      <c r="N417"/>
    </row>
    <row r="418" spans="3:14" ht="12.75">
      <c r="C418"/>
      <c r="D418"/>
      <c r="E418"/>
      <c r="F418"/>
      <c r="G418"/>
      <c r="H418"/>
      <c r="I418"/>
      <c r="J418"/>
      <c r="K418"/>
      <c r="L418"/>
      <c r="M418"/>
      <c r="N418"/>
    </row>
    <row r="419" spans="3:14" ht="12.75">
      <c r="C419"/>
      <c r="D419"/>
      <c r="E419"/>
      <c r="F419"/>
      <c r="G419"/>
      <c r="H419"/>
      <c r="I419"/>
      <c r="J419"/>
      <c r="K419"/>
      <c r="L419"/>
      <c r="M419"/>
      <c r="N419"/>
    </row>
    <row r="420" spans="3:14" ht="12.75">
      <c r="C420"/>
      <c r="D420"/>
      <c r="E420"/>
      <c r="F420"/>
      <c r="G420"/>
      <c r="H420"/>
      <c r="I420"/>
      <c r="J420"/>
      <c r="K420"/>
      <c r="L420"/>
      <c r="M420"/>
      <c r="N420"/>
    </row>
    <row r="421" spans="3:14" ht="12.75">
      <c r="C421"/>
      <c r="D421"/>
      <c r="E421"/>
      <c r="F421"/>
      <c r="G421"/>
      <c r="H421"/>
      <c r="I421"/>
      <c r="J421"/>
      <c r="K421"/>
      <c r="L421"/>
      <c r="M421"/>
      <c r="N421"/>
    </row>
    <row r="422" spans="3:14" ht="12.75">
      <c r="C422"/>
      <c r="D422"/>
      <c r="E422"/>
      <c r="F422"/>
      <c r="G422"/>
      <c r="H422"/>
      <c r="I422"/>
      <c r="J422"/>
      <c r="K422"/>
      <c r="L422"/>
      <c r="M422"/>
      <c r="N422"/>
    </row>
    <row r="423" spans="3:14" ht="12.75">
      <c r="C423"/>
      <c r="D423"/>
      <c r="E423"/>
      <c r="F423"/>
      <c r="G423"/>
      <c r="H423"/>
      <c r="I423"/>
      <c r="J423"/>
      <c r="K423"/>
      <c r="L423"/>
      <c r="M423"/>
      <c r="N423"/>
    </row>
    <row r="424" spans="3:14" ht="12.75">
      <c r="C424"/>
      <c r="D424"/>
      <c r="E424"/>
      <c r="F424"/>
      <c r="G424"/>
      <c r="H424"/>
      <c r="I424"/>
      <c r="J424"/>
      <c r="K424"/>
      <c r="L424"/>
      <c r="M424"/>
      <c r="N424"/>
    </row>
    <row r="425" spans="3:14" ht="12.75">
      <c r="C425"/>
      <c r="D425"/>
      <c r="E425"/>
      <c r="F425"/>
      <c r="G425"/>
      <c r="H425"/>
      <c r="I425"/>
      <c r="J425"/>
      <c r="K425"/>
      <c r="L425"/>
      <c r="M425"/>
      <c r="N425"/>
    </row>
    <row r="426" spans="3:14" ht="12.75">
      <c r="C426"/>
      <c r="D426"/>
      <c r="E426"/>
      <c r="F426"/>
      <c r="G426"/>
      <c r="H426"/>
      <c r="I426"/>
      <c r="J426"/>
      <c r="K426"/>
      <c r="L426"/>
      <c r="M426"/>
      <c r="N426"/>
    </row>
    <row r="427" spans="3:14" ht="12.75">
      <c r="C427"/>
      <c r="D427"/>
      <c r="E427"/>
      <c r="F427"/>
      <c r="G427"/>
      <c r="H427"/>
      <c r="I427"/>
      <c r="J427"/>
      <c r="K427"/>
      <c r="L427"/>
      <c r="M427"/>
      <c r="N427"/>
    </row>
    <row r="428" spans="3:14" ht="12.75">
      <c r="C428"/>
      <c r="D428"/>
      <c r="E428"/>
      <c r="F428"/>
      <c r="G428"/>
      <c r="H428"/>
      <c r="I428"/>
      <c r="J428"/>
      <c r="K428"/>
      <c r="L428"/>
      <c r="M428"/>
      <c r="N428"/>
    </row>
    <row r="429" spans="3:14" ht="12.75">
      <c r="C429"/>
      <c r="D429"/>
      <c r="E429"/>
      <c r="F429"/>
      <c r="G429"/>
      <c r="H429"/>
      <c r="I429"/>
      <c r="J429"/>
      <c r="K429"/>
      <c r="L429"/>
      <c r="M429"/>
      <c r="N429"/>
    </row>
    <row r="430" spans="3:14" ht="12.75">
      <c r="C430"/>
      <c r="D430"/>
      <c r="E430"/>
      <c r="F430"/>
      <c r="G430"/>
      <c r="H430"/>
      <c r="I430"/>
      <c r="J430"/>
      <c r="K430"/>
      <c r="L430"/>
      <c r="M430"/>
      <c r="N430"/>
    </row>
    <row r="431" spans="3:14" ht="12.75">
      <c r="C431"/>
      <c r="D431"/>
      <c r="E431"/>
      <c r="F431"/>
      <c r="G431"/>
      <c r="H431"/>
      <c r="I431"/>
      <c r="J431"/>
      <c r="K431"/>
      <c r="L431"/>
      <c r="M431"/>
      <c r="N431"/>
    </row>
    <row r="432" spans="3:14" ht="12.75">
      <c r="C432"/>
      <c r="D432"/>
      <c r="E432"/>
      <c r="F432"/>
      <c r="G432"/>
      <c r="H432"/>
      <c r="I432"/>
      <c r="J432"/>
      <c r="K432"/>
      <c r="L432"/>
      <c r="M432"/>
      <c r="N432"/>
    </row>
    <row r="433" spans="3:14" ht="12.75">
      <c r="C433"/>
      <c r="D433"/>
      <c r="E433"/>
      <c r="F433"/>
      <c r="G433"/>
      <c r="H433"/>
      <c r="I433"/>
      <c r="J433"/>
      <c r="K433"/>
      <c r="L433"/>
      <c r="M433"/>
      <c r="N433"/>
    </row>
    <row r="434" spans="3:14" ht="12.75">
      <c r="C434"/>
      <c r="D434"/>
      <c r="E434"/>
      <c r="F434"/>
      <c r="G434"/>
      <c r="H434"/>
      <c r="I434"/>
      <c r="J434"/>
      <c r="K434"/>
      <c r="L434"/>
      <c r="M434"/>
      <c r="N434"/>
    </row>
    <row r="435" spans="3:14" ht="12.75">
      <c r="C435"/>
      <c r="D435"/>
      <c r="E435"/>
      <c r="F435"/>
      <c r="G435"/>
      <c r="H435"/>
      <c r="I435"/>
      <c r="J435"/>
      <c r="K435"/>
      <c r="L435"/>
      <c r="M435"/>
      <c r="N435"/>
    </row>
    <row r="436" spans="3:14" ht="12.75">
      <c r="C436"/>
      <c r="D436"/>
      <c r="E436"/>
      <c r="F436"/>
      <c r="G436"/>
      <c r="H436"/>
      <c r="I436"/>
      <c r="J436"/>
      <c r="K436"/>
      <c r="L436"/>
      <c r="M436"/>
      <c r="N436"/>
    </row>
    <row r="437" spans="3:14" ht="12.75">
      <c r="C437"/>
      <c r="D437"/>
      <c r="E437"/>
      <c r="F437"/>
      <c r="G437"/>
      <c r="H437"/>
      <c r="I437"/>
      <c r="J437"/>
      <c r="K437"/>
      <c r="L437"/>
      <c r="M437"/>
      <c r="N437"/>
    </row>
    <row r="438" spans="3:14" ht="12.75">
      <c r="C438"/>
      <c r="D438"/>
      <c r="E438"/>
      <c r="F438"/>
      <c r="G438"/>
      <c r="H438"/>
      <c r="I438"/>
      <c r="J438"/>
      <c r="K438"/>
      <c r="L438"/>
      <c r="M438"/>
      <c r="N438"/>
    </row>
    <row r="439" spans="3:14" ht="12.75">
      <c r="C439"/>
      <c r="D439"/>
      <c r="E439"/>
      <c r="F439"/>
      <c r="G439"/>
      <c r="H439"/>
      <c r="I439"/>
      <c r="J439"/>
      <c r="K439"/>
      <c r="L439"/>
      <c r="M439"/>
      <c r="N439"/>
    </row>
    <row r="440" spans="3:14" ht="12.75">
      <c r="C440"/>
      <c r="D440"/>
      <c r="E440"/>
      <c r="F440"/>
      <c r="G440"/>
      <c r="H440"/>
      <c r="I440"/>
      <c r="J440"/>
      <c r="K440"/>
      <c r="L440"/>
      <c r="M440"/>
      <c r="N440"/>
    </row>
    <row r="441" spans="3:14" ht="12.75">
      <c r="C441"/>
      <c r="D441"/>
      <c r="E441"/>
      <c r="F441"/>
      <c r="G441"/>
      <c r="H441"/>
      <c r="I441"/>
      <c r="J441"/>
      <c r="K441"/>
      <c r="L441"/>
      <c r="M441"/>
      <c r="N441"/>
    </row>
    <row r="442" spans="3:14" ht="12.75">
      <c r="C442"/>
      <c r="D442"/>
      <c r="E442"/>
      <c r="F442"/>
      <c r="G442"/>
      <c r="H442"/>
      <c r="I442"/>
      <c r="J442"/>
      <c r="K442"/>
      <c r="L442"/>
      <c r="M442"/>
      <c r="N442"/>
    </row>
    <row r="443" spans="3:14" ht="12.75">
      <c r="C443"/>
      <c r="D443"/>
      <c r="E443"/>
      <c r="F443"/>
      <c r="G443"/>
      <c r="H443"/>
      <c r="I443"/>
      <c r="J443"/>
      <c r="K443"/>
      <c r="L443"/>
      <c r="M443"/>
      <c r="N443"/>
    </row>
    <row r="444" spans="3:14" ht="12.75">
      <c r="C444"/>
      <c r="D444"/>
      <c r="E444"/>
      <c r="F444"/>
      <c r="G444"/>
      <c r="H444"/>
      <c r="I444"/>
      <c r="J444"/>
      <c r="K444"/>
      <c r="L444"/>
      <c r="M444"/>
      <c r="N444"/>
    </row>
    <row r="445" spans="3:14" ht="12.75">
      <c r="C445"/>
      <c r="D445"/>
      <c r="E445"/>
      <c r="F445"/>
      <c r="G445"/>
      <c r="H445"/>
      <c r="I445"/>
      <c r="J445"/>
      <c r="K445"/>
      <c r="L445"/>
      <c r="M445"/>
      <c r="N445"/>
    </row>
    <row r="446" spans="3:14" ht="12.75">
      <c r="C446"/>
      <c r="D446"/>
      <c r="E446"/>
      <c r="F446"/>
      <c r="G446"/>
      <c r="H446"/>
      <c r="I446"/>
      <c r="J446"/>
      <c r="K446"/>
      <c r="L446"/>
      <c r="M446"/>
      <c r="N446"/>
    </row>
    <row r="447" spans="3:14" ht="12.75">
      <c r="C447"/>
      <c r="D447"/>
      <c r="E447"/>
      <c r="F447"/>
      <c r="G447"/>
      <c r="H447"/>
      <c r="I447"/>
      <c r="J447"/>
      <c r="K447"/>
      <c r="L447"/>
      <c r="M447"/>
      <c r="N447"/>
    </row>
    <row r="448" spans="3:14" ht="12.75">
      <c r="C448"/>
      <c r="D448"/>
      <c r="E448"/>
      <c r="F448"/>
      <c r="G448"/>
      <c r="H448"/>
      <c r="I448"/>
      <c r="J448"/>
      <c r="K448"/>
      <c r="L448"/>
      <c r="M448"/>
      <c r="N448"/>
    </row>
    <row r="449" spans="3:14" ht="12.75">
      <c r="C449"/>
      <c r="D449"/>
      <c r="E449"/>
      <c r="F449"/>
      <c r="G449"/>
      <c r="H449"/>
      <c r="I449"/>
      <c r="J449"/>
      <c r="K449"/>
      <c r="L449"/>
      <c r="M449"/>
      <c r="N449"/>
    </row>
    <row r="450" spans="3:14" ht="12.75">
      <c r="C450"/>
      <c r="D450"/>
      <c r="E450"/>
      <c r="F450"/>
      <c r="G450"/>
      <c r="H450"/>
      <c r="I450"/>
      <c r="J450"/>
      <c r="K450"/>
      <c r="L450"/>
      <c r="M450"/>
      <c r="N450"/>
    </row>
    <row r="451" spans="3:14" ht="12.75">
      <c r="C451"/>
      <c r="D451"/>
      <c r="E451"/>
      <c r="F451"/>
      <c r="G451"/>
      <c r="H451"/>
      <c r="I451"/>
      <c r="J451"/>
      <c r="K451"/>
      <c r="L451"/>
      <c r="M451"/>
      <c r="N451"/>
    </row>
    <row r="452" spans="3:14" ht="12.75">
      <c r="C452"/>
      <c r="D452"/>
      <c r="E452"/>
      <c r="F452"/>
      <c r="G452"/>
      <c r="H452"/>
      <c r="I452"/>
      <c r="J452"/>
      <c r="K452"/>
      <c r="L452"/>
      <c r="M452"/>
      <c r="N452"/>
    </row>
    <row r="453" spans="3:14" ht="12.75">
      <c r="C453"/>
      <c r="D453"/>
      <c r="E453"/>
      <c r="F453"/>
      <c r="G453"/>
      <c r="H453"/>
      <c r="I453"/>
      <c r="J453"/>
      <c r="K453"/>
      <c r="L453"/>
      <c r="M453"/>
      <c r="N453"/>
    </row>
    <row r="454" spans="3:14" ht="12.75">
      <c r="C454"/>
      <c r="D454"/>
      <c r="E454"/>
      <c r="F454"/>
      <c r="G454"/>
      <c r="H454"/>
      <c r="I454"/>
      <c r="J454"/>
      <c r="K454"/>
      <c r="L454"/>
      <c r="M454"/>
      <c r="N454"/>
    </row>
    <row r="455" spans="3:14" ht="12.75">
      <c r="C455"/>
      <c r="D455"/>
      <c r="E455"/>
      <c r="F455"/>
      <c r="G455"/>
      <c r="H455"/>
      <c r="I455"/>
      <c r="J455"/>
      <c r="K455"/>
      <c r="L455"/>
      <c r="M455"/>
      <c r="N455"/>
    </row>
    <row r="456" spans="3:14" ht="12.75">
      <c r="C456"/>
      <c r="D456"/>
      <c r="E456"/>
      <c r="F456"/>
      <c r="G456"/>
      <c r="H456"/>
      <c r="I456"/>
      <c r="J456"/>
      <c r="K456"/>
      <c r="L456"/>
      <c r="M456"/>
      <c r="N456"/>
    </row>
    <row r="457" spans="3:14" ht="12.75">
      <c r="C457"/>
      <c r="D457"/>
      <c r="E457"/>
      <c r="F457"/>
      <c r="G457"/>
      <c r="H457"/>
      <c r="I457"/>
      <c r="J457"/>
      <c r="K457"/>
      <c r="L457"/>
      <c r="M457"/>
      <c r="N457"/>
    </row>
    <row r="458" spans="3:14" ht="12.75">
      <c r="C458"/>
      <c r="D458"/>
      <c r="E458"/>
      <c r="F458"/>
      <c r="G458"/>
      <c r="H458"/>
      <c r="I458"/>
      <c r="J458"/>
      <c r="K458"/>
      <c r="L458"/>
      <c r="M458"/>
      <c r="N458"/>
    </row>
    <row r="459" spans="3:14" ht="12.75">
      <c r="C459"/>
      <c r="D459"/>
      <c r="E459"/>
      <c r="F459"/>
      <c r="G459"/>
      <c r="H459"/>
      <c r="I459"/>
      <c r="J459"/>
      <c r="K459"/>
      <c r="L459"/>
      <c r="M459"/>
      <c r="N459"/>
    </row>
    <row r="460" spans="3:14" ht="12.75">
      <c r="C460"/>
      <c r="D460"/>
      <c r="E460"/>
      <c r="F460"/>
      <c r="G460"/>
      <c r="H460"/>
      <c r="I460"/>
      <c r="J460"/>
      <c r="K460"/>
      <c r="L460"/>
      <c r="M460"/>
      <c r="N460"/>
    </row>
    <row r="461" spans="3:14" ht="12.75">
      <c r="C461"/>
      <c r="D461"/>
      <c r="E461"/>
      <c r="F461"/>
      <c r="G461"/>
      <c r="H461"/>
      <c r="I461"/>
      <c r="J461"/>
      <c r="K461"/>
      <c r="L461"/>
      <c r="M461"/>
      <c r="N461"/>
    </row>
    <row r="462" spans="3:14" ht="12.75">
      <c r="C462"/>
      <c r="D462"/>
      <c r="E462"/>
      <c r="F462"/>
      <c r="G462"/>
      <c r="H462"/>
      <c r="I462"/>
      <c r="J462"/>
      <c r="K462"/>
      <c r="L462"/>
      <c r="M462"/>
      <c r="N462"/>
    </row>
    <row r="463" spans="3:14" ht="12.75">
      <c r="C463"/>
      <c r="D463"/>
      <c r="E463"/>
      <c r="F463"/>
      <c r="G463"/>
      <c r="H463"/>
      <c r="I463"/>
      <c r="J463"/>
      <c r="K463"/>
      <c r="L463"/>
      <c r="M463"/>
      <c r="N463"/>
    </row>
    <row r="464" spans="3:14" ht="12.75">
      <c r="C464"/>
      <c r="D464"/>
      <c r="E464"/>
      <c r="F464"/>
      <c r="G464"/>
      <c r="H464"/>
      <c r="I464"/>
      <c r="J464"/>
      <c r="K464"/>
      <c r="L464"/>
      <c r="M464"/>
      <c r="N464"/>
    </row>
    <row r="465" spans="3:14" ht="12.75">
      <c r="C465"/>
      <c r="D465"/>
      <c r="E465"/>
      <c r="F465"/>
      <c r="G465"/>
      <c r="H465"/>
      <c r="I465"/>
      <c r="J465"/>
      <c r="K465"/>
      <c r="L465"/>
      <c r="M465"/>
      <c r="N465"/>
    </row>
    <row r="466" spans="3:14" ht="12.75">
      <c r="C466"/>
      <c r="D466"/>
      <c r="E466"/>
      <c r="F466"/>
      <c r="G466"/>
      <c r="H466"/>
      <c r="I466"/>
      <c r="J466"/>
      <c r="K466"/>
      <c r="L466"/>
      <c r="M466"/>
      <c r="N466"/>
    </row>
    <row r="467" spans="3:14" ht="12.75">
      <c r="C467"/>
      <c r="D467"/>
      <c r="E467"/>
      <c r="F467"/>
      <c r="G467"/>
      <c r="H467"/>
      <c r="I467"/>
      <c r="J467"/>
      <c r="K467"/>
      <c r="L467"/>
      <c r="M467"/>
      <c r="N467"/>
    </row>
    <row r="468" spans="3:14" ht="12.75">
      <c r="C468"/>
      <c r="D468"/>
      <c r="E468"/>
      <c r="F468"/>
      <c r="G468"/>
      <c r="H468"/>
      <c r="I468"/>
      <c r="J468"/>
      <c r="K468"/>
      <c r="L468"/>
      <c r="M468"/>
      <c r="N468"/>
    </row>
    <row r="469" spans="3:14" ht="12.75">
      <c r="C469"/>
      <c r="D469"/>
      <c r="E469"/>
      <c r="F469"/>
      <c r="G469"/>
      <c r="H469"/>
      <c r="I469"/>
      <c r="J469"/>
      <c r="K469"/>
      <c r="L469"/>
      <c r="M469"/>
      <c r="N469"/>
    </row>
    <row r="470" spans="3:14" ht="12.75">
      <c r="C470"/>
      <c r="D470"/>
      <c r="E470"/>
      <c r="F470"/>
      <c r="G470"/>
      <c r="H470"/>
      <c r="I470"/>
      <c r="J470"/>
      <c r="K470"/>
      <c r="L470"/>
      <c r="M470"/>
      <c r="N470"/>
    </row>
    <row r="471" spans="3:14" ht="12.75">
      <c r="C471"/>
      <c r="D471"/>
      <c r="E471"/>
      <c r="F471"/>
      <c r="G471"/>
      <c r="H471"/>
      <c r="I471"/>
      <c r="J471"/>
      <c r="K471"/>
      <c r="L471"/>
      <c r="M471"/>
      <c r="N471"/>
    </row>
    <row r="472" spans="3:14" ht="12.75">
      <c r="C472"/>
      <c r="D472"/>
      <c r="E472"/>
      <c r="F472"/>
      <c r="G472"/>
      <c r="H472"/>
      <c r="I472"/>
      <c r="J472"/>
      <c r="K472"/>
      <c r="L472"/>
      <c r="M472"/>
      <c r="N472"/>
    </row>
    <row r="473" spans="3:14" ht="12.75">
      <c r="C473"/>
      <c r="D473"/>
      <c r="E473"/>
      <c r="F473"/>
      <c r="G473"/>
      <c r="H473"/>
      <c r="I473"/>
      <c r="J473"/>
      <c r="K473"/>
      <c r="L473"/>
      <c r="M473"/>
      <c r="N473"/>
    </row>
    <row r="474" spans="3:14" ht="12.75">
      <c r="C474"/>
      <c r="D474"/>
      <c r="E474"/>
      <c r="F474"/>
      <c r="G474"/>
      <c r="H474"/>
      <c r="I474"/>
      <c r="J474"/>
      <c r="K474"/>
      <c r="L474"/>
      <c r="M474"/>
      <c r="N474"/>
    </row>
    <row r="475" spans="3:14" ht="12.75">
      <c r="C475"/>
      <c r="D475"/>
      <c r="E475"/>
      <c r="F475"/>
      <c r="G475"/>
      <c r="H475"/>
      <c r="I475"/>
      <c r="J475"/>
      <c r="K475"/>
      <c r="L475"/>
      <c r="M475"/>
      <c r="N475"/>
    </row>
    <row r="476" spans="3:14" ht="12.75">
      <c r="C476"/>
      <c r="D476"/>
      <c r="E476"/>
      <c r="F476"/>
      <c r="G476"/>
      <c r="H476"/>
      <c r="I476"/>
      <c r="J476"/>
      <c r="K476"/>
      <c r="L476"/>
      <c r="M476"/>
      <c r="N476"/>
    </row>
    <row r="477" spans="3:14" ht="12.75">
      <c r="C477"/>
      <c r="D477"/>
      <c r="E477"/>
      <c r="F477"/>
      <c r="G477"/>
      <c r="H477"/>
      <c r="I477"/>
      <c r="J477"/>
      <c r="K477"/>
      <c r="L477"/>
      <c r="M477"/>
      <c r="N477"/>
    </row>
    <row r="478" spans="3:14" ht="12.75">
      <c r="C478"/>
      <c r="D478"/>
      <c r="E478"/>
      <c r="F478"/>
      <c r="G478"/>
      <c r="H478"/>
      <c r="I478"/>
      <c r="J478"/>
      <c r="K478"/>
      <c r="L478"/>
      <c r="M478"/>
      <c r="N478"/>
    </row>
    <row r="479" spans="3:14" ht="12.75">
      <c r="C479"/>
      <c r="D479"/>
      <c r="E479"/>
      <c r="F479"/>
      <c r="G479"/>
      <c r="H479"/>
      <c r="I479"/>
      <c r="J479"/>
      <c r="K479"/>
      <c r="L479"/>
      <c r="M479"/>
      <c r="N479"/>
    </row>
    <row r="480" spans="3:14" ht="12.75">
      <c r="C480"/>
      <c r="D480"/>
      <c r="E480"/>
      <c r="F480"/>
      <c r="G480"/>
      <c r="H480"/>
      <c r="I480"/>
      <c r="J480"/>
      <c r="K480"/>
      <c r="L480"/>
      <c r="M480"/>
      <c r="N480"/>
    </row>
    <row r="481" spans="3:14" ht="12.75">
      <c r="C481"/>
      <c r="D481"/>
      <c r="E481"/>
      <c r="F481"/>
      <c r="G481"/>
      <c r="H481"/>
      <c r="I481"/>
      <c r="J481"/>
      <c r="K481"/>
      <c r="L481"/>
      <c r="M481"/>
      <c r="N481"/>
    </row>
    <row r="482" spans="3:14" ht="12.75">
      <c r="C482"/>
      <c r="D482"/>
      <c r="E482"/>
      <c r="F482"/>
      <c r="G482"/>
      <c r="H482"/>
      <c r="I482"/>
      <c r="J482"/>
      <c r="K482"/>
      <c r="L482"/>
      <c r="M482"/>
      <c r="N482"/>
    </row>
    <row r="483" spans="3:14" ht="12.75">
      <c r="C483"/>
      <c r="D483"/>
      <c r="E483"/>
      <c r="F483"/>
      <c r="G483"/>
      <c r="H483"/>
      <c r="I483"/>
      <c r="J483"/>
      <c r="K483"/>
      <c r="L483"/>
      <c r="M483"/>
      <c r="N483"/>
    </row>
    <row r="484" spans="3:14" ht="12.75">
      <c r="C484"/>
      <c r="D484"/>
      <c r="E484"/>
      <c r="F484"/>
      <c r="G484"/>
      <c r="H484"/>
      <c r="I484"/>
      <c r="J484"/>
      <c r="K484"/>
      <c r="L484"/>
      <c r="M484"/>
      <c r="N484"/>
    </row>
    <row r="485" spans="3:14" ht="12.75">
      <c r="C485"/>
      <c r="D485"/>
      <c r="E485"/>
      <c r="F485"/>
      <c r="G485"/>
      <c r="H485"/>
      <c r="I485"/>
      <c r="J485"/>
      <c r="K485"/>
      <c r="L485"/>
      <c r="M485"/>
      <c r="N485"/>
    </row>
    <row r="486" spans="3:14" ht="12.75">
      <c r="C486"/>
      <c r="D486"/>
      <c r="E486"/>
      <c r="F486"/>
      <c r="G486"/>
      <c r="H486"/>
      <c r="I486"/>
      <c r="J486"/>
      <c r="K486"/>
      <c r="L486"/>
      <c r="M486"/>
      <c r="N486"/>
    </row>
    <row r="487" spans="3:14" ht="12.75">
      <c r="C487"/>
      <c r="D487"/>
      <c r="E487"/>
      <c r="F487"/>
      <c r="G487"/>
      <c r="H487"/>
      <c r="I487"/>
      <c r="J487"/>
      <c r="K487"/>
      <c r="L487"/>
      <c r="M487"/>
      <c r="N487"/>
    </row>
    <row r="488" spans="3:14" ht="12.75">
      <c r="C488"/>
      <c r="D488"/>
      <c r="E488"/>
      <c r="F488"/>
      <c r="G488"/>
      <c r="H488"/>
      <c r="I488"/>
      <c r="J488"/>
      <c r="K488"/>
      <c r="L488"/>
      <c r="M488"/>
      <c r="N488"/>
    </row>
    <row r="489" spans="3:14" ht="12.75">
      <c r="C489"/>
      <c r="D489"/>
      <c r="E489"/>
      <c r="F489"/>
      <c r="G489"/>
      <c r="H489"/>
      <c r="I489"/>
      <c r="J489"/>
      <c r="K489"/>
      <c r="L489"/>
      <c r="M489"/>
      <c r="N489"/>
    </row>
    <row r="490" spans="3:14" ht="12.75">
      <c r="C490"/>
      <c r="D490"/>
      <c r="E490"/>
      <c r="F490"/>
      <c r="G490"/>
      <c r="H490"/>
      <c r="I490"/>
      <c r="J490"/>
      <c r="K490"/>
      <c r="L490"/>
      <c r="M490"/>
      <c r="N490"/>
    </row>
    <row r="491" spans="3:14" ht="12.75">
      <c r="C491"/>
      <c r="D491"/>
      <c r="E491"/>
      <c r="F491"/>
      <c r="G491"/>
      <c r="H491"/>
      <c r="I491"/>
      <c r="J491"/>
      <c r="K491"/>
      <c r="L491"/>
      <c r="M491"/>
      <c r="N491"/>
    </row>
    <row r="492" spans="3:14" ht="12.75">
      <c r="C492"/>
      <c r="D492"/>
      <c r="E492"/>
      <c r="F492"/>
      <c r="G492"/>
      <c r="H492"/>
      <c r="I492"/>
      <c r="J492"/>
      <c r="K492"/>
      <c r="L492"/>
      <c r="M492"/>
      <c r="N492"/>
    </row>
    <row r="493" spans="3:14" ht="12.75">
      <c r="C493"/>
      <c r="D493"/>
      <c r="E493"/>
      <c r="F493"/>
      <c r="G493"/>
      <c r="H493"/>
      <c r="I493"/>
      <c r="J493"/>
      <c r="K493"/>
      <c r="L493"/>
      <c r="M493"/>
      <c r="N493"/>
    </row>
    <row r="494" spans="3:14" ht="12.75">
      <c r="C494"/>
      <c r="D494"/>
      <c r="E494"/>
      <c r="F494"/>
      <c r="G494"/>
      <c r="H494"/>
      <c r="I494"/>
      <c r="J494"/>
      <c r="K494"/>
      <c r="L494"/>
      <c r="M494"/>
      <c r="N494"/>
    </row>
    <row r="495" spans="3:14" ht="12.75">
      <c r="C495"/>
      <c r="D495"/>
      <c r="E495"/>
      <c r="F495"/>
      <c r="G495"/>
      <c r="H495"/>
      <c r="I495"/>
      <c r="J495"/>
      <c r="K495"/>
      <c r="L495"/>
      <c r="M495"/>
      <c r="N495"/>
    </row>
    <row r="496" spans="3:14" ht="12.75">
      <c r="C496"/>
      <c r="D496"/>
      <c r="E496"/>
      <c r="F496"/>
      <c r="G496"/>
      <c r="H496"/>
      <c r="I496"/>
      <c r="J496"/>
      <c r="K496"/>
      <c r="L496"/>
      <c r="M496"/>
      <c r="N496"/>
    </row>
    <row r="497" spans="3:14" ht="12.75">
      <c r="C497"/>
      <c r="D497"/>
      <c r="E497"/>
      <c r="F497"/>
      <c r="G497"/>
      <c r="H497"/>
      <c r="I497"/>
      <c r="J497"/>
      <c r="K497"/>
      <c r="L497"/>
      <c r="M497"/>
      <c r="N497"/>
    </row>
    <row r="498" spans="3:14" ht="12.75">
      <c r="C498"/>
      <c r="D498"/>
      <c r="E498"/>
      <c r="F498"/>
      <c r="G498"/>
      <c r="H498"/>
      <c r="I498"/>
      <c r="J498"/>
      <c r="K498"/>
      <c r="L498"/>
      <c r="M498"/>
      <c r="N498"/>
    </row>
    <row r="499" spans="3:14" ht="12.75">
      <c r="C499"/>
      <c r="D499"/>
      <c r="E499"/>
      <c r="F499"/>
      <c r="G499"/>
      <c r="H499"/>
      <c r="I499"/>
      <c r="J499"/>
      <c r="K499"/>
      <c r="L499"/>
      <c r="M499"/>
      <c r="N499"/>
    </row>
    <row r="500" spans="3:14" ht="12.75">
      <c r="C500"/>
      <c r="D500"/>
      <c r="E500"/>
      <c r="F500"/>
      <c r="G500"/>
      <c r="H500"/>
      <c r="I500"/>
      <c r="J500"/>
      <c r="K500"/>
      <c r="L500"/>
      <c r="M500"/>
      <c r="N50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 Cox</dc:creator>
  <cp:keywords/>
  <dc:description/>
  <cp:lastModifiedBy>gferrell</cp:lastModifiedBy>
  <cp:lastPrinted>2003-06-19T21:11:53Z</cp:lastPrinted>
  <dcterms:created xsi:type="dcterms:W3CDTF">2001-09-26T18:42:41Z</dcterms:created>
  <dcterms:modified xsi:type="dcterms:W3CDTF">2003-06-19T21:16:29Z</dcterms:modified>
  <cp:category/>
  <cp:version/>
  <cp:contentType/>
  <cp:contentStatus/>
</cp:coreProperties>
</file>