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11640" activeTab="0"/>
  </bookViews>
  <sheets>
    <sheet name="Membership list" sheetId="1" r:id="rId1"/>
    <sheet name="addresses" sheetId="2" r:id="rId2"/>
    <sheet name="Sheet3" sheetId="3" r:id="rId3"/>
  </sheets>
  <definedNames>
    <definedName name="_xlnm.Print_Area" localSheetId="0">'Membership list'!$A$3:$M$41</definedName>
  </definedNames>
  <calcPr fullCalcOnLoad="1"/>
</workbook>
</file>

<file path=xl/sharedStrings.xml><?xml version="1.0" encoding="utf-8"?>
<sst xmlns="http://schemas.openxmlformats.org/spreadsheetml/2006/main" count="1303" uniqueCount="600">
  <si>
    <r>
      <t>Name</t>
    </r>
    <r>
      <rPr>
        <sz val="8"/>
        <color indexed="8"/>
        <rFont val="Verdana"/>
        <family val="2"/>
      </rPr>
      <t>: Baranescu, Rodica A</t>
    </r>
  </si>
  <si>
    <r>
      <t>Phone:</t>
    </r>
    <r>
      <rPr>
        <sz val="8"/>
        <color indexed="8"/>
        <rFont val="Verdana"/>
        <family val="2"/>
      </rPr>
      <t xml:space="preserve"> (708) 865-3717</t>
    </r>
  </si>
  <si>
    <r>
      <t>Fax:</t>
    </r>
    <r>
      <rPr>
        <sz val="8"/>
        <color indexed="8"/>
        <rFont val="Verdana"/>
        <family val="2"/>
      </rPr>
      <t xml:space="preserve"> 7088653210</t>
    </r>
  </si>
  <si>
    <r>
      <t>Address</t>
    </r>
    <r>
      <rPr>
        <sz val="8"/>
        <color indexed="8"/>
        <rFont val="Verdana"/>
        <family val="2"/>
      </rPr>
      <t>:</t>
    </r>
  </si>
  <si>
    <t>International Truck &amp; Engine</t>
  </si>
  <si>
    <t>10400 W North Ave</t>
  </si>
  <si>
    <t>MELROSE PARK, IL</t>
  </si>
  <si>
    <t>United States</t>
  </si>
  <si>
    <r>
      <t>Name</t>
    </r>
    <r>
      <rPr>
        <sz val="8"/>
        <color indexed="8"/>
        <rFont val="Verdana"/>
        <family val="2"/>
      </rPr>
      <t>: Benjamin, Stephen D</t>
    </r>
  </si>
  <si>
    <r>
      <t>Phone:</t>
    </r>
    <r>
      <rPr>
        <sz val="8"/>
        <color indexed="8"/>
        <rFont val="Verdana"/>
        <family val="2"/>
      </rPr>
      <t xml:space="preserve"> (919) 733-3313</t>
    </r>
  </si>
  <si>
    <r>
      <t>Fax:</t>
    </r>
    <r>
      <rPr>
        <sz val="8"/>
        <color indexed="8"/>
        <rFont val="Verdana"/>
        <family val="2"/>
      </rPr>
      <t xml:space="preserve"> 9197150524</t>
    </r>
  </si>
  <si>
    <t>Nc Dept Agriculture</t>
  </si>
  <si>
    <t>1050 Msc</t>
  </si>
  <si>
    <t>RALEIGH, NC</t>
  </si>
  <si>
    <r>
      <t>Name</t>
    </r>
    <r>
      <rPr>
        <sz val="8"/>
        <color indexed="8"/>
        <rFont val="Verdana"/>
        <family val="2"/>
      </rPr>
      <t>: Brent, Jonelle D</t>
    </r>
  </si>
  <si>
    <r>
      <t>Phone:</t>
    </r>
    <r>
      <rPr>
        <sz val="8"/>
        <color indexed="8"/>
        <rFont val="Verdana"/>
        <family val="2"/>
      </rPr>
      <t xml:space="preserve"> (217) 785-8300</t>
    </r>
  </si>
  <si>
    <r>
      <t>Fax:</t>
    </r>
    <r>
      <rPr>
        <sz val="8"/>
        <color indexed="8"/>
        <rFont val="Verdana"/>
        <family val="2"/>
      </rPr>
      <t xml:space="preserve"> 2175247801</t>
    </r>
  </si>
  <si>
    <t>Illinois Dept Of Agriculture</t>
  </si>
  <si>
    <t>801 East Sangamon</t>
  </si>
  <si>
    <t>PO Box 19281</t>
  </si>
  <si>
    <t>SPRINGFIELD, IL</t>
  </si>
  <si>
    <r>
      <t>Name</t>
    </r>
    <r>
      <rPr>
        <sz val="8"/>
        <color indexed="8"/>
        <rFont val="Verdana"/>
        <family val="2"/>
      </rPr>
      <t>: Buczynsky, Andrew E</t>
    </r>
  </si>
  <si>
    <r>
      <t>Phone:</t>
    </r>
    <r>
      <rPr>
        <sz val="8"/>
        <color indexed="8"/>
        <rFont val="Verdana"/>
        <family val="2"/>
      </rPr>
      <t xml:space="preserve"> (248) 857-9995</t>
    </r>
  </si>
  <si>
    <r>
      <t>Fax:</t>
    </r>
    <r>
      <rPr>
        <sz val="8"/>
        <color indexed="8"/>
        <rFont val="Verdana"/>
        <family val="2"/>
      </rPr>
      <t xml:space="preserve"> 2488574425</t>
    </r>
  </si>
  <si>
    <t>Gm Powertrain</t>
  </si>
  <si>
    <t>823 Joslyn Road</t>
  </si>
  <si>
    <t>Mail Code 483-730-312 Bldg B</t>
  </si>
  <si>
    <t>PONTIAC, MI</t>
  </si>
  <si>
    <r>
      <t>Phone:</t>
    </r>
    <r>
      <rPr>
        <sz val="8"/>
        <color indexed="8"/>
        <rFont val="Verdana"/>
        <family val="2"/>
      </rPr>
      <t xml:space="preserve"> (630) 420-4904</t>
    </r>
  </si>
  <si>
    <r>
      <t>Fax:</t>
    </r>
    <r>
      <rPr>
        <sz val="8"/>
        <color indexed="8"/>
        <rFont val="Verdana"/>
        <family val="2"/>
      </rPr>
      <t xml:space="preserve"> 6304204832</t>
    </r>
  </si>
  <si>
    <t>B P</t>
  </si>
  <si>
    <t>150 W Warrenville Rd</t>
  </si>
  <si>
    <t>NAPERVILLE, IL</t>
  </si>
  <si>
    <r>
      <t>Name</t>
    </r>
    <r>
      <rPr>
        <sz val="8"/>
        <color indexed="8"/>
        <rFont val="Verdana"/>
        <family val="2"/>
      </rPr>
      <t>: Chapman, Richard L</t>
    </r>
  </si>
  <si>
    <r>
      <t>Name</t>
    </r>
    <r>
      <rPr>
        <sz val="8"/>
        <color indexed="8"/>
        <rFont val="Verdana"/>
        <family val="2"/>
      </rPr>
      <t>: Cunningham, Larry J</t>
    </r>
  </si>
  <si>
    <r>
      <t>Phone:</t>
    </r>
    <r>
      <rPr>
        <sz val="8"/>
        <color indexed="8"/>
        <rFont val="Verdana"/>
        <family val="2"/>
      </rPr>
      <t xml:space="preserve"> (804) 788-5267</t>
    </r>
  </si>
  <si>
    <r>
      <t>Fax:</t>
    </r>
    <r>
      <rPr>
        <sz val="8"/>
        <color indexed="8"/>
        <rFont val="Verdana"/>
        <family val="2"/>
      </rPr>
      <t xml:space="preserve"> 8047886242</t>
    </r>
  </si>
  <si>
    <t>Afton Chemical Corporation</t>
  </si>
  <si>
    <t>500 Spring St</t>
  </si>
  <si>
    <t>RICHMOND, VA</t>
  </si>
  <si>
    <r>
      <t>Name</t>
    </r>
    <r>
      <rPr>
        <sz val="8"/>
        <color indexed="8"/>
        <rFont val="Verdana"/>
        <family val="2"/>
      </rPr>
      <t>: Daniels, Dave A</t>
    </r>
  </si>
  <si>
    <r>
      <t>Phone:</t>
    </r>
    <r>
      <rPr>
        <sz val="8"/>
        <color indexed="8"/>
        <rFont val="Verdana"/>
        <family val="2"/>
      </rPr>
      <t xml:space="preserve"> (303) 566-0529</t>
    </r>
  </si>
  <si>
    <r>
      <t>Fax:</t>
    </r>
    <r>
      <rPr>
        <sz val="8"/>
        <color indexed="8"/>
        <rFont val="Verdana"/>
        <family val="2"/>
      </rPr>
      <t xml:space="preserve"> 3037925668</t>
    </r>
  </si>
  <si>
    <t>Innospec Fuel Specialties</t>
  </si>
  <si>
    <t>8375 S Willow St</t>
  </si>
  <si>
    <t>LITTLETON, CO</t>
  </si>
  <si>
    <r>
      <t>Name</t>
    </r>
    <r>
      <rPr>
        <sz val="8"/>
        <color indexed="8"/>
        <rFont val="Verdana"/>
        <family val="2"/>
      </rPr>
      <t>: Davidson, Robert I</t>
    </r>
  </si>
  <si>
    <r>
      <t>Phone:</t>
    </r>
    <r>
      <rPr>
        <sz val="8"/>
        <color indexed="8"/>
        <rFont val="Verdana"/>
        <family val="2"/>
      </rPr>
      <t xml:space="preserve"> (804) 788-6327</t>
    </r>
  </si>
  <si>
    <t>Po Box 2158</t>
  </si>
  <si>
    <r>
      <t>Name</t>
    </r>
    <r>
      <rPr>
        <sz val="8"/>
        <color indexed="8"/>
        <rFont val="Verdana"/>
        <family val="2"/>
      </rPr>
      <t>: George, Richard J</t>
    </r>
  </si>
  <si>
    <r>
      <t>Phone:</t>
    </r>
    <r>
      <rPr>
        <sz val="8"/>
        <color indexed="8"/>
        <rFont val="Verdana"/>
        <family val="2"/>
      </rPr>
      <t xml:space="preserve"> (630) 420-5397</t>
    </r>
  </si>
  <si>
    <t>BP Products North America</t>
  </si>
  <si>
    <t>Bldg 800-1127, Mc J-8</t>
  </si>
  <si>
    <r>
      <t>Name</t>
    </r>
    <r>
      <rPr>
        <sz val="8"/>
        <color indexed="8"/>
        <rFont val="Verdana"/>
        <family val="2"/>
      </rPr>
      <t>: Herman, Marilyn J</t>
    </r>
  </si>
  <si>
    <r>
      <t>Phone:</t>
    </r>
    <r>
      <rPr>
        <sz val="8"/>
        <color indexed="8"/>
        <rFont val="Verdana"/>
        <family val="2"/>
      </rPr>
      <t xml:space="preserve"> (202) 362-9520</t>
    </r>
  </si>
  <si>
    <r>
      <t>Fax:</t>
    </r>
    <r>
      <rPr>
        <sz val="8"/>
        <color indexed="8"/>
        <rFont val="Verdana"/>
        <family val="2"/>
      </rPr>
      <t xml:space="preserve"> 2023629523</t>
    </r>
  </si>
  <si>
    <t>Herman &amp; Associates</t>
  </si>
  <si>
    <t>3730 Military Rd Nw</t>
  </si>
  <si>
    <t>Ste 400</t>
  </si>
  <si>
    <t>WASHINGTON, DC</t>
  </si>
  <si>
    <r>
      <t>Name</t>
    </r>
    <r>
      <rPr>
        <sz val="8"/>
        <color indexed="8"/>
        <rFont val="Verdana"/>
        <family val="2"/>
      </rPr>
      <t>: Jackson, Danny</t>
    </r>
  </si>
  <si>
    <r>
      <t>Phone:</t>
    </r>
    <r>
      <rPr>
        <sz val="8"/>
        <color indexed="8"/>
        <rFont val="Verdana"/>
        <family val="2"/>
      </rPr>
      <t xml:space="preserve"> (918) 495-5939</t>
    </r>
  </si>
  <si>
    <r>
      <t>Fax:</t>
    </r>
    <r>
      <rPr>
        <sz val="8"/>
        <color indexed="8"/>
        <rFont val="Verdana"/>
        <family val="2"/>
      </rPr>
      <t xml:space="preserve"> 9184955912</t>
    </r>
  </si>
  <si>
    <t>Citgo Petroleum Corp</t>
  </si>
  <si>
    <t>4500 S 129Th E Ave</t>
  </si>
  <si>
    <t>Fuels Tech Section</t>
  </si>
  <si>
    <t>TULSA, OK</t>
  </si>
  <si>
    <r>
      <t>Name</t>
    </r>
    <r>
      <rPr>
        <sz val="8"/>
        <color indexed="8"/>
        <rFont val="Verdana"/>
        <family val="2"/>
      </rPr>
      <t>: Jennings, Randy F</t>
    </r>
  </si>
  <si>
    <r>
      <t>Phone:</t>
    </r>
    <r>
      <rPr>
        <sz val="8"/>
        <color indexed="8"/>
        <rFont val="Verdana"/>
        <family val="2"/>
      </rPr>
      <t xml:space="preserve"> (615) 837-5327</t>
    </r>
  </si>
  <si>
    <r>
      <t>Fax:</t>
    </r>
    <r>
      <rPr>
        <sz val="8"/>
        <color indexed="8"/>
        <rFont val="Verdana"/>
        <family val="2"/>
      </rPr>
      <t xml:space="preserve"> 6158375335</t>
    </r>
  </si>
  <si>
    <t>Tennessee Dept Of Agrig</t>
  </si>
  <si>
    <t>P O Box 40627</t>
  </si>
  <si>
    <t>NASHVILLE, TN</t>
  </si>
  <si>
    <r>
      <t>Name</t>
    </r>
    <r>
      <rPr>
        <sz val="8"/>
        <color indexed="8"/>
        <rFont val="Verdana"/>
        <family val="2"/>
      </rPr>
      <t>: Lazier, David</t>
    </r>
  </si>
  <si>
    <r>
      <t>Phone:</t>
    </r>
    <r>
      <rPr>
        <sz val="8"/>
        <color indexed="8"/>
        <rFont val="Verdana"/>
        <family val="2"/>
      </rPr>
      <t xml:space="preserve"> (916) 229-3000</t>
    </r>
  </si>
  <si>
    <r>
      <t>Fax:</t>
    </r>
    <r>
      <rPr>
        <sz val="8"/>
        <color indexed="8"/>
        <rFont val="Verdana"/>
        <family val="2"/>
      </rPr>
      <t xml:space="preserve"> 9162293026</t>
    </r>
  </si>
  <si>
    <t>Calif State</t>
  </si>
  <si>
    <t>6790 Florin Perkins Rd #100</t>
  </si>
  <si>
    <t>Food &amp; Agric Dept Meas &amp; Stand</t>
  </si>
  <si>
    <t>SACRAMENTO, CA</t>
  </si>
  <si>
    <r>
      <t>Name</t>
    </r>
    <r>
      <rPr>
        <sz val="8"/>
        <color indexed="8"/>
        <rFont val="Verdana"/>
        <family val="2"/>
      </rPr>
      <t>: Livingston, Thomas C</t>
    </r>
  </si>
  <si>
    <r>
      <t>Phone:</t>
    </r>
    <r>
      <rPr>
        <sz val="8"/>
        <color indexed="8"/>
        <rFont val="Verdana"/>
        <family val="2"/>
      </rPr>
      <t xml:space="preserve"> (248) 876-1386</t>
    </r>
  </si>
  <si>
    <r>
      <t>Fax:</t>
    </r>
    <r>
      <rPr>
        <sz val="8"/>
        <color indexed="8"/>
        <rFont val="Verdana"/>
        <family val="2"/>
      </rPr>
      <t xml:space="preserve"> 2488767288</t>
    </r>
  </si>
  <si>
    <t>Robert Bosch Corp</t>
  </si>
  <si>
    <t>38000 Hills Tech Dr</t>
  </si>
  <si>
    <t>FARMINGTON HILLS, MI</t>
  </si>
  <si>
    <r>
      <t>Name</t>
    </r>
    <r>
      <rPr>
        <sz val="8"/>
        <color indexed="8"/>
        <rFont val="Verdana"/>
        <family val="2"/>
      </rPr>
      <t>: Schuettenberg, Alex D</t>
    </r>
  </si>
  <si>
    <r>
      <t>Phone:</t>
    </r>
    <r>
      <rPr>
        <sz val="8"/>
        <color indexed="8"/>
        <rFont val="Verdana"/>
        <family val="2"/>
      </rPr>
      <t xml:space="preserve"> (918) 661-3563</t>
    </r>
  </si>
  <si>
    <r>
      <t>Fax:</t>
    </r>
    <r>
      <rPr>
        <sz val="8"/>
        <color indexed="8"/>
        <rFont val="Verdana"/>
        <family val="2"/>
      </rPr>
      <t xml:space="preserve"> 9186618060</t>
    </r>
  </si>
  <si>
    <t>Conocophillips</t>
  </si>
  <si>
    <t>148 Al</t>
  </si>
  <si>
    <t>Bartlesville Tech Center</t>
  </si>
  <si>
    <t>BARTLESVILLE, OK</t>
  </si>
  <si>
    <r>
      <t>Name</t>
    </r>
    <r>
      <rPr>
        <sz val="8"/>
        <color indexed="8"/>
        <rFont val="Verdana"/>
        <family val="2"/>
      </rPr>
      <t>: Smith, N David</t>
    </r>
  </si>
  <si>
    <r>
      <t>Phone:</t>
    </r>
    <r>
      <rPr>
        <sz val="8"/>
        <color indexed="8"/>
        <rFont val="Verdana"/>
        <family val="2"/>
      </rPr>
      <t xml:space="preserve"> (919) 733-2113</t>
    </r>
  </si>
  <si>
    <r>
      <t>Fax:</t>
    </r>
    <r>
      <rPr>
        <sz val="8"/>
        <color indexed="8"/>
        <rFont val="Verdana"/>
        <family val="2"/>
      </rPr>
      <t xml:space="preserve"> 9197150026</t>
    </r>
  </si>
  <si>
    <t>North Carolina Dept Of Agric</t>
  </si>
  <si>
    <t>1001 Mail Service Center</t>
  </si>
  <si>
    <r>
      <t>Name</t>
    </r>
    <r>
      <rPr>
        <sz val="8"/>
        <color indexed="8"/>
        <rFont val="Verdana"/>
        <family val="2"/>
      </rPr>
      <t>: Zechiel, Scott R</t>
    </r>
  </si>
  <si>
    <r>
      <t>Phone:</t>
    </r>
    <r>
      <rPr>
        <sz val="8"/>
        <color indexed="8"/>
        <rFont val="Verdana"/>
        <family val="2"/>
      </rPr>
      <t xml:space="preserve"> (734) 718-9153</t>
    </r>
  </si>
  <si>
    <r>
      <t>Fax:</t>
    </r>
    <r>
      <rPr>
        <sz val="8"/>
        <color indexed="8"/>
        <rFont val="Verdana"/>
        <family val="2"/>
      </rPr>
      <t xml:space="preserve"> 3135925906</t>
    </r>
  </si>
  <si>
    <t>Detroit Diesel Corp</t>
  </si>
  <si>
    <t>6505 Stony Creek Rd</t>
  </si>
  <si>
    <t>YPSILANTI, MI</t>
  </si>
  <si>
    <r>
      <t>Name</t>
    </r>
    <r>
      <rPr>
        <sz val="8"/>
        <color indexed="8"/>
        <rFont val="Verdana"/>
        <family val="2"/>
      </rPr>
      <t>: Gibbs, Lewis M</t>
    </r>
  </si>
  <si>
    <r>
      <t>Phone:</t>
    </r>
    <r>
      <rPr>
        <sz val="8"/>
        <color indexed="8"/>
        <rFont val="Verdana"/>
        <family val="2"/>
      </rPr>
      <t xml:space="preserve"> (510) 242-2606</t>
    </r>
  </si>
  <si>
    <r>
      <t>Fax:</t>
    </r>
    <r>
      <rPr>
        <sz val="8"/>
        <color indexed="8"/>
        <rFont val="Verdana"/>
        <family val="2"/>
      </rPr>
      <t xml:space="preserve"> 5102422390</t>
    </r>
  </si>
  <si>
    <t>Chevron Products Co</t>
  </si>
  <si>
    <t>100 Chevron Way</t>
  </si>
  <si>
    <t>Bldg 61 Room 4228</t>
  </si>
  <si>
    <t>RICHMOND, CA</t>
  </si>
  <si>
    <r>
      <t>Name</t>
    </r>
    <r>
      <rPr>
        <sz val="8"/>
        <color indexed="8"/>
        <rFont val="Verdana"/>
        <family val="2"/>
      </rPr>
      <t>: Gardner, K W</t>
    </r>
  </si>
  <si>
    <r>
      <t>Phone:</t>
    </r>
    <r>
      <rPr>
        <sz val="8"/>
        <color indexed="8"/>
        <rFont val="Verdana"/>
        <family val="2"/>
      </rPr>
      <t xml:space="preserve"> (703) 846-5400</t>
    </r>
  </si>
  <si>
    <r>
      <t>Fax:</t>
    </r>
    <r>
      <rPr>
        <sz val="8"/>
        <color indexed="8"/>
        <rFont val="Verdana"/>
        <family val="2"/>
      </rPr>
      <t xml:space="preserve"> 7038464831</t>
    </r>
  </si>
  <si>
    <t>Exxonmobil Corp</t>
  </si>
  <si>
    <t>3225 Gallows Rd</t>
  </si>
  <si>
    <t>Rm 6D0416</t>
  </si>
  <si>
    <t>FAIRFAX, VA</t>
  </si>
  <si>
    <r>
      <t>Name</t>
    </r>
    <r>
      <rPr>
        <sz val="8"/>
        <color indexed="8"/>
        <rFont val="Verdana"/>
        <family val="2"/>
      </rPr>
      <t>: Harvey, David S</t>
    </r>
  </si>
  <si>
    <r>
      <t>Phone:</t>
    </r>
    <r>
      <rPr>
        <sz val="8"/>
        <color indexed="8"/>
        <rFont val="Verdana"/>
        <family val="2"/>
      </rPr>
      <t xml:space="preserve"> (832) 486-5940</t>
    </r>
  </si>
  <si>
    <r>
      <t>Fax:</t>
    </r>
    <r>
      <rPr>
        <sz val="8"/>
        <color indexed="8"/>
        <rFont val="Verdana"/>
        <family val="2"/>
      </rPr>
      <t xml:space="preserve"> 8324861831</t>
    </r>
  </si>
  <si>
    <t>1293 Eldridge Parkway</t>
  </si>
  <si>
    <t>Room N-5096</t>
  </si>
  <si>
    <t>HOUSTON, TX</t>
  </si>
  <si>
    <r>
      <t>Name</t>
    </r>
    <r>
      <rPr>
        <sz val="8"/>
        <color indexed="8"/>
        <rFont val="Verdana"/>
        <family val="2"/>
      </rPr>
      <t>: Hayes, Ronald G</t>
    </r>
  </si>
  <si>
    <r>
      <t>Phone:</t>
    </r>
    <r>
      <rPr>
        <sz val="8"/>
        <color indexed="8"/>
        <rFont val="Verdana"/>
        <family val="2"/>
      </rPr>
      <t xml:space="preserve"> (573) 751-2922</t>
    </r>
  </si>
  <si>
    <r>
      <t>Fax:</t>
    </r>
    <r>
      <rPr>
        <sz val="8"/>
        <color indexed="8"/>
        <rFont val="Verdana"/>
        <family val="2"/>
      </rPr>
      <t xml:space="preserve"> 5737518307</t>
    </r>
  </si>
  <si>
    <t>Missouri Agric/Fuel Qual Lab</t>
  </si>
  <si>
    <t>1620 Missouri Blvd</t>
  </si>
  <si>
    <t>PO Box 630</t>
  </si>
  <si>
    <t>JEFFERSON CITY, MO</t>
  </si>
  <si>
    <r>
      <t>Name</t>
    </r>
    <r>
      <rPr>
        <sz val="8"/>
        <color indexed="8"/>
        <rFont val="Verdana"/>
        <family val="2"/>
      </rPr>
      <t>: Leisenring, Roger L</t>
    </r>
  </si>
  <si>
    <r>
      <t>Phone:</t>
    </r>
    <r>
      <rPr>
        <sz val="8"/>
        <color indexed="8"/>
        <rFont val="Verdana"/>
        <family val="2"/>
      </rPr>
      <t xml:space="preserve"> (610) 859-1663</t>
    </r>
  </si>
  <si>
    <r>
      <t>Fax:</t>
    </r>
    <r>
      <rPr>
        <sz val="8"/>
        <color indexed="8"/>
        <rFont val="Verdana"/>
        <family val="2"/>
      </rPr>
      <t xml:space="preserve"> 8666706005</t>
    </r>
  </si>
  <si>
    <t>Sunoco Refining &amp; Supply</t>
  </si>
  <si>
    <t>100 Green Street</t>
  </si>
  <si>
    <t>Main Office Building Room 125</t>
  </si>
  <si>
    <t>MARCUS HOOK, PA</t>
  </si>
  <si>
    <r>
      <t>Name</t>
    </r>
    <r>
      <rPr>
        <sz val="8"/>
        <color indexed="8"/>
        <rFont val="Verdana"/>
        <family val="2"/>
      </rPr>
      <t>: Reynolds, Robert E</t>
    </r>
  </si>
  <si>
    <r>
      <t>Phone:</t>
    </r>
    <r>
      <rPr>
        <sz val="8"/>
        <color indexed="8"/>
        <rFont val="Verdana"/>
        <family val="2"/>
      </rPr>
      <t xml:space="preserve"> (574) 250-2811</t>
    </r>
  </si>
  <si>
    <r>
      <t>Fax:</t>
    </r>
    <r>
      <rPr>
        <sz val="8"/>
        <color indexed="8"/>
        <rFont val="Verdana"/>
        <family val="2"/>
      </rPr>
      <t xml:space="preserve"> 5742318975</t>
    </r>
  </si>
  <si>
    <t>Downstream Alternatives Inc</t>
  </si>
  <si>
    <t>1657 Commerce Dr</t>
  </si>
  <si>
    <t>Suite 20B</t>
  </si>
  <si>
    <t>SOUTH BEND, IN</t>
  </si>
  <si>
    <r>
      <t>Name</t>
    </r>
    <r>
      <rPr>
        <sz val="8"/>
        <color indexed="8"/>
        <rFont val="Verdana"/>
        <family val="2"/>
      </rPr>
      <t>: Mc Getrick, Jim E</t>
    </r>
  </si>
  <si>
    <r>
      <t>Phone:</t>
    </r>
    <r>
      <rPr>
        <sz val="8"/>
        <color indexed="8"/>
        <rFont val="Verdana"/>
        <family val="2"/>
      </rPr>
      <t xml:space="preserve"> (630) 420-4579</t>
    </r>
  </si>
  <si>
    <t>BP</t>
  </si>
  <si>
    <r>
      <t>Name</t>
    </r>
    <r>
      <rPr>
        <sz val="8"/>
        <color indexed="8"/>
        <rFont val="Verdana"/>
        <family val="2"/>
      </rPr>
      <t>: Nikanjam, Manuch</t>
    </r>
  </si>
  <si>
    <r>
      <t>Phone:</t>
    </r>
    <r>
      <rPr>
        <sz val="8"/>
        <color indexed="8"/>
        <rFont val="Verdana"/>
        <family val="2"/>
      </rPr>
      <t xml:space="preserve"> (510) 242-2741</t>
    </r>
  </si>
  <si>
    <t>Chevron Products Company</t>
  </si>
  <si>
    <t>100 Chevron Way/Bldg 61-4229</t>
  </si>
  <si>
    <t>PO Box 1627</t>
  </si>
  <si>
    <r>
      <t>Name</t>
    </r>
    <r>
      <rPr>
        <sz val="8"/>
        <color indexed="8"/>
        <rFont val="Verdana"/>
        <family val="2"/>
      </rPr>
      <t>: Weyenberg, Thomas</t>
    </r>
  </si>
  <si>
    <r>
      <t>Phone:</t>
    </r>
    <r>
      <rPr>
        <sz val="8"/>
        <color indexed="8"/>
        <rFont val="Verdana"/>
        <family val="2"/>
      </rPr>
      <t xml:space="preserve"> (440) 943-4200</t>
    </r>
  </si>
  <si>
    <t>Fax:</t>
  </si>
  <si>
    <t>The Lubrizol Corporation</t>
  </si>
  <si>
    <t>29400 Lakeland Blvd</t>
  </si>
  <si>
    <t>WICKLIFFE, OH</t>
  </si>
  <si>
    <t>New York Bureau of Weights &amp; Measures</t>
  </si>
  <si>
    <t>10B Airline Drive</t>
  </si>
  <si>
    <t>Albany, NY 12235</t>
  </si>
  <si>
    <t>Phone: (518)457-3146</t>
  </si>
  <si>
    <t>Fax: (518)457-5693</t>
  </si>
  <si>
    <r>
      <t>Name</t>
    </r>
    <r>
      <rPr>
        <sz val="8"/>
        <color indexed="8"/>
        <rFont val="Verdana"/>
        <family val="2"/>
      </rPr>
      <t>: Andersen, Ross</t>
    </r>
  </si>
  <si>
    <r>
      <t>Name</t>
    </r>
    <r>
      <rPr>
        <sz val="6"/>
        <color indexed="8"/>
        <rFont val="Verdana"/>
        <family val="2"/>
      </rPr>
      <t>: Baranescu, Rodica A</t>
    </r>
  </si>
  <si>
    <r>
      <t>Name</t>
    </r>
    <r>
      <rPr>
        <sz val="6"/>
        <color indexed="8"/>
        <rFont val="Verdana"/>
        <family val="2"/>
      </rPr>
      <t>: Benjamin, Stephen D</t>
    </r>
  </si>
  <si>
    <r>
      <t>Name</t>
    </r>
    <r>
      <rPr>
        <sz val="6"/>
        <color indexed="8"/>
        <rFont val="Verdana"/>
        <family val="2"/>
      </rPr>
      <t>: Brent, Jonelle D</t>
    </r>
  </si>
  <si>
    <r>
      <t>Name</t>
    </r>
    <r>
      <rPr>
        <sz val="6"/>
        <color indexed="8"/>
        <rFont val="Verdana"/>
        <family val="2"/>
      </rPr>
      <t>: Buczynsky, Andrew E</t>
    </r>
  </si>
  <si>
    <r>
      <t>Name</t>
    </r>
    <r>
      <rPr>
        <sz val="6"/>
        <color indexed="8"/>
        <rFont val="Verdana"/>
        <family val="2"/>
      </rPr>
      <t>: Chapman, Richard L</t>
    </r>
  </si>
  <si>
    <r>
      <t>Name</t>
    </r>
    <r>
      <rPr>
        <sz val="6"/>
        <color indexed="8"/>
        <rFont val="Verdana"/>
        <family val="2"/>
      </rPr>
      <t>: Cunningham, Larry J</t>
    </r>
  </si>
  <si>
    <r>
      <t>Name</t>
    </r>
    <r>
      <rPr>
        <sz val="6"/>
        <color indexed="8"/>
        <rFont val="Verdana"/>
        <family val="2"/>
      </rPr>
      <t>: Daniels, Dave A</t>
    </r>
  </si>
  <si>
    <r>
      <t>Name</t>
    </r>
    <r>
      <rPr>
        <sz val="6"/>
        <color indexed="8"/>
        <rFont val="Verdana"/>
        <family val="2"/>
      </rPr>
      <t>: Davidson, Robert I</t>
    </r>
  </si>
  <si>
    <r>
      <t>Name</t>
    </r>
    <r>
      <rPr>
        <sz val="6"/>
        <color indexed="8"/>
        <rFont val="Verdana"/>
        <family val="2"/>
      </rPr>
      <t>: George, Richard J</t>
    </r>
  </si>
  <si>
    <r>
      <t>Name</t>
    </r>
    <r>
      <rPr>
        <sz val="6"/>
        <color indexed="8"/>
        <rFont val="Verdana"/>
        <family val="2"/>
      </rPr>
      <t>: Herman, Marilyn J</t>
    </r>
  </si>
  <si>
    <r>
      <t>Name</t>
    </r>
    <r>
      <rPr>
        <sz val="6"/>
        <color indexed="8"/>
        <rFont val="Verdana"/>
        <family val="2"/>
      </rPr>
      <t>: Jackson, Danny</t>
    </r>
  </si>
  <si>
    <r>
      <t>Name</t>
    </r>
    <r>
      <rPr>
        <sz val="6"/>
        <color indexed="8"/>
        <rFont val="Verdana"/>
        <family val="2"/>
      </rPr>
      <t>: Jennings, Randy F</t>
    </r>
  </si>
  <si>
    <r>
      <t>Name</t>
    </r>
    <r>
      <rPr>
        <sz val="6"/>
        <color indexed="8"/>
        <rFont val="Verdana"/>
        <family val="2"/>
      </rPr>
      <t>: Lazier, David</t>
    </r>
  </si>
  <si>
    <r>
      <t>Name</t>
    </r>
    <r>
      <rPr>
        <sz val="6"/>
        <color indexed="8"/>
        <rFont val="Verdana"/>
        <family val="2"/>
      </rPr>
      <t>: Livingston, Thomas C</t>
    </r>
  </si>
  <si>
    <r>
      <t>Name</t>
    </r>
    <r>
      <rPr>
        <sz val="6"/>
        <color indexed="8"/>
        <rFont val="Verdana"/>
        <family val="2"/>
      </rPr>
      <t>: Schuettenberg, Alex D</t>
    </r>
  </si>
  <si>
    <r>
      <t>Name</t>
    </r>
    <r>
      <rPr>
        <sz val="6"/>
        <color indexed="8"/>
        <rFont val="Verdana"/>
        <family val="2"/>
      </rPr>
      <t>: Smith, N David</t>
    </r>
  </si>
  <si>
    <r>
      <t>Name</t>
    </r>
    <r>
      <rPr>
        <sz val="6"/>
        <color indexed="8"/>
        <rFont val="Verdana"/>
        <family val="2"/>
      </rPr>
      <t>: Zechiel, Scott R</t>
    </r>
  </si>
  <si>
    <r>
      <t>Name</t>
    </r>
    <r>
      <rPr>
        <sz val="6"/>
        <color indexed="8"/>
        <rFont val="Verdana"/>
        <family val="2"/>
      </rPr>
      <t>: Gibbs, Lewis M</t>
    </r>
  </si>
  <si>
    <r>
      <t>Name</t>
    </r>
    <r>
      <rPr>
        <sz val="6"/>
        <color indexed="8"/>
        <rFont val="Verdana"/>
        <family val="2"/>
      </rPr>
      <t>: Gardner, K W</t>
    </r>
  </si>
  <si>
    <r>
      <t>Name</t>
    </r>
    <r>
      <rPr>
        <sz val="6"/>
        <color indexed="8"/>
        <rFont val="Verdana"/>
        <family val="2"/>
      </rPr>
      <t>: Harvey, David S</t>
    </r>
  </si>
  <si>
    <r>
      <t>Name</t>
    </r>
    <r>
      <rPr>
        <sz val="6"/>
        <color indexed="8"/>
        <rFont val="Verdana"/>
        <family val="2"/>
      </rPr>
      <t>: Hayes, Ronald G</t>
    </r>
  </si>
  <si>
    <r>
      <t>Name</t>
    </r>
    <r>
      <rPr>
        <sz val="6"/>
        <color indexed="8"/>
        <rFont val="Verdana"/>
        <family val="2"/>
      </rPr>
      <t>: Leisenring, Roger L</t>
    </r>
  </si>
  <si>
    <r>
      <t>Name</t>
    </r>
    <r>
      <rPr>
        <sz val="6"/>
        <color indexed="8"/>
        <rFont val="Verdana"/>
        <family val="2"/>
      </rPr>
      <t>: Reynolds, Robert E</t>
    </r>
  </si>
  <si>
    <r>
      <t>Name</t>
    </r>
    <r>
      <rPr>
        <sz val="6"/>
        <color indexed="8"/>
        <rFont val="Verdana"/>
        <family val="2"/>
      </rPr>
      <t>: Mc Getrick, Jim E</t>
    </r>
  </si>
  <si>
    <r>
      <t>Name</t>
    </r>
    <r>
      <rPr>
        <sz val="6"/>
        <color indexed="8"/>
        <rFont val="Verdana"/>
        <family val="2"/>
      </rPr>
      <t>: Nikanjam, Manuch</t>
    </r>
  </si>
  <si>
    <r>
      <t>Name</t>
    </r>
    <r>
      <rPr>
        <sz val="6"/>
        <color indexed="8"/>
        <rFont val="Verdana"/>
        <family val="2"/>
      </rPr>
      <t>: Weyenberg, Thomas</t>
    </r>
  </si>
  <si>
    <r>
      <t>Name</t>
    </r>
    <r>
      <rPr>
        <sz val="6"/>
        <color indexed="8"/>
        <rFont val="Verdana"/>
        <family val="2"/>
      </rPr>
      <t>: Andersen, Ross</t>
    </r>
  </si>
  <si>
    <t>NIST, Weights &amp; Measures Division</t>
  </si>
  <si>
    <t>Building 820, 100 Bureau Drive MS 2600</t>
  </si>
  <si>
    <t>Phone: (301)975-4859</t>
  </si>
  <si>
    <t>Fax: (301)975-8091</t>
  </si>
  <si>
    <r>
      <t>Name</t>
    </r>
    <r>
      <rPr>
        <sz val="8"/>
        <color indexed="8"/>
        <rFont val="Verdana"/>
        <family val="2"/>
      </rPr>
      <t>: Butcher, Kenneth</t>
    </r>
  </si>
  <si>
    <t xml:space="preserve">Gaithersburg, MD </t>
  </si>
  <si>
    <t>20899-2600</t>
  </si>
  <si>
    <r>
      <t>Name</t>
    </r>
    <r>
      <rPr>
        <sz val="6"/>
        <color indexed="8"/>
        <rFont val="Verdana"/>
        <family val="2"/>
      </rPr>
      <t>: Butcher, Kenneth</t>
    </r>
  </si>
  <si>
    <t>MARC-IV</t>
  </si>
  <si>
    <t>101 East Main</t>
  </si>
  <si>
    <t>Phone: (816)903-6272</t>
  </si>
  <si>
    <t>Fax: (816)635-4836</t>
  </si>
  <si>
    <r>
      <t>Name</t>
    </r>
    <r>
      <rPr>
        <sz val="8"/>
        <color indexed="8"/>
        <rFont val="Verdana"/>
        <family val="2"/>
      </rPr>
      <t>: Howell, Steve</t>
    </r>
  </si>
  <si>
    <t xml:space="preserve">Kearney, MO </t>
  </si>
  <si>
    <r>
      <t>Name</t>
    </r>
    <r>
      <rPr>
        <sz val="6"/>
        <color indexed="8"/>
        <rFont val="Verdana"/>
        <family val="2"/>
      </rPr>
      <t>: Howell, Steve</t>
    </r>
  </si>
  <si>
    <r>
      <t>Name</t>
    </r>
    <r>
      <rPr>
        <sz val="8"/>
        <color indexed="8"/>
        <rFont val="Verdana"/>
        <family val="2"/>
      </rPr>
      <t>: Newsome, Hampton</t>
    </r>
  </si>
  <si>
    <t>Federal Trade Commission</t>
  </si>
  <si>
    <t>zip</t>
  </si>
  <si>
    <r>
      <t>Phone:</t>
    </r>
    <r>
      <rPr>
        <sz val="8"/>
        <color indexed="8"/>
        <rFont val="Verdana"/>
        <family val="2"/>
      </rPr>
      <t xml:space="preserve"> (202) 326-2889</t>
    </r>
  </si>
  <si>
    <r>
      <t>Name</t>
    </r>
    <r>
      <rPr>
        <sz val="6"/>
        <color indexed="8"/>
        <rFont val="Verdana"/>
        <family val="2"/>
      </rPr>
      <t>: Newsome, Hampton</t>
    </r>
  </si>
  <si>
    <r>
      <t>Fax:</t>
    </r>
    <r>
      <rPr>
        <sz val="8"/>
        <color indexed="8"/>
        <rFont val="Verdana"/>
        <family val="2"/>
      </rPr>
      <t xml:space="preserve"> </t>
    </r>
  </si>
  <si>
    <r>
      <t>Name</t>
    </r>
    <r>
      <rPr>
        <sz val="8"/>
        <color indexed="8"/>
        <rFont val="Verdana"/>
        <family val="2"/>
      </rPr>
      <t>: Beard, Loren K</t>
    </r>
  </si>
  <si>
    <r>
      <t>Phone:</t>
    </r>
    <r>
      <rPr>
        <sz val="8"/>
        <color indexed="8"/>
        <rFont val="Verdana"/>
        <family val="2"/>
      </rPr>
      <t xml:space="preserve"> (248) 576-7466</t>
    </r>
  </si>
  <si>
    <t>Daimlerchrysler Corporation</t>
  </si>
  <si>
    <t>800 Chrysler Dr</t>
  </si>
  <si>
    <t>Cims 482 00 71</t>
  </si>
  <si>
    <t>AUBURN HILLS, MI</t>
  </si>
  <si>
    <r>
      <t>Name</t>
    </r>
    <r>
      <rPr>
        <sz val="6"/>
        <color indexed="8"/>
        <rFont val="Verdana"/>
        <family val="2"/>
      </rPr>
      <t>: Beard, Loren K</t>
    </r>
  </si>
  <si>
    <r>
      <t>Name</t>
    </r>
    <r>
      <rPr>
        <sz val="8"/>
        <color indexed="8"/>
        <rFont val="Verdana"/>
        <family val="2"/>
      </rPr>
      <t xml:space="preserve">: </t>
    </r>
  </si>
  <si>
    <t>RFA</t>
  </si>
  <si>
    <t>E-Mail:</t>
  </si>
  <si>
    <t>Renewable Fuels Association</t>
  </si>
  <si>
    <t>Petroleum Marketers Association</t>
  </si>
  <si>
    <t>PMA</t>
  </si>
  <si>
    <t>California Division of Measurement Standards</t>
  </si>
  <si>
    <t>6790 Florin Perkins Road, Suite 100</t>
  </si>
  <si>
    <t>Phone: (916)229-3000</t>
  </si>
  <si>
    <t>Fax: (916)229-3026</t>
  </si>
  <si>
    <r>
      <t>Name</t>
    </r>
    <r>
      <rPr>
        <sz val="8"/>
        <color indexed="8"/>
        <rFont val="Verdana"/>
        <family val="2"/>
      </rPr>
      <t>: Cleary, Michael</t>
    </r>
  </si>
  <si>
    <t>Sacramento, CA</t>
  </si>
  <si>
    <r>
      <t>Name</t>
    </r>
    <r>
      <rPr>
        <sz val="6"/>
        <color indexed="8"/>
        <rFont val="Verdana"/>
        <family val="2"/>
      </rPr>
      <t>: Cleary, Michael</t>
    </r>
  </si>
  <si>
    <t>New Mexico Department of Agriculture</t>
  </si>
  <si>
    <t>MSC 3170, PO Box 30005</t>
  </si>
  <si>
    <t>Phone: (505)646-1616</t>
  </si>
  <si>
    <t>Fax: (505)646-2361</t>
  </si>
  <si>
    <t>Name: Gomez, Joe</t>
  </si>
  <si>
    <t xml:space="preserve">Las Cruces, NM </t>
  </si>
  <si>
    <t>88003-8005</t>
  </si>
  <si>
    <t>Name: Cassidy, James</t>
  </si>
  <si>
    <t>Cambridge Weights &amp; Measures</t>
  </si>
  <si>
    <t>831 Massachusetts Ave</t>
  </si>
  <si>
    <t>Cambridge, MA 2139</t>
  </si>
  <si>
    <t>Phone: (617)349-6133</t>
  </si>
  <si>
    <t>Fax: (617)349-6134</t>
  </si>
  <si>
    <t xml:space="preserve"> ross.andersen@agmkt.state.ny.us</t>
  </si>
  <si>
    <t xml:space="preserve"> rodica.baranescu@nav-international.com</t>
  </si>
  <si>
    <t xml:space="preserve"> lkb@dcx.com</t>
  </si>
  <si>
    <t xml:space="preserve"> steve.benjamin@ncmail.net</t>
  </si>
  <si>
    <t xml:space="preserve"> jonelle.brent@illinois.gov</t>
  </si>
  <si>
    <t xml:space="preserve"> andrew.buczynsky@gm.com</t>
  </si>
  <si>
    <t xml:space="preserve"> kenneth.butcher@nist.gov</t>
  </si>
  <si>
    <t xml:space="preserve"> chapmarl@bp.com</t>
  </si>
  <si>
    <t xml:space="preserve"> larry.cunningham@aftonchemical.com</t>
  </si>
  <si>
    <t xml:space="preserve"> rob.davidson@aftonchemical.com</t>
  </si>
  <si>
    <t xml:space="preserve"> k.w.gardner@exxonmobil.com</t>
  </si>
  <si>
    <t xml:space="preserve"> richard.george@bp.com</t>
  </si>
  <si>
    <t xml:space="preserve"> lmgi@chevron.com</t>
  </si>
  <si>
    <t xml:space="preserve"> dharvey@citgo.com</t>
  </si>
  <si>
    <t xml:space="preserve"> ron.hayes@mda.mo.gov</t>
  </si>
  <si>
    <t xml:space="preserve"> mherman697@aol.com</t>
  </si>
  <si>
    <t xml:space="preserve"> showell@marciv.com</t>
  </si>
  <si>
    <t xml:space="preserve"> djackso@citgo.com</t>
  </si>
  <si>
    <t xml:space="preserve"> randy.jennings@state.tn.us</t>
  </si>
  <si>
    <t xml:space="preserve"> dlazier@cdfa.ca.gov</t>
  </si>
  <si>
    <t xml:space="preserve"> rlleisenring@sunocoinc.com</t>
  </si>
  <si>
    <t xml:space="preserve"> tom.livingston@us.bosch.com</t>
  </si>
  <si>
    <t xml:space="preserve"> mcgetrje@bp.com</t>
  </si>
  <si>
    <t xml:space="preserve"> hnewsome@ftc.gov</t>
  </si>
  <si>
    <t xml:space="preserve"> mnik@chevrontexaco.com</t>
  </si>
  <si>
    <t xml:space="preserve"> rreynolds-dai@earthlink.net</t>
  </si>
  <si>
    <t xml:space="preserve"> alex.schuettenberg@conocophillips.com</t>
  </si>
  <si>
    <t xml:space="preserve"> david.smith@ncmail.net</t>
  </si>
  <si>
    <t xml:space="preserve"> trwe@lubrizol.com</t>
  </si>
  <si>
    <t xml:space="preserve"> scott.zechiel@detroitdiesel.com</t>
  </si>
  <si>
    <t xml:space="preserve"> mcleary@cdfa.ca.gov</t>
  </si>
  <si>
    <t xml:space="preserve"> jgomez@nmda.nmsu.edu</t>
  </si>
  <si>
    <t xml:space="preserve"> jcassidy@CambridgeMA.gov</t>
  </si>
  <si>
    <t>wrong email address</t>
  </si>
  <si>
    <t>I have retired. Please call the Division's main telephone number at (916) 229-3000. Thank you</t>
  </si>
  <si>
    <t>dave.daniels@us.innospecinc.com</t>
  </si>
  <si>
    <r>
      <t>Name</t>
    </r>
    <r>
      <rPr>
        <sz val="8"/>
        <color indexed="8"/>
        <rFont val="Verdana"/>
        <family val="2"/>
      </rPr>
      <t>: Jetter, Jeff J</t>
    </r>
  </si>
  <si>
    <r>
      <t>Phone:</t>
    </r>
    <r>
      <rPr>
        <sz val="8"/>
        <color indexed="8"/>
        <rFont val="Verdana"/>
        <family val="2"/>
      </rPr>
      <t xml:space="preserve"> (310) 781-5754</t>
    </r>
  </si>
  <si>
    <r>
      <t>Fax:</t>
    </r>
    <r>
      <rPr>
        <sz val="8"/>
        <color indexed="8"/>
        <rFont val="Verdana"/>
        <family val="2"/>
      </rPr>
      <t xml:space="preserve"> 3107815655</t>
    </r>
  </si>
  <si>
    <t>Honda R &amp; D Americas Inc</t>
  </si>
  <si>
    <t>1900 Harpers Way</t>
  </si>
  <si>
    <t>TORRANCE, CA</t>
  </si>
  <si>
    <r>
      <t>Name</t>
    </r>
    <r>
      <rPr>
        <sz val="6"/>
        <color indexed="8"/>
        <rFont val="Verdana"/>
        <family val="2"/>
      </rPr>
      <t>: Jetter, Jeff J</t>
    </r>
  </si>
  <si>
    <t>jjetter@hra.com</t>
  </si>
  <si>
    <t>Mahesh.Albuquerque@state.co.us</t>
  </si>
  <si>
    <t>Name: Mahesh Albuquerque, P.G.</t>
  </si>
  <si>
    <t>State of Colorado Division of Oil and Public Safety</t>
  </si>
  <si>
    <t>Denver CO</t>
  </si>
  <si>
    <t>Name: Mahesh Albuquerque</t>
  </si>
  <si>
    <t>Phone: (303)318-8533</t>
  </si>
  <si>
    <r>
      <t>633 17</t>
    </r>
    <r>
      <rPr>
        <vertAlign val="superscript"/>
        <sz val="8"/>
        <rFont val="Verdana"/>
        <family val="2"/>
      </rPr>
      <t>th</t>
    </r>
    <r>
      <rPr>
        <sz val="8"/>
        <rFont val="Verdana"/>
        <family val="2"/>
      </rPr>
      <t xml:space="preserve"> Street, Suite 500</t>
    </r>
  </si>
  <si>
    <r>
      <t>Name</t>
    </r>
    <r>
      <rPr>
        <sz val="6"/>
        <color indexed="8"/>
        <rFont val="Verdana"/>
        <family val="2"/>
      </rPr>
      <t>: Williams, Jim</t>
    </r>
  </si>
  <si>
    <r>
      <t>Name</t>
    </r>
    <r>
      <rPr>
        <sz val="8"/>
        <color indexed="8"/>
        <rFont val="Verdana"/>
        <family val="2"/>
      </rPr>
      <t>: Williams, Jim</t>
    </r>
  </si>
  <si>
    <t>williams.jc@api.org</t>
  </si>
  <si>
    <t>American Petroleum Institute</t>
  </si>
  <si>
    <t>1220 L Street NW</t>
  </si>
  <si>
    <t xml:space="preserve">Washington DC </t>
  </si>
  <si>
    <r>
      <t>Phone:</t>
    </r>
    <r>
      <rPr>
        <sz val="8"/>
        <color indexed="8"/>
        <rFont val="Verdana"/>
        <family val="2"/>
      </rPr>
      <t xml:space="preserve"> (202) 682-8155</t>
    </r>
  </si>
  <si>
    <t>Andersen, Ross</t>
  </si>
  <si>
    <t>Baranescu, Rodica A</t>
  </si>
  <si>
    <t>Benjamin, Stephen D</t>
  </si>
  <si>
    <t>Brent, Jonelle D</t>
  </si>
  <si>
    <t>Buczynsky, Andrew E</t>
  </si>
  <si>
    <t>Butcher, Kenneth</t>
  </si>
  <si>
    <t>Gardner, K W</t>
  </si>
  <si>
    <t>Gibbs, Lewis M</t>
  </si>
  <si>
    <t>Harvey, David S</t>
  </si>
  <si>
    <t>Hayes, Ronald G</t>
  </si>
  <si>
    <t>Herman, Marilyn J</t>
  </si>
  <si>
    <t>Jennings, Randy F</t>
  </si>
  <si>
    <t>Leisenring, Roger L</t>
  </si>
  <si>
    <t xml:space="preserve">Albuquerque, Mahesh </t>
  </si>
  <si>
    <t>McGetrick, Jim E</t>
  </si>
  <si>
    <t>Newsome, Hampton</t>
  </si>
  <si>
    <t>Nikanjam, Manuch</t>
  </si>
  <si>
    <t>Reynolds, Robert E</t>
  </si>
  <si>
    <t>Schuettenberg, Alex D</t>
  </si>
  <si>
    <t>(708) 865-3717</t>
  </si>
  <si>
    <t>(919) 733-3313</t>
  </si>
  <si>
    <t>(217) 785-8300</t>
  </si>
  <si>
    <t>(248) 857-9995</t>
  </si>
  <si>
    <t>(703) 846-5400</t>
  </si>
  <si>
    <t>(510) 242-2606</t>
  </si>
  <si>
    <t>(832) 486-5940</t>
  </si>
  <si>
    <t>(573) 751-2922</t>
  </si>
  <si>
    <t>(202) 362-9520</t>
  </si>
  <si>
    <t>(615) 837-5327</t>
  </si>
  <si>
    <t>(916) 229-3000</t>
  </si>
  <si>
    <t>(610) 859-1663</t>
  </si>
  <si>
    <t>(630) 420-4579</t>
  </si>
  <si>
    <t>(202) 326-2889</t>
  </si>
  <si>
    <t>(510) 242-2741</t>
  </si>
  <si>
    <t>(574) 250-2811</t>
  </si>
  <si>
    <t>(918) 661-3563</t>
  </si>
  <si>
    <t>Phone</t>
  </si>
  <si>
    <t>email</t>
  </si>
  <si>
    <t>Name</t>
  </si>
  <si>
    <t>Represents</t>
  </si>
  <si>
    <t>Public</t>
  </si>
  <si>
    <t>User</t>
  </si>
  <si>
    <t>Producer</t>
  </si>
  <si>
    <t>Classification</t>
  </si>
  <si>
    <t>DJohannes@cdfa.ca.gov</t>
  </si>
  <si>
    <t>California Div. of Measurement Standards</t>
  </si>
  <si>
    <t>Sacramento CA 95828</t>
  </si>
  <si>
    <t>Phone: (916) 229-3000</t>
  </si>
  <si>
    <t>Fax: (916) 229-3026</t>
  </si>
  <si>
    <t>www.cdfa.ca.gov/dms/</t>
  </si>
  <si>
    <t>Name: Johannes, Dennis</t>
  </si>
  <si>
    <t>Johannes, Dennis</t>
  </si>
  <si>
    <t>Member</t>
  </si>
  <si>
    <t>yes</t>
  </si>
  <si>
    <t>kellyp@api.org</t>
  </si>
  <si>
    <t>(202) 682-8192</t>
  </si>
  <si>
    <t>(916) 229-3026</t>
  </si>
  <si>
    <t>Colorado</t>
  </si>
  <si>
    <t>New York</t>
  </si>
  <si>
    <t>Navistar-International</t>
  </si>
  <si>
    <t>North Carolina</t>
  </si>
  <si>
    <t>Illinois</t>
  </si>
  <si>
    <t>NIST</t>
  </si>
  <si>
    <t>ExxonMobil</t>
  </si>
  <si>
    <t>Chevron</t>
  </si>
  <si>
    <t>Citgo</t>
  </si>
  <si>
    <t>Missouri</t>
  </si>
  <si>
    <t>National Biodiesel Board</t>
  </si>
  <si>
    <t>Tennessee</t>
  </si>
  <si>
    <t>California</t>
  </si>
  <si>
    <t>Sunoco</t>
  </si>
  <si>
    <t>ChevronTexaco</t>
  </si>
  <si>
    <t>Downstream Alternatives</t>
  </si>
  <si>
    <t>ConocoPhillips</t>
  </si>
  <si>
    <t>Williams, Curt</t>
  </si>
  <si>
    <t>(202) 682-8051</t>
  </si>
  <si>
    <t>Fax</t>
  </si>
  <si>
    <t>Company</t>
  </si>
  <si>
    <t>WWMA</t>
  </si>
  <si>
    <t>NEWMA</t>
  </si>
  <si>
    <t>PD</t>
  </si>
  <si>
    <t>cwilliam@agr.state.ga.us</t>
  </si>
  <si>
    <t>(404) 363-7694</t>
  </si>
  <si>
    <t>dgilligan@pmaa.org</t>
  </si>
  <si>
    <t>Gilligan, Daniel</t>
  </si>
  <si>
    <t>PMAA</t>
  </si>
  <si>
    <t xml:space="preserve">Daniel Moenter </t>
  </si>
  <si>
    <t>Manager, State Government Affairs</t>
  </si>
  <si>
    <t>Marathon Petroleum Company LLC</t>
  </si>
  <si>
    <t>3200 Pointe Parkway, Suite 200</t>
  </si>
  <si>
    <t>Norcross, GA 30092</t>
  </si>
  <si>
    <t>Phone: (770)448-7674</t>
  </si>
  <si>
    <t>Fax: (770)582-9057</t>
  </si>
  <si>
    <t>E-mail: dhmoenter@marathonpetroleum.co</t>
  </si>
  <si>
    <t xml:space="preserve">Daniel Gilligan </t>
  </si>
  <si>
    <t>President</t>
  </si>
  <si>
    <t>Petroleum Marketers Assoc, of America (PMAA)</t>
  </si>
  <si>
    <t>1901 North Fort Myer Drive</t>
  </si>
  <si>
    <t>Arlington, VA 22209</t>
  </si>
  <si>
    <t>Phone: (703)351-8000</t>
  </si>
  <si>
    <t>Fax: (703)351-9160</t>
  </si>
  <si>
    <t>E-mail: dgilligan@pmaa.org</t>
  </si>
  <si>
    <t xml:space="preserve">Curtis Williams </t>
  </si>
  <si>
    <t>Director Fuel Oil Laboratory</t>
  </si>
  <si>
    <t>Georgia Department of Agriculture</t>
  </si>
  <si>
    <t>5235 Kennedy Road</t>
  </si>
  <si>
    <t>Forest Park, GA 30297</t>
  </si>
  <si>
    <t>Phone: (404)363-7597</t>
  </si>
  <si>
    <t>Fax: (404)363-7694</t>
  </si>
  <si>
    <t>E-mail: cwilliams@agr.state.ga.us</t>
  </si>
  <si>
    <t>corr@admworld.com</t>
  </si>
  <si>
    <t>Corr, Chuck</t>
  </si>
  <si>
    <t>(563) 244-5208</t>
  </si>
  <si>
    <t>PD Co-Chair; SWMA</t>
  </si>
  <si>
    <t>ross.andersen@agmkt.state.ny.us</t>
  </si>
  <si>
    <t>rodica.baranescu@nav-international.com</t>
  </si>
  <si>
    <t>steve.benjamin@ncmail.net</t>
  </si>
  <si>
    <t>jonelle.brent@illinois.gov</t>
  </si>
  <si>
    <t>andrew.buczynsky@gm.com</t>
  </si>
  <si>
    <t>kenneth.butcher@nist.gov</t>
  </si>
  <si>
    <t>k.w.gardner@exxonmobil.com</t>
  </si>
  <si>
    <t>lmgi@chevron.com</t>
  </si>
  <si>
    <t>dharvey@citgo.com</t>
  </si>
  <si>
    <t>ron.hayes@mda.mo.gov</t>
  </si>
  <si>
    <t>mherman697@aol.com</t>
  </si>
  <si>
    <t>randy.jennings@state.tn.us</t>
  </si>
  <si>
    <t>rlleisenring@sunocoinc.com</t>
  </si>
  <si>
    <t>mcgetrje@bp.com</t>
  </si>
  <si>
    <t>hnewsome@ftc.gov</t>
  </si>
  <si>
    <t>mnik@chevrontexaco.com</t>
  </si>
  <si>
    <t>rreynolds-dai@earthlink.net</t>
  </si>
  <si>
    <t>alex.schuettenberg@conocophillips.com</t>
  </si>
  <si>
    <t>(518) 457-3146</t>
  </si>
  <si>
    <t>(303) 318-8533</t>
  </si>
  <si>
    <t>(301) 975-4859</t>
  </si>
  <si>
    <t>(301) 975-8091</t>
  </si>
  <si>
    <t>(518) 457-5693</t>
  </si>
  <si>
    <t>(703) 351-9160</t>
  </si>
  <si>
    <t>(703) 351-8000</t>
  </si>
  <si>
    <t>(404) 363-7597</t>
  </si>
  <si>
    <t>Shapiro, Ellen</t>
  </si>
  <si>
    <r>
      <t>Name</t>
    </r>
    <r>
      <rPr>
        <sz val="8"/>
        <color indexed="8"/>
        <rFont val="Verdana"/>
        <family val="2"/>
      </rPr>
      <t>: Shapiro, Ellen</t>
    </r>
  </si>
  <si>
    <r>
      <t>Phone:</t>
    </r>
    <r>
      <rPr>
        <sz val="8"/>
        <color indexed="8"/>
        <rFont val="Verdana"/>
        <family val="2"/>
      </rPr>
      <t xml:space="preserve"> 202-326-5533</t>
    </r>
  </si>
  <si>
    <t>E-Mail: ESHAPIRO@AUTOALLIANCE.ORG</t>
  </si>
  <si>
    <r>
      <t>Fax:</t>
    </r>
    <r>
      <rPr>
        <sz val="8"/>
        <color indexed="8"/>
        <rFont val="Verdana"/>
        <family val="2"/>
      </rPr>
      <t xml:space="preserve"> 202-326-5589</t>
    </r>
  </si>
  <si>
    <t>Alliance Of Automobile Mfrs</t>
  </si>
  <si>
    <t>1401 Eye St N W Ste 900</t>
  </si>
  <si>
    <t>eshapiro@autoalliance.org</t>
  </si>
  <si>
    <t>(202) -326-5589</t>
  </si>
  <si>
    <t>(202) 326-5533</t>
  </si>
  <si>
    <r>
      <t>Phone:</t>
    </r>
    <r>
      <rPr>
        <sz val="8"/>
        <color indexed="8"/>
        <rFont val="Verdana"/>
        <family val="2"/>
      </rPr>
      <t xml:space="preserve"> 248-576-7466</t>
    </r>
  </si>
  <si>
    <t>E-Mail: lkb@dcx.com</t>
  </si>
  <si>
    <t>wants to be a member???</t>
  </si>
  <si>
    <r>
      <t>Name</t>
    </r>
    <r>
      <rPr>
        <sz val="8"/>
        <color indexed="8"/>
        <rFont val="Verdana"/>
        <family val="2"/>
      </rPr>
      <t>: Richardson, Charles E</t>
    </r>
  </si>
  <si>
    <r>
      <t>Phone:</t>
    </r>
    <r>
      <rPr>
        <sz val="8"/>
        <color indexed="8"/>
        <rFont val="Verdana"/>
        <family val="2"/>
      </rPr>
      <t xml:space="preserve"> 3133133138050380</t>
    </r>
  </si>
  <si>
    <t>E-Mail: CRICHA12@FORD.COM</t>
  </si>
  <si>
    <r>
      <t>Fax:</t>
    </r>
    <r>
      <rPr>
        <sz val="8"/>
        <color indexed="8"/>
        <rFont val="Verdana"/>
        <family val="2"/>
      </rPr>
      <t xml:space="preserve"> 313-390-7407</t>
    </r>
  </si>
  <si>
    <t>Ford Motor Co</t>
  </si>
  <si>
    <t>POB 7192</t>
  </si>
  <si>
    <t>DEARBORN, MI</t>
  </si>
  <si>
    <t>48121-7192</t>
  </si>
  <si>
    <t>Classification: User</t>
  </si>
  <si>
    <t>Voting Status: Yes Granted March 20, 2007</t>
  </si>
  <si>
    <r>
      <t>Name</t>
    </r>
    <r>
      <rPr>
        <sz val="8"/>
        <color indexed="8"/>
        <rFont val="Verdana"/>
        <family val="2"/>
      </rPr>
      <t>: Gault, Roger T</t>
    </r>
  </si>
  <si>
    <r>
      <t>Phone:</t>
    </r>
    <r>
      <rPr>
        <sz val="8"/>
        <color indexed="8"/>
        <rFont val="Verdana"/>
        <family val="2"/>
      </rPr>
      <t xml:space="preserve"> 312-827-8742</t>
    </r>
  </si>
  <si>
    <t>E-Mail: rgault@emamail.org</t>
  </si>
  <si>
    <r>
      <t>Fax:</t>
    </r>
    <r>
      <rPr>
        <sz val="8"/>
        <color indexed="8"/>
        <rFont val="Verdana"/>
        <family val="2"/>
      </rPr>
      <t xml:space="preserve"> 312-827-8737</t>
    </r>
  </si>
  <si>
    <t>Engine Manufacturers Assn</t>
  </si>
  <si>
    <t>Two N La Salle St/Suite 2200</t>
  </si>
  <si>
    <t>CHICAGO, IL</t>
  </si>
  <si>
    <t>Voting Status: Yes Granted January 28, 2005</t>
  </si>
  <si>
    <r>
      <t>Phone:</t>
    </r>
    <r>
      <rPr>
        <sz val="8"/>
        <color indexed="8"/>
        <rFont val="Verdana"/>
        <family val="2"/>
      </rPr>
      <t xml:space="preserve"> 734-718-9153</t>
    </r>
  </si>
  <si>
    <t>E-Mail: scott.zechiel@detroitdiesel.com</t>
  </si>
  <si>
    <r>
      <t>Fax:</t>
    </r>
    <r>
      <rPr>
        <sz val="8"/>
        <color indexed="8"/>
        <rFont val="Verdana"/>
        <family val="2"/>
      </rPr>
      <t xml:space="preserve"> 313-592-5906</t>
    </r>
  </si>
  <si>
    <t>Voting Status: No</t>
  </si>
  <si>
    <t>Archer Daniels Midland</t>
  </si>
  <si>
    <t>GM Powertrains</t>
  </si>
  <si>
    <t>Total members</t>
  </si>
  <si>
    <t>Total maybes</t>
  </si>
  <si>
    <t xml:space="preserve">Total Producers </t>
  </si>
  <si>
    <t xml:space="preserve">Total Public </t>
  </si>
  <si>
    <t xml:space="preserve">Total User </t>
  </si>
  <si>
    <t>419-429-5370</t>
  </si>
  <si>
    <t>Minnesota</t>
  </si>
  <si>
    <t>Quinn, Julie</t>
  </si>
  <si>
    <t>julie.quinn@state.mn.us</t>
  </si>
  <si>
    <t>(952) 435-4040</t>
  </si>
  <si>
    <t>Scott, Don</t>
  </si>
  <si>
    <t>dscott@biodiesel.org</t>
  </si>
  <si>
    <t>(800) 841-5849</t>
  </si>
  <si>
    <t>539 South Main Street</t>
  </si>
  <si>
    <t>Findlay, OH 45840-3295</t>
  </si>
  <si>
    <t>419/421-4637  Office</t>
  </si>
  <si>
    <t>419/429-5370   FAX</t>
  </si>
  <si>
    <t>DePriest, Phillip H. [phdepriest@marathonpetroleum.com]</t>
  </si>
  <si>
    <t>DePriest, Phillip H.</t>
  </si>
  <si>
    <t>Marathon Petroleum Co. LLC</t>
  </si>
  <si>
    <t>confirm membership</t>
  </si>
  <si>
    <t>*July07</t>
  </si>
  <si>
    <t>Chairman; CWMA</t>
  </si>
  <si>
    <t>(419) 421-4637</t>
  </si>
  <si>
    <t>(573) 635-7913</t>
  </si>
  <si>
    <t>Dr. Ben Bonazza</t>
  </si>
  <si>
    <t>Fuels &amp; Plastics Technology</t>
  </si>
  <si>
    <t>TI Automotive Systems, LLC</t>
  </si>
  <si>
    <t>326 Green Street</t>
  </si>
  <si>
    <t>Caro, MI  48723</t>
  </si>
  <si>
    <t>Phone:  989-673-8181 ext 227</t>
  </si>
  <si>
    <t>Fax:  -3241</t>
  </si>
  <si>
    <t>Cell:  586-419-7976</t>
  </si>
  <si>
    <t>E-mail:  bbonazza@us.tiauto.com</t>
  </si>
  <si>
    <t>Bonazza, Ben</t>
  </si>
  <si>
    <t>bbonazza@us.tiauto.com</t>
  </si>
  <si>
    <t>Zechiel, Scott R</t>
  </si>
  <si>
    <t>(651)215-5842</t>
  </si>
  <si>
    <t>(989) 673-8181 ext 227</t>
  </si>
  <si>
    <t>(989) 673-3241</t>
  </si>
  <si>
    <t>*Sept 08</t>
  </si>
  <si>
    <t>Product Quality Manager</t>
  </si>
  <si>
    <t>State Director</t>
  </si>
  <si>
    <t>SWMA</t>
  </si>
  <si>
    <t>Kelly, Patrick</t>
  </si>
  <si>
    <t>Attorney</t>
  </si>
  <si>
    <t>CWMA</t>
  </si>
  <si>
    <t>Technical Advisor</t>
  </si>
  <si>
    <t>Clark, Nathan</t>
  </si>
  <si>
    <t>ClarkCNathanN@JohnDeere.com</t>
  </si>
  <si>
    <t>John Deere and Company</t>
  </si>
  <si>
    <t>George, Laurie**</t>
  </si>
  <si>
    <t>** replace Philip DePriest in 2008</t>
  </si>
  <si>
    <t>Director of Automotive Fuels</t>
  </si>
  <si>
    <t xml:space="preserve">User </t>
  </si>
  <si>
    <t>*Apr08</t>
  </si>
  <si>
    <t xml:space="preserve">CP Williams Energy Consulting LLC </t>
  </si>
  <si>
    <t>Alliance of Automobile Mfrs</t>
  </si>
  <si>
    <t>Field Inspections Program Manager</t>
  </si>
  <si>
    <t>(303) 318-8518</t>
  </si>
  <si>
    <t>Georgia, State of</t>
  </si>
  <si>
    <t>(309) 765-9996</t>
  </si>
  <si>
    <t>(309) 749-0085</t>
  </si>
  <si>
    <t>Fuels Engineer</t>
  </si>
  <si>
    <t>Rodica Baranescu</t>
  </si>
  <si>
    <t>Chief Engineer-Engine R&amp;D</t>
  </si>
  <si>
    <t>Navistar International</t>
  </si>
  <si>
    <t>10400 W. North Ave.</t>
  </si>
  <si>
    <t>Melrose Park, IL 60160</t>
  </si>
  <si>
    <t>Phone: 708/865-3717</t>
  </si>
  <si>
    <t>Fax: 708/865-4226</t>
  </si>
  <si>
    <t>e-mail: Rodica.Baranescu@navistar.com</t>
  </si>
  <si>
    <t>Retired (TI Automotive Systems,LLC)</t>
  </si>
  <si>
    <t>PD Co-Chair, ASTM D02.0E.01 Chair</t>
  </si>
  <si>
    <t>ASTM D02.0A Chair</t>
  </si>
  <si>
    <t>Win Gardner</t>
  </si>
  <si>
    <t>ExxonMobil Fuels Marketing - US Region</t>
  </si>
  <si>
    <t>Fuels Quality Manager</t>
  </si>
  <si>
    <t>Fairfax, VA Rm 6D0416</t>
  </si>
  <si>
    <t>PD - Premium Diesel Workgroup</t>
  </si>
  <si>
    <t>Don Scott, PE</t>
  </si>
  <si>
    <t>Technical &amp; Regulatory Engineer</t>
  </si>
  <si>
    <t>800-841-5849</t>
  </si>
  <si>
    <t>Alex Schuettenberg</t>
  </si>
  <si>
    <t>918.661.3563</t>
  </si>
  <si>
    <t>Assistant Director</t>
  </si>
  <si>
    <t>Senior Staff Engineer</t>
  </si>
  <si>
    <t xml:space="preserve">Sr. Tech Serv. Engineer </t>
  </si>
  <si>
    <t>Lew Gibbs, Chevron Fellow</t>
  </si>
  <si>
    <t>Senior Consulting Engineer</t>
  </si>
  <si>
    <t>Fuels Technology Team</t>
  </si>
  <si>
    <t>Products Technology</t>
  </si>
  <si>
    <t>Richmond, CA  94802</t>
  </si>
  <si>
    <t>510-242-2606  Fax 510-242-2390</t>
  </si>
  <si>
    <t>Biofuels Development Administrator</t>
  </si>
  <si>
    <t>Randy Jennings</t>
  </si>
  <si>
    <t>Tennessee Department of Agriculture</t>
  </si>
  <si>
    <t>Regulatory Services Division</t>
  </si>
  <si>
    <t>P.O. Box 40627</t>
  </si>
  <si>
    <t>Nashville, TN 37204</t>
  </si>
  <si>
    <t>615/837-5327</t>
  </si>
  <si>
    <t xml:space="preserve">Randy.Jennings@state.tn.us </t>
  </si>
  <si>
    <t>lageorge@marathonoil.com</t>
  </si>
  <si>
    <t>Hardy, Rita H.</t>
  </si>
  <si>
    <t>Vice President, Fuel Compliance</t>
  </si>
  <si>
    <t>Rita.Hardy@fhr.com</t>
  </si>
  <si>
    <t>Flint Hills Resources, LP</t>
  </si>
  <si>
    <t>Fuel Science Advisor</t>
  </si>
  <si>
    <t xml:space="preserve">Member </t>
  </si>
  <si>
    <t>Premium Diesel WG</t>
  </si>
  <si>
    <t>Yes</t>
  </si>
  <si>
    <t xml:space="preserve">4111 E. 37th Street, N. Wichita, Kansas 67220 </t>
  </si>
  <si>
    <t>Wireless</t>
  </si>
  <si>
    <t>(316) 828-7840</t>
  </si>
  <si>
    <t>(316)-393-6963</t>
  </si>
  <si>
    <t>(316)828-9900</t>
  </si>
  <si>
    <t xml:space="preserve">NCWM Fuel and Lubricants Subcommitee - September 19, 2008 </t>
  </si>
  <si>
    <t>Vacant</t>
  </si>
  <si>
    <t>This Page NOT Current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</si>
</sst>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0.0%"/>
    <numFmt numFmtId="170" formatCode="0.000"/>
    <numFmt numFmtId="171" formatCode="0.0000"/>
    <numFmt numFmtId="172" formatCode="0.0"/>
    <numFmt numFmtId="173" formatCode="[$-409]dddd\,\ mmmm\ dd\,\ yyyy"/>
  </numFmts>
  <fonts count="70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sz val="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name val="Verdana"/>
      <family val="2"/>
    </font>
    <font>
      <sz val="10"/>
      <color indexed="10"/>
      <name val="Arial"/>
      <family val="0"/>
    </font>
    <font>
      <u val="single"/>
      <sz val="8"/>
      <color indexed="12"/>
      <name val="Verdana"/>
      <family val="2"/>
    </font>
    <font>
      <vertAlign val="superscript"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Sans-serif"/>
      <family val="0"/>
    </font>
    <font>
      <sz val="10"/>
      <color indexed="12"/>
      <name val="Fusion-Normal"/>
      <family val="0"/>
    </font>
    <font>
      <b/>
      <i/>
      <sz val="12"/>
      <color indexed="17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wrapText="1"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53" applyFont="1" applyAlignment="1" applyProtection="1">
      <alignment wrapText="1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53" applyFont="1" applyAlignment="1" applyProtection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1"/>
    </xf>
    <xf numFmtId="0" fontId="13" fillId="0" borderId="0" xfId="53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3" fillId="0" borderId="0" xfId="53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1" fillId="0" borderId="0" xfId="53" applyFont="1" applyAlignment="1" applyProtection="1">
      <alignment horizontal="left"/>
      <protection/>
    </xf>
    <xf numFmtId="168" fontId="22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16" fontId="24" fillId="33" borderId="0" xfId="0" applyNumberFormat="1" applyFont="1" applyFill="1" applyAlignment="1">
      <alignment horizontal="left" wrapText="1"/>
    </xf>
    <xf numFmtId="0" fontId="21" fillId="33" borderId="0" xfId="53" applyFont="1" applyFill="1" applyAlignment="1" applyProtection="1">
      <alignment horizontal="left"/>
      <protection/>
    </xf>
    <xf numFmtId="168" fontId="22" fillId="33" borderId="0" xfId="0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9" fontId="24" fillId="0" borderId="0" xfId="59" applyNumberFormat="1" applyFont="1" applyAlignment="1">
      <alignment horizontal="left" wrapText="1"/>
    </xf>
    <xf numFmtId="169" fontId="28" fillId="0" borderId="0" xfId="59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53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53" applyFont="1" applyAlignment="1" applyProtection="1">
      <alignment horizontal="left" wrapText="1"/>
      <protection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16" fontId="24" fillId="0" borderId="0" xfId="0" applyNumberFormat="1" applyFont="1" applyFill="1" applyAlignment="1">
      <alignment horizontal="left" wrapText="1"/>
    </xf>
    <xf numFmtId="0" fontId="21" fillId="0" borderId="0" xfId="53" applyFont="1" applyFill="1" applyAlignment="1" applyProtection="1">
      <alignment horizontal="left"/>
      <protection/>
    </xf>
    <xf numFmtId="168" fontId="2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" fillId="0" borderId="0" xfId="53" applyAlignment="1" applyProtection="1">
      <alignment vertical="top" wrapText="1"/>
      <protection/>
    </xf>
    <xf numFmtId="0" fontId="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erman697@aol.com" TargetMode="External" /><Relationship Id="rId2" Type="http://schemas.openxmlformats.org/officeDocument/2006/relationships/hyperlink" Target="mailto:randy.jennings@state.tn.us" TargetMode="External" /><Relationship Id="rId3" Type="http://schemas.openxmlformats.org/officeDocument/2006/relationships/hyperlink" Target="mailto:alex.schuettenberg@conocophillips.com" TargetMode="External" /><Relationship Id="rId4" Type="http://schemas.openxmlformats.org/officeDocument/2006/relationships/hyperlink" Target="mailto:lmgi@chevron.com" TargetMode="External" /><Relationship Id="rId5" Type="http://schemas.openxmlformats.org/officeDocument/2006/relationships/hyperlink" Target="mailto:k.w.gardner@exxonmobil.com" TargetMode="External" /><Relationship Id="rId6" Type="http://schemas.openxmlformats.org/officeDocument/2006/relationships/hyperlink" Target="mailto:dharvey@citgo.com" TargetMode="External" /><Relationship Id="rId7" Type="http://schemas.openxmlformats.org/officeDocument/2006/relationships/hyperlink" Target="mailto:ron.hayes@mda.mo.gov" TargetMode="External" /><Relationship Id="rId8" Type="http://schemas.openxmlformats.org/officeDocument/2006/relationships/hyperlink" Target="mailto:rlleisenring@sunocoinc.com" TargetMode="External" /><Relationship Id="rId9" Type="http://schemas.openxmlformats.org/officeDocument/2006/relationships/hyperlink" Target="mailto:rreynolds-dai@earthlink.net" TargetMode="External" /><Relationship Id="rId10" Type="http://schemas.openxmlformats.org/officeDocument/2006/relationships/hyperlink" Target="mailto:mcgetrje@bp.com" TargetMode="External" /><Relationship Id="rId11" Type="http://schemas.openxmlformats.org/officeDocument/2006/relationships/hyperlink" Target="mailto:mnik@chevrontexaco.com" TargetMode="External" /><Relationship Id="rId12" Type="http://schemas.openxmlformats.org/officeDocument/2006/relationships/hyperlink" Target="mailto:kenneth.butcher@nist.gov" TargetMode="External" /><Relationship Id="rId13" Type="http://schemas.openxmlformats.org/officeDocument/2006/relationships/hyperlink" Target="mailto:hnewsome@ftc.gov" TargetMode="External" /><Relationship Id="rId14" Type="http://schemas.openxmlformats.org/officeDocument/2006/relationships/hyperlink" Target="mailto:kellyp@api.org" TargetMode="External" /><Relationship Id="rId15" Type="http://schemas.openxmlformats.org/officeDocument/2006/relationships/hyperlink" Target="mailto:dgilligan@pmaa.org" TargetMode="External" /><Relationship Id="rId16" Type="http://schemas.openxmlformats.org/officeDocument/2006/relationships/hyperlink" Target="mailto:cwilliam@agr.state.ga.us" TargetMode="External" /><Relationship Id="rId17" Type="http://schemas.openxmlformats.org/officeDocument/2006/relationships/hyperlink" Target="mailto:corr@admworld.com" TargetMode="External" /><Relationship Id="rId18" Type="http://schemas.openxmlformats.org/officeDocument/2006/relationships/hyperlink" Target="mailto:eshapiro@autoalliance.org" TargetMode="External" /><Relationship Id="rId19" Type="http://schemas.openxmlformats.org/officeDocument/2006/relationships/hyperlink" Target="mailto:julie.quinn@state.mn.us" TargetMode="External" /><Relationship Id="rId20" Type="http://schemas.openxmlformats.org/officeDocument/2006/relationships/hyperlink" Target="mailto:bbonazza@us.tiauto.com" TargetMode="External" /><Relationship Id="rId21" Type="http://schemas.openxmlformats.org/officeDocument/2006/relationships/hyperlink" Target="mailto:ClarkCNathanN@JohnDeere.com" TargetMode="External" /><Relationship Id="rId22" Type="http://schemas.openxmlformats.org/officeDocument/2006/relationships/hyperlink" Target="mailto:Rita.Hardy@fhr.co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dica.baranescu@nav-international.com?subject=Subcommittee%20Member%20Roster" TargetMode="External" /><Relationship Id="rId2" Type="http://schemas.openxmlformats.org/officeDocument/2006/relationships/hyperlink" Target="mailto:steve.benjamin@ncmail.net?subject=Subcommittee%20Member%20Roster" TargetMode="External" /><Relationship Id="rId3" Type="http://schemas.openxmlformats.org/officeDocument/2006/relationships/hyperlink" Target="mailto:jonelle.brent@illinois.gov?subject=Subcommittee%20Member%20Roster" TargetMode="External" /><Relationship Id="rId4" Type="http://schemas.openxmlformats.org/officeDocument/2006/relationships/hyperlink" Target="mailto:andrew.buczynsky@gm.com?subject=Subcommittee%20Member%20Roster" TargetMode="External" /><Relationship Id="rId5" Type="http://schemas.openxmlformats.org/officeDocument/2006/relationships/hyperlink" Target="mailto:chapmarl@bp.com?subject=Subcommittee%20Member%20Roster" TargetMode="External" /><Relationship Id="rId6" Type="http://schemas.openxmlformats.org/officeDocument/2006/relationships/hyperlink" Target="mailto:larry.cunningham@aftonchemical.com?subject=Subcommittee%20Member%20Roster" TargetMode="External" /><Relationship Id="rId7" Type="http://schemas.openxmlformats.org/officeDocument/2006/relationships/hyperlink" Target="mailto:dave.daniels@us.innospecinc.com" TargetMode="External" /><Relationship Id="rId8" Type="http://schemas.openxmlformats.org/officeDocument/2006/relationships/hyperlink" Target="mailto:rob.davidson@aftonchemical.com?subject=Subcommittee%20Member%20Roster" TargetMode="External" /><Relationship Id="rId9" Type="http://schemas.openxmlformats.org/officeDocument/2006/relationships/hyperlink" Target="mailto:richard.george@bp.com?subject=Subcommittee%20Member%20Roster" TargetMode="External" /><Relationship Id="rId10" Type="http://schemas.openxmlformats.org/officeDocument/2006/relationships/hyperlink" Target="mailto:mherman697@aol.com?subject=Subcommittee%20Member%20Roster" TargetMode="External" /><Relationship Id="rId11" Type="http://schemas.openxmlformats.org/officeDocument/2006/relationships/hyperlink" Target="mailto:djackso@citgo.com?subject=Subcommittee%20Member%20Roster" TargetMode="External" /><Relationship Id="rId12" Type="http://schemas.openxmlformats.org/officeDocument/2006/relationships/hyperlink" Target="mailto:randy.jennings@state.tn.us?subject=Subcommittee%20Member%20Roster" TargetMode="External" /><Relationship Id="rId13" Type="http://schemas.openxmlformats.org/officeDocument/2006/relationships/hyperlink" Target="mailto:dlazier@cdfa.ca.gov?subject=Subcommittee%20Member%20Roster" TargetMode="External" /><Relationship Id="rId14" Type="http://schemas.openxmlformats.org/officeDocument/2006/relationships/hyperlink" Target="mailto:tom.livingston@us.bosch.com?subject=Subcommittee%20Member%20Roster" TargetMode="External" /><Relationship Id="rId15" Type="http://schemas.openxmlformats.org/officeDocument/2006/relationships/hyperlink" Target="mailto:alex.schuettenberg@conocophillips.com?subject=Subcommittee%20Member%20Roster" TargetMode="External" /><Relationship Id="rId16" Type="http://schemas.openxmlformats.org/officeDocument/2006/relationships/hyperlink" Target="mailto:david.smith@ncmail.net?subject=Subcommittee%20Member%20Roster" TargetMode="External" /><Relationship Id="rId17" Type="http://schemas.openxmlformats.org/officeDocument/2006/relationships/hyperlink" Target="mailto:scott.zechiel@detroitdiesel.com?subject=Subcommittee%20Member%20Roster" TargetMode="External" /><Relationship Id="rId18" Type="http://schemas.openxmlformats.org/officeDocument/2006/relationships/hyperlink" Target="mailto:lmgi@chevron.com?subject=Subcommittee%20Member%20Roster" TargetMode="External" /><Relationship Id="rId19" Type="http://schemas.openxmlformats.org/officeDocument/2006/relationships/hyperlink" Target="mailto:k.w.gardner@exxonmobil.com?subject=Subcommittee%20Member%20Roster" TargetMode="External" /><Relationship Id="rId20" Type="http://schemas.openxmlformats.org/officeDocument/2006/relationships/hyperlink" Target="mailto:dharvey@citgo.com?subject=Subcommittee%20Member%20Roster" TargetMode="External" /><Relationship Id="rId21" Type="http://schemas.openxmlformats.org/officeDocument/2006/relationships/hyperlink" Target="mailto:ron.hayes@mda.mo.gov?subject=Subcommittee%20Member%20Roster" TargetMode="External" /><Relationship Id="rId22" Type="http://schemas.openxmlformats.org/officeDocument/2006/relationships/hyperlink" Target="mailto:rlleisenring@sunocoinc.com?subject=Subcommittee%20Member%20Roster" TargetMode="External" /><Relationship Id="rId23" Type="http://schemas.openxmlformats.org/officeDocument/2006/relationships/hyperlink" Target="mailto:rreynolds-dai@earthlink.net?subject=Subcommittee%20Member%20Roster" TargetMode="External" /><Relationship Id="rId24" Type="http://schemas.openxmlformats.org/officeDocument/2006/relationships/hyperlink" Target="mailto:mcgetrje@bp.com?subject=Subcommittee%20Member%20Roster" TargetMode="External" /><Relationship Id="rId25" Type="http://schemas.openxmlformats.org/officeDocument/2006/relationships/hyperlink" Target="mailto:mnik@chevrontexaco.com?subject=Subcommittee%20Member%20Roster" TargetMode="External" /><Relationship Id="rId26" Type="http://schemas.openxmlformats.org/officeDocument/2006/relationships/hyperlink" Target="mailto:trwe@lubrizol.com?subject=Subcommittee%20Member%20Roster" TargetMode="External" /><Relationship Id="rId27" Type="http://schemas.openxmlformats.org/officeDocument/2006/relationships/hyperlink" Target="mailto:ross.andersen@agmkt.state.ny.us" TargetMode="External" /><Relationship Id="rId28" Type="http://schemas.openxmlformats.org/officeDocument/2006/relationships/hyperlink" Target="mailto:kenneth.butcher@nist.gov" TargetMode="External" /><Relationship Id="rId29" Type="http://schemas.openxmlformats.org/officeDocument/2006/relationships/hyperlink" Target="mailto:showell@marciv.com" TargetMode="External" /><Relationship Id="rId30" Type="http://schemas.openxmlformats.org/officeDocument/2006/relationships/hyperlink" Target="mailto:scott.zechiel@detroitdiesel.com?subject=Subcommittee%20Member%20Roster" TargetMode="External" /><Relationship Id="rId31" Type="http://schemas.openxmlformats.org/officeDocument/2006/relationships/hyperlink" Target="mailto:lkb@dcx.com?subject=Subcommittee%20Member%20Roster" TargetMode="External" /><Relationship Id="rId32" Type="http://schemas.openxmlformats.org/officeDocument/2006/relationships/hyperlink" Target="mailto:mcleary@cdfa.ca.gov" TargetMode="External" /><Relationship Id="rId33" Type="http://schemas.openxmlformats.org/officeDocument/2006/relationships/hyperlink" Target="mailto:jgomez@nmda.nmsu.edu" TargetMode="External" /><Relationship Id="rId34" Type="http://schemas.openxmlformats.org/officeDocument/2006/relationships/hyperlink" Target="mailto:jcassidy@CambridgeMA.gov" TargetMode="External" /><Relationship Id="rId35" Type="http://schemas.openxmlformats.org/officeDocument/2006/relationships/hyperlink" Target="mailto:jjetter@hra.com" TargetMode="External" /><Relationship Id="rId36" Type="http://schemas.openxmlformats.org/officeDocument/2006/relationships/hyperlink" Target="mailto:Mahesh.Albuquerque@state.co.us" TargetMode="External" /><Relationship Id="rId37" Type="http://schemas.openxmlformats.org/officeDocument/2006/relationships/hyperlink" Target="mailto:williams.jc@api.org" TargetMode="External" /><Relationship Id="rId38" Type="http://schemas.openxmlformats.org/officeDocument/2006/relationships/hyperlink" Target="mailto:DJohannes@cdfa.ca.govv" TargetMode="External" /><Relationship Id="rId39" Type="http://schemas.openxmlformats.org/officeDocument/2006/relationships/hyperlink" Target="http://www.cdfa.ca.gov/dms/" TargetMode="External" /><Relationship Id="rId40" Type="http://schemas.openxmlformats.org/officeDocument/2006/relationships/hyperlink" Target="mailto:dhmoenter@marathonpetroleum.co" TargetMode="External" /><Relationship Id="rId41" Type="http://schemas.openxmlformats.org/officeDocument/2006/relationships/hyperlink" Target="mailto:dgilligan@pmaa.org" TargetMode="External" /><Relationship Id="rId42" Type="http://schemas.openxmlformats.org/officeDocument/2006/relationships/hyperlink" Target="mailto:cwilliams@agr.state.ga.us" TargetMode="External" /><Relationship Id="rId43" Type="http://schemas.openxmlformats.org/officeDocument/2006/relationships/hyperlink" Target="mailto:ESHAPIRO@AUTOALLIANCE.ORG?subject=Subcommittee%20Member%20Roster" TargetMode="External" /><Relationship Id="rId44" Type="http://schemas.openxmlformats.org/officeDocument/2006/relationships/hyperlink" Target="mailto:lkb@dcx.com?subject=Subcommittee%20Member%20Roster" TargetMode="External" /><Relationship Id="rId45" Type="http://schemas.openxmlformats.org/officeDocument/2006/relationships/hyperlink" Target="mailto:CRICHA12@FORD.COM?subject=Subcommittee%20Member%20Roster" TargetMode="External" /><Relationship Id="rId46" Type="http://schemas.openxmlformats.org/officeDocument/2006/relationships/hyperlink" Target="javascript:OnClick=Open('classification.html');" TargetMode="External" /><Relationship Id="rId47" Type="http://schemas.openxmlformats.org/officeDocument/2006/relationships/hyperlink" Target="javascript:OnClick=Open('votingstatus.html');" TargetMode="External" /><Relationship Id="rId48" Type="http://schemas.openxmlformats.org/officeDocument/2006/relationships/hyperlink" Target="mailto:rgault@emamail.org?subject=Subcommittee%20Member%20Roster" TargetMode="External" /><Relationship Id="rId49" Type="http://schemas.openxmlformats.org/officeDocument/2006/relationships/hyperlink" Target="javascript:OnClick=Open('classification.html');" TargetMode="External" /><Relationship Id="rId50" Type="http://schemas.openxmlformats.org/officeDocument/2006/relationships/hyperlink" Target="javascript:OnClick=Open('votingstatus.html');" TargetMode="External" /><Relationship Id="rId51" Type="http://schemas.openxmlformats.org/officeDocument/2006/relationships/hyperlink" Target="mailto:scott.zechiel@detroitdiesel.com?subject=Subcommittee%20Member%20Roster" TargetMode="External" /><Relationship Id="rId52" Type="http://schemas.openxmlformats.org/officeDocument/2006/relationships/hyperlink" Target="javascript:OnClick=Open('classification.html');" TargetMode="External" /><Relationship Id="rId53" Type="http://schemas.openxmlformats.org/officeDocument/2006/relationships/hyperlink" Target="javascript:OnClick=Open('votingstatus.html');" TargetMode="External" /><Relationship Id="rId54" Type="http://schemas.openxmlformats.org/officeDocument/2006/relationships/hyperlink" Target="mailto:lmgi@chevron.com" TargetMode="Externa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9.421875" style="28" bestFit="1" customWidth="1"/>
    <col min="2" max="2" width="17.28125" style="28" customWidth="1"/>
    <col min="3" max="3" width="29.8515625" style="28" customWidth="1"/>
    <col min="4" max="4" width="11.8515625" style="61" bestFit="1" customWidth="1"/>
    <col min="5" max="5" width="7.421875" style="66" bestFit="1" customWidth="1"/>
    <col min="6" max="6" width="10.57421875" style="66" bestFit="1" customWidth="1"/>
    <col min="7" max="7" width="19.00390625" style="66" bestFit="1" customWidth="1"/>
    <col min="8" max="8" width="29.421875" style="66" bestFit="1" customWidth="1"/>
    <col min="9" max="9" width="33.00390625" style="28" bestFit="1" customWidth="1"/>
    <col min="10" max="10" width="17.57421875" style="28" bestFit="1" customWidth="1"/>
    <col min="11" max="11" width="17.57421875" style="28" customWidth="1"/>
    <col min="12" max="12" width="12.28125" style="28" bestFit="1" customWidth="1"/>
    <col min="13" max="13" width="35.7109375" style="28" customWidth="1"/>
    <col min="14" max="16384" width="9.140625" style="28" customWidth="1"/>
  </cols>
  <sheetData>
    <row r="1" ht="15.75">
      <c r="A1" s="71" t="s">
        <v>597</v>
      </c>
    </row>
    <row r="2" ht="12.75">
      <c r="B2" s="70" t="s">
        <v>589</v>
      </c>
    </row>
    <row r="3" spans="1:13" ht="25.5">
      <c r="A3" s="34" t="s">
        <v>343</v>
      </c>
      <c r="B3" s="34" t="s">
        <v>590</v>
      </c>
      <c r="C3" s="34" t="s">
        <v>381</v>
      </c>
      <c r="D3" s="34" t="s">
        <v>347</v>
      </c>
      <c r="E3" s="34" t="s">
        <v>356</v>
      </c>
      <c r="F3" s="35" t="s">
        <v>501</v>
      </c>
      <c r="G3" s="34" t="s">
        <v>342</v>
      </c>
      <c r="H3" s="34"/>
      <c r="I3" s="36" t="s">
        <v>341</v>
      </c>
      <c r="J3" s="34" t="s">
        <v>340</v>
      </c>
      <c r="K3" s="34" t="s">
        <v>593</v>
      </c>
      <c r="L3" s="34" t="s">
        <v>380</v>
      </c>
      <c r="M3" s="33"/>
    </row>
    <row r="4" spans="1:13" ht="12.75">
      <c r="A4" s="33"/>
      <c r="B4" s="33"/>
      <c r="C4" s="33" t="s">
        <v>361</v>
      </c>
      <c r="D4" s="37" t="s">
        <v>344</v>
      </c>
      <c r="E4" s="38" t="s">
        <v>357</v>
      </c>
      <c r="F4" s="39" t="s">
        <v>502</v>
      </c>
      <c r="G4" s="33" t="s">
        <v>317</v>
      </c>
      <c r="H4" s="33" t="s">
        <v>539</v>
      </c>
      <c r="I4" s="40" t="s">
        <v>290</v>
      </c>
      <c r="J4" s="41" t="s">
        <v>437</v>
      </c>
      <c r="K4" s="41"/>
      <c r="L4" s="33" t="s">
        <v>540</v>
      </c>
      <c r="M4" s="33"/>
    </row>
    <row r="5" spans="1:13" ht="12.75">
      <c r="A5" s="33" t="s">
        <v>383</v>
      </c>
      <c r="B5" s="33"/>
      <c r="C5" s="33" t="s">
        <v>362</v>
      </c>
      <c r="D5" s="37" t="s">
        <v>344</v>
      </c>
      <c r="E5" s="38" t="s">
        <v>357</v>
      </c>
      <c r="F5" s="39" t="s">
        <v>502</v>
      </c>
      <c r="G5" s="33" t="s">
        <v>304</v>
      </c>
      <c r="H5" s="33" t="s">
        <v>523</v>
      </c>
      <c r="I5" s="40" t="s">
        <v>418</v>
      </c>
      <c r="J5" s="41" t="s">
        <v>436</v>
      </c>
      <c r="K5" s="41"/>
      <c r="L5" s="41" t="s">
        <v>440</v>
      </c>
      <c r="M5" s="33"/>
    </row>
    <row r="6" spans="1:13" ht="12.75">
      <c r="A6" s="33" t="s">
        <v>384</v>
      </c>
      <c r="B6" s="33" t="s">
        <v>591</v>
      </c>
      <c r="C6" s="33" t="s">
        <v>363</v>
      </c>
      <c r="D6" s="42" t="s">
        <v>345</v>
      </c>
      <c r="E6" s="38" t="s">
        <v>357</v>
      </c>
      <c r="F6" s="39" t="s">
        <v>502</v>
      </c>
      <c r="G6" s="33" t="s">
        <v>305</v>
      </c>
      <c r="H6" s="33" t="s">
        <v>546</v>
      </c>
      <c r="I6" s="40" t="s">
        <v>419</v>
      </c>
      <c r="J6" s="41" t="s">
        <v>323</v>
      </c>
      <c r="K6" s="41"/>
      <c r="L6" s="41">
        <v>7088653210</v>
      </c>
      <c r="M6" s="33"/>
    </row>
    <row r="7" spans="1:13" ht="12.75">
      <c r="A7" s="33" t="s">
        <v>524</v>
      </c>
      <c r="B7" s="33"/>
      <c r="C7" s="33" t="s">
        <v>364</v>
      </c>
      <c r="D7" s="37" t="s">
        <v>344</v>
      </c>
      <c r="E7" s="38" t="s">
        <v>357</v>
      </c>
      <c r="F7" s="39" t="s">
        <v>502</v>
      </c>
      <c r="G7" s="33" t="s">
        <v>306</v>
      </c>
      <c r="H7" s="33" t="s">
        <v>523</v>
      </c>
      <c r="I7" s="40" t="s">
        <v>420</v>
      </c>
      <c r="J7" s="41" t="s">
        <v>324</v>
      </c>
      <c r="K7" s="41"/>
      <c r="L7" s="41">
        <v>9197150524</v>
      </c>
      <c r="M7" s="33"/>
    </row>
    <row r="8" spans="1:13" ht="12.75">
      <c r="A8" s="33" t="s">
        <v>555</v>
      </c>
      <c r="B8" s="33"/>
      <c r="C8" s="15" t="s">
        <v>553</v>
      </c>
      <c r="D8" s="42" t="s">
        <v>345</v>
      </c>
      <c r="E8" s="38" t="s">
        <v>357</v>
      </c>
      <c r="F8" s="39" t="s">
        <v>502</v>
      </c>
      <c r="G8" s="33" t="s">
        <v>515</v>
      </c>
      <c r="H8" s="33"/>
      <c r="I8" s="40" t="s">
        <v>516</v>
      </c>
      <c r="J8" s="41" t="s">
        <v>519</v>
      </c>
      <c r="K8" s="41"/>
      <c r="L8" s="41" t="s">
        <v>520</v>
      </c>
      <c r="M8" s="33"/>
    </row>
    <row r="9" spans="1:13" ht="12.75">
      <c r="A9" s="33" t="s">
        <v>527</v>
      </c>
      <c r="B9" s="33"/>
      <c r="C9" s="33" t="s">
        <v>365</v>
      </c>
      <c r="D9" s="37" t="s">
        <v>344</v>
      </c>
      <c r="E9" s="38" t="s">
        <v>357</v>
      </c>
      <c r="F9" s="39" t="s">
        <v>502</v>
      </c>
      <c r="G9" s="33" t="s">
        <v>307</v>
      </c>
      <c r="H9" s="33" t="s">
        <v>523</v>
      </c>
      <c r="I9" s="40" t="s">
        <v>421</v>
      </c>
      <c r="J9" s="41" t="s">
        <v>325</v>
      </c>
      <c r="K9" s="41"/>
      <c r="L9" s="41">
        <v>2175247801</v>
      </c>
      <c r="M9" s="33"/>
    </row>
    <row r="10" spans="1:13" ht="12.75">
      <c r="A10" s="33"/>
      <c r="B10" s="33"/>
      <c r="C10" s="33" t="s">
        <v>480</v>
      </c>
      <c r="D10" s="42" t="s">
        <v>345</v>
      </c>
      <c r="E10" s="38" t="s">
        <v>357</v>
      </c>
      <c r="F10" s="39" t="s">
        <v>502</v>
      </c>
      <c r="G10" s="33" t="s">
        <v>308</v>
      </c>
      <c r="H10" s="33" t="s">
        <v>544</v>
      </c>
      <c r="I10" s="40" t="s">
        <v>422</v>
      </c>
      <c r="J10" s="41" t="s">
        <v>326</v>
      </c>
      <c r="K10" s="41"/>
      <c r="L10" s="41">
        <v>2488574425</v>
      </c>
      <c r="M10" s="33"/>
    </row>
    <row r="11" spans="1:13" ht="12.75">
      <c r="A11" s="33"/>
      <c r="B11" s="33"/>
      <c r="C11" s="33" t="s">
        <v>366</v>
      </c>
      <c r="D11" s="37" t="s">
        <v>344</v>
      </c>
      <c r="E11" s="38" t="s">
        <v>357</v>
      </c>
      <c r="F11" s="39" t="s">
        <v>502</v>
      </c>
      <c r="G11" s="33" t="s">
        <v>309</v>
      </c>
      <c r="H11" s="33" t="s">
        <v>528</v>
      </c>
      <c r="I11" s="40" t="s">
        <v>423</v>
      </c>
      <c r="J11" s="41" t="s">
        <v>438</v>
      </c>
      <c r="K11" s="41"/>
      <c r="L11" s="41" t="s">
        <v>439</v>
      </c>
      <c r="M11" s="33"/>
    </row>
    <row r="12" spans="1:13" ht="12.75">
      <c r="A12" s="33"/>
      <c r="B12" s="33"/>
      <c r="C12" s="72" t="s">
        <v>531</v>
      </c>
      <c r="D12" s="73" t="s">
        <v>535</v>
      </c>
      <c r="E12" s="74" t="s">
        <v>357</v>
      </c>
      <c r="F12" s="75" t="s">
        <v>536</v>
      </c>
      <c r="G12" s="72" t="s">
        <v>529</v>
      </c>
      <c r="H12" s="72"/>
      <c r="I12" s="76" t="s">
        <v>530</v>
      </c>
      <c r="J12" s="77" t="s">
        <v>542</v>
      </c>
      <c r="K12" s="77"/>
      <c r="L12" s="41" t="s">
        <v>543</v>
      </c>
      <c r="M12" s="33"/>
    </row>
    <row r="13" spans="1:13" ht="12.75">
      <c r="A13" s="33"/>
      <c r="B13" s="33"/>
      <c r="C13" s="33" t="s">
        <v>479</v>
      </c>
      <c r="D13" s="49" t="s">
        <v>346</v>
      </c>
      <c r="E13" s="38" t="s">
        <v>357</v>
      </c>
      <c r="F13" s="39" t="s">
        <v>502</v>
      </c>
      <c r="G13" s="33" t="s">
        <v>415</v>
      </c>
      <c r="H13" s="33"/>
      <c r="I13" s="40" t="s">
        <v>414</v>
      </c>
      <c r="J13" s="41" t="s">
        <v>416</v>
      </c>
      <c r="K13" s="41"/>
      <c r="L13" s="41"/>
      <c r="M13" s="33"/>
    </row>
    <row r="14" spans="1:13" ht="12.75">
      <c r="A14" s="33"/>
      <c r="B14" s="33"/>
      <c r="C14" s="33" t="s">
        <v>367</v>
      </c>
      <c r="D14" s="49" t="s">
        <v>346</v>
      </c>
      <c r="E14" s="38" t="s">
        <v>357</v>
      </c>
      <c r="F14" s="39" t="s">
        <v>502</v>
      </c>
      <c r="G14" s="33" t="s">
        <v>310</v>
      </c>
      <c r="H14" s="33" t="s">
        <v>558</v>
      </c>
      <c r="I14" s="40" t="s">
        <v>424</v>
      </c>
      <c r="J14" s="41" t="s">
        <v>327</v>
      </c>
      <c r="K14" s="41"/>
      <c r="L14" s="41">
        <v>7038464831</v>
      </c>
      <c r="M14" s="50"/>
    </row>
    <row r="15" spans="1:13" ht="12.75">
      <c r="A15" s="33"/>
      <c r="B15" s="33"/>
      <c r="C15" s="33" t="s">
        <v>500</v>
      </c>
      <c r="D15" s="49" t="s">
        <v>346</v>
      </c>
      <c r="E15" s="38" t="s">
        <v>357</v>
      </c>
      <c r="F15" s="39" t="s">
        <v>521</v>
      </c>
      <c r="G15" s="38" t="s">
        <v>532</v>
      </c>
      <c r="H15" s="38" t="s">
        <v>522</v>
      </c>
      <c r="I15" s="40" t="s">
        <v>583</v>
      </c>
      <c r="J15" s="41" t="s">
        <v>504</v>
      </c>
      <c r="K15" s="41"/>
      <c r="L15" s="41" t="s">
        <v>486</v>
      </c>
      <c r="M15" s="50"/>
    </row>
    <row r="16" spans="1:13" ht="12.75">
      <c r="A16" s="33"/>
      <c r="B16" s="33"/>
      <c r="C16" s="33" t="s">
        <v>368</v>
      </c>
      <c r="D16" s="49" t="s">
        <v>346</v>
      </c>
      <c r="E16" s="38" t="s">
        <v>357</v>
      </c>
      <c r="F16" s="39" t="s">
        <v>502</v>
      </c>
      <c r="G16" s="33" t="s">
        <v>311</v>
      </c>
      <c r="H16" s="33" t="s">
        <v>570</v>
      </c>
      <c r="I16" s="40" t="s">
        <v>425</v>
      </c>
      <c r="J16" s="41" t="s">
        <v>328</v>
      </c>
      <c r="K16" s="41"/>
      <c r="L16" s="41">
        <v>5102422390</v>
      </c>
      <c r="M16" s="33"/>
    </row>
    <row r="17" spans="1:13" ht="12.75">
      <c r="A17" s="33"/>
      <c r="B17" s="33"/>
      <c r="C17" s="33" t="s">
        <v>389</v>
      </c>
      <c r="D17" s="49" t="s">
        <v>346</v>
      </c>
      <c r="E17" s="38" t="s">
        <v>357</v>
      </c>
      <c r="F17" s="39" t="s">
        <v>502</v>
      </c>
      <c r="G17" s="33" t="s">
        <v>388</v>
      </c>
      <c r="H17" s="33" t="s">
        <v>399</v>
      </c>
      <c r="I17" s="40" t="s">
        <v>387</v>
      </c>
      <c r="J17" s="41" t="s">
        <v>442</v>
      </c>
      <c r="K17" s="41"/>
      <c r="L17" s="41" t="s">
        <v>441</v>
      </c>
      <c r="M17" s="33"/>
    </row>
    <row r="18" spans="1:13" ht="12.75">
      <c r="A18" s="33"/>
      <c r="B18" s="33" t="s">
        <v>591</v>
      </c>
      <c r="C18" s="33" t="s">
        <v>369</v>
      </c>
      <c r="D18" s="49" t="s">
        <v>346</v>
      </c>
      <c r="E18" s="38" t="s">
        <v>357</v>
      </c>
      <c r="F18" s="39" t="s">
        <v>502</v>
      </c>
      <c r="G18" s="33" t="s">
        <v>312</v>
      </c>
      <c r="H18" s="33"/>
      <c r="I18" s="40" t="s">
        <v>426</v>
      </c>
      <c r="J18" s="41" t="s">
        <v>329</v>
      </c>
      <c r="K18" s="41"/>
      <c r="L18" s="41">
        <v>8324861831</v>
      </c>
      <c r="M18" s="33"/>
    </row>
    <row r="19" spans="1:13" ht="12.75">
      <c r="A19" s="33"/>
      <c r="B19" s="33"/>
      <c r="C19" s="33" t="s">
        <v>587</v>
      </c>
      <c r="D19" s="49" t="s">
        <v>346</v>
      </c>
      <c r="E19" s="38" t="s">
        <v>357</v>
      </c>
      <c r="F19" s="39" t="s">
        <v>521</v>
      </c>
      <c r="G19" s="33" t="s">
        <v>584</v>
      </c>
      <c r="H19" s="33" t="s">
        <v>585</v>
      </c>
      <c r="I19" s="40" t="s">
        <v>586</v>
      </c>
      <c r="J19" s="41" t="s">
        <v>594</v>
      </c>
      <c r="K19" s="41" t="s">
        <v>595</v>
      </c>
      <c r="L19" s="41" t="s">
        <v>596</v>
      </c>
      <c r="M19" s="33" t="s">
        <v>592</v>
      </c>
    </row>
    <row r="20" spans="1:13" ht="12.75">
      <c r="A20" s="51" t="s">
        <v>503</v>
      </c>
      <c r="B20" s="33" t="s">
        <v>591</v>
      </c>
      <c r="C20" s="33" t="s">
        <v>370</v>
      </c>
      <c r="D20" s="37" t="s">
        <v>344</v>
      </c>
      <c r="E20" s="38" t="s">
        <v>357</v>
      </c>
      <c r="F20" s="39" t="s">
        <v>502</v>
      </c>
      <c r="G20" s="51" t="s">
        <v>313</v>
      </c>
      <c r="H20" s="33" t="s">
        <v>523</v>
      </c>
      <c r="I20" s="40" t="s">
        <v>427</v>
      </c>
      <c r="J20" s="41" t="s">
        <v>330</v>
      </c>
      <c r="K20" s="41"/>
      <c r="L20" s="41">
        <v>5737518307</v>
      </c>
      <c r="M20" s="33"/>
    </row>
    <row r="21" spans="1:13" ht="12.75">
      <c r="A21" s="33"/>
      <c r="B21" s="33" t="s">
        <v>591</v>
      </c>
      <c r="C21" s="33" t="s">
        <v>56</v>
      </c>
      <c r="D21" s="49" t="s">
        <v>346</v>
      </c>
      <c r="E21" s="38" t="s">
        <v>357</v>
      </c>
      <c r="F21" s="39" t="s">
        <v>502</v>
      </c>
      <c r="G21" s="33" t="s">
        <v>314</v>
      </c>
      <c r="H21" s="33"/>
      <c r="I21" s="40" t="s">
        <v>428</v>
      </c>
      <c r="J21" s="41" t="s">
        <v>331</v>
      </c>
      <c r="K21" s="41"/>
      <c r="L21" s="41">
        <v>2023629523</v>
      </c>
      <c r="M21" s="33"/>
    </row>
    <row r="22" spans="1:13" ht="12.75">
      <c r="A22" s="33" t="s">
        <v>417</v>
      </c>
      <c r="B22" s="33"/>
      <c r="C22" s="33" t="s">
        <v>372</v>
      </c>
      <c r="D22" s="37" t="s">
        <v>344</v>
      </c>
      <c r="E22" s="38" t="s">
        <v>357</v>
      </c>
      <c r="F22" s="39" t="s">
        <v>502</v>
      </c>
      <c r="G22" s="33" t="s">
        <v>315</v>
      </c>
      <c r="H22" s="33" t="s">
        <v>575</v>
      </c>
      <c r="I22" s="40" t="s">
        <v>429</v>
      </c>
      <c r="J22" s="41" t="s">
        <v>332</v>
      </c>
      <c r="K22" s="41"/>
      <c r="L22" s="41">
        <v>6158375335</v>
      </c>
      <c r="M22" s="33"/>
    </row>
    <row r="23" spans="1:13" ht="12.75">
      <c r="A23" s="33" t="s">
        <v>382</v>
      </c>
      <c r="B23" s="33"/>
      <c r="C23" s="43" t="s">
        <v>373</v>
      </c>
      <c r="D23" s="44" t="s">
        <v>344</v>
      </c>
      <c r="E23" s="45"/>
      <c r="F23" s="46"/>
      <c r="G23" s="43" t="s">
        <v>598</v>
      </c>
      <c r="H23" s="43"/>
      <c r="I23" s="47"/>
      <c r="J23" s="48" t="s">
        <v>333</v>
      </c>
      <c r="K23" s="48"/>
      <c r="L23" s="48" t="s">
        <v>360</v>
      </c>
      <c r="M23" s="33"/>
    </row>
    <row r="24" spans="1:13" ht="12.75">
      <c r="A24" s="33"/>
      <c r="B24" s="33"/>
      <c r="C24" s="33" t="s">
        <v>300</v>
      </c>
      <c r="D24" s="49" t="s">
        <v>346</v>
      </c>
      <c r="E24" s="38" t="s">
        <v>357</v>
      </c>
      <c r="F24" s="39" t="s">
        <v>502</v>
      </c>
      <c r="G24" s="33" t="s">
        <v>525</v>
      </c>
      <c r="H24" s="33"/>
      <c r="I24" s="40" t="s">
        <v>358</v>
      </c>
      <c r="J24" s="41" t="s">
        <v>359</v>
      </c>
      <c r="K24" s="41"/>
      <c r="L24" s="41" t="s">
        <v>379</v>
      </c>
      <c r="M24" s="33"/>
    </row>
    <row r="25" spans="1:13" ht="12.75">
      <c r="A25" s="33" t="s">
        <v>554</v>
      </c>
      <c r="B25" s="33" t="s">
        <v>591</v>
      </c>
      <c r="C25" s="33" t="s">
        <v>374</v>
      </c>
      <c r="D25" s="49" t="s">
        <v>346</v>
      </c>
      <c r="E25" s="38" t="s">
        <v>357</v>
      </c>
      <c r="F25" s="39" t="s">
        <v>502</v>
      </c>
      <c r="G25" s="33" t="s">
        <v>316</v>
      </c>
      <c r="H25" s="33" t="s">
        <v>558</v>
      </c>
      <c r="I25" s="40" t="s">
        <v>430</v>
      </c>
      <c r="J25" s="41" t="s">
        <v>334</v>
      </c>
      <c r="K25" s="41"/>
      <c r="L25" s="41">
        <v>8666706005</v>
      </c>
      <c r="M25" s="33"/>
    </row>
    <row r="26" spans="1:13" ht="12.75">
      <c r="A26" s="33"/>
      <c r="B26" s="33"/>
      <c r="C26" s="33" t="s">
        <v>147</v>
      </c>
      <c r="D26" s="49" t="s">
        <v>346</v>
      </c>
      <c r="E26" s="38" t="s">
        <v>357</v>
      </c>
      <c r="F26" s="39" t="s">
        <v>502</v>
      </c>
      <c r="G26" s="33" t="s">
        <v>318</v>
      </c>
      <c r="H26" s="33" t="s">
        <v>568</v>
      </c>
      <c r="I26" s="40" t="s">
        <v>431</v>
      </c>
      <c r="J26" s="41" t="s">
        <v>335</v>
      </c>
      <c r="K26" s="41"/>
      <c r="L26" s="41">
        <v>6304204832</v>
      </c>
      <c r="M26" s="33"/>
    </row>
    <row r="27" spans="1:13" ht="12.75">
      <c r="A27" s="33"/>
      <c r="B27" s="33"/>
      <c r="C27" s="33" t="s">
        <v>208</v>
      </c>
      <c r="D27" s="37" t="s">
        <v>344</v>
      </c>
      <c r="E27" s="38" t="s">
        <v>357</v>
      </c>
      <c r="F27" s="39" t="s">
        <v>502</v>
      </c>
      <c r="G27" s="33" t="s">
        <v>319</v>
      </c>
      <c r="H27" s="33" t="s">
        <v>526</v>
      </c>
      <c r="I27" s="40" t="s">
        <v>432</v>
      </c>
      <c r="J27" s="41" t="s">
        <v>336</v>
      </c>
      <c r="K27" s="41"/>
      <c r="L27" s="41"/>
      <c r="M27" s="33"/>
    </row>
    <row r="28" spans="1:13" ht="12.75">
      <c r="A28" s="33"/>
      <c r="B28" s="33" t="s">
        <v>591</v>
      </c>
      <c r="C28" s="33" t="s">
        <v>375</v>
      </c>
      <c r="D28" s="49" t="s">
        <v>346</v>
      </c>
      <c r="E28" s="38" t="s">
        <v>357</v>
      </c>
      <c r="F28" s="39" t="s">
        <v>502</v>
      </c>
      <c r="G28" s="33" t="s">
        <v>320</v>
      </c>
      <c r="H28" s="33" t="s">
        <v>567</v>
      </c>
      <c r="I28" s="40" t="s">
        <v>433</v>
      </c>
      <c r="J28" s="41" t="s">
        <v>337</v>
      </c>
      <c r="K28" s="41"/>
      <c r="L28" s="41">
        <v>5102422390</v>
      </c>
      <c r="M28" s="51"/>
    </row>
    <row r="29" spans="1:13" ht="12.75">
      <c r="A29" s="33"/>
      <c r="B29" s="33"/>
      <c r="C29" s="33" t="s">
        <v>487</v>
      </c>
      <c r="D29" s="37" t="s">
        <v>344</v>
      </c>
      <c r="E29" s="38" t="s">
        <v>357</v>
      </c>
      <c r="F29" s="39" t="s">
        <v>502</v>
      </c>
      <c r="G29" s="38" t="s">
        <v>488</v>
      </c>
      <c r="H29" s="38" t="s">
        <v>566</v>
      </c>
      <c r="I29" s="40" t="s">
        <v>489</v>
      </c>
      <c r="J29" s="41" t="s">
        <v>518</v>
      </c>
      <c r="K29" s="41"/>
      <c r="L29" s="41" t="s">
        <v>490</v>
      </c>
      <c r="M29" s="50"/>
    </row>
    <row r="30" spans="1:13" ht="12.75">
      <c r="A30" s="33"/>
      <c r="B30" s="33"/>
      <c r="C30" s="33" t="s">
        <v>376</v>
      </c>
      <c r="D30" s="49" t="s">
        <v>346</v>
      </c>
      <c r="E30" s="38" t="s">
        <v>357</v>
      </c>
      <c r="F30" s="39" t="s">
        <v>502</v>
      </c>
      <c r="G30" s="33" t="s">
        <v>321</v>
      </c>
      <c r="H30" s="33" t="s">
        <v>399</v>
      </c>
      <c r="I30" s="40" t="s">
        <v>434</v>
      </c>
      <c r="J30" s="41" t="s">
        <v>338</v>
      </c>
      <c r="K30" s="41"/>
      <c r="L30" s="41">
        <v>5742318975</v>
      </c>
      <c r="M30" s="33"/>
    </row>
    <row r="31" spans="1:13" ht="12.75">
      <c r="A31" s="33"/>
      <c r="B31" s="33"/>
      <c r="C31" s="33" t="s">
        <v>377</v>
      </c>
      <c r="D31" s="49" t="s">
        <v>346</v>
      </c>
      <c r="E31" s="38" t="s">
        <v>357</v>
      </c>
      <c r="F31" s="39" t="s">
        <v>502</v>
      </c>
      <c r="G31" s="33" t="s">
        <v>322</v>
      </c>
      <c r="H31" s="69" t="s">
        <v>588</v>
      </c>
      <c r="I31" s="40" t="s">
        <v>435</v>
      </c>
      <c r="J31" s="41" t="s">
        <v>339</v>
      </c>
      <c r="K31" s="41"/>
      <c r="L31" s="41">
        <v>9186618060</v>
      </c>
      <c r="M31" s="33"/>
    </row>
    <row r="32" spans="1:13" ht="12.75">
      <c r="A32" s="33"/>
      <c r="B32" s="33"/>
      <c r="C32" s="33" t="s">
        <v>371</v>
      </c>
      <c r="D32" s="49" t="s">
        <v>346</v>
      </c>
      <c r="E32" s="38" t="s">
        <v>357</v>
      </c>
      <c r="F32" s="39" t="s">
        <v>502</v>
      </c>
      <c r="G32" s="33" t="s">
        <v>491</v>
      </c>
      <c r="H32" s="33" t="s">
        <v>562</v>
      </c>
      <c r="I32" s="40" t="s">
        <v>492</v>
      </c>
      <c r="J32" s="41" t="s">
        <v>505</v>
      </c>
      <c r="K32" s="41"/>
      <c r="L32" s="41" t="s">
        <v>493</v>
      </c>
      <c r="M32" s="33"/>
    </row>
    <row r="33" spans="1:13" ht="12.75">
      <c r="A33" s="33"/>
      <c r="B33" s="33"/>
      <c r="C33" s="33" t="s">
        <v>538</v>
      </c>
      <c r="D33" s="42" t="s">
        <v>345</v>
      </c>
      <c r="E33" s="38" t="s">
        <v>357</v>
      </c>
      <c r="F33" s="39" t="s">
        <v>502</v>
      </c>
      <c r="G33" s="33" t="s">
        <v>444</v>
      </c>
      <c r="H33" s="33" t="s">
        <v>534</v>
      </c>
      <c r="I33" s="40" t="s">
        <v>451</v>
      </c>
      <c r="J33" s="41" t="s">
        <v>453</v>
      </c>
      <c r="K33" s="41"/>
      <c r="L33" s="41" t="s">
        <v>452</v>
      </c>
      <c r="M33" s="33"/>
    </row>
    <row r="34" spans="1:13" ht="12.75">
      <c r="A34" s="33" t="s">
        <v>541</v>
      </c>
      <c r="B34" s="33"/>
      <c r="C34" s="72" t="s">
        <v>537</v>
      </c>
      <c r="D34" s="73" t="s">
        <v>344</v>
      </c>
      <c r="E34" s="74" t="s">
        <v>357</v>
      </c>
      <c r="F34" s="75" t="s">
        <v>502</v>
      </c>
      <c r="G34" s="72" t="s">
        <v>378</v>
      </c>
      <c r="H34" s="72" t="s">
        <v>399</v>
      </c>
      <c r="I34" s="76" t="s">
        <v>385</v>
      </c>
      <c r="J34" s="77" t="s">
        <v>443</v>
      </c>
      <c r="K34" s="77"/>
      <c r="L34" s="77" t="s">
        <v>386</v>
      </c>
      <c r="M34" s="78"/>
    </row>
    <row r="35" spans="1:13" ht="12.75">
      <c r="A35" s="33"/>
      <c r="B35" s="33"/>
      <c r="C35" s="33"/>
      <c r="D35" s="33"/>
      <c r="E35" s="38"/>
      <c r="F35" s="38"/>
      <c r="G35" s="33"/>
      <c r="H35" s="33"/>
      <c r="I35" s="40"/>
      <c r="J35" s="40"/>
      <c r="K35" s="40"/>
      <c r="L35" s="41"/>
      <c r="M35" s="33"/>
    </row>
    <row r="36" spans="1:13" ht="12.75">
      <c r="A36" s="33"/>
      <c r="B36" s="33"/>
      <c r="C36" s="33" t="s">
        <v>481</v>
      </c>
      <c r="D36" s="33"/>
      <c r="E36" s="38">
        <f>COUNTIF(E4:E35,"yes")</f>
        <v>30</v>
      </c>
      <c r="F36" s="38"/>
      <c r="G36" s="33"/>
      <c r="H36" s="33"/>
      <c r="I36" s="40"/>
      <c r="J36" s="40"/>
      <c r="K36" s="40"/>
      <c r="L36" s="41"/>
      <c r="M36" s="33"/>
    </row>
    <row r="37" spans="1:13" ht="12.75">
      <c r="A37" s="33"/>
      <c r="B37" s="33"/>
      <c r="C37" s="33" t="s">
        <v>482</v>
      </c>
      <c r="D37" s="33"/>
      <c r="E37" s="38">
        <f>COUNTIF(E4:E35,"maybe")</f>
        <v>0</v>
      </c>
      <c r="F37" s="38"/>
      <c r="G37" s="33"/>
      <c r="H37" s="33"/>
      <c r="I37" s="40"/>
      <c r="J37" s="40"/>
      <c r="K37" s="40"/>
      <c r="L37" s="41"/>
      <c r="M37" s="33"/>
    </row>
    <row r="38" spans="1:13" ht="12.75">
      <c r="A38" s="33"/>
      <c r="B38" s="33"/>
      <c r="C38" s="49" t="s">
        <v>483</v>
      </c>
      <c r="D38" s="52">
        <f>COUNTIF(D4:D35,"producer")</f>
        <v>15</v>
      </c>
      <c r="E38" s="53">
        <f>D38/SUM(D38:D40)</f>
        <v>0.5</v>
      </c>
      <c r="F38" s="53"/>
      <c r="G38" s="54"/>
      <c r="H38" s="54"/>
      <c r="I38" s="51"/>
      <c r="J38" s="51"/>
      <c r="K38" s="51"/>
      <c r="L38" s="41"/>
      <c r="M38" s="33"/>
    </row>
    <row r="39" spans="1:13" ht="12.75">
      <c r="A39" s="33"/>
      <c r="B39" s="33"/>
      <c r="C39" s="37" t="s">
        <v>484</v>
      </c>
      <c r="D39" s="52">
        <f>COUNTIF(D4:D35,"public")</f>
        <v>11</v>
      </c>
      <c r="E39" s="53">
        <f>D39/SUM(D38:D40)</f>
        <v>0.36666666666666664</v>
      </c>
      <c r="F39" s="53"/>
      <c r="G39" s="33"/>
      <c r="H39" s="33"/>
      <c r="I39" s="32"/>
      <c r="J39" s="32"/>
      <c r="K39" s="32"/>
      <c r="L39" s="41"/>
      <c r="M39" s="33"/>
    </row>
    <row r="40" spans="1:13" ht="12.75">
      <c r="A40" s="33"/>
      <c r="B40" s="33"/>
      <c r="C40" s="42" t="s">
        <v>485</v>
      </c>
      <c r="D40" s="52">
        <f>COUNTIF(D4:D35,"user")</f>
        <v>4</v>
      </c>
      <c r="E40" s="53">
        <f>D40/SUM(D38:D40)</f>
        <v>0.13333333333333333</v>
      </c>
      <c r="F40" s="53"/>
      <c r="G40" s="33"/>
      <c r="H40" s="33"/>
      <c r="I40" s="32"/>
      <c r="J40" s="32"/>
      <c r="K40" s="32"/>
      <c r="L40" s="41"/>
      <c r="M40" s="33"/>
    </row>
    <row r="41" spans="1:13" ht="12.75">
      <c r="A41" s="33"/>
      <c r="B41" s="33"/>
      <c r="C41" s="33"/>
      <c r="D41" s="52"/>
      <c r="E41" s="38"/>
      <c r="F41" s="38"/>
      <c r="G41" s="33"/>
      <c r="H41" s="33"/>
      <c r="I41" s="32"/>
      <c r="J41" s="32"/>
      <c r="K41" s="32"/>
      <c r="L41" s="41"/>
      <c r="M41" s="33"/>
    </row>
    <row r="42" spans="1:13" ht="12.75">
      <c r="A42" s="33"/>
      <c r="B42" s="33"/>
      <c r="C42" s="33" t="s">
        <v>533</v>
      </c>
      <c r="D42" s="52"/>
      <c r="E42" s="38"/>
      <c r="F42" s="38"/>
      <c r="G42" s="33"/>
      <c r="H42" s="33"/>
      <c r="I42" s="67"/>
      <c r="J42" s="33"/>
      <c r="K42" s="33"/>
      <c r="L42" s="41"/>
      <c r="M42" s="33"/>
    </row>
    <row r="43" spans="2:12" ht="12.75">
      <c r="B43" s="33" t="s">
        <v>560</v>
      </c>
      <c r="D43" s="55"/>
      <c r="E43" s="56"/>
      <c r="F43" s="56"/>
      <c r="G43" s="28"/>
      <c r="H43" s="28"/>
      <c r="I43" s="67"/>
      <c r="J43" s="29"/>
      <c r="K43" s="29"/>
      <c r="L43" s="57"/>
    </row>
    <row r="44" spans="1:12" ht="15">
      <c r="A44" s="58"/>
      <c r="B44" s="58"/>
      <c r="D44" s="55"/>
      <c r="E44" s="56"/>
      <c r="F44" s="56"/>
      <c r="G44" s="25"/>
      <c r="H44" s="25"/>
      <c r="I44" s="67"/>
      <c r="J44" s="29"/>
      <c r="K44" s="29"/>
      <c r="L44" s="57"/>
    </row>
    <row r="45" spans="1:11" ht="12.75">
      <c r="A45" s="58"/>
      <c r="B45" s="58"/>
      <c r="D45" s="55"/>
      <c r="E45" s="56"/>
      <c r="F45" s="56"/>
      <c r="G45" s="59"/>
      <c r="H45" s="59"/>
      <c r="I45" s="67"/>
      <c r="J45" s="59"/>
      <c r="K45" s="59"/>
    </row>
    <row r="46" spans="1:11" ht="12.75">
      <c r="A46" s="58"/>
      <c r="B46" s="58"/>
      <c r="D46" s="55"/>
      <c r="E46" s="56"/>
      <c r="F46" s="56"/>
      <c r="G46" s="59"/>
      <c r="H46" s="59"/>
      <c r="J46" s="59"/>
      <c r="K46" s="59"/>
    </row>
    <row r="47" spans="1:11" ht="12.75">
      <c r="A47" s="58"/>
      <c r="B47" s="58"/>
      <c r="D47" s="55"/>
      <c r="E47" s="56"/>
      <c r="F47" s="56"/>
      <c r="G47" s="60"/>
      <c r="H47" s="60"/>
      <c r="J47" s="59"/>
      <c r="K47" s="59"/>
    </row>
    <row r="48" spans="1:12" ht="12.75">
      <c r="A48" s="58"/>
      <c r="B48" s="58"/>
      <c r="E48" s="56"/>
      <c r="F48" s="56"/>
      <c r="G48" s="62"/>
      <c r="H48" s="62"/>
      <c r="L48" s="8"/>
    </row>
    <row r="49" spans="4:8" ht="12.75">
      <c r="D49" s="55"/>
      <c r="E49" s="56"/>
      <c r="F49" s="56"/>
      <c r="G49" s="5"/>
      <c r="H49" s="5"/>
    </row>
    <row r="50" spans="4:11" ht="12.75">
      <c r="D50" s="55"/>
      <c r="E50" s="56"/>
      <c r="F50" s="56"/>
      <c r="G50" s="56"/>
      <c r="H50" s="56"/>
      <c r="J50" s="5"/>
      <c r="K50" s="5"/>
    </row>
    <row r="51" spans="4:11" ht="12.75">
      <c r="D51" s="55"/>
      <c r="E51" s="56"/>
      <c r="F51" s="56"/>
      <c r="G51" s="56"/>
      <c r="H51" s="56"/>
      <c r="J51" s="5"/>
      <c r="K51" s="5"/>
    </row>
    <row r="52" spans="4:11" ht="12.75">
      <c r="D52" s="55"/>
      <c r="E52" s="56"/>
      <c r="F52" s="56"/>
      <c r="G52" s="56"/>
      <c r="H52" s="56"/>
      <c r="J52" s="8"/>
      <c r="K52" s="8"/>
    </row>
    <row r="53" spans="4:11" ht="12.75">
      <c r="D53" s="55"/>
      <c r="E53" s="56"/>
      <c r="F53" s="56"/>
      <c r="G53" s="56"/>
      <c r="H53" s="56"/>
      <c r="J53" s="5"/>
      <c r="K53" s="5"/>
    </row>
    <row r="54" spans="4:11" ht="12.75">
      <c r="D54" s="55"/>
      <c r="E54" s="56"/>
      <c r="F54" s="56"/>
      <c r="G54" s="56"/>
      <c r="H54" s="56"/>
      <c r="J54" s="5"/>
      <c r="K54" s="5"/>
    </row>
    <row r="55" spans="4:11" ht="12.75">
      <c r="D55" s="55"/>
      <c r="E55" s="56"/>
      <c r="F55" s="56"/>
      <c r="G55" s="5"/>
      <c r="H55" s="5"/>
      <c r="I55" s="8"/>
      <c r="J55" s="8"/>
      <c r="K55" s="8"/>
    </row>
    <row r="56" spans="4:11" ht="12.75">
      <c r="D56" s="55"/>
      <c r="E56" s="56"/>
      <c r="F56" s="56"/>
      <c r="G56" s="56"/>
      <c r="H56" s="56"/>
      <c r="I56" s="5"/>
      <c r="J56" s="5"/>
      <c r="K56" s="5"/>
    </row>
    <row r="57" spans="4:11" ht="12.75">
      <c r="D57" s="55"/>
      <c r="E57" s="56"/>
      <c r="F57" s="56"/>
      <c r="G57" s="56"/>
      <c r="H57" s="56"/>
      <c r="I57" s="5"/>
      <c r="J57" s="5"/>
      <c r="K57" s="5"/>
    </row>
    <row r="58" spans="4:11" ht="12.75">
      <c r="D58" s="55"/>
      <c r="E58" s="56"/>
      <c r="F58" s="56"/>
      <c r="G58" s="56"/>
      <c r="H58" s="56"/>
      <c r="I58" s="5"/>
      <c r="J58" s="5"/>
      <c r="K58" s="5"/>
    </row>
    <row r="59" spans="4:11" ht="12.75">
      <c r="D59" s="63"/>
      <c r="E59" s="56"/>
      <c r="F59" s="56"/>
      <c r="G59" s="8"/>
      <c r="H59" s="8"/>
      <c r="I59" s="8"/>
      <c r="J59" s="8"/>
      <c r="K59" s="8"/>
    </row>
    <row r="60" spans="4:11" ht="12.75">
      <c r="D60" s="55"/>
      <c r="E60" s="56"/>
      <c r="F60" s="56"/>
      <c r="G60" s="56"/>
      <c r="H60" s="56"/>
      <c r="I60" s="5"/>
      <c r="J60" s="5"/>
      <c r="K60" s="5"/>
    </row>
    <row r="61" spans="4:11" ht="12.75">
      <c r="D61" s="55"/>
      <c r="E61" s="56"/>
      <c r="F61" s="56"/>
      <c r="G61" s="56"/>
      <c r="H61" s="56"/>
      <c r="I61" s="5"/>
      <c r="J61" s="5"/>
      <c r="K61" s="5"/>
    </row>
    <row r="62" spans="4:11" ht="12.75">
      <c r="D62" s="55"/>
      <c r="E62" s="56"/>
      <c r="F62" s="56"/>
      <c r="G62" s="56"/>
      <c r="H62" s="56"/>
      <c r="I62" s="5"/>
      <c r="J62" s="5"/>
      <c r="K62" s="5"/>
    </row>
    <row r="63" spans="4:11" ht="12.75">
      <c r="D63" s="55"/>
      <c r="E63" s="56"/>
      <c r="F63" s="56"/>
      <c r="G63" s="56"/>
      <c r="H63" s="56"/>
      <c r="I63" s="5"/>
      <c r="J63" s="5"/>
      <c r="K63" s="5"/>
    </row>
    <row r="64" spans="4:11" ht="12.75">
      <c r="D64" s="55"/>
      <c r="E64" s="56"/>
      <c r="F64" s="56"/>
      <c r="G64" s="56"/>
      <c r="H64" s="56"/>
      <c r="I64" s="5"/>
      <c r="J64" s="5"/>
      <c r="K64" s="5"/>
    </row>
    <row r="65" spans="4:11" ht="12.75">
      <c r="D65" s="55"/>
      <c r="E65" s="56"/>
      <c r="F65" s="56"/>
      <c r="G65" s="56"/>
      <c r="H65" s="56"/>
      <c r="I65" s="5"/>
      <c r="J65" s="5"/>
      <c r="K65" s="5"/>
    </row>
    <row r="66" spans="4:11" ht="12.75">
      <c r="D66" s="55"/>
      <c r="E66" s="56"/>
      <c r="F66" s="56"/>
      <c r="G66" s="56"/>
      <c r="H66" s="56"/>
      <c r="I66" s="5"/>
      <c r="J66" s="5"/>
      <c r="K66" s="5"/>
    </row>
    <row r="67" spans="4:11" ht="12.75">
      <c r="D67" s="55"/>
      <c r="E67" s="56"/>
      <c r="F67" s="56"/>
      <c r="G67" s="56"/>
      <c r="H67" s="56"/>
      <c r="I67" s="5"/>
      <c r="J67" s="5"/>
      <c r="K67" s="5"/>
    </row>
    <row r="68" spans="5:8" ht="12.75">
      <c r="E68" s="56"/>
      <c r="F68" s="56"/>
      <c r="G68" s="56"/>
      <c r="H68" s="56"/>
    </row>
    <row r="69" spans="5:8" ht="12.75">
      <c r="E69" s="56"/>
      <c r="F69" s="56"/>
      <c r="G69" s="56"/>
      <c r="H69" s="56"/>
    </row>
    <row r="70" spans="4:11" ht="12.75">
      <c r="D70" s="55"/>
      <c r="E70" s="56"/>
      <c r="F70" s="56"/>
      <c r="G70" s="56"/>
      <c r="H70" s="56"/>
      <c r="I70" s="8"/>
      <c r="J70" s="8"/>
      <c r="K70" s="8"/>
    </row>
    <row r="71" spans="4:11" ht="12.75">
      <c r="D71" s="55"/>
      <c r="E71" s="56"/>
      <c r="F71" s="56"/>
      <c r="G71" s="56"/>
      <c r="H71" s="56"/>
      <c r="I71" s="5"/>
      <c r="J71" s="5"/>
      <c r="K71" s="5"/>
    </row>
    <row r="72" spans="4:11" ht="12.75">
      <c r="D72" s="55"/>
      <c r="E72" s="56"/>
      <c r="F72" s="56"/>
      <c r="G72" s="56"/>
      <c r="H72" s="56"/>
      <c r="I72" s="5"/>
      <c r="J72" s="5"/>
      <c r="K72" s="5"/>
    </row>
    <row r="73" spans="4:11" ht="12.75">
      <c r="D73" s="55"/>
      <c r="E73" s="56"/>
      <c r="F73" s="56"/>
      <c r="G73" s="56"/>
      <c r="H73" s="56"/>
      <c r="I73" s="5"/>
      <c r="J73" s="5"/>
      <c r="K73" s="5"/>
    </row>
    <row r="74" spans="4:11" ht="12.75">
      <c r="D74" s="55"/>
      <c r="E74" s="56"/>
      <c r="F74" s="56"/>
      <c r="G74" s="56"/>
      <c r="H74" s="56"/>
      <c r="I74" s="5"/>
      <c r="J74" s="5"/>
      <c r="K74" s="5"/>
    </row>
    <row r="75" spans="4:11" ht="12.75">
      <c r="D75" s="55"/>
      <c r="E75" s="56"/>
      <c r="F75" s="56"/>
      <c r="G75" s="56"/>
      <c r="H75" s="56"/>
      <c r="I75" s="5"/>
      <c r="J75" s="5"/>
      <c r="K75" s="5"/>
    </row>
    <row r="76" spans="4:11" ht="12.75">
      <c r="D76" s="55"/>
      <c r="E76" s="56"/>
      <c r="F76" s="56"/>
      <c r="G76" s="56"/>
      <c r="H76" s="56"/>
      <c r="I76" s="8"/>
      <c r="J76" s="8"/>
      <c r="K76" s="8"/>
    </row>
    <row r="77" spans="5:12" ht="12.75">
      <c r="E77" s="56"/>
      <c r="F77" s="56"/>
      <c r="G77" s="56"/>
      <c r="H77" s="56"/>
      <c r="I77" s="8"/>
      <c r="J77" s="8"/>
      <c r="K77" s="8"/>
      <c r="L77" s="15"/>
    </row>
    <row r="78" spans="4:11" ht="12.75">
      <c r="D78" s="55"/>
      <c r="E78" s="56"/>
      <c r="F78" s="56"/>
      <c r="G78" s="56"/>
      <c r="H78" s="56"/>
      <c r="I78" s="5"/>
      <c r="J78" s="5"/>
      <c r="K78" s="5"/>
    </row>
    <row r="79" spans="4:12" ht="12.75">
      <c r="D79" s="55"/>
      <c r="E79" s="56"/>
      <c r="F79" s="56"/>
      <c r="G79" s="56"/>
      <c r="H79" s="56"/>
      <c r="I79" s="8"/>
      <c r="J79" s="8"/>
      <c r="K79" s="8"/>
      <c r="L79" s="15"/>
    </row>
    <row r="80" spans="4:11" ht="12.75">
      <c r="D80" s="55"/>
      <c r="E80" s="56"/>
      <c r="F80" s="56"/>
      <c r="G80" s="56"/>
      <c r="H80" s="56"/>
      <c r="I80" s="5"/>
      <c r="J80" s="5"/>
      <c r="K80" s="5"/>
    </row>
    <row r="81" spans="4:11" ht="12.75">
      <c r="D81" s="55"/>
      <c r="E81" s="56"/>
      <c r="F81" s="56"/>
      <c r="G81" s="56"/>
      <c r="H81" s="56"/>
      <c r="I81" s="5"/>
      <c r="J81" s="5"/>
      <c r="K81" s="5"/>
    </row>
    <row r="82" spans="4:11" ht="12.75">
      <c r="D82" s="55"/>
      <c r="E82" s="56"/>
      <c r="F82" s="56"/>
      <c r="G82" s="56"/>
      <c r="H82" s="56"/>
      <c r="I82" s="5"/>
      <c r="J82" s="5"/>
      <c r="K82" s="5"/>
    </row>
    <row r="83" spans="4:11" ht="12.75">
      <c r="D83" s="55"/>
      <c r="E83" s="56"/>
      <c r="F83" s="56"/>
      <c r="G83" s="56"/>
      <c r="H83" s="56"/>
      <c r="I83" s="5"/>
      <c r="J83" s="5"/>
      <c r="K83" s="5"/>
    </row>
    <row r="84" spans="4:11" ht="12.75">
      <c r="D84" s="55"/>
      <c r="E84" s="56"/>
      <c r="F84" s="56"/>
      <c r="G84" s="56"/>
      <c r="H84" s="56"/>
      <c r="I84" s="5"/>
      <c r="J84" s="5"/>
      <c r="K84" s="5"/>
    </row>
    <row r="85" spans="4:11" ht="12.75">
      <c r="D85" s="55"/>
      <c r="E85" s="56"/>
      <c r="F85" s="56"/>
      <c r="G85" s="56"/>
      <c r="H85" s="56"/>
      <c r="I85" s="5"/>
      <c r="J85" s="5"/>
      <c r="K85" s="5"/>
    </row>
    <row r="86" spans="5:12" ht="12.75">
      <c r="E86" s="56"/>
      <c r="F86" s="56"/>
      <c r="G86" s="56"/>
      <c r="H86" s="56"/>
      <c r="I86" s="8"/>
      <c r="J86" s="8"/>
      <c r="K86" s="8"/>
      <c r="L86" s="8"/>
    </row>
    <row r="87" spans="4:11" ht="12.75">
      <c r="D87" s="55"/>
      <c r="E87" s="56"/>
      <c r="F87" s="56"/>
      <c r="G87" s="56"/>
      <c r="H87" s="56"/>
      <c r="I87" s="5"/>
      <c r="J87" s="5"/>
      <c r="K87" s="5"/>
    </row>
    <row r="88" spans="4:11" ht="12.75">
      <c r="D88" s="55"/>
      <c r="E88" s="56"/>
      <c r="F88" s="56"/>
      <c r="G88" s="56"/>
      <c r="H88" s="56"/>
      <c r="I88" s="5"/>
      <c r="J88" s="5"/>
      <c r="K88" s="5"/>
    </row>
    <row r="89" spans="4:11" ht="12.75">
      <c r="D89" s="55"/>
      <c r="E89" s="56"/>
      <c r="F89" s="56"/>
      <c r="G89" s="56"/>
      <c r="H89" s="56"/>
      <c r="I89" s="5"/>
      <c r="J89" s="5"/>
      <c r="K89" s="5"/>
    </row>
    <row r="90" spans="4:11" ht="12.75">
      <c r="D90" s="55"/>
      <c r="E90" s="56"/>
      <c r="F90" s="56"/>
      <c r="G90" s="56"/>
      <c r="H90" s="56"/>
      <c r="I90" s="8"/>
      <c r="J90" s="8"/>
      <c r="K90" s="8"/>
    </row>
    <row r="91" spans="4:11" ht="12.75">
      <c r="D91" s="55"/>
      <c r="E91" s="56"/>
      <c r="F91" s="56"/>
      <c r="G91" s="56"/>
      <c r="H91" s="56"/>
      <c r="I91" s="5"/>
      <c r="J91" s="5"/>
      <c r="K91" s="5"/>
    </row>
    <row r="92" spans="4:11" ht="12.75">
      <c r="D92" s="55"/>
      <c r="E92" s="56"/>
      <c r="F92" s="56"/>
      <c r="G92" s="56"/>
      <c r="H92" s="56"/>
      <c r="I92" s="5"/>
      <c r="J92" s="5"/>
      <c r="K92" s="5"/>
    </row>
    <row r="93" spans="4:11" ht="12.75">
      <c r="D93" s="55"/>
      <c r="E93" s="56"/>
      <c r="F93" s="56"/>
      <c r="G93" s="5"/>
      <c r="H93" s="5"/>
      <c r="I93" s="8"/>
      <c r="J93" s="8"/>
      <c r="K93" s="8"/>
    </row>
    <row r="94" spans="4:11" ht="12.75">
      <c r="D94" s="55"/>
      <c r="E94" s="56"/>
      <c r="F94" s="56"/>
      <c r="G94" s="56"/>
      <c r="H94" s="56"/>
      <c r="I94" s="5"/>
      <c r="J94" s="5"/>
      <c r="K94" s="5"/>
    </row>
    <row r="95" spans="4:11" ht="12.75">
      <c r="D95" s="55"/>
      <c r="E95" s="56"/>
      <c r="F95" s="56"/>
      <c r="G95" s="56"/>
      <c r="H95" s="56"/>
      <c r="I95" s="5"/>
      <c r="J95" s="5"/>
      <c r="K95" s="5"/>
    </row>
    <row r="96" spans="4:11" ht="12.75">
      <c r="D96" s="55"/>
      <c r="E96" s="56"/>
      <c r="F96" s="56"/>
      <c r="G96" s="56"/>
      <c r="H96" s="56"/>
      <c r="I96" s="5"/>
      <c r="J96" s="5"/>
      <c r="K96" s="5"/>
    </row>
    <row r="97" spans="4:11" ht="12.75">
      <c r="D97" s="63"/>
      <c r="E97" s="56"/>
      <c r="F97" s="56"/>
      <c r="G97" s="8"/>
      <c r="H97" s="8"/>
      <c r="I97" s="8"/>
      <c r="J97" s="8"/>
      <c r="K97" s="8"/>
    </row>
    <row r="98" spans="4:11" ht="12.75">
      <c r="D98" s="55"/>
      <c r="E98" s="56"/>
      <c r="F98" s="56"/>
      <c r="G98" s="56"/>
      <c r="H98" s="56"/>
      <c r="I98" s="5"/>
      <c r="J98" s="5"/>
      <c r="K98" s="5"/>
    </row>
    <row r="99" spans="4:11" ht="12.75">
      <c r="D99" s="55"/>
      <c r="E99" s="56"/>
      <c r="F99" s="56"/>
      <c r="G99" s="56"/>
      <c r="H99" s="56"/>
      <c r="I99" s="5"/>
      <c r="J99" s="5"/>
      <c r="K99" s="5"/>
    </row>
    <row r="100" spans="4:11" ht="12.75">
      <c r="D100" s="55"/>
      <c r="E100" s="56"/>
      <c r="F100" s="56"/>
      <c r="G100" s="56"/>
      <c r="H100" s="56"/>
      <c r="I100" s="5"/>
      <c r="J100" s="5"/>
      <c r="K100" s="5"/>
    </row>
    <row r="101" spans="4:11" ht="12.75">
      <c r="D101" s="55"/>
      <c r="E101" s="56"/>
      <c r="F101" s="56"/>
      <c r="G101" s="56"/>
      <c r="H101" s="56"/>
      <c r="I101" s="5"/>
      <c r="J101" s="5"/>
      <c r="K101" s="5"/>
    </row>
    <row r="102" spans="4:11" ht="12.75">
      <c r="D102" s="55"/>
      <c r="E102" s="56"/>
      <c r="F102" s="56"/>
      <c r="G102" s="56"/>
      <c r="H102" s="56"/>
      <c r="I102" s="5"/>
      <c r="J102" s="5"/>
      <c r="K102" s="5"/>
    </row>
    <row r="103" spans="4:11" ht="12.75">
      <c r="D103" s="55"/>
      <c r="E103" s="56"/>
      <c r="F103" s="56"/>
      <c r="G103" s="56"/>
      <c r="H103" s="56"/>
      <c r="I103" s="5"/>
      <c r="J103" s="5"/>
      <c r="K103" s="5"/>
    </row>
    <row r="104" spans="4:11" ht="12.75">
      <c r="D104" s="55"/>
      <c r="E104" s="56"/>
      <c r="F104" s="56"/>
      <c r="G104" s="56"/>
      <c r="H104" s="56"/>
      <c r="I104" s="5"/>
      <c r="J104" s="5"/>
      <c r="K104" s="5"/>
    </row>
    <row r="105" spans="4:11" ht="12.75">
      <c r="D105" s="55"/>
      <c r="E105" s="56"/>
      <c r="F105" s="56"/>
      <c r="G105" s="56"/>
      <c r="H105" s="56"/>
      <c r="I105" s="5"/>
      <c r="J105" s="5"/>
      <c r="K105" s="5"/>
    </row>
    <row r="106" spans="5:8" ht="12.75">
      <c r="E106" s="56"/>
      <c r="F106" s="56"/>
      <c r="G106" s="56"/>
      <c r="H106" s="56"/>
    </row>
    <row r="107" spans="5:8" ht="12.75">
      <c r="E107" s="56"/>
      <c r="F107" s="56"/>
      <c r="G107" s="56"/>
      <c r="H107" s="56"/>
    </row>
    <row r="108" spans="4:11" ht="12.75">
      <c r="D108" s="55"/>
      <c r="E108" s="56"/>
      <c r="F108" s="56"/>
      <c r="G108" s="56"/>
      <c r="H108" s="56"/>
      <c r="I108" s="8"/>
      <c r="J108" s="8"/>
      <c r="K108" s="8"/>
    </row>
    <row r="109" spans="4:11" ht="12.75">
      <c r="D109" s="55"/>
      <c r="E109" s="56"/>
      <c r="F109" s="56"/>
      <c r="G109" s="56"/>
      <c r="H109" s="56"/>
      <c r="I109" s="4"/>
      <c r="J109" s="4"/>
      <c r="K109" s="4"/>
    </row>
    <row r="110" spans="4:11" ht="12.75">
      <c r="D110" s="55"/>
      <c r="E110" s="56"/>
      <c r="F110" s="56"/>
      <c r="G110" s="56"/>
      <c r="H110" s="56"/>
      <c r="I110" s="5"/>
      <c r="J110" s="5"/>
      <c r="K110" s="5"/>
    </row>
    <row r="111" spans="4:11" ht="12.75">
      <c r="D111" s="55"/>
      <c r="E111" s="56"/>
      <c r="F111" s="56"/>
      <c r="G111" s="56"/>
      <c r="H111" s="56"/>
      <c r="I111" s="4"/>
      <c r="J111" s="4"/>
      <c r="K111" s="4"/>
    </row>
    <row r="112" spans="4:11" ht="12.75">
      <c r="D112" s="55"/>
      <c r="E112" s="56"/>
      <c r="F112" s="56"/>
      <c r="G112" s="56"/>
      <c r="H112" s="56"/>
      <c r="I112" s="5"/>
      <c r="J112" s="5"/>
      <c r="K112" s="5"/>
    </row>
    <row r="113" spans="4:11" ht="12.75">
      <c r="D113" s="55"/>
      <c r="E113" s="56"/>
      <c r="F113" s="56"/>
      <c r="G113" s="56"/>
      <c r="H113" s="56"/>
      <c r="I113" s="5"/>
      <c r="J113" s="5"/>
      <c r="K113" s="5"/>
    </row>
    <row r="114" spans="4:11" ht="12.75">
      <c r="D114" s="55"/>
      <c r="E114" s="56"/>
      <c r="F114" s="56"/>
      <c r="G114" s="56"/>
      <c r="H114" s="56"/>
      <c r="I114" s="15"/>
      <c r="J114" s="15"/>
      <c r="K114" s="15"/>
    </row>
    <row r="115" spans="5:12" ht="12.75">
      <c r="E115" s="56"/>
      <c r="F115" s="56"/>
      <c r="G115" s="56"/>
      <c r="H115" s="56"/>
      <c r="I115" s="15"/>
      <c r="J115" s="15"/>
      <c r="K115" s="15"/>
      <c r="L115" s="15"/>
    </row>
    <row r="116" spans="4:11" ht="12.75">
      <c r="D116" s="55"/>
      <c r="E116" s="56"/>
      <c r="F116" s="56"/>
      <c r="G116" s="56"/>
      <c r="H116" s="56"/>
      <c r="I116" s="4"/>
      <c r="J116" s="4"/>
      <c r="K116" s="4"/>
    </row>
    <row r="117" spans="4:12" ht="12.75">
      <c r="D117" s="55"/>
      <c r="E117" s="56"/>
      <c r="F117" s="56"/>
      <c r="G117" s="56"/>
      <c r="H117" s="56"/>
      <c r="I117" s="15"/>
      <c r="J117" s="15"/>
      <c r="K117" s="15"/>
      <c r="L117" s="15"/>
    </row>
    <row r="118" spans="4:11" ht="12.75">
      <c r="D118" s="55"/>
      <c r="E118" s="56"/>
      <c r="F118" s="56"/>
      <c r="G118" s="56"/>
      <c r="H118" s="56"/>
      <c r="I118" s="4"/>
      <c r="J118" s="4"/>
      <c r="K118" s="4"/>
    </row>
    <row r="119" spans="4:11" ht="12.75">
      <c r="D119" s="55"/>
      <c r="E119" s="56"/>
      <c r="F119" s="56"/>
      <c r="G119" s="56"/>
      <c r="H119" s="56"/>
      <c r="I119" s="4"/>
      <c r="J119" s="4"/>
      <c r="K119" s="4"/>
    </row>
    <row r="120" spans="4:11" ht="12.75">
      <c r="D120" s="55"/>
      <c r="E120" s="56"/>
      <c r="F120" s="56"/>
      <c r="G120" s="56"/>
      <c r="H120" s="56"/>
      <c r="I120" s="4"/>
      <c r="J120" s="4"/>
      <c r="K120" s="4"/>
    </row>
    <row r="121" spans="4:11" ht="12.75">
      <c r="D121" s="55"/>
      <c r="E121" s="56"/>
      <c r="F121" s="56"/>
      <c r="G121" s="56"/>
      <c r="H121" s="56"/>
      <c r="I121" s="5"/>
      <c r="J121" s="5"/>
      <c r="K121" s="5"/>
    </row>
    <row r="122" spans="4:11" ht="12.75">
      <c r="D122" s="55"/>
      <c r="E122" s="56"/>
      <c r="F122" s="56"/>
      <c r="G122" s="56"/>
      <c r="H122" s="56"/>
      <c r="I122" s="5"/>
      <c r="J122" s="5"/>
      <c r="K122" s="5"/>
    </row>
    <row r="123" spans="4:11" ht="12.75">
      <c r="D123" s="55"/>
      <c r="E123" s="56"/>
      <c r="F123" s="56"/>
      <c r="G123" s="56"/>
      <c r="H123" s="56"/>
      <c r="I123" s="5"/>
      <c r="J123" s="5"/>
      <c r="K123" s="5"/>
    </row>
    <row r="124" spans="5:12" ht="12.75">
      <c r="E124" s="56"/>
      <c r="F124" s="56"/>
      <c r="G124" s="56"/>
      <c r="H124" s="56"/>
      <c r="I124" s="15"/>
      <c r="J124" s="15"/>
      <c r="K124" s="15"/>
      <c r="L124" s="15"/>
    </row>
    <row r="125" spans="4:11" ht="12.75">
      <c r="D125" s="55"/>
      <c r="E125" s="56"/>
      <c r="F125" s="56"/>
      <c r="G125" s="56"/>
      <c r="H125" s="56"/>
      <c r="I125" s="5"/>
      <c r="J125" s="5"/>
      <c r="K125" s="5"/>
    </row>
    <row r="126" spans="4:11" ht="12.75">
      <c r="D126" s="55"/>
      <c r="E126" s="56"/>
      <c r="F126" s="56"/>
      <c r="G126" s="56"/>
      <c r="H126" s="56"/>
      <c r="I126" s="5"/>
      <c r="J126" s="5"/>
      <c r="K126" s="5"/>
    </row>
    <row r="127" spans="4:11" ht="12.75">
      <c r="D127" s="55"/>
      <c r="E127" s="56"/>
      <c r="F127" s="56"/>
      <c r="G127" s="56"/>
      <c r="H127" s="56"/>
      <c r="I127" s="5"/>
      <c r="J127" s="5"/>
      <c r="K127" s="5"/>
    </row>
    <row r="128" spans="4:8" ht="12.75">
      <c r="D128" s="55"/>
      <c r="E128" s="56"/>
      <c r="F128" s="56"/>
      <c r="G128" s="56"/>
      <c r="H128" s="56"/>
    </row>
    <row r="129" spans="4:11" ht="12.75">
      <c r="D129" s="55"/>
      <c r="E129" s="56"/>
      <c r="F129" s="56"/>
      <c r="G129" s="56"/>
      <c r="H129" s="56"/>
      <c r="I129" s="5"/>
      <c r="J129" s="5"/>
      <c r="K129" s="5"/>
    </row>
    <row r="130" spans="4:11" ht="12.75">
      <c r="D130" s="55"/>
      <c r="E130" s="56"/>
      <c r="F130" s="56"/>
      <c r="G130" s="56"/>
      <c r="H130" s="56"/>
      <c r="I130" s="4"/>
      <c r="J130" s="4"/>
      <c r="K130" s="4"/>
    </row>
    <row r="131" spans="4:11" ht="12.75">
      <c r="D131" s="55"/>
      <c r="E131" s="56"/>
      <c r="F131" s="56"/>
      <c r="G131" s="23"/>
      <c r="H131" s="23"/>
      <c r="I131" s="8"/>
      <c r="J131" s="8"/>
      <c r="K131" s="8"/>
    </row>
    <row r="132" spans="4:11" ht="12.75">
      <c r="D132" s="55"/>
      <c r="E132" s="56"/>
      <c r="F132" s="56"/>
      <c r="G132" s="56"/>
      <c r="H132" s="56"/>
      <c r="I132" s="5"/>
      <c r="J132" s="5"/>
      <c r="K132" s="5"/>
    </row>
    <row r="133" spans="4:11" ht="12.75">
      <c r="D133" s="55"/>
      <c r="E133" s="56"/>
      <c r="F133" s="56"/>
      <c r="G133" s="56"/>
      <c r="H133" s="56"/>
      <c r="I133" s="5"/>
      <c r="J133" s="5"/>
      <c r="K133" s="5"/>
    </row>
    <row r="134" spans="4:11" ht="12.75">
      <c r="D134" s="55"/>
      <c r="E134" s="56"/>
      <c r="F134" s="56"/>
      <c r="G134" s="56"/>
      <c r="H134" s="56"/>
      <c r="I134" s="4"/>
      <c r="J134" s="4"/>
      <c r="K134" s="4"/>
    </row>
    <row r="135" spans="4:11" ht="12.75">
      <c r="D135" s="63"/>
      <c r="E135" s="56"/>
      <c r="F135" s="56"/>
      <c r="G135" s="8"/>
      <c r="H135" s="8"/>
      <c r="I135" s="8"/>
      <c r="J135" s="8"/>
      <c r="K135" s="8"/>
    </row>
    <row r="136" spans="4:11" ht="12.75">
      <c r="D136" s="55"/>
      <c r="E136" s="56"/>
      <c r="F136" s="56"/>
      <c r="G136" s="56"/>
      <c r="H136" s="56"/>
      <c r="I136" s="4"/>
      <c r="J136" s="4"/>
      <c r="K136" s="4"/>
    </row>
    <row r="137" spans="4:11" ht="12.75">
      <c r="D137" s="55"/>
      <c r="E137" s="56"/>
      <c r="F137" s="56"/>
      <c r="G137" s="56"/>
      <c r="H137" s="56"/>
      <c r="I137" s="4"/>
      <c r="J137" s="4"/>
      <c r="K137" s="4"/>
    </row>
    <row r="138" spans="4:11" ht="12.75">
      <c r="D138" s="55"/>
      <c r="E138" s="56"/>
      <c r="F138" s="56"/>
      <c r="G138" s="56"/>
      <c r="H138" s="56"/>
      <c r="I138" s="5"/>
      <c r="J138" s="5"/>
      <c r="K138" s="5"/>
    </row>
    <row r="139" spans="4:11" ht="12.75">
      <c r="D139" s="55"/>
      <c r="E139" s="56"/>
      <c r="F139" s="56"/>
      <c r="G139" s="56"/>
      <c r="H139" s="56"/>
      <c r="I139" s="5"/>
      <c r="J139" s="5"/>
      <c r="K139" s="5"/>
    </row>
    <row r="140" spans="4:11" ht="12.75">
      <c r="D140" s="55"/>
      <c r="E140" s="56"/>
      <c r="F140" s="56"/>
      <c r="G140" s="56"/>
      <c r="H140" s="56"/>
      <c r="I140" s="5"/>
      <c r="J140" s="5"/>
      <c r="K140" s="5"/>
    </row>
    <row r="141" spans="4:11" ht="12.75">
      <c r="D141" s="55"/>
      <c r="E141" s="56"/>
      <c r="F141" s="56"/>
      <c r="G141" s="56"/>
      <c r="H141" s="56"/>
      <c r="I141" s="4"/>
      <c r="J141" s="4"/>
      <c r="K141" s="4"/>
    </row>
    <row r="142" spans="4:11" ht="12.75">
      <c r="D142" s="55"/>
      <c r="E142" s="56"/>
      <c r="F142" s="56"/>
      <c r="G142" s="56"/>
      <c r="H142" s="56"/>
      <c r="I142" s="4"/>
      <c r="J142" s="4"/>
      <c r="K142" s="4"/>
    </row>
    <row r="143" spans="4:11" ht="12.75">
      <c r="D143" s="55"/>
      <c r="E143" s="56"/>
      <c r="F143" s="56"/>
      <c r="G143" s="56"/>
      <c r="H143" s="56"/>
      <c r="I143" s="4"/>
      <c r="J143" s="4"/>
      <c r="K143" s="4"/>
    </row>
    <row r="144" spans="5:8" ht="12.75">
      <c r="E144" s="56"/>
      <c r="F144" s="56"/>
      <c r="G144" s="56"/>
      <c r="H144" s="56"/>
    </row>
    <row r="145" spans="5:8" ht="12.75">
      <c r="E145" s="56"/>
      <c r="F145" s="56"/>
      <c r="G145" s="56"/>
      <c r="H145" s="56"/>
    </row>
    <row r="146" spans="4:11" ht="12.75">
      <c r="D146" s="55"/>
      <c r="E146" s="56"/>
      <c r="F146" s="56"/>
      <c r="G146" s="56"/>
      <c r="H146" s="56"/>
      <c r="I146" s="8"/>
      <c r="J146" s="8"/>
      <c r="K146" s="8"/>
    </row>
    <row r="147" spans="4:11" ht="12.75">
      <c r="D147" s="55"/>
      <c r="E147" s="56"/>
      <c r="F147" s="56"/>
      <c r="G147" s="56"/>
      <c r="H147" s="56"/>
      <c r="I147" s="5"/>
      <c r="J147" s="5"/>
      <c r="K147" s="5"/>
    </row>
    <row r="148" spans="4:11" ht="12.75">
      <c r="D148" s="55"/>
      <c r="E148" s="56"/>
      <c r="F148" s="56"/>
      <c r="G148" s="56"/>
      <c r="H148" s="56"/>
      <c r="I148" s="5"/>
      <c r="J148" s="5"/>
      <c r="K148" s="5"/>
    </row>
    <row r="149" spans="4:11" ht="12.75">
      <c r="D149" s="55"/>
      <c r="E149" s="56"/>
      <c r="F149" s="56"/>
      <c r="G149" s="56"/>
      <c r="H149" s="56"/>
      <c r="I149" s="5"/>
      <c r="J149" s="5"/>
      <c r="K149" s="5"/>
    </row>
    <row r="150" spans="4:11" ht="12.75">
      <c r="D150" s="55"/>
      <c r="E150" s="56"/>
      <c r="F150" s="56"/>
      <c r="G150" s="56"/>
      <c r="H150" s="56"/>
      <c r="I150" s="5"/>
      <c r="J150" s="5"/>
      <c r="K150" s="5"/>
    </row>
    <row r="151" spans="4:11" ht="12.75">
      <c r="D151" s="55"/>
      <c r="E151" s="56"/>
      <c r="F151" s="56"/>
      <c r="G151" s="56"/>
      <c r="H151" s="56"/>
      <c r="I151" s="5"/>
      <c r="J151" s="5"/>
      <c r="K151" s="5"/>
    </row>
    <row r="152" spans="4:11" ht="12.75">
      <c r="D152" s="55"/>
      <c r="E152" s="56"/>
      <c r="F152" s="56"/>
      <c r="G152" s="56"/>
      <c r="H152" s="56"/>
      <c r="I152" s="8"/>
      <c r="J152" s="8"/>
      <c r="K152" s="8"/>
    </row>
    <row r="153" spans="5:12" ht="12.75">
      <c r="E153" s="56"/>
      <c r="F153" s="56"/>
      <c r="G153" s="56"/>
      <c r="H153" s="56"/>
      <c r="I153" s="8"/>
      <c r="J153" s="8"/>
      <c r="K153" s="8"/>
      <c r="L153" s="15"/>
    </row>
    <row r="154" spans="4:11" ht="12.75">
      <c r="D154" s="55"/>
      <c r="E154" s="56"/>
      <c r="F154" s="56"/>
      <c r="G154" s="56"/>
      <c r="H154" s="56"/>
      <c r="I154" s="5"/>
      <c r="J154" s="5"/>
      <c r="K154" s="5"/>
    </row>
    <row r="155" spans="4:12" ht="12.75">
      <c r="D155" s="55"/>
      <c r="E155" s="56"/>
      <c r="F155" s="56"/>
      <c r="G155" s="56"/>
      <c r="H155" s="56"/>
      <c r="I155" s="8"/>
      <c r="J155" s="8"/>
      <c r="K155" s="8"/>
      <c r="L155" s="15"/>
    </row>
    <row r="156" spans="4:11" ht="12.75">
      <c r="D156" s="55"/>
      <c r="E156" s="56"/>
      <c r="F156" s="56"/>
      <c r="G156" s="56"/>
      <c r="H156" s="56"/>
      <c r="I156" s="5"/>
      <c r="J156" s="5"/>
      <c r="K156" s="5"/>
    </row>
    <row r="157" spans="4:11" ht="12.75">
      <c r="D157" s="55"/>
      <c r="E157" s="56"/>
      <c r="F157" s="56"/>
      <c r="G157" s="56"/>
      <c r="H157" s="56"/>
      <c r="I157" s="5"/>
      <c r="J157" s="5"/>
      <c r="K157" s="5"/>
    </row>
    <row r="158" spans="4:11" ht="12.75">
      <c r="D158" s="55"/>
      <c r="E158" s="56"/>
      <c r="F158" s="56"/>
      <c r="G158" s="56"/>
      <c r="H158" s="56"/>
      <c r="I158" s="5"/>
      <c r="J158" s="5"/>
      <c r="K158" s="5"/>
    </row>
    <row r="159" spans="4:11" ht="12.75">
      <c r="D159" s="55"/>
      <c r="E159" s="56"/>
      <c r="F159" s="56"/>
      <c r="G159" s="56"/>
      <c r="H159" s="56"/>
      <c r="I159" s="5"/>
      <c r="J159" s="5"/>
      <c r="K159" s="5"/>
    </row>
    <row r="160" spans="4:11" ht="12.75">
      <c r="D160" s="55"/>
      <c r="E160" s="56"/>
      <c r="F160" s="56"/>
      <c r="G160" s="56"/>
      <c r="H160" s="56"/>
      <c r="I160" s="5"/>
      <c r="J160" s="5"/>
      <c r="K160" s="5"/>
    </row>
    <row r="161" spans="4:11" ht="12.75">
      <c r="D161" s="55"/>
      <c r="E161" s="56"/>
      <c r="F161" s="56"/>
      <c r="G161" s="56"/>
      <c r="H161" s="56"/>
      <c r="I161" s="5"/>
      <c r="J161" s="5"/>
      <c r="K161" s="5"/>
    </row>
    <row r="162" spans="5:12" ht="12.75">
      <c r="E162" s="56"/>
      <c r="F162" s="56"/>
      <c r="G162" s="56"/>
      <c r="H162" s="56"/>
      <c r="I162" s="8"/>
      <c r="J162" s="8"/>
      <c r="K162" s="8"/>
      <c r="L162" s="15"/>
    </row>
    <row r="163" spans="4:11" ht="12.75">
      <c r="D163" s="55"/>
      <c r="E163" s="56"/>
      <c r="F163" s="56"/>
      <c r="G163" s="56"/>
      <c r="H163" s="56"/>
      <c r="I163" s="5"/>
      <c r="J163" s="5"/>
      <c r="K163" s="5"/>
    </row>
    <row r="164" spans="4:11" ht="12.75">
      <c r="D164" s="55"/>
      <c r="E164" s="56"/>
      <c r="F164" s="56"/>
      <c r="G164" s="56"/>
      <c r="H164" s="56"/>
      <c r="I164" s="5"/>
      <c r="J164" s="5"/>
      <c r="K164" s="5"/>
    </row>
    <row r="165" spans="4:11" ht="12.75">
      <c r="D165" s="55"/>
      <c r="E165" s="56"/>
      <c r="F165" s="56"/>
      <c r="G165" s="56"/>
      <c r="H165" s="56"/>
      <c r="I165" s="5"/>
      <c r="J165" s="5"/>
      <c r="K165" s="5"/>
    </row>
    <row r="166" spans="4:11" ht="12.75">
      <c r="D166" s="55"/>
      <c r="E166" s="56"/>
      <c r="F166" s="56"/>
      <c r="G166" s="56"/>
      <c r="H166" s="56"/>
      <c r="I166" s="8"/>
      <c r="J166" s="8"/>
      <c r="K166" s="8"/>
    </row>
    <row r="167" spans="4:11" ht="12.75">
      <c r="D167" s="55"/>
      <c r="E167" s="56"/>
      <c r="F167" s="56"/>
      <c r="G167" s="56"/>
      <c r="H167" s="56"/>
      <c r="I167" s="5"/>
      <c r="J167" s="5"/>
      <c r="K167" s="5"/>
    </row>
    <row r="168" spans="4:11" ht="12.75">
      <c r="D168" s="55"/>
      <c r="E168" s="56"/>
      <c r="F168" s="56"/>
      <c r="G168" s="56"/>
      <c r="H168" s="56"/>
      <c r="I168" s="5"/>
      <c r="J168" s="5"/>
      <c r="K168" s="5"/>
    </row>
    <row r="169" spans="4:11" ht="12.75">
      <c r="D169" s="55"/>
      <c r="E169" s="56"/>
      <c r="F169" s="56"/>
      <c r="G169" s="5"/>
      <c r="H169" s="5"/>
      <c r="I169" s="8"/>
      <c r="J169" s="8"/>
      <c r="K169" s="8"/>
    </row>
    <row r="170" spans="4:11" ht="12.75">
      <c r="D170" s="55"/>
      <c r="E170" s="56"/>
      <c r="F170" s="56"/>
      <c r="G170" s="56"/>
      <c r="H170" s="56"/>
      <c r="I170" s="5"/>
      <c r="J170" s="5"/>
      <c r="K170" s="5"/>
    </row>
    <row r="171" spans="4:11" ht="12.75">
      <c r="D171" s="55"/>
      <c r="E171" s="56"/>
      <c r="F171" s="56"/>
      <c r="G171" s="56"/>
      <c r="H171" s="56"/>
      <c r="I171" s="5"/>
      <c r="J171" s="5"/>
      <c r="K171" s="5"/>
    </row>
    <row r="172" spans="4:11" ht="12.75">
      <c r="D172" s="55"/>
      <c r="E172" s="56"/>
      <c r="F172" s="56"/>
      <c r="G172" s="56"/>
      <c r="H172" s="56"/>
      <c r="I172" s="5"/>
      <c r="J172" s="5"/>
      <c r="K172" s="5"/>
    </row>
    <row r="173" spans="4:11" ht="12.75">
      <c r="D173" s="63"/>
      <c r="E173" s="56"/>
      <c r="F173" s="56"/>
      <c r="G173" s="8"/>
      <c r="H173" s="8"/>
      <c r="I173" s="8"/>
      <c r="J173" s="8"/>
      <c r="K173" s="8"/>
    </row>
    <row r="174" spans="4:11" ht="12.75">
      <c r="D174" s="55"/>
      <c r="E174" s="56"/>
      <c r="F174" s="56"/>
      <c r="G174" s="56"/>
      <c r="H174" s="56"/>
      <c r="I174" s="5"/>
      <c r="J174" s="5"/>
      <c r="K174" s="5"/>
    </row>
    <row r="175" spans="4:11" ht="12.75">
      <c r="D175" s="55"/>
      <c r="E175" s="56"/>
      <c r="F175" s="56"/>
      <c r="G175" s="56"/>
      <c r="H175" s="56"/>
      <c r="I175" s="5"/>
      <c r="J175" s="5"/>
      <c r="K175" s="5"/>
    </row>
    <row r="176" spans="4:11" ht="12.75">
      <c r="D176" s="55"/>
      <c r="E176" s="56"/>
      <c r="F176" s="56"/>
      <c r="G176" s="56"/>
      <c r="H176" s="56"/>
      <c r="I176" s="5"/>
      <c r="J176" s="5"/>
      <c r="K176" s="5"/>
    </row>
    <row r="177" spans="4:11" ht="12.75">
      <c r="D177" s="55"/>
      <c r="E177" s="56"/>
      <c r="F177" s="56"/>
      <c r="G177" s="56"/>
      <c r="H177" s="56"/>
      <c r="I177" s="5"/>
      <c r="J177" s="5"/>
      <c r="K177" s="5"/>
    </row>
    <row r="178" spans="4:11" ht="12.75">
      <c r="D178" s="55"/>
      <c r="E178" s="56"/>
      <c r="F178" s="56"/>
      <c r="G178" s="56"/>
      <c r="H178" s="56"/>
      <c r="I178" s="5"/>
      <c r="J178" s="5"/>
      <c r="K178" s="5"/>
    </row>
    <row r="179" spans="4:11" ht="12.75">
      <c r="D179" s="55"/>
      <c r="E179" s="56"/>
      <c r="F179" s="56"/>
      <c r="G179" s="56"/>
      <c r="H179" s="56"/>
      <c r="I179" s="5"/>
      <c r="J179" s="5"/>
      <c r="K179" s="5"/>
    </row>
    <row r="180" spans="4:11" ht="12.75">
      <c r="D180" s="55"/>
      <c r="E180" s="56"/>
      <c r="F180" s="56"/>
      <c r="G180" s="56"/>
      <c r="H180" s="56"/>
      <c r="I180" s="5"/>
      <c r="J180" s="5"/>
      <c r="K180" s="5"/>
    </row>
    <row r="181" spans="4:11" ht="12.75">
      <c r="D181" s="55"/>
      <c r="E181" s="56"/>
      <c r="F181" s="56"/>
      <c r="G181" s="56"/>
      <c r="H181" s="56"/>
      <c r="I181" s="5"/>
      <c r="J181" s="5"/>
      <c r="K181" s="5"/>
    </row>
    <row r="182" spans="5:8" ht="12.75">
      <c r="E182" s="56"/>
      <c r="F182" s="56"/>
      <c r="G182" s="56"/>
      <c r="H182" s="56"/>
    </row>
    <row r="183" spans="5:8" ht="12.75">
      <c r="E183" s="56"/>
      <c r="F183" s="56"/>
      <c r="G183" s="56"/>
      <c r="H183" s="56"/>
    </row>
    <row r="184" spans="4:11" ht="12.75">
      <c r="D184" s="55"/>
      <c r="E184" s="56"/>
      <c r="F184" s="56"/>
      <c r="G184" s="56"/>
      <c r="H184" s="56"/>
      <c r="I184" s="8"/>
      <c r="J184" s="8"/>
      <c r="K184" s="8"/>
    </row>
    <row r="185" spans="4:11" ht="12.75">
      <c r="D185" s="55"/>
      <c r="E185" s="56"/>
      <c r="F185" s="56"/>
      <c r="G185" s="56"/>
      <c r="H185" s="56"/>
      <c r="I185" s="5"/>
      <c r="J185" s="5"/>
      <c r="K185" s="5"/>
    </row>
    <row r="186" spans="4:11" ht="12.75">
      <c r="D186" s="55"/>
      <c r="E186" s="56"/>
      <c r="F186" s="56"/>
      <c r="G186" s="56"/>
      <c r="H186" s="56"/>
      <c r="I186" s="5"/>
      <c r="J186" s="5"/>
      <c r="K186" s="5"/>
    </row>
    <row r="187" spans="4:11" ht="12.75">
      <c r="D187" s="55"/>
      <c r="E187" s="56"/>
      <c r="F187" s="56"/>
      <c r="G187" s="56"/>
      <c r="H187" s="56"/>
      <c r="I187" s="5"/>
      <c r="J187" s="5"/>
      <c r="K187" s="5"/>
    </row>
    <row r="188" spans="4:11" ht="12.75">
      <c r="D188" s="55"/>
      <c r="E188" s="56"/>
      <c r="F188" s="56"/>
      <c r="G188" s="56"/>
      <c r="H188" s="56"/>
      <c r="I188" s="5"/>
      <c r="J188" s="5"/>
      <c r="K188" s="5"/>
    </row>
    <row r="189" spans="4:11" ht="12.75">
      <c r="D189" s="55"/>
      <c r="E189" s="56"/>
      <c r="F189" s="56"/>
      <c r="G189" s="56"/>
      <c r="H189" s="56"/>
      <c r="I189" s="5"/>
      <c r="J189" s="5"/>
      <c r="K189" s="5"/>
    </row>
    <row r="190" spans="4:11" ht="12.75">
      <c r="D190" s="55"/>
      <c r="E190" s="56"/>
      <c r="F190" s="56"/>
      <c r="G190" s="56"/>
      <c r="H190" s="56"/>
      <c r="I190" s="15"/>
      <c r="J190" s="15"/>
      <c r="K190" s="15"/>
    </row>
    <row r="191" spans="5:12" ht="12.75">
      <c r="E191" s="56"/>
      <c r="F191" s="56"/>
      <c r="G191" s="56"/>
      <c r="H191" s="56"/>
      <c r="I191" s="15"/>
      <c r="J191" s="15"/>
      <c r="K191" s="15"/>
      <c r="L191" s="15"/>
    </row>
    <row r="192" spans="4:11" ht="12.75">
      <c r="D192" s="55"/>
      <c r="E192" s="56"/>
      <c r="F192" s="56"/>
      <c r="G192" s="56"/>
      <c r="H192" s="56"/>
      <c r="I192" s="5"/>
      <c r="J192" s="5"/>
      <c r="K192" s="5"/>
    </row>
    <row r="193" spans="4:12" ht="12.75">
      <c r="D193" s="55"/>
      <c r="E193" s="56"/>
      <c r="F193" s="56"/>
      <c r="G193" s="56"/>
      <c r="H193" s="56"/>
      <c r="I193" s="8"/>
      <c r="J193" s="8"/>
      <c r="K193" s="8"/>
      <c r="L193" s="15"/>
    </row>
    <row r="194" spans="4:11" ht="12.75">
      <c r="D194" s="55"/>
      <c r="E194" s="56"/>
      <c r="F194" s="56"/>
      <c r="G194" s="56"/>
      <c r="H194" s="56"/>
      <c r="I194" s="5"/>
      <c r="J194" s="5"/>
      <c r="K194" s="5"/>
    </row>
    <row r="195" spans="4:11" ht="12.75">
      <c r="D195" s="55"/>
      <c r="E195" s="56"/>
      <c r="F195" s="56"/>
      <c r="G195" s="56"/>
      <c r="H195" s="56"/>
      <c r="I195" s="5"/>
      <c r="J195" s="5"/>
      <c r="K195" s="5"/>
    </row>
    <row r="196" spans="4:11" ht="12.75">
      <c r="D196" s="55"/>
      <c r="E196" s="56"/>
      <c r="F196" s="56"/>
      <c r="G196" s="56"/>
      <c r="H196" s="56"/>
      <c r="I196" s="5"/>
      <c r="J196" s="5"/>
      <c r="K196" s="5"/>
    </row>
    <row r="197" spans="4:11" ht="12.75">
      <c r="D197" s="55"/>
      <c r="E197" s="56"/>
      <c r="F197" s="56"/>
      <c r="G197" s="56"/>
      <c r="H197" s="56"/>
      <c r="I197" s="5"/>
      <c r="J197" s="5"/>
      <c r="K197" s="5"/>
    </row>
    <row r="198" spans="4:11" ht="12.75">
      <c r="D198" s="55"/>
      <c r="E198" s="56"/>
      <c r="F198" s="56"/>
      <c r="G198" s="56"/>
      <c r="H198" s="56"/>
      <c r="I198" s="5"/>
      <c r="J198" s="5"/>
      <c r="K198" s="5"/>
    </row>
    <row r="199" spans="4:11" ht="12.75">
      <c r="D199" s="55"/>
      <c r="E199" s="56"/>
      <c r="F199" s="56"/>
      <c r="G199" s="56"/>
      <c r="H199" s="56"/>
      <c r="I199" s="5"/>
      <c r="J199" s="5"/>
      <c r="K199" s="5"/>
    </row>
    <row r="200" spans="5:12" ht="12.75">
      <c r="E200" s="56"/>
      <c r="F200" s="56"/>
      <c r="G200" s="56"/>
      <c r="H200" s="56"/>
      <c r="I200" s="15"/>
      <c r="J200" s="15"/>
      <c r="K200" s="15"/>
      <c r="L200" s="15"/>
    </row>
    <row r="201" spans="4:11" ht="12.75">
      <c r="D201" s="55"/>
      <c r="E201" s="56"/>
      <c r="F201" s="56"/>
      <c r="G201" s="56"/>
      <c r="H201" s="56"/>
      <c r="I201" s="5"/>
      <c r="J201" s="5"/>
      <c r="K201" s="5"/>
    </row>
    <row r="202" spans="4:11" ht="12.75">
      <c r="D202" s="55"/>
      <c r="E202" s="56"/>
      <c r="F202" s="56"/>
      <c r="G202" s="56"/>
      <c r="H202" s="56"/>
      <c r="I202" s="5"/>
      <c r="J202" s="5"/>
      <c r="K202" s="5"/>
    </row>
    <row r="203" spans="4:11" ht="12.75">
      <c r="D203" s="55"/>
      <c r="E203" s="56"/>
      <c r="F203" s="56"/>
      <c r="G203" s="56"/>
      <c r="H203" s="56"/>
      <c r="I203" s="5"/>
      <c r="J203" s="5"/>
      <c r="K203" s="5"/>
    </row>
    <row r="204" spans="4:11" ht="12.75">
      <c r="D204" s="55"/>
      <c r="E204" s="56"/>
      <c r="F204" s="56"/>
      <c r="G204" s="56"/>
      <c r="H204" s="56"/>
      <c r="I204" s="15"/>
      <c r="J204" s="15"/>
      <c r="K204" s="15"/>
    </row>
    <row r="205" spans="4:11" ht="12.75">
      <c r="D205" s="55"/>
      <c r="E205" s="56"/>
      <c r="F205" s="56"/>
      <c r="G205" s="56"/>
      <c r="H205" s="56"/>
      <c r="I205" s="5"/>
      <c r="J205" s="5"/>
      <c r="K205" s="5"/>
    </row>
    <row r="206" spans="4:11" ht="12.75">
      <c r="D206" s="55"/>
      <c r="E206" s="56"/>
      <c r="F206" s="56"/>
      <c r="G206" s="56"/>
      <c r="H206" s="56"/>
      <c r="I206" s="5"/>
      <c r="J206" s="5"/>
      <c r="K206" s="5"/>
    </row>
    <row r="207" spans="4:11" ht="12.75">
      <c r="D207" s="55"/>
      <c r="E207" s="56"/>
      <c r="F207" s="56"/>
      <c r="G207" s="5"/>
      <c r="H207" s="5"/>
      <c r="I207" s="8"/>
      <c r="J207" s="8"/>
      <c r="K207" s="8"/>
    </row>
    <row r="208" spans="4:11" ht="12.75">
      <c r="D208" s="55"/>
      <c r="E208" s="56"/>
      <c r="F208" s="56"/>
      <c r="G208" s="56"/>
      <c r="H208" s="56"/>
      <c r="I208" s="5"/>
      <c r="J208" s="5"/>
      <c r="K208" s="5"/>
    </row>
    <row r="209" spans="4:11" ht="12.75">
      <c r="D209" s="55"/>
      <c r="E209" s="56"/>
      <c r="F209" s="56"/>
      <c r="G209" s="56"/>
      <c r="H209" s="56"/>
      <c r="I209" s="5"/>
      <c r="J209" s="5"/>
      <c r="K209" s="5"/>
    </row>
    <row r="210" spans="4:11" ht="12.75">
      <c r="D210" s="55"/>
      <c r="E210" s="56"/>
      <c r="F210" s="56"/>
      <c r="G210" s="56"/>
      <c r="H210" s="56"/>
      <c r="I210" s="5"/>
      <c r="J210" s="5"/>
      <c r="K210" s="5"/>
    </row>
    <row r="211" spans="4:11" ht="12.75">
      <c r="D211" s="63"/>
      <c r="E211" s="56"/>
      <c r="F211" s="56"/>
      <c r="G211" s="8"/>
      <c r="H211" s="8"/>
      <c r="I211" s="8"/>
      <c r="J211" s="8"/>
      <c r="K211" s="8"/>
    </row>
    <row r="212" spans="4:11" ht="12.75">
      <c r="D212" s="55"/>
      <c r="E212" s="56"/>
      <c r="F212" s="56"/>
      <c r="G212" s="56"/>
      <c r="H212" s="56"/>
      <c r="I212" s="5"/>
      <c r="J212" s="5"/>
      <c r="K212" s="5"/>
    </row>
    <row r="213" spans="4:11" ht="12.75">
      <c r="D213" s="55"/>
      <c r="E213" s="56"/>
      <c r="F213" s="56"/>
      <c r="G213" s="56"/>
      <c r="H213" s="56"/>
      <c r="I213" s="5"/>
      <c r="J213" s="5"/>
      <c r="K213" s="5"/>
    </row>
    <row r="214" spans="4:11" ht="12.75">
      <c r="D214" s="55"/>
      <c r="E214" s="56"/>
      <c r="F214" s="56"/>
      <c r="G214" s="56"/>
      <c r="H214" s="56"/>
      <c r="I214" s="5"/>
      <c r="J214" s="5"/>
      <c r="K214" s="5"/>
    </row>
    <row r="215" spans="4:11" ht="12.75">
      <c r="D215" s="55"/>
      <c r="E215" s="56"/>
      <c r="F215" s="56"/>
      <c r="G215" s="56"/>
      <c r="H215" s="56"/>
      <c r="I215" s="5"/>
      <c r="J215" s="5"/>
      <c r="K215" s="5"/>
    </row>
    <row r="216" spans="4:11" ht="12.75">
      <c r="D216" s="55"/>
      <c r="E216" s="56"/>
      <c r="F216" s="56"/>
      <c r="G216" s="56"/>
      <c r="H216" s="56"/>
      <c r="I216" s="5"/>
      <c r="J216" s="5"/>
      <c r="K216" s="5"/>
    </row>
    <row r="217" spans="4:11" ht="12.75">
      <c r="D217" s="55"/>
      <c r="E217" s="56"/>
      <c r="F217" s="56"/>
      <c r="G217" s="56"/>
      <c r="H217" s="56"/>
      <c r="I217" s="5"/>
      <c r="J217" s="5"/>
      <c r="K217" s="5"/>
    </row>
    <row r="218" spans="4:11" ht="12.75">
      <c r="D218" s="55"/>
      <c r="E218" s="56"/>
      <c r="F218" s="56"/>
      <c r="G218" s="56"/>
      <c r="H218" s="56"/>
      <c r="I218" s="5"/>
      <c r="J218" s="5"/>
      <c r="K218" s="5"/>
    </row>
    <row r="219" spans="4:11" ht="12.75">
      <c r="D219" s="55"/>
      <c r="E219" s="56"/>
      <c r="F219" s="56"/>
      <c r="G219" s="56"/>
      <c r="H219" s="56"/>
      <c r="I219" s="5"/>
      <c r="J219" s="5"/>
      <c r="K219" s="5"/>
    </row>
    <row r="220" spans="5:8" ht="12.75">
      <c r="E220" s="56"/>
      <c r="F220" s="56"/>
      <c r="G220" s="56"/>
      <c r="H220" s="56"/>
    </row>
    <row r="221" spans="5:8" ht="12.75">
      <c r="E221" s="56"/>
      <c r="F221" s="56"/>
      <c r="G221" s="56"/>
      <c r="H221" s="56"/>
    </row>
    <row r="222" spans="4:11" ht="12.75">
      <c r="D222" s="55"/>
      <c r="E222" s="56"/>
      <c r="F222" s="56"/>
      <c r="G222" s="56"/>
      <c r="H222" s="56"/>
      <c r="I222" s="5"/>
      <c r="J222" s="5"/>
      <c r="K222" s="5"/>
    </row>
    <row r="223" spans="4:11" ht="12.75">
      <c r="D223" s="55"/>
      <c r="E223" s="56"/>
      <c r="F223" s="56"/>
      <c r="G223" s="56"/>
      <c r="H223" s="56"/>
      <c r="I223" s="5"/>
      <c r="J223" s="5"/>
      <c r="K223" s="5"/>
    </row>
    <row r="224" spans="4:11" ht="12.75">
      <c r="D224" s="55"/>
      <c r="E224" s="56"/>
      <c r="F224" s="56"/>
      <c r="G224" s="56"/>
      <c r="H224" s="56"/>
      <c r="I224" s="5"/>
      <c r="J224" s="5"/>
      <c r="K224" s="5"/>
    </row>
    <row r="225" spans="4:11" ht="12.75">
      <c r="D225" s="55"/>
      <c r="E225" s="56"/>
      <c r="F225" s="56"/>
      <c r="G225" s="56"/>
      <c r="H225" s="56"/>
      <c r="I225" s="5"/>
      <c r="J225" s="5"/>
      <c r="K225" s="5"/>
    </row>
    <row r="226" spans="4:11" ht="12.75">
      <c r="D226" s="55"/>
      <c r="E226" s="56"/>
      <c r="F226" s="56"/>
      <c r="G226" s="56"/>
      <c r="H226" s="56"/>
      <c r="I226" s="5"/>
      <c r="J226" s="5"/>
      <c r="K226" s="5"/>
    </row>
    <row r="227" spans="4:11" ht="12.75">
      <c r="D227" s="55"/>
      <c r="E227" s="56"/>
      <c r="F227" s="56"/>
      <c r="G227" s="56"/>
      <c r="H227" s="56"/>
      <c r="I227" s="5"/>
      <c r="J227" s="5"/>
      <c r="K227" s="5"/>
    </row>
    <row r="228" spans="4:11" ht="12.75">
      <c r="D228" s="55"/>
      <c r="E228" s="56"/>
      <c r="F228" s="56"/>
      <c r="G228" s="56"/>
      <c r="H228" s="56"/>
      <c r="I228" s="5"/>
      <c r="J228" s="5"/>
      <c r="K228" s="5"/>
    </row>
    <row r="229" spans="5:12" ht="12.75">
      <c r="E229" s="56"/>
      <c r="F229" s="56"/>
      <c r="G229" s="56"/>
      <c r="H229" s="56"/>
      <c r="I229" s="15"/>
      <c r="J229" s="15"/>
      <c r="K229" s="15"/>
      <c r="L229" s="15"/>
    </row>
    <row r="230" spans="4:11" ht="12.75">
      <c r="D230" s="55"/>
      <c r="E230" s="56"/>
      <c r="F230" s="56"/>
      <c r="G230" s="56"/>
      <c r="H230" s="56"/>
      <c r="I230" s="5"/>
      <c r="J230" s="5"/>
      <c r="K230" s="5"/>
    </row>
    <row r="231" spans="4:12" ht="12.75">
      <c r="D231" s="55"/>
      <c r="E231" s="56"/>
      <c r="F231" s="56"/>
      <c r="G231" s="56"/>
      <c r="H231" s="56"/>
      <c r="I231" s="15"/>
      <c r="J231" s="15"/>
      <c r="K231" s="15"/>
      <c r="L231" s="15"/>
    </row>
    <row r="232" spans="4:11" ht="12.75">
      <c r="D232" s="55"/>
      <c r="E232" s="56"/>
      <c r="F232" s="56"/>
      <c r="G232" s="56"/>
      <c r="H232" s="56"/>
      <c r="I232" s="5"/>
      <c r="J232" s="5"/>
      <c r="K232" s="5"/>
    </row>
    <row r="233" spans="4:11" ht="12.75">
      <c r="D233" s="55"/>
      <c r="E233" s="56"/>
      <c r="F233" s="56"/>
      <c r="G233" s="56"/>
      <c r="H233" s="56"/>
      <c r="I233" s="5"/>
      <c r="J233" s="5"/>
      <c r="K233" s="5"/>
    </row>
    <row r="234" spans="4:11" ht="12.75">
      <c r="D234" s="55"/>
      <c r="E234" s="56"/>
      <c r="F234" s="56"/>
      <c r="G234" s="56"/>
      <c r="H234" s="56"/>
      <c r="I234" s="5"/>
      <c r="J234" s="5"/>
      <c r="K234" s="5"/>
    </row>
    <row r="235" spans="4:11" ht="12.75">
      <c r="D235" s="55"/>
      <c r="E235" s="56"/>
      <c r="F235" s="56"/>
      <c r="G235" s="56"/>
      <c r="H235" s="56"/>
      <c r="I235" s="5"/>
      <c r="J235" s="5"/>
      <c r="K235" s="5"/>
    </row>
    <row r="236" spans="4:11" ht="12.75">
      <c r="D236" s="55"/>
      <c r="E236" s="56"/>
      <c r="F236" s="56"/>
      <c r="G236" s="56"/>
      <c r="H236" s="56"/>
      <c r="I236" s="5"/>
      <c r="J236" s="5"/>
      <c r="K236" s="5"/>
    </row>
    <row r="237" spans="4:11" ht="12.75">
      <c r="D237" s="55"/>
      <c r="E237" s="56"/>
      <c r="F237" s="56"/>
      <c r="G237" s="56"/>
      <c r="H237" s="56"/>
      <c r="I237" s="5"/>
      <c r="J237" s="5"/>
      <c r="K237" s="5"/>
    </row>
    <row r="238" spans="5:12" ht="12.75">
      <c r="E238" s="56"/>
      <c r="F238" s="56"/>
      <c r="G238" s="56"/>
      <c r="H238" s="56"/>
      <c r="I238" s="5"/>
      <c r="J238" s="5"/>
      <c r="K238" s="5"/>
      <c r="L238" s="15"/>
    </row>
    <row r="239" spans="4:11" ht="12.75">
      <c r="D239" s="55"/>
      <c r="E239" s="56"/>
      <c r="F239" s="56"/>
      <c r="G239" s="56"/>
      <c r="H239" s="56"/>
      <c r="I239" s="5"/>
      <c r="J239" s="5"/>
      <c r="K239" s="5"/>
    </row>
    <row r="240" spans="4:11" ht="12.75">
      <c r="D240" s="55"/>
      <c r="E240" s="56"/>
      <c r="F240" s="56"/>
      <c r="G240" s="56"/>
      <c r="H240" s="56"/>
      <c r="I240" s="5"/>
      <c r="J240" s="5"/>
      <c r="K240" s="5"/>
    </row>
    <row r="241" spans="4:11" ht="12.75">
      <c r="D241" s="55"/>
      <c r="E241" s="56"/>
      <c r="F241" s="56"/>
      <c r="G241" s="56"/>
      <c r="H241" s="56"/>
      <c r="I241" s="5"/>
      <c r="J241" s="5"/>
      <c r="K241" s="5"/>
    </row>
    <row r="242" spans="4:11" ht="12.75">
      <c r="D242" s="55"/>
      <c r="E242" s="56"/>
      <c r="F242" s="56"/>
      <c r="G242" s="56"/>
      <c r="H242" s="56"/>
      <c r="I242" s="5"/>
      <c r="J242" s="5"/>
      <c r="K242" s="5"/>
    </row>
    <row r="243" spans="4:11" ht="12.75">
      <c r="D243" s="55"/>
      <c r="E243" s="56"/>
      <c r="F243" s="56"/>
      <c r="G243" s="56"/>
      <c r="H243" s="56"/>
      <c r="I243" s="5"/>
      <c r="J243" s="5"/>
      <c r="K243" s="5"/>
    </row>
    <row r="244" spans="4:11" ht="12.75">
      <c r="D244" s="55"/>
      <c r="E244" s="56"/>
      <c r="F244" s="56"/>
      <c r="G244" s="56"/>
      <c r="H244" s="56"/>
      <c r="I244" s="5"/>
      <c r="J244" s="5"/>
      <c r="K244" s="5"/>
    </row>
    <row r="245" spans="4:11" ht="12.75">
      <c r="D245" s="55"/>
      <c r="E245" s="56"/>
      <c r="F245" s="56"/>
      <c r="G245" s="8"/>
      <c r="H245" s="8"/>
      <c r="I245" s="8"/>
      <c r="J245" s="8"/>
      <c r="K245" s="8"/>
    </row>
    <row r="246" spans="4:11" ht="12.75">
      <c r="D246" s="55"/>
      <c r="E246" s="56"/>
      <c r="F246" s="56"/>
      <c r="G246" s="56"/>
      <c r="H246" s="56"/>
      <c r="I246" s="5"/>
      <c r="J246" s="5"/>
      <c r="K246" s="5"/>
    </row>
    <row r="247" spans="4:11" ht="12.75">
      <c r="D247" s="55"/>
      <c r="E247" s="56"/>
      <c r="F247" s="56"/>
      <c r="G247" s="56"/>
      <c r="H247" s="56"/>
      <c r="I247" s="5"/>
      <c r="J247" s="5"/>
      <c r="K247" s="5"/>
    </row>
    <row r="248" spans="4:11" ht="12.75">
      <c r="D248" s="55"/>
      <c r="E248" s="56"/>
      <c r="F248" s="56"/>
      <c r="G248" s="56"/>
      <c r="H248" s="56"/>
      <c r="I248" s="5"/>
      <c r="J248" s="5"/>
      <c r="K248" s="5"/>
    </row>
    <row r="249" spans="4:11" ht="12.75">
      <c r="D249" s="63"/>
      <c r="E249" s="56"/>
      <c r="F249" s="56"/>
      <c r="G249" s="5"/>
      <c r="H249" s="5"/>
      <c r="I249" s="8"/>
      <c r="J249" s="8"/>
      <c r="K249" s="8"/>
    </row>
    <row r="250" spans="4:11" ht="12.75">
      <c r="D250" s="55"/>
      <c r="E250" s="56"/>
      <c r="F250" s="56"/>
      <c r="G250" s="56"/>
      <c r="H250" s="56"/>
      <c r="I250" s="5"/>
      <c r="J250" s="5"/>
      <c r="K250" s="5"/>
    </row>
    <row r="251" spans="4:11" ht="12.75">
      <c r="D251" s="55"/>
      <c r="E251" s="56"/>
      <c r="F251" s="56"/>
      <c r="G251" s="56"/>
      <c r="H251" s="56"/>
      <c r="I251" s="5"/>
      <c r="J251" s="5"/>
      <c r="K251" s="5"/>
    </row>
    <row r="252" spans="4:11" ht="12.75">
      <c r="D252" s="55"/>
      <c r="E252" s="56"/>
      <c r="F252" s="56"/>
      <c r="G252" s="56"/>
      <c r="H252" s="56"/>
      <c r="I252" s="5"/>
      <c r="J252" s="5"/>
      <c r="K252" s="5"/>
    </row>
    <row r="253" spans="4:11" ht="12.75">
      <c r="D253" s="55"/>
      <c r="E253" s="56"/>
      <c r="F253" s="56"/>
      <c r="G253" s="56"/>
      <c r="H253" s="56"/>
      <c r="I253" s="5"/>
      <c r="J253" s="5"/>
      <c r="K253" s="5"/>
    </row>
    <row r="254" spans="4:11" ht="12.75">
      <c r="D254" s="55"/>
      <c r="E254" s="56"/>
      <c r="F254" s="56"/>
      <c r="G254" s="56"/>
      <c r="H254" s="56"/>
      <c r="I254" s="5"/>
      <c r="J254" s="5"/>
      <c r="K254" s="5"/>
    </row>
    <row r="255" spans="4:11" ht="12.75">
      <c r="D255" s="55"/>
      <c r="E255" s="56"/>
      <c r="F255" s="56"/>
      <c r="G255" s="56"/>
      <c r="H255" s="56"/>
      <c r="I255" s="5"/>
      <c r="J255" s="5"/>
      <c r="K255" s="5"/>
    </row>
    <row r="256" spans="4:11" ht="12.75">
      <c r="D256" s="55"/>
      <c r="E256" s="56"/>
      <c r="F256" s="56"/>
      <c r="G256" s="56"/>
      <c r="H256" s="56"/>
      <c r="I256" s="5"/>
      <c r="J256" s="5"/>
      <c r="K256" s="5"/>
    </row>
    <row r="257" spans="4:11" ht="12.75">
      <c r="D257" s="55"/>
      <c r="E257" s="56"/>
      <c r="F257" s="56"/>
      <c r="G257" s="56"/>
      <c r="H257" s="56"/>
      <c r="I257" s="5"/>
      <c r="J257" s="5"/>
      <c r="K257" s="5"/>
    </row>
    <row r="258" spans="5:8" ht="12.75">
      <c r="E258" s="56"/>
      <c r="F258" s="56"/>
      <c r="G258" s="56"/>
      <c r="H258" s="56"/>
    </row>
    <row r="259" spans="5:8" ht="12.75">
      <c r="E259" s="56"/>
      <c r="F259" s="56"/>
      <c r="G259" s="56"/>
      <c r="H259" s="56"/>
    </row>
    <row r="260" spans="4:8" ht="12.75">
      <c r="D260" s="55"/>
      <c r="E260" s="56"/>
      <c r="F260" s="56"/>
      <c r="G260" s="56"/>
      <c r="H260" s="56"/>
    </row>
    <row r="261" spans="4:11" ht="12.75">
      <c r="D261" s="55"/>
      <c r="E261" s="56"/>
      <c r="F261" s="56"/>
      <c r="G261" s="56"/>
      <c r="H261" s="56"/>
      <c r="I261" s="62"/>
      <c r="J261" s="62"/>
      <c r="K261" s="62"/>
    </row>
    <row r="262" spans="4:11" ht="12.75">
      <c r="D262" s="55"/>
      <c r="E262" s="56"/>
      <c r="F262" s="56"/>
      <c r="G262" s="56"/>
      <c r="H262" s="56"/>
      <c r="I262" s="62"/>
      <c r="J262" s="62"/>
      <c r="K262" s="62"/>
    </row>
    <row r="263" spans="4:11" ht="12.75">
      <c r="D263" s="55"/>
      <c r="E263" s="56"/>
      <c r="F263" s="56"/>
      <c r="G263" s="56"/>
      <c r="H263" s="56"/>
      <c r="I263" s="62"/>
      <c r="J263" s="62"/>
      <c r="K263" s="62"/>
    </row>
    <row r="264" spans="4:11" ht="12.75">
      <c r="D264" s="55"/>
      <c r="E264" s="56"/>
      <c r="F264" s="56"/>
      <c r="G264" s="56"/>
      <c r="H264" s="56"/>
      <c r="I264" s="62"/>
      <c r="J264" s="62"/>
      <c r="K264" s="62"/>
    </row>
    <row r="265" spans="4:11" ht="12.75">
      <c r="D265" s="55"/>
      <c r="E265" s="56"/>
      <c r="F265" s="56"/>
      <c r="G265" s="56"/>
      <c r="H265" s="56"/>
      <c r="I265" s="62"/>
      <c r="J265" s="62"/>
      <c r="K265" s="62"/>
    </row>
    <row r="266" spans="4:8" ht="12.75">
      <c r="D266" s="55"/>
      <c r="E266" s="56"/>
      <c r="F266" s="56"/>
      <c r="G266" s="56"/>
      <c r="H266" s="56"/>
    </row>
    <row r="267" spans="5:12" ht="12.75">
      <c r="E267" s="56"/>
      <c r="F267" s="56"/>
      <c r="G267" s="56"/>
      <c r="H267" s="56"/>
      <c r="I267" s="15"/>
      <c r="J267" s="15"/>
      <c r="K267" s="15"/>
      <c r="L267" s="15"/>
    </row>
    <row r="268" spans="4:11" ht="12.75">
      <c r="D268" s="55"/>
      <c r="E268" s="56"/>
      <c r="F268" s="56"/>
      <c r="G268" s="56"/>
      <c r="H268" s="56"/>
      <c r="I268" s="62"/>
      <c r="J268" s="62"/>
      <c r="K268" s="62"/>
    </row>
    <row r="269" spans="4:12" ht="12.75">
      <c r="D269" s="55"/>
      <c r="E269" s="56"/>
      <c r="F269" s="56"/>
      <c r="G269" s="56"/>
      <c r="H269" s="56"/>
      <c r="I269" s="15"/>
      <c r="J269" s="15"/>
      <c r="K269" s="15"/>
      <c r="L269" s="15"/>
    </row>
    <row r="270" spans="4:11" ht="12.75">
      <c r="D270" s="55"/>
      <c r="E270" s="56"/>
      <c r="F270" s="56"/>
      <c r="G270" s="56"/>
      <c r="H270" s="56"/>
      <c r="I270" s="62"/>
      <c r="J270" s="62"/>
      <c r="K270" s="62"/>
    </row>
    <row r="271" spans="4:11" ht="12.75">
      <c r="D271" s="55"/>
      <c r="E271" s="56"/>
      <c r="F271" s="56"/>
      <c r="G271" s="56"/>
      <c r="H271" s="56"/>
      <c r="I271" s="62"/>
      <c r="J271" s="62"/>
      <c r="K271" s="62"/>
    </row>
    <row r="272" spans="4:11" ht="12.75">
      <c r="D272" s="55"/>
      <c r="E272" s="56"/>
      <c r="F272" s="56"/>
      <c r="G272" s="56"/>
      <c r="H272" s="56"/>
      <c r="I272" s="62"/>
      <c r="J272" s="62"/>
      <c r="K272" s="62"/>
    </row>
    <row r="273" spans="4:11" ht="12.75">
      <c r="D273" s="55"/>
      <c r="E273" s="56"/>
      <c r="F273" s="56"/>
      <c r="G273" s="56"/>
      <c r="H273" s="56"/>
      <c r="I273" s="62"/>
      <c r="J273" s="62"/>
      <c r="K273" s="62"/>
    </row>
    <row r="274" spans="4:11" ht="12.75">
      <c r="D274" s="55"/>
      <c r="E274" s="56"/>
      <c r="F274" s="56"/>
      <c r="G274" s="56"/>
      <c r="H274" s="56"/>
      <c r="I274" s="62"/>
      <c r="J274" s="62"/>
      <c r="K274" s="62"/>
    </row>
    <row r="275" spans="4:11" ht="12.75">
      <c r="D275" s="55"/>
      <c r="E275" s="56"/>
      <c r="F275" s="56"/>
      <c r="G275" s="56"/>
      <c r="H275" s="56"/>
      <c r="I275" s="62"/>
      <c r="J275" s="62"/>
      <c r="K275" s="62"/>
    </row>
    <row r="276" spans="5:12" ht="12.75">
      <c r="E276" s="56"/>
      <c r="F276" s="56"/>
      <c r="G276" s="56"/>
      <c r="H276" s="56"/>
      <c r="I276" s="15"/>
      <c r="J276" s="15"/>
      <c r="K276" s="15"/>
      <c r="L276" s="15"/>
    </row>
    <row r="277" spans="4:11" ht="12.75">
      <c r="D277" s="55"/>
      <c r="E277" s="56"/>
      <c r="F277" s="56"/>
      <c r="G277" s="56"/>
      <c r="H277" s="56"/>
      <c r="I277" s="62"/>
      <c r="J277" s="62"/>
      <c r="K277" s="62"/>
    </row>
    <row r="278" spans="4:11" ht="12.75">
      <c r="D278" s="55"/>
      <c r="E278" s="56"/>
      <c r="F278" s="56"/>
      <c r="G278" s="56"/>
      <c r="H278" s="56"/>
      <c r="I278" s="62"/>
      <c r="J278" s="62"/>
      <c r="K278" s="62"/>
    </row>
    <row r="279" spans="4:11" ht="12.75">
      <c r="D279" s="55"/>
      <c r="E279" s="56"/>
      <c r="F279" s="56"/>
      <c r="G279" s="56"/>
      <c r="H279" s="56"/>
      <c r="I279" s="62"/>
      <c r="J279" s="62"/>
      <c r="K279" s="62"/>
    </row>
    <row r="280" spans="4:8" ht="12.75">
      <c r="D280" s="55"/>
      <c r="E280" s="56"/>
      <c r="F280" s="56"/>
      <c r="G280" s="56"/>
      <c r="H280" s="56"/>
    </row>
    <row r="281" spans="4:11" ht="12.75">
      <c r="D281" s="55"/>
      <c r="E281" s="56"/>
      <c r="F281" s="56"/>
      <c r="G281" s="56"/>
      <c r="H281" s="56"/>
      <c r="I281" s="62"/>
      <c r="J281" s="62"/>
      <c r="K281" s="62"/>
    </row>
    <row r="282" spans="4:11" ht="12.75">
      <c r="D282" s="55"/>
      <c r="E282" s="56"/>
      <c r="F282" s="56"/>
      <c r="G282" s="56"/>
      <c r="H282" s="56"/>
      <c r="I282" s="62"/>
      <c r="J282" s="62"/>
      <c r="K282" s="62"/>
    </row>
    <row r="283" spans="4:11" ht="12.75">
      <c r="D283" s="55"/>
      <c r="E283" s="56"/>
      <c r="F283" s="56"/>
      <c r="G283" s="64"/>
      <c r="H283" s="64"/>
      <c r="I283" s="8"/>
      <c r="J283" s="8"/>
      <c r="K283" s="8"/>
    </row>
    <row r="284" spans="4:11" ht="12.75">
      <c r="D284" s="55"/>
      <c r="E284" s="56"/>
      <c r="F284" s="56"/>
      <c r="G284" s="56"/>
      <c r="H284" s="56"/>
      <c r="I284" s="62"/>
      <c r="J284" s="62"/>
      <c r="K284" s="62"/>
    </row>
    <row r="285" spans="4:11" ht="12.75">
      <c r="D285" s="55"/>
      <c r="E285" s="56"/>
      <c r="F285" s="56"/>
      <c r="G285" s="56"/>
      <c r="H285" s="56"/>
      <c r="I285" s="62"/>
      <c r="J285" s="62"/>
      <c r="K285" s="62"/>
    </row>
    <row r="286" spans="4:11" ht="12.75">
      <c r="D286" s="55"/>
      <c r="E286" s="56"/>
      <c r="F286" s="56"/>
      <c r="G286" s="56"/>
      <c r="H286" s="56"/>
      <c r="I286" s="62"/>
      <c r="J286" s="62"/>
      <c r="K286" s="62"/>
    </row>
    <row r="287" spans="4:11" ht="12.75">
      <c r="D287" s="63"/>
      <c r="E287" s="56"/>
      <c r="F287" s="56"/>
      <c r="G287" s="8"/>
      <c r="H287" s="8"/>
      <c r="I287" s="8"/>
      <c r="J287" s="8"/>
      <c r="K287" s="8"/>
    </row>
    <row r="288" spans="4:11" ht="12.75">
      <c r="D288" s="55"/>
      <c r="E288" s="56"/>
      <c r="F288" s="56"/>
      <c r="G288" s="56"/>
      <c r="H288" s="56"/>
      <c r="I288" s="62"/>
      <c r="J288" s="62"/>
      <c r="K288" s="62"/>
    </row>
    <row r="289" spans="4:11" ht="12.75">
      <c r="D289" s="55"/>
      <c r="E289" s="56"/>
      <c r="F289" s="56"/>
      <c r="G289" s="56"/>
      <c r="H289" s="56"/>
      <c r="I289" s="62"/>
      <c r="J289" s="62"/>
      <c r="K289" s="62"/>
    </row>
    <row r="290" spans="4:11" ht="12.75">
      <c r="D290" s="55"/>
      <c r="E290" s="56"/>
      <c r="F290" s="56"/>
      <c r="G290" s="56"/>
      <c r="H290" s="56"/>
      <c r="I290" s="62"/>
      <c r="J290" s="62"/>
      <c r="K290" s="62"/>
    </row>
    <row r="291" spans="4:11" ht="12.75">
      <c r="D291" s="55"/>
      <c r="E291" s="56"/>
      <c r="F291" s="56"/>
      <c r="G291" s="56"/>
      <c r="H291" s="56"/>
      <c r="I291" s="62"/>
      <c r="J291" s="62"/>
      <c r="K291" s="62"/>
    </row>
    <row r="292" spans="4:11" ht="12.75">
      <c r="D292" s="55"/>
      <c r="E292" s="56"/>
      <c r="F292" s="56"/>
      <c r="G292" s="56"/>
      <c r="H292" s="56"/>
      <c r="I292" s="62"/>
      <c r="J292" s="62"/>
      <c r="K292" s="62"/>
    </row>
    <row r="293" spans="4:11" ht="12.75">
      <c r="D293" s="55"/>
      <c r="E293" s="56"/>
      <c r="F293" s="56"/>
      <c r="G293" s="56"/>
      <c r="H293" s="56"/>
      <c r="I293" s="62"/>
      <c r="J293" s="62"/>
      <c r="K293" s="62"/>
    </row>
    <row r="294" spans="4:11" ht="12.75">
      <c r="D294" s="55"/>
      <c r="E294" s="56"/>
      <c r="F294" s="56"/>
      <c r="G294" s="56"/>
      <c r="H294" s="56"/>
      <c r="I294" s="62"/>
      <c r="J294" s="62"/>
      <c r="K294" s="62"/>
    </row>
    <row r="295" spans="4:11" ht="12.75">
      <c r="D295" s="55"/>
      <c r="E295" s="56"/>
      <c r="F295" s="56"/>
      <c r="G295" s="56"/>
      <c r="H295" s="56"/>
      <c r="I295" s="62"/>
      <c r="J295" s="62"/>
      <c r="K295" s="62"/>
    </row>
    <row r="296" spans="5:8" ht="12.75">
      <c r="E296" s="56"/>
      <c r="F296" s="56"/>
      <c r="G296" s="56"/>
      <c r="H296" s="56"/>
    </row>
    <row r="297" spans="5:8" ht="12.75">
      <c r="E297" s="56"/>
      <c r="F297" s="56"/>
      <c r="G297" s="56"/>
      <c r="H297" s="56"/>
    </row>
    <row r="298" spans="4:8" ht="12.75">
      <c r="D298" s="55"/>
      <c r="E298" s="56"/>
      <c r="F298" s="56"/>
      <c r="G298" s="56"/>
      <c r="H298" s="56"/>
    </row>
    <row r="299" spans="4:8" ht="12.75">
      <c r="D299" s="55"/>
      <c r="E299" s="56"/>
      <c r="F299" s="56"/>
      <c r="G299" s="56"/>
      <c r="H299" s="56"/>
    </row>
    <row r="300" spans="4:8" ht="12.75">
      <c r="D300" s="55"/>
      <c r="E300" s="56"/>
      <c r="F300" s="56"/>
      <c r="G300" s="56"/>
      <c r="H300" s="56"/>
    </row>
    <row r="301" spans="4:8" ht="12.75">
      <c r="D301" s="55"/>
      <c r="E301" s="56"/>
      <c r="F301" s="56"/>
      <c r="G301" s="56"/>
      <c r="H301" s="56"/>
    </row>
    <row r="302" spans="4:8" ht="12.75">
      <c r="D302" s="55"/>
      <c r="E302" s="56"/>
      <c r="F302" s="56"/>
      <c r="G302" s="56"/>
      <c r="H302" s="56"/>
    </row>
    <row r="303" spans="4:8" ht="12.75">
      <c r="D303" s="55"/>
      <c r="E303" s="56"/>
      <c r="F303" s="56"/>
      <c r="G303" s="56"/>
      <c r="H303" s="56"/>
    </row>
    <row r="304" spans="4:8" ht="12.75">
      <c r="D304" s="55"/>
      <c r="E304" s="56"/>
      <c r="F304" s="56"/>
      <c r="G304" s="56"/>
      <c r="H304" s="56"/>
    </row>
    <row r="305" spans="5:12" ht="12.75">
      <c r="E305" s="56"/>
      <c r="F305" s="56"/>
      <c r="G305" s="56"/>
      <c r="H305" s="56"/>
      <c r="I305" s="15"/>
      <c r="J305" s="15"/>
      <c r="K305" s="15"/>
      <c r="L305" s="15"/>
    </row>
    <row r="306" spans="4:8" ht="12.75">
      <c r="D306" s="55"/>
      <c r="E306" s="56"/>
      <c r="F306" s="56"/>
      <c r="G306" s="56"/>
      <c r="H306" s="56"/>
    </row>
    <row r="307" spans="4:12" ht="12.75">
      <c r="D307" s="55"/>
      <c r="E307" s="56"/>
      <c r="F307" s="56"/>
      <c r="G307" s="56"/>
      <c r="H307" s="56"/>
      <c r="I307" s="15"/>
      <c r="J307" s="15"/>
      <c r="K307" s="15"/>
      <c r="L307" s="15"/>
    </row>
    <row r="308" spans="4:8" ht="12.75">
      <c r="D308" s="55"/>
      <c r="E308" s="56"/>
      <c r="F308" s="56"/>
      <c r="G308" s="56"/>
      <c r="H308" s="56"/>
    </row>
    <row r="309" spans="4:8" ht="12.75">
      <c r="D309" s="55"/>
      <c r="E309" s="56"/>
      <c r="F309" s="56"/>
      <c r="G309" s="56"/>
      <c r="H309" s="56"/>
    </row>
    <row r="310" spans="4:8" ht="12.75">
      <c r="D310" s="55"/>
      <c r="E310" s="56"/>
      <c r="F310" s="56"/>
      <c r="G310" s="56"/>
      <c r="H310" s="56"/>
    </row>
    <row r="311" spans="4:8" ht="12.75">
      <c r="D311" s="55"/>
      <c r="E311" s="56"/>
      <c r="F311" s="56"/>
      <c r="G311" s="56"/>
      <c r="H311" s="56"/>
    </row>
    <row r="312" spans="4:8" ht="12.75">
      <c r="D312" s="55"/>
      <c r="E312" s="56"/>
      <c r="F312" s="56"/>
      <c r="G312" s="56"/>
      <c r="H312" s="56"/>
    </row>
    <row r="313" spans="4:8" ht="12.75">
      <c r="D313" s="55"/>
      <c r="E313" s="56"/>
      <c r="F313" s="56"/>
      <c r="G313" s="56"/>
      <c r="H313" s="56"/>
    </row>
    <row r="314" spans="5:12" ht="12.75">
      <c r="E314" s="56"/>
      <c r="F314" s="56"/>
      <c r="G314" s="56"/>
      <c r="H314" s="56"/>
      <c r="I314" s="15"/>
      <c r="J314" s="15"/>
      <c r="K314" s="15"/>
      <c r="L314" s="15"/>
    </row>
    <row r="315" spans="4:8" ht="12.75">
      <c r="D315" s="55"/>
      <c r="E315" s="56"/>
      <c r="F315" s="56"/>
      <c r="G315" s="56"/>
      <c r="H315" s="56"/>
    </row>
    <row r="316" spans="4:8" ht="12.75">
      <c r="D316" s="55"/>
      <c r="E316" s="56"/>
      <c r="F316" s="56"/>
      <c r="G316" s="56"/>
      <c r="H316" s="56"/>
    </row>
    <row r="317" spans="4:8" ht="12.75">
      <c r="D317" s="55"/>
      <c r="E317" s="56"/>
      <c r="F317" s="56"/>
      <c r="G317" s="56"/>
      <c r="H317" s="56"/>
    </row>
    <row r="318" spans="4:8" ht="12.75">
      <c r="D318" s="55"/>
      <c r="E318" s="56"/>
      <c r="F318" s="56"/>
      <c r="G318" s="56"/>
      <c r="H318" s="56"/>
    </row>
    <row r="319" spans="4:8" ht="12.75">
      <c r="D319" s="55"/>
      <c r="E319" s="56"/>
      <c r="F319" s="56"/>
      <c r="G319" s="56"/>
      <c r="H319" s="56"/>
    </row>
    <row r="320" spans="4:8" ht="12.75">
      <c r="D320" s="55"/>
      <c r="E320" s="56"/>
      <c r="F320" s="56"/>
      <c r="G320" s="56"/>
      <c r="H320" s="56"/>
    </row>
    <row r="321" spans="4:11" ht="12.75">
      <c r="D321" s="55"/>
      <c r="E321" s="56"/>
      <c r="F321" s="56"/>
      <c r="G321" s="8"/>
      <c r="H321" s="8"/>
      <c r="I321" s="8"/>
      <c r="J321" s="8"/>
      <c r="K321" s="8"/>
    </row>
    <row r="322" spans="4:8" ht="12.75">
      <c r="D322" s="55"/>
      <c r="E322" s="56"/>
      <c r="F322" s="56"/>
      <c r="G322" s="56"/>
      <c r="H322" s="56"/>
    </row>
    <row r="323" spans="4:8" ht="12.75">
      <c r="D323" s="55"/>
      <c r="E323" s="56"/>
      <c r="F323" s="56"/>
      <c r="G323" s="56"/>
      <c r="H323" s="56"/>
    </row>
    <row r="324" spans="4:8" ht="12.75">
      <c r="D324" s="55"/>
      <c r="E324" s="56"/>
      <c r="F324" s="56"/>
      <c r="G324" s="56"/>
      <c r="H324" s="56"/>
    </row>
    <row r="325" spans="4:11" ht="12.75">
      <c r="D325" s="63"/>
      <c r="E325" s="56"/>
      <c r="F325" s="56"/>
      <c r="G325" s="8"/>
      <c r="H325" s="8"/>
      <c r="I325" s="8"/>
      <c r="J325" s="8"/>
      <c r="K325" s="8"/>
    </row>
    <row r="326" spans="4:8" ht="12.75">
      <c r="D326" s="55"/>
      <c r="E326" s="56"/>
      <c r="F326" s="56"/>
      <c r="G326" s="56"/>
      <c r="H326" s="56"/>
    </row>
    <row r="327" spans="4:8" ht="12.75">
      <c r="D327" s="55"/>
      <c r="E327" s="56"/>
      <c r="F327" s="56"/>
      <c r="G327" s="56"/>
      <c r="H327" s="56"/>
    </row>
    <row r="328" spans="4:8" ht="12.75">
      <c r="D328" s="55"/>
      <c r="E328" s="56"/>
      <c r="F328" s="56"/>
      <c r="G328" s="56"/>
      <c r="H328" s="56"/>
    </row>
    <row r="329" spans="4:8" ht="12.75">
      <c r="D329" s="55"/>
      <c r="E329" s="56"/>
      <c r="F329" s="56"/>
      <c r="G329" s="56"/>
      <c r="H329" s="56"/>
    </row>
    <row r="330" spans="4:8" ht="12.75">
      <c r="D330" s="55"/>
      <c r="E330" s="56"/>
      <c r="F330" s="56"/>
      <c r="G330" s="56"/>
      <c r="H330" s="56"/>
    </row>
    <row r="331" spans="4:8" ht="12.75">
      <c r="D331" s="55"/>
      <c r="E331" s="56"/>
      <c r="F331" s="56"/>
      <c r="G331" s="56"/>
      <c r="H331" s="56"/>
    </row>
    <row r="332" spans="4:8" ht="12.75">
      <c r="D332" s="55"/>
      <c r="E332" s="56"/>
      <c r="F332" s="56"/>
      <c r="G332" s="56"/>
      <c r="H332" s="56"/>
    </row>
    <row r="333" spans="4:11" ht="12.75">
      <c r="D333" s="55"/>
      <c r="E333" s="56"/>
      <c r="F333" s="56"/>
      <c r="G333" s="56"/>
      <c r="H333" s="56"/>
      <c r="I333" s="65"/>
      <c r="J333" s="65"/>
      <c r="K333" s="65"/>
    </row>
    <row r="334" spans="5:8" ht="12.75">
      <c r="E334" s="56"/>
      <c r="F334" s="56"/>
      <c r="G334" s="56"/>
      <c r="H334" s="56"/>
    </row>
    <row r="335" spans="5:8" ht="12.75">
      <c r="E335" s="56"/>
      <c r="F335" s="56"/>
      <c r="G335" s="56"/>
      <c r="H335" s="56"/>
    </row>
  </sheetData>
  <sheetProtection/>
  <hyperlinks>
    <hyperlink ref="I21" r:id="rId1" display="mherman697@aol.com"/>
    <hyperlink ref="I22" r:id="rId2" display="randy.jennings@state.tn.us"/>
    <hyperlink ref="I31" r:id="rId3" display="alex.schuettenberg@conocophillips.com"/>
    <hyperlink ref="I16" r:id="rId4" display="lmgi@chevron.com"/>
    <hyperlink ref="I14" r:id="rId5" display="k.w.gardner@exxonmobil.com"/>
    <hyperlink ref="I18" r:id="rId6" display="dharvey@citgo.com"/>
    <hyperlink ref="I20" r:id="rId7" display="ron.hayes@mda.mo.gov"/>
    <hyperlink ref="I25" r:id="rId8" display="rlleisenring@sunocoinc.com"/>
    <hyperlink ref="I30" r:id="rId9" display="rreynolds-dai@earthlink.net"/>
    <hyperlink ref="I26" r:id="rId10" display="mcgetrje@bp.com"/>
    <hyperlink ref="I28" r:id="rId11" display="mnik@chevrontexaco.com"/>
    <hyperlink ref="I11" r:id="rId12" display="kenneth.butcher@nist.gov"/>
    <hyperlink ref="I27" r:id="rId13" display="hnewsome@ftc.gov"/>
    <hyperlink ref="I24" r:id="rId14" display="kellyp@api.org"/>
    <hyperlink ref="I17" r:id="rId15" display="mailto:dgilligan@pmaa.org"/>
    <hyperlink ref="I34" r:id="rId16" display="cwilliam@agr.state.ga.us"/>
    <hyperlink ref="I13" r:id="rId17" display="corr@admworld.com"/>
    <hyperlink ref="I33" r:id="rId18" display="eshapiro@autoalliance.org"/>
    <hyperlink ref="I29" r:id="rId19" display="julie.quinn@state.mn.us"/>
    <hyperlink ref="I8" r:id="rId20" display="bbonazza@us.tiauto.com"/>
    <hyperlink ref="I12" r:id="rId21" display="ClarkCNathanN@JohnDeere.com"/>
    <hyperlink ref="I19" r:id="rId22" display="Rita.Hardy@fhr.com"/>
  </hyperlinks>
  <printOptions/>
  <pageMargins left="0.5" right="0.25" top="1" bottom="1" header="0.5" footer="0.5"/>
  <pageSetup fitToHeight="8" fitToWidth="1" horizontalDpi="600" verticalDpi="600" orientation="landscape" scale="77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10" bestFit="1" customWidth="1"/>
    <col min="2" max="2" width="4.421875" style="11" bestFit="1" customWidth="1"/>
    <col min="3" max="3" width="47.57421875" style="0" customWidth="1"/>
    <col min="4" max="4" width="20.8515625" style="0" customWidth="1"/>
  </cols>
  <sheetData>
    <row r="1" ht="12.75">
      <c r="A1" s="10" t="s">
        <v>599</v>
      </c>
    </row>
    <row r="2" spans="1:4" ht="12.75">
      <c r="A2" s="9" t="s">
        <v>191</v>
      </c>
      <c r="B2" s="6">
        <v>1</v>
      </c>
      <c r="C2" s="1" t="s">
        <v>164</v>
      </c>
      <c r="D2" s="8" t="s">
        <v>162</v>
      </c>
    </row>
    <row r="3" spans="1:4" ht="12.75">
      <c r="A3" s="9" t="s">
        <v>191</v>
      </c>
      <c r="B3" s="6">
        <v>2</v>
      </c>
      <c r="C3" s="7" t="s">
        <v>246</v>
      </c>
      <c r="D3" s="8" t="s">
        <v>163</v>
      </c>
    </row>
    <row r="4" spans="1:4" ht="12.75">
      <c r="A4" s="9" t="s">
        <v>191</v>
      </c>
      <c r="B4" s="6">
        <v>3</v>
      </c>
      <c r="C4" s="1" t="s">
        <v>3</v>
      </c>
      <c r="D4" s="8"/>
    </row>
    <row r="5" spans="1:2" ht="12.75">
      <c r="A5" s="9" t="s">
        <v>191</v>
      </c>
      <c r="B5" s="6">
        <v>4</v>
      </c>
    </row>
    <row r="6" spans="1:2" ht="12.75">
      <c r="A6" s="9" t="s">
        <v>191</v>
      </c>
      <c r="B6" s="6">
        <v>5</v>
      </c>
    </row>
    <row r="7" spans="1:3" ht="12.75">
      <c r="A7" s="9" t="s">
        <v>191</v>
      </c>
      <c r="B7" s="6">
        <v>6</v>
      </c>
      <c r="C7" s="8" t="s">
        <v>159</v>
      </c>
    </row>
    <row r="8" spans="1:3" ht="12.75">
      <c r="A8" s="9" t="s">
        <v>191</v>
      </c>
      <c r="B8" s="6">
        <v>7</v>
      </c>
      <c r="C8" s="8" t="s">
        <v>160</v>
      </c>
    </row>
    <row r="9" spans="1:3" ht="12.75">
      <c r="A9" s="9" t="s">
        <v>191</v>
      </c>
      <c r="B9" s="6">
        <v>8</v>
      </c>
      <c r="C9" s="8"/>
    </row>
    <row r="10" spans="1:3" ht="12.75">
      <c r="A10" s="9" t="s">
        <v>191</v>
      </c>
      <c r="B10" s="6">
        <v>9</v>
      </c>
      <c r="C10" s="8" t="s">
        <v>161</v>
      </c>
    </row>
    <row r="11" spans="1:3" ht="12.75">
      <c r="A11" s="9" t="s">
        <v>191</v>
      </c>
      <c r="B11" s="6">
        <v>10</v>
      </c>
      <c r="C11" s="8">
        <v>12235</v>
      </c>
    </row>
    <row r="12" spans="1:3" ht="12.75">
      <c r="A12" s="9" t="s">
        <v>191</v>
      </c>
      <c r="B12" s="6">
        <v>11</v>
      </c>
      <c r="C12" s="5" t="s">
        <v>7</v>
      </c>
    </row>
    <row r="13" spans="1:2" ht="12.75">
      <c r="A13" s="9" t="s">
        <v>191</v>
      </c>
      <c r="B13" s="6">
        <v>12</v>
      </c>
    </row>
    <row r="14" spans="1:2" ht="12.75">
      <c r="A14" s="9" t="s">
        <v>191</v>
      </c>
      <c r="B14" s="6">
        <v>13</v>
      </c>
    </row>
    <row r="15" spans="1:5" ht="12.75">
      <c r="A15" s="9" t="s">
        <v>165</v>
      </c>
      <c r="B15" s="6">
        <v>1</v>
      </c>
      <c r="C15" s="1" t="s">
        <v>0</v>
      </c>
      <c r="D15" s="1" t="s">
        <v>1</v>
      </c>
      <c r="E15" s="32" t="s">
        <v>545</v>
      </c>
    </row>
    <row r="16" spans="1:5" ht="12.75">
      <c r="A16" s="9" t="s">
        <v>165</v>
      </c>
      <c r="B16" s="6">
        <v>2</v>
      </c>
      <c r="C16" s="2" t="s">
        <v>247</v>
      </c>
      <c r="D16" s="1" t="s">
        <v>2</v>
      </c>
      <c r="E16" s="32" t="s">
        <v>546</v>
      </c>
    </row>
    <row r="17" spans="1:5" ht="12.75">
      <c r="A17" s="9" t="s">
        <v>165</v>
      </c>
      <c r="B17" s="6">
        <v>3</v>
      </c>
      <c r="C17" s="1" t="s">
        <v>3</v>
      </c>
      <c r="E17" s="32" t="s">
        <v>547</v>
      </c>
    </row>
    <row r="18" spans="1:5" ht="12.75">
      <c r="A18" s="9" t="s">
        <v>165</v>
      </c>
      <c r="B18" s="6">
        <v>4</v>
      </c>
      <c r="C18" s="3"/>
      <c r="E18" s="67" t="s">
        <v>548</v>
      </c>
    </row>
    <row r="19" spans="1:5" ht="12.75">
      <c r="A19" s="9" t="s">
        <v>165</v>
      </c>
      <c r="B19" s="6">
        <v>5</v>
      </c>
      <c r="C19" s="4"/>
      <c r="E19" s="67" t="s">
        <v>549</v>
      </c>
    </row>
    <row r="20" spans="1:5" ht="12.75">
      <c r="A20" s="9" t="s">
        <v>165</v>
      </c>
      <c r="B20" s="6">
        <v>6</v>
      </c>
      <c r="C20" s="5" t="s">
        <v>4</v>
      </c>
      <c r="E20" s="67" t="s">
        <v>550</v>
      </c>
    </row>
    <row r="21" spans="1:5" ht="12.75">
      <c r="A21" s="9" t="s">
        <v>165</v>
      </c>
      <c r="B21" s="6">
        <v>7</v>
      </c>
      <c r="C21" s="5" t="s">
        <v>5</v>
      </c>
      <c r="E21" s="67" t="s">
        <v>551</v>
      </c>
    </row>
    <row r="22" spans="1:5" ht="12.75">
      <c r="A22" s="9" t="s">
        <v>165</v>
      </c>
      <c r="B22" s="6">
        <v>8</v>
      </c>
      <c r="C22" s="4"/>
      <c r="E22" s="28" t="s">
        <v>552</v>
      </c>
    </row>
    <row r="23" spans="1:3" ht="12.75">
      <c r="A23" s="9" t="s">
        <v>165</v>
      </c>
      <c r="B23" s="6">
        <v>9</v>
      </c>
      <c r="C23" s="5" t="s">
        <v>6</v>
      </c>
    </row>
    <row r="24" spans="1:3" ht="12.75">
      <c r="A24" s="9" t="s">
        <v>165</v>
      </c>
      <c r="B24" s="6">
        <v>10</v>
      </c>
      <c r="C24" s="5">
        <v>60160</v>
      </c>
    </row>
    <row r="25" spans="1:3" ht="12.75">
      <c r="A25" s="9" t="s">
        <v>165</v>
      </c>
      <c r="B25" s="6">
        <v>11</v>
      </c>
      <c r="C25" s="5" t="s">
        <v>7</v>
      </c>
    </row>
    <row r="26" spans="1:3" ht="12.75">
      <c r="A26" s="9" t="s">
        <v>165</v>
      </c>
      <c r="B26" s="6">
        <v>12</v>
      </c>
      <c r="C26" s="3"/>
    </row>
    <row r="27" spans="1:2" ht="12.75">
      <c r="A27" s="9" t="s">
        <v>165</v>
      </c>
      <c r="B27" s="6">
        <v>13</v>
      </c>
    </row>
    <row r="28" spans="1:4" ht="12.75">
      <c r="A28" s="9" t="s">
        <v>219</v>
      </c>
      <c r="B28" s="6">
        <v>1</v>
      </c>
      <c r="C28" s="1" t="s">
        <v>213</v>
      </c>
      <c r="D28" s="1" t="s">
        <v>214</v>
      </c>
    </row>
    <row r="29" spans="1:4" ht="12.75">
      <c r="A29" s="9" t="s">
        <v>219</v>
      </c>
      <c r="B29" s="6">
        <v>2</v>
      </c>
      <c r="C29" s="2" t="s">
        <v>248</v>
      </c>
      <c r="D29" s="1" t="s">
        <v>155</v>
      </c>
    </row>
    <row r="30" spans="1:3" ht="12.75">
      <c r="A30" s="9" t="s">
        <v>219</v>
      </c>
      <c r="B30" s="6">
        <v>3</v>
      </c>
      <c r="C30" s="1" t="s">
        <v>3</v>
      </c>
    </row>
    <row r="31" spans="1:3" ht="12.75">
      <c r="A31" s="9" t="s">
        <v>219</v>
      </c>
      <c r="B31" s="6">
        <v>4</v>
      </c>
      <c r="C31" s="3"/>
    </row>
    <row r="32" spans="1:3" ht="12.75">
      <c r="A32" s="9" t="s">
        <v>219</v>
      </c>
      <c r="B32" s="6">
        <v>5</v>
      </c>
      <c r="C32" s="4"/>
    </row>
    <row r="33" spans="1:3" ht="12.75">
      <c r="A33" s="9" t="s">
        <v>219</v>
      </c>
      <c r="B33" s="6">
        <v>6</v>
      </c>
      <c r="C33" s="5" t="s">
        <v>215</v>
      </c>
    </row>
    <row r="34" spans="1:3" ht="12.75">
      <c r="A34" s="9" t="s">
        <v>219</v>
      </c>
      <c r="B34" s="6">
        <v>7</v>
      </c>
      <c r="C34" s="5" t="s">
        <v>216</v>
      </c>
    </row>
    <row r="35" spans="1:3" ht="12.75">
      <c r="A35" s="9" t="s">
        <v>219</v>
      </c>
      <c r="B35" s="6">
        <v>8</v>
      </c>
      <c r="C35" s="5" t="s">
        <v>217</v>
      </c>
    </row>
    <row r="36" spans="1:3" ht="12.75">
      <c r="A36" s="9" t="s">
        <v>219</v>
      </c>
      <c r="B36" s="6">
        <v>9</v>
      </c>
      <c r="C36" s="5" t="s">
        <v>218</v>
      </c>
    </row>
    <row r="37" spans="1:3" ht="12.75">
      <c r="A37" s="9" t="s">
        <v>219</v>
      </c>
      <c r="B37" s="6">
        <v>10</v>
      </c>
      <c r="C37" s="5">
        <v>48326</v>
      </c>
    </row>
    <row r="38" spans="1:3" ht="12.75">
      <c r="A38" s="9" t="s">
        <v>219</v>
      </c>
      <c r="B38" s="6">
        <v>11</v>
      </c>
      <c r="C38" s="5" t="s">
        <v>7</v>
      </c>
    </row>
    <row r="39" spans="1:3" ht="12.75">
      <c r="A39" s="9" t="s">
        <v>219</v>
      </c>
      <c r="B39" s="6">
        <v>12</v>
      </c>
      <c r="C39" s="3"/>
    </row>
    <row r="40" spans="1:2" ht="12.75">
      <c r="A40" s="9" t="s">
        <v>219</v>
      </c>
      <c r="B40" s="6">
        <v>13</v>
      </c>
    </row>
    <row r="41" spans="1:4" ht="12.75">
      <c r="A41" s="9" t="s">
        <v>166</v>
      </c>
      <c r="B41" s="6">
        <v>1</v>
      </c>
      <c r="C41" s="1" t="s">
        <v>8</v>
      </c>
      <c r="D41" s="1" t="s">
        <v>9</v>
      </c>
    </row>
    <row r="42" spans="1:4" ht="12.75">
      <c r="A42" s="9" t="s">
        <v>166</v>
      </c>
      <c r="B42" s="6">
        <v>2</v>
      </c>
      <c r="C42" s="2" t="s">
        <v>249</v>
      </c>
      <c r="D42" s="1" t="s">
        <v>10</v>
      </c>
    </row>
    <row r="43" spans="1:3" ht="12.75">
      <c r="A43" s="9" t="s">
        <v>166</v>
      </c>
      <c r="B43" s="6">
        <v>3</v>
      </c>
      <c r="C43" s="1" t="s">
        <v>3</v>
      </c>
    </row>
    <row r="44" spans="1:3" ht="12.75">
      <c r="A44" s="9" t="s">
        <v>166</v>
      </c>
      <c r="B44" s="6">
        <v>4</v>
      </c>
      <c r="C44" s="3"/>
    </row>
    <row r="45" spans="1:3" ht="12.75">
      <c r="A45" s="9" t="s">
        <v>166</v>
      </c>
      <c r="B45" s="6">
        <v>5</v>
      </c>
      <c r="C45" s="4"/>
    </row>
    <row r="46" spans="1:3" ht="12.75">
      <c r="A46" s="9" t="s">
        <v>166</v>
      </c>
      <c r="B46" s="6">
        <v>6</v>
      </c>
      <c r="C46" s="5" t="s">
        <v>11</v>
      </c>
    </row>
    <row r="47" spans="1:3" ht="12.75">
      <c r="A47" s="9" t="s">
        <v>166</v>
      </c>
      <c r="B47" s="6">
        <v>7</v>
      </c>
      <c r="C47" s="5" t="s">
        <v>12</v>
      </c>
    </row>
    <row r="48" spans="1:3" ht="12.75">
      <c r="A48" s="9" t="s">
        <v>166</v>
      </c>
      <c r="B48" s="6">
        <v>8</v>
      </c>
      <c r="C48" s="4"/>
    </row>
    <row r="49" spans="1:3" ht="12.75">
      <c r="A49" s="9" t="s">
        <v>166</v>
      </c>
      <c r="B49" s="6">
        <v>9</v>
      </c>
      <c r="C49" s="5" t="s">
        <v>13</v>
      </c>
    </row>
    <row r="50" spans="1:3" ht="12.75">
      <c r="A50" s="9" t="s">
        <v>166</v>
      </c>
      <c r="B50" s="6">
        <v>10</v>
      </c>
      <c r="C50" s="5">
        <v>27699</v>
      </c>
    </row>
    <row r="51" spans="1:3" ht="12.75">
      <c r="A51" s="9" t="s">
        <v>166</v>
      </c>
      <c r="B51" s="6">
        <v>11</v>
      </c>
      <c r="C51" s="5" t="s">
        <v>7</v>
      </c>
    </row>
    <row r="52" spans="1:3" ht="12.75">
      <c r="A52" s="9" t="s">
        <v>166</v>
      </c>
      <c r="B52" s="6">
        <v>12</v>
      </c>
      <c r="C52" s="3"/>
    </row>
    <row r="53" spans="1:2" ht="12.75">
      <c r="A53" s="9" t="s">
        <v>166</v>
      </c>
      <c r="B53" s="6">
        <v>13</v>
      </c>
    </row>
    <row r="54" spans="1:4" ht="12.75">
      <c r="A54" s="9" t="s">
        <v>167</v>
      </c>
      <c r="B54" s="6">
        <v>1</v>
      </c>
      <c r="C54" s="1" t="s">
        <v>14</v>
      </c>
      <c r="D54" s="1" t="s">
        <v>15</v>
      </c>
    </row>
    <row r="55" spans="1:4" ht="12.75">
      <c r="A55" s="9" t="s">
        <v>167</v>
      </c>
      <c r="B55" s="6">
        <v>2</v>
      </c>
      <c r="C55" s="2" t="s">
        <v>250</v>
      </c>
      <c r="D55" s="1" t="s">
        <v>16</v>
      </c>
    </row>
    <row r="56" spans="1:3" ht="12.75">
      <c r="A56" s="9" t="s">
        <v>167</v>
      </c>
      <c r="B56" s="6">
        <v>3</v>
      </c>
      <c r="C56" s="1" t="s">
        <v>3</v>
      </c>
    </row>
    <row r="57" spans="1:3" ht="12.75">
      <c r="A57" s="9" t="s">
        <v>167</v>
      </c>
      <c r="B57" s="6">
        <v>4</v>
      </c>
      <c r="C57" s="3"/>
    </row>
    <row r="58" spans="1:3" ht="12.75">
      <c r="A58" s="9" t="s">
        <v>167</v>
      </c>
      <c r="B58" s="6">
        <v>5</v>
      </c>
      <c r="C58" s="4"/>
    </row>
    <row r="59" spans="1:3" ht="12.75">
      <c r="A59" s="9" t="s">
        <v>167</v>
      </c>
      <c r="B59" s="6">
        <v>6</v>
      </c>
      <c r="C59" s="5" t="s">
        <v>17</v>
      </c>
    </row>
    <row r="60" spans="1:3" ht="12.75">
      <c r="A60" s="9" t="s">
        <v>167</v>
      </c>
      <c r="B60" s="6">
        <v>7</v>
      </c>
      <c r="C60" s="5" t="s">
        <v>18</v>
      </c>
    </row>
    <row r="61" spans="1:3" ht="12.75">
      <c r="A61" s="9" t="s">
        <v>167</v>
      </c>
      <c r="B61" s="6">
        <v>8</v>
      </c>
      <c r="C61" s="5" t="s">
        <v>19</v>
      </c>
    </row>
    <row r="62" spans="1:3" ht="12.75">
      <c r="A62" s="9" t="s">
        <v>167</v>
      </c>
      <c r="B62" s="6">
        <v>9</v>
      </c>
      <c r="C62" s="5" t="s">
        <v>20</v>
      </c>
    </row>
    <row r="63" spans="1:3" ht="12.75">
      <c r="A63" s="9" t="s">
        <v>167</v>
      </c>
      <c r="B63" s="6">
        <v>10</v>
      </c>
      <c r="C63" s="5">
        <v>62702</v>
      </c>
    </row>
    <row r="64" spans="1:3" ht="12.75">
      <c r="A64" s="9" t="s">
        <v>167</v>
      </c>
      <c r="B64" s="6">
        <v>11</v>
      </c>
      <c r="C64" s="5" t="s">
        <v>7</v>
      </c>
    </row>
    <row r="65" spans="1:3" ht="12.75">
      <c r="A65" s="9" t="s">
        <v>167</v>
      </c>
      <c r="B65" s="6">
        <v>12</v>
      </c>
      <c r="C65" s="3"/>
    </row>
    <row r="66" spans="1:2" ht="12.75">
      <c r="A66" s="9" t="s">
        <v>167</v>
      </c>
      <c r="B66" s="6">
        <v>13</v>
      </c>
    </row>
    <row r="67" spans="1:4" ht="12.75">
      <c r="A67" s="9" t="s">
        <v>168</v>
      </c>
      <c r="B67" s="6">
        <v>1</v>
      </c>
      <c r="C67" s="1" t="s">
        <v>21</v>
      </c>
      <c r="D67" s="1" t="s">
        <v>22</v>
      </c>
    </row>
    <row r="68" spans="1:4" ht="12.75">
      <c r="A68" s="9" t="s">
        <v>168</v>
      </c>
      <c r="B68" s="6">
        <v>2</v>
      </c>
      <c r="C68" s="2" t="s">
        <v>251</v>
      </c>
      <c r="D68" s="1" t="s">
        <v>23</v>
      </c>
    </row>
    <row r="69" spans="1:3" ht="12.75">
      <c r="A69" s="9" t="s">
        <v>168</v>
      </c>
      <c r="B69" s="6">
        <v>3</v>
      </c>
      <c r="C69" s="1" t="s">
        <v>3</v>
      </c>
    </row>
    <row r="70" spans="1:3" ht="12.75">
      <c r="A70" s="9" t="s">
        <v>168</v>
      </c>
      <c r="B70" s="6">
        <v>4</v>
      </c>
      <c r="C70" s="3"/>
    </row>
    <row r="71" spans="1:3" ht="12.75">
      <c r="A71" s="9" t="s">
        <v>168</v>
      </c>
      <c r="B71" s="6">
        <v>5</v>
      </c>
      <c r="C71" s="4"/>
    </row>
    <row r="72" spans="1:3" ht="12.75">
      <c r="A72" s="9" t="s">
        <v>168</v>
      </c>
      <c r="B72" s="6">
        <v>6</v>
      </c>
      <c r="C72" s="5" t="s">
        <v>24</v>
      </c>
    </row>
    <row r="73" spans="1:3" ht="12.75">
      <c r="A73" s="9" t="s">
        <v>168</v>
      </c>
      <c r="B73" s="6">
        <v>7</v>
      </c>
      <c r="C73" s="5" t="s">
        <v>25</v>
      </c>
    </row>
    <row r="74" spans="1:3" ht="12.75">
      <c r="A74" s="9" t="s">
        <v>168</v>
      </c>
      <c r="B74" s="6">
        <v>8</v>
      </c>
      <c r="C74" s="5" t="s">
        <v>26</v>
      </c>
    </row>
    <row r="75" spans="1:3" ht="12.75">
      <c r="A75" s="9" t="s">
        <v>168</v>
      </c>
      <c r="B75" s="6">
        <v>9</v>
      </c>
      <c r="C75" s="5" t="s">
        <v>27</v>
      </c>
    </row>
    <row r="76" spans="1:3" ht="12.75">
      <c r="A76" s="9" t="s">
        <v>168</v>
      </c>
      <c r="B76" s="6">
        <v>10</v>
      </c>
      <c r="C76" s="5">
        <v>48340</v>
      </c>
    </row>
    <row r="77" spans="1:3" ht="12.75">
      <c r="A77" s="9" t="s">
        <v>168</v>
      </c>
      <c r="B77" s="6">
        <v>11</v>
      </c>
      <c r="C77" s="5" t="s">
        <v>7</v>
      </c>
    </row>
    <row r="78" spans="1:3" ht="12.75">
      <c r="A78" s="9" t="s">
        <v>168</v>
      </c>
      <c r="B78" s="6">
        <v>12</v>
      </c>
      <c r="C78" s="3"/>
    </row>
    <row r="79" spans="1:2" ht="12.75">
      <c r="A79" s="9" t="s">
        <v>168</v>
      </c>
      <c r="B79" s="6">
        <v>13</v>
      </c>
    </row>
    <row r="80" spans="1:4" ht="12.75">
      <c r="A80" s="9" t="s">
        <v>199</v>
      </c>
      <c r="B80" s="6">
        <v>1</v>
      </c>
      <c r="C80" s="1" t="s">
        <v>196</v>
      </c>
      <c r="D80" s="8" t="s">
        <v>194</v>
      </c>
    </row>
    <row r="81" spans="1:4" ht="12.75">
      <c r="A81" s="9" t="s">
        <v>199</v>
      </c>
      <c r="B81" s="6">
        <v>2</v>
      </c>
      <c r="C81" s="12" t="s">
        <v>252</v>
      </c>
      <c r="D81" s="8" t="s">
        <v>195</v>
      </c>
    </row>
    <row r="82" spans="1:3" ht="12.75">
      <c r="A82" s="9" t="s">
        <v>199</v>
      </c>
      <c r="B82" s="6">
        <v>3</v>
      </c>
      <c r="C82" s="1" t="s">
        <v>3</v>
      </c>
    </row>
    <row r="83" spans="1:3" ht="12.75">
      <c r="A83" s="9" t="s">
        <v>199</v>
      </c>
      <c r="B83" s="6">
        <v>4</v>
      </c>
      <c r="C83" s="8"/>
    </row>
    <row r="84" spans="1:3" ht="12.75">
      <c r="A84" s="9" t="s">
        <v>199</v>
      </c>
      <c r="B84" s="6">
        <v>5</v>
      </c>
      <c r="C84" s="13"/>
    </row>
    <row r="85" spans="1:3" ht="12.75">
      <c r="A85" s="9" t="s">
        <v>199</v>
      </c>
      <c r="B85" s="6">
        <v>6</v>
      </c>
      <c r="C85" s="8" t="s">
        <v>192</v>
      </c>
    </row>
    <row r="86" spans="1:3" ht="12.75">
      <c r="A86" s="9" t="s">
        <v>199</v>
      </c>
      <c r="B86" s="6">
        <v>7</v>
      </c>
      <c r="C86" s="8" t="s">
        <v>193</v>
      </c>
    </row>
    <row r="87" spans="1:3" ht="12.75">
      <c r="A87" s="9" t="s">
        <v>199</v>
      </c>
      <c r="B87" s="6">
        <v>8</v>
      </c>
      <c r="C87" s="13"/>
    </row>
    <row r="88" spans="1:3" ht="12.75">
      <c r="A88" s="9" t="s">
        <v>199</v>
      </c>
      <c r="B88" s="6">
        <v>9</v>
      </c>
      <c r="C88" s="8" t="s">
        <v>197</v>
      </c>
    </row>
    <row r="89" spans="1:3" ht="12.75">
      <c r="A89" s="9" t="s">
        <v>199</v>
      </c>
      <c r="B89" s="6">
        <v>10</v>
      </c>
      <c r="C89" s="13" t="s">
        <v>198</v>
      </c>
    </row>
    <row r="90" spans="1:3" ht="12.75">
      <c r="A90" s="9" t="s">
        <v>199</v>
      </c>
      <c r="B90" s="6">
        <v>11</v>
      </c>
      <c r="C90" s="5" t="s">
        <v>7</v>
      </c>
    </row>
    <row r="91" spans="1:2" ht="12.75">
      <c r="A91" s="9" t="s">
        <v>199</v>
      </c>
      <c r="B91" s="6">
        <v>12</v>
      </c>
    </row>
    <row r="92" spans="1:2" ht="12.75">
      <c r="A92" s="9" t="s">
        <v>199</v>
      </c>
      <c r="B92" s="6">
        <v>13</v>
      </c>
    </row>
    <row r="93" spans="1:4" ht="12.75">
      <c r="A93" s="9" t="s">
        <v>169</v>
      </c>
      <c r="B93" s="6">
        <v>1</v>
      </c>
      <c r="C93" s="1" t="s">
        <v>33</v>
      </c>
      <c r="D93" s="1" t="s">
        <v>28</v>
      </c>
    </row>
    <row r="94" spans="1:4" ht="12.75">
      <c r="A94" s="9" t="s">
        <v>169</v>
      </c>
      <c r="B94" s="6">
        <v>2</v>
      </c>
      <c r="C94" s="2" t="s">
        <v>253</v>
      </c>
      <c r="D94" s="1" t="s">
        <v>29</v>
      </c>
    </row>
    <row r="95" spans="1:3" ht="12.75">
      <c r="A95" s="9" t="s">
        <v>169</v>
      </c>
      <c r="B95" s="6">
        <v>3</v>
      </c>
      <c r="C95" s="1" t="s">
        <v>3</v>
      </c>
    </row>
    <row r="96" spans="1:3" ht="12.75">
      <c r="A96" s="9" t="s">
        <v>169</v>
      </c>
      <c r="B96" s="6">
        <v>4</v>
      </c>
      <c r="C96" s="3"/>
    </row>
    <row r="97" spans="1:3" ht="12.75">
      <c r="A97" s="9" t="s">
        <v>169</v>
      </c>
      <c r="B97" s="6">
        <v>5</v>
      </c>
      <c r="C97" s="4"/>
    </row>
    <row r="98" spans="1:3" ht="12.75">
      <c r="A98" s="9" t="s">
        <v>169</v>
      </c>
      <c r="B98" s="6">
        <v>6</v>
      </c>
      <c r="C98" s="5" t="s">
        <v>30</v>
      </c>
    </row>
    <row r="99" spans="1:3" ht="12.75">
      <c r="A99" s="9" t="s">
        <v>169</v>
      </c>
      <c r="B99" s="6">
        <v>7</v>
      </c>
      <c r="C99" s="5" t="s">
        <v>31</v>
      </c>
    </row>
    <row r="100" spans="1:3" ht="12.75">
      <c r="A100" s="9" t="s">
        <v>169</v>
      </c>
      <c r="B100" s="6">
        <v>8</v>
      </c>
      <c r="C100" s="4"/>
    </row>
    <row r="101" spans="1:3" ht="12.75">
      <c r="A101" s="9" t="s">
        <v>169</v>
      </c>
      <c r="B101" s="6">
        <v>9</v>
      </c>
      <c r="C101" s="5" t="s">
        <v>32</v>
      </c>
    </row>
    <row r="102" spans="1:3" ht="12.75">
      <c r="A102" s="9" t="s">
        <v>169</v>
      </c>
      <c r="B102" s="6">
        <v>10</v>
      </c>
      <c r="C102" s="5">
        <v>60563</v>
      </c>
    </row>
    <row r="103" spans="1:3" ht="12.75">
      <c r="A103" s="9" t="s">
        <v>169</v>
      </c>
      <c r="B103" s="6">
        <v>11</v>
      </c>
      <c r="C103" s="5" t="s">
        <v>7</v>
      </c>
    </row>
    <row r="104" spans="1:3" ht="12.75">
      <c r="A104" s="9" t="s">
        <v>169</v>
      </c>
      <c r="B104" s="6">
        <v>12</v>
      </c>
      <c r="C104" s="3"/>
    </row>
    <row r="105" spans="1:2" ht="12.75">
      <c r="A105" s="9" t="s">
        <v>169</v>
      </c>
      <c r="B105" s="6">
        <v>13</v>
      </c>
    </row>
    <row r="106" spans="1:4" ht="12.75">
      <c r="A106" s="9" t="s">
        <v>170</v>
      </c>
      <c r="B106" s="6">
        <v>1</v>
      </c>
      <c r="C106" s="1" t="s">
        <v>34</v>
      </c>
      <c r="D106" s="1" t="s">
        <v>35</v>
      </c>
    </row>
    <row r="107" spans="1:4" ht="12.75">
      <c r="A107" s="9" t="s">
        <v>170</v>
      </c>
      <c r="B107" s="6">
        <v>2</v>
      </c>
      <c r="C107" s="2" t="s">
        <v>254</v>
      </c>
      <c r="D107" s="1" t="s">
        <v>36</v>
      </c>
    </row>
    <row r="108" spans="1:3" ht="12.75">
      <c r="A108" s="9" t="s">
        <v>170</v>
      </c>
      <c r="B108" s="6">
        <v>3</v>
      </c>
      <c r="C108" s="1" t="s">
        <v>3</v>
      </c>
    </row>
    <row r="109" spans="1:3" ht="12.75">
      <c r="A109" s="9" t="s">
        <v>170</v>
      </c>
      <c r="B109" s="6">
        <v>4</v>
      </c>
      <c r="C109" s="3"/>
    </row>
    <row r="110" spans="1:3" ht="12.75">
      <c r="A110" s="9" t="s">
        <v>170</v>
      </c>
      <c r="B110" s="6">
        <v>5</v>
      </c>
      <c r="C110" s="4"/>
    </row>
    <row r="111" spans="1:3" ht="12.75">
      <c r="A111" s="9" t="s">
        <v>170</v>
      </c>
      <c r="B111" s="6">
        <v>6</v>
      </c>
      <c r="C111" s="5" t="s">
        <v>37</v>
      </c>
    </row>
    <row r="112" spans="1:3" ht="12.75">
      <c r="A112" s="9" t="s">
        <v>170</v>
      </c>
      <c r="B112" s="6">
        <v>7</v>
      </c>
      <c r="C112" s="5" t="s">
        <v>38</v>
      </c>
    </row>
    <row r="113" spans="1:3" ht="12.75">
      <c r="A113" s="9" t="s">
        <v>170</v>
      </c>
      <c r="B113" s="6">
        <v>8</v>
      </c>
      <c r="C113" s="4"/>
    </row>
    <row r="114" spans="1:3" ht="12.75">
      <c r="A114" s="9" t="s">
        <v>170</v>
      </c>
      <c r="B114" s="6">
        <v>9</v>
      </c>
      <c r="C114" s="5" t="s">
        <v>39</v>
      </c>
    </row>
    <row r="115" spans="1:3" ht="12.75">
      <c r="A115" s="9" t="s">
        <v>170</v>
      </c>
      <c r="B115" s="6">
        <v>10</v>
      </c>
      <c r="C115" s="5">
        <v>23219</v>
      </c>
    </row>
    <row r="116" spans="1:3" ht="12.75">
      <c r="A116" s="9" t="s">
        <v>170</v>
      </c>
      <c r="B116" s="6">
        <v>11</v>
      </c>
      <c r="C116" s="5" t="s">
        <v>7</v>
      </c>
    </row>
    <row r="117" spans="1:3" ht="12.75">
      <c r="A117" s="9" t="s">
        <v>170</v>
      </c>
      <c r="B117" s="6">
        <v>12</v>
      </c>
      <c r="C117" s="3"/>
    </row>
    <row r="118" spans="1:2" ht="12.75">
      <c r="A118" s="9" t="s">
        <v>170</v>
      </c>
      <c r="B118" s="6">
        <v>13</v>
      </c>
    </row>
    <row r="119" spans="1:4" ht="12.75">
      <c r="A119" s="9" t="s">
        <v>171</v>
      </c>
      <c r="B119" s="6">
        <v>1</v>
      </c>
      <c r="C119" s="1" t="s">
        <v>40</v>
      </c>
      <c r="D119" s="1" t="s">
        <v>41</v>
      </c>
    </row>
    <row r="120" spans="1:4" ht="12.75">
      <c r="A120" s="9" t="s">
        <v>171</v>
      </c>
      <c r="B120" s="6">
        <v>2</v>
      </c>
      <c r="C120" s="2" t="s">
        <v>281</v>
      </c>
      <c r="D120" s="1" t="s">
        <v>42</v>
      </c>
    </row>
    <row r="121" spans="1:3" ht="12.75">
      <c r="A121" s="9" t="s">
        <v>171</v>
      </c>
      <c r="B121" s="6">
        <v>3</v>
      </c>
      <c r="C121" s="1" t="s">
        <v>3</v>
      </c>
    </row>
    <row r="122" spans="1:3" ht="12.75">
      <c r="A122" s="9" t="s">
        <v>171</v>
      </c>
      <c r="B122" s="6">
        <v>4</v>
      </c>
      <c r="C122" s="17" t="s">
        <v>279</v>
      </c>
    </row>
    <row r="123" spans="1:3" ht="12.75">
      <c r="A123" s="9" t="s">
        <v>171</v>
      </c>
      <c r="B123" s="6">
        <v>5</v>
      </c>
      <c r="C123" s="4"/>
    </row>
    <row r="124" spans="1:3" ht="12.75">
      <c r="A124" s="9" t="s">
        <v>171</v>
      </c>
      <c r="B124" s="6">
        <v>6</v>
      </c>
      <c r="C124" s="5" t="s">
        <v>43</v>
      </c>
    </row>
    <row r="125" spans="1:3" ht="12.75">
      <c r="A125" s="9" t="s">
        <v>171</v>
      </c>
      <c r="B125" s="6">
        <v>7</v>
      </c>
      <c r="C125" s="5" t="s">
        <v>44</v>
      </c>
    </row>
    <row r="126" spans="1:3" ht="12.75">
      <c r="A126" s="9" t="s">
        <v>171</v>
      </c>
      <c r="B126" s="6">
        <v>8</v>
      </c>
      <c r="C126" s="4"/>
    </row>
    <row r="127" spans="1:3" ht="12.75">
      <c r="A127" s="9" t="s">
        <v>171</v>
      </c>
      <c r="B127" s="6">
        <v>9</v>
      </c>
      <c r="C127" s="5" t="s">
        <v>45</v>
      </c>
    </row>
    <row r="128" spans="1:3" ht="12.75">
      <c r="A128" s="9" t="s">
        <v>171</v>
      </c>
      <c r="B128" s="6">
        <v>10</v>
      </c>
      <c r="C128" s="5">
        <v>80124</v>
      </c>
    </row>
    <row r="129" spans="1:3" ht="12.75">
      <c r="A129" s="9" t="s">
        <v>171</v>
      </c>
      <c r="B129" s="6">
        <v>11</v>
      </c>
      <c r="C129" s="5" t="s">
        <v>7</v>
      </c>
    </row>
    <row r="130" spans="1:3" ht="12.75">
      <c r="A130" s="9" t="s">
        <v>171</v>
      </c>
      <c r="B130" s="6">
        <v>12</v>
      </c>
      <c r="C130" s="3"/>
    </row>
    <row r="131" spans="1:2" ht="12.75">
      <c r="A131" s="9" t="s">
        <v>171</v>
      </c>
      <c r="B131" s="6">
        <v>13</v>
      </c>
    </row>
    <row r="132" spans="1:4" ht="12.75">
      <c r="A132" s="9" t="s">
        <v>172</v>
      </c>
      <c r="B132" s="6">
        <v>1</v>
      </c>
      <c r="C132" s="1" t="s">
        <v>46</v>
      </c>
      <c r="D132" s="1" t="s">
        <v>47</v>
      </c>
    </row>
    <row r="133" spans="1:4" ht="12.75">
      <c r="A133" s="9" t="s">
        <v>172</v>
      </c>
      <c r="B133" s="6">
        <v>2</v>
      </c>
      <c r="C133" s="2" t="s">
        <v>255</v>
      </c>
      <c r="D133" s="1" t="s">
        <v>36</v>
      </c>
    </row>
    <row r="134" spans="1:3" ht="12.75">
      <c r="A134" s="9" t="s">
        <v>172</v>
      </c>
      <c r="B134" s="6">
        <v>3</v>
      </c>
      <c r="C134" s="1" t="s">
        <v>3</v>
      </c>
    </row>
    <row r="135" spans="1:3" ht="12.75">
      <c r="A135" s="9" t="s">
        <v>172</v>
      </c>
      <c r="B135" s="6">
        <v>4</v>
      </c>
      <c r="C135" s="3"/>
    </row>
    <row r="136" spans="1:3" ht="12.75">
      <c r="A136" s="9" t="s">
        <v>172</v>
      </c>
      <c r="B136" s="6">
        <v>5</v>
      </c>
      <c r="C136" s="4"/>
    </row>
    <row r="137" spans="1:3" ht="12.75">
      <c r="A137" s="9" t="s">
        <v>172</v>
      </c>
      <c r="B137" s="6">
        <v>6</v>
      </c>
      <c r="C137" s="5" t="s">
        <v>37</v>
      </c>
    </row>
    <row r="138" spans="1:3" ht="12.75">
      <c r="A138" s="9" t="s">
        <v>172</v>
      </c>
      <c r="B138" s="6">
        <v>7</v>
      </c>
      <c r="C138" s="5" t="s">
        <v>48</v>
      </c>
    </row>
    <row r="139" spans="1:3" ht="12.75">
      <c r="A139" s="9" t="s">
        <v>172</v>
      </c>
      <c r="B139" s="6">
        <v>8</v>
      </c>
      <c r="C139" s="4"/>
    </row>
    <row r="140" spans="1:3" ht="12.75">
      <c r="A140" s="9" t="s">
        <v>172</v>
      </c>
      <c r="B140" s="6">
        <v>9</v>
      </c>
      <c r="C140" s="5" t="s">
        <v>39</v>
      </c>
    </row>
    <row r="141" spans="1:3" ht="12.75">
      <c r="A141" s="9" t="s">
        <v>172</v>
      </c>
      <c r="B141" s="6">
        <v>10</v>
      </c>
      <c r="C141" s="5">
        <v>23218</v>
      </c>
    </row>
    <row r="142" spans="1:3" ht="12.75">
      <c r="A142" s="9" t="s">
        <v>172</v>
      </c>
      <c r="B142" s="6">
        <v>11</v>
      </c>
      <c r="C142" s="5" t="s">
        <v>7</v>
      </c>
    </row>
    <row r="143" spans="1:3" ht="12.75">
      <c r="A143" s="9" t="s">
        <v>172</v>
      </c>
      <c r="B143" s="6">
        <v>12</v>
      </c>
      <c r="C143" s="3"/>
    </row>
    <row r="144" spans="1:2" ht="12.75">
      <c r="A144" s="9" t="s">
        <v>172</v>
      </c>
      <c r="B144" s="6">
        <v>13</v>
      </c>
    </row>
    <row r="145" spans="1:5" ht="12.75">
      <c r="A145" s="9" t="s">
        <v>183</v>
      </c>
      <c r="B145" s="6">
        <v>1</v>
      </c>
      <c r="C145" s="1" t="s">
        <v>111</v>
      </c>
      <c r="D145" s="1" t="s">
        <v>112</v>
      </c>
      <c r="E145" t="s">
        <v>556</v>
      </c>
    </row>
    <row r="146" spans="1:5" ht="12.75">
      <c r="A146" s="9" t="s">
        <v>183</v>
      </c>
      <c r="B146" s="6">
        <v>2</v>
      </c>
      <c r="C146" s="2" t="s">
        <v>256</v>
      </c>
      <c r="D146" s="1" t="s">
        <v>113</v>
      </c>
      <c r="E146" t="s">
        <v>557</v>
      </c>
    </row>
    <row r="147" spans="1:5" ht="12.75">
      <c r="A147" s="9" t="s">
        <v>183</v>
      </c>
      <c r="B147" s="6">
        <v>3</v>
      </c>
      <c r="C147" s="1" t="s">
        <v>3</v>
      </c>
      <c r="E147" t="s">
        <v>558</v>
      </c>
    </row>
    <row r="148" spans="1:5" ht="12.75">
      <c r="A148" s="9" t="s">
        <v>183</v>
      </c>
      <c r="B148" s="6">
        <v>4</v>
      </c>
      <c r="C148" s="3"/>
      <c r="E148" t="s">
        <v>559</v>
      </c>
    </row>
    <row r="149" spans="1:5" ht="12.75">
      <c r="A149" s="9" t="s">
        <v>183</v>
      </c>
      <c r="B149" s="6">
        <v>5</v>
      </c>
      <c r="C149" s="4"/>
      <c r="E149" t="s">
        <v>327</v>
      </c>
    </row>
    <row r="150" spans="1:3" ht="12.75">
      <c r="A150" s="9" t="s">
        <v>183</v>
      </c>
      <c r="B150" s="6">
        <v>6</v>
      </c>
      <c r="C150" s="5" t="s">
        <v>114</v>
      </c>
    </row>
    <row r="151" spans="1:3" ht="12.75">
      <c r="A151" s="9" t="s">
        <v>183</v>
      </c>
      <c r="B151" s="6">
        <v>7</v>
      </c>
      <c r="C151" s="5" t="s">
        <v>115</v>
      </c>
    </row>
    <row r="152" spans="1:3" ht="12.75">
      <c r="A152" s="9" t="s">
        <v>183</v>
      </c>
      <c r="B152" s="6">
        <v>8</v>
      </c>
      <c r="C152" s="5" t="s">
        <v>116</v>
      </c>
    </row>
    <row r="153" spans="1:3" ht="12.75">
      <c r="A153" s="9" t="s">
        <v>183</v>
      </c>
      <c r="B153" s="6">
        <v>9</v>
      </c>
      <c r="C153" s="5" t="s">
        <v>117</v>
      </c>
    </row>
    <row r="154" spans="1:3" ht="12.75">
      <c r="A154" s="9" t="s">
        <v>183</v>
      </c>
      <c r="B154" s="6">
        <v>10</v>
      </c>
      <c r="C154" s="5">
        <v>22037</v>
      </c>
    </row>
    <row r="155" spans="1:3" ht="12.75">
      <c r="A155" s="9" t="s">
        <v>183</v>
      </c>
      <c r="B155" s="6">
        <v>11</v>
      </c>
      <c r="C155" s="5" t="s">
        <v>7</v>
      </c>
    </row>
    <row r="156" spans="1:3" ht="12.75">
      <c r="A156" s="9" t="s">
        <v>183</v>
      </c>
      <c r="B156" s="6">
        <v>12</v>
      </c>
      <c r="C156" s="3"/>
    </row>
    <row r="157" spans="1:2" ht="12.75">
      <c r="A157" s="9" t="s">
        <v>183</v>
      </c>
      <c r="B157" s="6">
        <v>13</v>
      </c>
    </row>
    <row r="158" spans="1:4" ht="12.75">
      <c r="A158" s="9" t="s">
        <v>173</v>
      </c>
      <c r="B158" s="6">
        <v>1</v>
      </c>
      <c r="C158" s="1" t="s">
        <v>49</v>
      </c>
      <c r="D158" s="1" t="s">
        <v>50</v>
      </c>
    </row>
    <row r="159" spans="1:4" ht="12.75">
      <c r="A159" s="9" t="s">
        <v>173</v>
      </c>
      <c r="B159" s="6">
        <v>2</v>
      </c>
      <c r="C159" s="2" t="s">
        <v>257</v>
      </c>
      <c r="D159" s="1" t="s">
        <v>29</v>
      </c>
    </row>
    <row r="160" spans="1:3" ht="12.75">
      <c r="A160" s="9" t="s">
        <v>173</v>
      </c>
      <c r="B160" s="6">
        <v>3</v>
      </c>
      <c r="C160" s="1" t="s">
        <v>3</v>
      </c>
    </row>
    <row r="161" spans="1:3" ht="12.75">
      <c r="A161" s="9" t="s">
        <v>173</v>
      </c>
      <c r="B161" s="6">
        <v>4</v>
      </c>
      <c r="C161" s="3"/>
    </row>
    <row r="162" spans="1:3" ht="12.75">
      <c r="A162" s="9" t="s">
        <v>173</v>
      </c>
      <c r="B162" s="6">
        <v>5</v>
      </c>
      <c r="C162" s="4"/>
    </row>
    <row r="163" spans="1:3" ht="12.75">
      <c r="A163" s="9" t="s">
        <v>173</v>
      </c>
      <c r="B163" s="6">
        <v>6</v>
      </c>
      <c r="C163" s="5" t="s">
        <v>51</v>
      </c>
    </row>
    <row r="164" spans="1:3" ht="12.75">
      <c r="A164" s="9" t="s">
        <v>173</v>
      </c>
      <c r="B164" s="6">
        <v>7</v>
      </c>
      <c r="C164" s="5" t="s">
        <v>31</v>
      </c>
    </row>
    <row r="165" spans="1:3" ht="12.75">
      <c r="A165" s="9" t="s">
        <v>173</v>
      </c>
      <c r="B165" s="6">
        <v>8</v>
      </c>
      <c r="C165" s="5" t="s">
        <v>52</v>
      </c>
    </row>
    <row r="166" spans="1:3" ht="12.75">
      <c r="A166" s="9" t="s">
        <v>173</v>
      </c>
      <c r="B166" s="6">
        <v>9</v>
      </c>
      <c r="C166" s="5" t="s">
        <v>32</v>
      </c>
    </row>
    <row r="167" spans="1:3" ht="12.75">
      <c r="A167" s="9" t="s">
        <v>173</v>
      </c>
      <c r="B167" s="6">
        <v>10</v>
      </c>
      <c r="C167" s="5">
        <v>60563</v>
      </c>
    </row>
    <row r="168" spans="1:3" ht="12.75">
      <c r="A168" s="9" t="s">
        <v>173</v>
      </c>
      <c r="B168" s="6">
        <v>11</v>
      </c>
      <c r="C168" s="5" t="s">
        <v>7</v>
      </c>
    </row>
    <row r="169" spans="1:3" ht="12.75">
      <c r="A169" s="9" t="s">
        <v>173</v>
      </c>
      <c r="B169" s="6">
        <v>12</v>
      </c>
      <c r="C169" s="3"/>
    </row>
    <row r="170" spans="1:2" ht="12.75">
      <c r="A170" s="9" t="s">
        <v>173</v>
      </c>
      <c r="B170" s="6">
        <v>13</v>
      </c>
    </row>
    <row r="171" spans="1:5" ht="12.75">
      <c r="A171" s="9" t="s">
        <v>182</v>
      </c>
      <c r="B171" s="6">
        <v>1</v>
      </c>
      <c r="C171" s="1" t="s">
        <v>104</v>
      </c>
      <c r="D171" s="1" t="s">
        <v>105</v>
      </c>
      <c r="E171" s="68" t="s">
        <v>569</v>
      </c>
    </row>
    <row r="172" spans="1:5" ht="12.75">
      <c r="A172" s="9" t="s">
        <v>182</v>
      </c>
      <c r="B172" s="6">
        <v>2</v>
      </c>
      <c r="C172" s="2" t="s">
        <v>258</v>
      </c>
      <c r="D172" s="1" t="s">
        <v>106</v>
      </c>
      <c r="E172" s="68" t="s">
        <v>570</v>
      </c>
    </row>
    <row r="173" spans="1:5" ht="12.75">
      <c r="A173" s="9" t="s">
        <v>182</v>
      </c>
      <c r="B173" s="6">
        <v>3</v>
      </c>
      <c r="C173" s="1" t="s">
        <v>3</v>
      </c>
      <c r="E173" s="68" t="s">
        <v>571</v>
      </c>
    </row>
    <row r="174" spans="1:5" ht="12.75">
      <c r="A174" s="9" t="s">
        <v>182</v>
      </c>
      <c r="B174" s="6">
        <v>4</v>
      </c>
      <c r="C174" s="3"/>
      <c r="E174" s="68" t="s">
        <v>572</v>
      </c>
    </row>
    <row r="175" spans="1:5" ht="12.75">
      <c r="A175" s="9" t="s">
        <v>182</v>
      </c>
      <c r="B175" s="6">
        <v>5</v>
      </c>
      <c r="C175" s="4"/>
      <c r="E175" s="68" t="s">
        <v>150</v>
      </c>
    </row>
    <row r="176" spans="1:5" ht="12.75">
      <c r="A176" s="9" t="s">
        <v>182</v>
      </c>
      <c r="B176" s="6">
        <v>6</v>
      </c>
      <c r="C176" s="5" t="s">
        <v>107</v>
      </c>
      <c r="E176" s="68" t="s">
        <v>108</v>
      </c>
    </row>
    <row r="177" spans="1:5" ht="12.75">
      <c r="A177" s="9" t="s">
        <v>182</v>
      </c>
      <c r="B177" s="6">
        <v>7</v>
      </c>
      <c r="C177" s="5" t="s">
        <v>108</v>
      </c>
      <c r="E177" s="68" t="s">
        <v>573</v>
      </c>
    </row>
    <row r="178" spans="1:5" ht="12.75">
      <c r="A178" s="9" t="s">
        <v>182</v>
      </c>
      <c r="B178" s="6">
        <v>8</v>
      </c>
      <c r="C178" s="5" t="s">
        <v>109</v>
      </c>
      <c r="E178" s="7" t="s">
        <v>425</v>
      </c>
    </row>
    <row r="179" spans="1:5" ht="12.75">
      <c r="A179" s="9" t="s">
        <v>182</v>
      </c>
      <c r="B179" s="6">
        <v>9</v>
      </c>
      <c r="C179" s="5" t="s">
        <v>110</v>
      </c>
      <c r="E179" s="68" t="s">
        <v>574</v>
      </c>
    </row>
    <row r="180" spans="1:3" ht="12.75">
      <c r="A180" s="9" t="s">
        <v>182</v>
      </c>
      <c r="B180" s="6">
        <v>10</v>
      </c>
      <c r="C180" s="5">
        <v>94802</v>
      </c>
    </row>
    <row r="181" spans="1:3" ht="12.75">
      <c r="A181" s="9" t="s">
        <v>182</v>
      </c>
      <c r="B181" s="6">
        <v>11</v>
      </c>
      <c r="C181" s="5" t="s">
        <v>7</v>
      </c>
    </row>
    <row r="182" spans="1:3" ht="12.75">
      <c r="A182" s="9" t="s">
        <v>182</v>
      </c>
      <c r="B182" s="6">
        <v>12</v>
      </c>
      <c r="C182" s="3"/>
    </row>
    <row r="183" spans="1:2" ht="12.75">
      <c r="A183" s="9" t="s">
        <v>182</v>
      </c>
      <c r="B183" s="6">
        <v>13</v>
      </c>
    </row>
    <row r="184" spans="1:4" ht="12.75">
      <c r="A184" s="9" t="s">
        <v>184</v>
      </c>
      <c r="B184" s="6">
        <v>1</v>
      </c>
      <c r="C184" s="1" t="s">
        <v>118</v>
      </c>
      <c r="D184" s="1" t="s">
        <v>119</v>
      </c>
    </row>
    <row r="185" spans="1:4" ht="12.75">
      <c r="A185" s="9" t="s">
        <v>184</v>
      </c>
      <c r="B185" s="6">
        <v>2</v>
      </c>
      <c r="C185" s="2" t="s">
        <v>259</v>
      </c>
      <c r="D185" s="1" t="s">
        <v>120</v>
      </c>
    </row>
    <row r="186" spans="1:3" ht="12.75">
      <c r="A186" s="9" t="s">
        <v>184</v>
      </c>
      <c r="B186" s="6">
        <v>3</v>
      </c>
      <c r="C186" s="1" t="s">
        <v>3</v>
      </c>
    </row>
    <row r="187" spans="1:3" ht="12.75">
      <c r="A187" s="9" t="s">
        <v>184</v>
      </c>
      <c r="B187" s="6">
        <v>4</v>
      </c>
      <c r="C187" s="3"/>
    </row>
    <row r="188" spans="1:3" ht="12.75">
      <c r="A188" s="9" t="s">
        <v>184</v>
      </c>
      <c r="B188" s="6">
        <v>5</v>
      </c>
      <c r="C188" s="4"/>
    </row>
    <row r="189" spans="1:3" ht="12.75">
      <c r="A189" s="9" t="s">
        <v>184</v>
      </c>
      <c r="B189" s="6">
        <v>6</v>
      </c>
      <c r="C189" s="5" t="s">
        <v>63</v>
      </c>
    </row>
    <row r="190" spans="1:3" ht="12.75">
      <c r="A190" s="9" t="s">
        <v>184</v>
      </c>
      <c r="B190" s="6">
        <v>7</v>
      </c>
      <c r="C190" s="5" t="s">
        <v>121</v>
      </c>
    </row>
    <row r="191" spans="1:3" ht="12.75">
      <c r="A191" s="9" t="s">
        <v>184</v>
      </c>
      <c r="B191" s="6">
        <v>8</v>
      </c>
      <c r="C191" s="5" t="s">
        <v>122</v>
      </c>
    </row>
    <row r="192" spans="1:3" ht="12.75">
      <c r="A192" s="9" t="s">
        <v>184</v>
      </c>
      <c r="B192" s="6">
        <v>9</v>
      </c>
      <c r="C192" s="5" t="s">
        <v>123</v>
      </c>
    </row>
    <row r="193" spans="1:3" ht="12.75">
      <c r="A193" s="9" t="s">
        <v>184</v>
      </c>
      <c r="B193" s="6">
        <v>10</v>
      </c>
      <c r="C193" s="5">
        <v>77077</v>
      </c>
    </row>
    <row r="194" spans="1:3" ht="12.75">
      <c r="A194" s="9" t="s">
        <v>184</v>
      </c>
      <c r="B194" s="6">
        <v>11</v>
      </c>
      <c r="C194" s="5" t="s">
        <v>7</v>
      </c>
    </row>
    <row r="195" spans="1:3" ht="12.75">
      <c r="A195" s="9" t="s">
        <v>184</v>
      </c>
      <c r="B195" s="6">
        <v>12</v>
      </c>
      <c r="C195" s="3"/>
    </row>
    <row r="196" spans="1:2" ht="12.75">
      <c r="A196" s="9" t="s">
        <v>184</v>
      </c>
      <c r="B196" s="6">
        <v>13</v>
      </c>
    </row>
    <row r="197" spans="1:4" ht="12.75">
      <c r="A197" s="9" t="s">
        <v>185</v>
      </c>
      <c r="B197" s="6">
        <v>1</v>
      </c>
      <c r="C197" s="1" t="s">
        <v>124</v>
      </c>
      <c r="D197" s="1" t="s">
        <v>125</v>
      </c>
    </row>
    <row r="198" spans="1:4" ht="12.75">
      <c r="A198" s="9" t="s">
        <v>185</v>
      </c>
      <c r="B198" s="6">
        <v>2</v>
      </c>
      <c r="C198" s="2" t="s">
        <v>260</v>
      </c>
      <c r="D198" s="1" t="s">
        <v>126</v>
      </c>
    </row>
    <row r="199" spans="1:3" ht="12.75">
      <c r="A199" s="9" t="s">
        <v>185</v>
      </c>
      <c r="B199" s="6">
        <v>3</v>
      </c>
      <c r="C199" s="1" t="s">
        <v>3</v>
      </c>
    </row>
    <row r="200" spans="1:3" ht="12.75">
      <c r="A200" s="9" t="s">
        <v>185</v>
      </c>
      <c r="B200" s="6">
        <v>4</v>
      </c>
      <c r="C200" s="3"/>
    </row>
    <row r="201" spans="1:3" ht="12.75">
      <c r="A201" s="9" t="s">
        <v>185</v>
      </c>
      <c r="B201" s="6">
        <v>5</v>
      </c>
      <c r="C201" s="4"/>
    </row>
    <row r="202" spans="1:3" ht="12.75">
      <c r="A202" s="9" t="s">
        <v>185</v>
      </c>
      <c r="B202" s="6">
        <v>6</v>
      </c>
      <c r="C202" s="5" t="s">
        <v>127</v>
      </c>
    </row>
    <row r="203" spans="1:3" ht="12.75">
      <c r="A203" s="9" t="s">
        <v>185</v>
      </c>
      <c r="B203" s="6">
        <v>7</v>
      </c>
      <c r="C203" s="5" t="s">
        <v>128</v>
      </c>
    </row>
    <row r="204" spans="1:3" ht="12.75">
      <c r="A204" s="9" t="s">
        <v>185</v>
      </c>
      <c r="B204" s="6">
        <v>8</v>
      </c>
      <c r="C204" s="5" t="s">
        <v>129</v>
      </c>
    </row>
    <row r="205" spans="1:3" ht="12.75">
      <c r="A205" s="9" t="s">
        <v>185</v>
      </c>
      <c r="B205" s="6">
        <v>9</v>
      </c>
      <c r="C205" s="5" t="s">
        <v>130</v>
      </c>
    </row>
    <row r="206" spans="1:3" ht="12.75">
      <c r="A206" s="9" t="s">
        <v>185</v>
      </c>
      <c r="B206" s="6">
        <v>10</v>
      </c>
      <c r="C206" s="5">
        <v>65102</v>
      </c>
    </row>
    <row r="207" spans="1:3" ht="12.75">
      <c r="A207" s="9" t="s">
        <v>185</v>
      </c>
      <c r="B207" s="6">
        <v>11</v>
      </c>
      <c r="C207" s="5" t="s">
        <v>7</v>
      </c>
    </row>
    <row r="208" spans="1:3" ht="12.75">
      <c r="A208" s="9" t="s">
        <v>185</v>
      </c>
      <c r="B208" s="6">
        <v>12</v>
      </c>
      <c r="C208" s="3"/>
    </row>
    <row r="209" spans="1:2" ht="12.75">
      <c r="A209" s="9" t="s">
        <v>185</v>
      </c>
      <c r="B209" s="6">
        <v>13</v>
      </c>
    </row>
    <row r="210" spans="1:4" ht="12.75">
      <c r="A210" s="9" t="s">
        <v>174</v>
      </c>
      <c r="B210" s="6">
        <v>1</v>
      </c>
      <c r="C210" s="1" t="s">
        <v>53</v>
      </c>
      <c r="D210" s="1" t="s">
        <v>54</v>
      </c>
    </row>
    <row r="211" spans="1:4" ht="12.75">
      <c r="A211" s="9" t="s">
        <v>174</v>
      </c>
      <c r="B211" s="6">
        <v>2</v>
      </c>
      <c r="C211" s="2" t="s">
        <v>261</v>
      </c>
      <c r="D211" s="1" t="s">
        <v>55</v>
      </c>
    </row>
    <row r="212" spans="1:3" ht="12.75">
      <c r="A212" s="9" t="s">
        <v>174</v>
      </c>
      <c r="B212" s="6">
        <v>3</v>
      </c>
      <c r="C212" s="1" t="s">
        <v>3</v>
      </c>
    </row>
    <row r="213" spans="1:3" ht="12.75">
      <c r="A213" s="9" t="s">
        <v>174</v>
      </c>
      <c r="B213" s="6">
        <v>4</v>
      </c>
      <c r="C213" s="3"/>
    </row>
    <row r="214" spans="1:3" ht="12.75">
      <c r="A214" s="9" t="s">
        <v>174</v>
      </c>
      <c r="B214" s="6">
        <v>5</v>
      </c>
      <c r="C214" s="4"/>
    </row>
    <row r="215" spans="1:3" ht="12.75">
      <c r="A215" s="9" t="s">
        <v>174</v>
      </c>
      <c r="B215" s="6">
        <v>6</v>
      </c>
      <c r="C215" s="5" t="s">
        <v>56</v>
      </c>
    </row>
    <row r="216" spans="1:3" ht="12.75">
      <c r="A216" s="9" t="s">
        <v>174</v>
      </c>
      <c r="B216" s="6">
        <v>7</v>
      </c>
      <c r="C216" s="5" t="s">
        <v>57</v>
      </c>
    </row>
    <row r="217" spans="1:3" ht="12.75">
      <c r="A217" s="9" t="s">
        <v>174</v>
      </c>
      <c r="B217" s="6">
        <v>8</v>
      </c>
      <c r="C217" s="5" t="s">
        <v>58</v>
      </c>
    </row>
    <row r="218" spans="1:3" ht="12.75">
      <c r="A218" s="9" t="s">
        <v>174</v>
      </c>
      <c r="B218" s="6">
        <v>9</v>
      </c>
      <c r="C218" s="5" t="s">
        <v>59</v>
      </c>
    </row>
    <row r="219" spans="1:3" ht="12.75">
      <c r="A219" s="9" t="s">
        <v>174</v>
      </c>
      <c r="B219" s="6">
        <v>10</v>
      </c>
      <c r="C219" s="5">
        <v>20015</v>
      </c>
    </row>
    <row r="220" spans="1:3" ht="12.75">
      <c r="A220" s="9" t="s">
        <v>174</v>
      </c>
      <c r="B220" s="6">
        <v>11</v>
      </c>
      <c r="C220" s="5" t="s">
        <v>7</v>
      </c>
    </row>
    <row r="221" spans="1:3" ht="12.75">
      <c r="A221" s="9" t="s">
        <v>174</v>
      </c>
      <c r="B221" s="6">
        <v>12</v>
      </c>
      <c r="C221" s="3"/>
    </row>
    <row r="222" spans="1:2" ht="12.75">
      <c r="A222" s="9" t="s">
        <v>174</v>
      </c>
      <c r="B222" s="6">
        <v>13</v>
      </c>
    </row>
    <row r="223" spans="1:4" ht="12.75">
      <c r="A223" s="9" t="s">
        <v>206</v>
      </c>
      <c r="B223" s="6">
        <v>1</v>
      </c>
      <c r="C223" s="1" t="s">
        <v>204</v>
      </c>
      <c r="D223" s="8" t="s">
        <v>202</v>
      </c>
    </row>
    <row r="224" spans="1:4" ht="12.75">
      <c r="A224" s="9" t="s">
        <v>206</v>
      </c>
      <c r="B224" s="6">
        <v>2</v>
      </c>
      <c r="C224" s="12" t="s">
        <v>262</v>
      </c>
      <c r="D224" s="8" t="s">
        <v>203</v>
      </c>
    </row>
    <row r="225" spans="1:3" ht="12.75">
      <c r="A225" s="9" t="s">
        <v>206</v>
      </c>
      <c r="B225" s="6">
        <v>3</v>
      </c>
      <c r="C225" s="1" t="s">
        <v>3</v>
      </c>
    </row>
    <row r="226" spans="1:3" ht="12.75">
      <c r="A226" s="9" t="s">
        <v>206</v>
      </c>
      <c r="B226" s="6">
        <v>4</v>
      </c>
      <c r="C226" s="14"/>
    </row>
    <row r="227" spans="1:3" ht="12.75">
      <c r="A227" s="9" t="s">
        <v>206</v>
      </c>
      <c r="B227" s="6">
        <v>5</v>
      </c>
      <c r="C227" s="8"/>
    </row>
    <row r="228" spans="1:3" ht="12.75">
      <c r="A228" s="9" t="s">
        <v>206</v>
      </c>
      <c r="B228" s="6">
        <v>6</v>
      </c>
      <c r="C228" s="8" t="s">
        <v>200</v>
      </c>
    </row>
    <row r="229" spans="1:3" ht="12.75">
      <c r="A229" s="9" t="s">
        <v>206</v>
      </c>
      <c r="B229" s="6">
        <v>7</v>
      </c>
      <c r="C229" s="8" t="s">
        <v>201</v>
      </c>
    </row>
    <row r="230" spans="1:2" ht="12.75">
      <c r="A230" s="9" t="s">
        <v>206</v>
      </c>
      <c r="B230" s="6">
        <v>8</v>
      </c>
    </row>
    <row r="231" spans="1:3" ht="12.75">
      <c r="A231" s="9" t="s">
        <v>206</v>
      </c>
      <c r="B231" s="6">
        <v>9</v>
      </c>
      <c r="C231" s="8" t="s">
        <v>205</v>
      </c>
    </row>
    <row r="232" spans="1:3" ht="12.75">
      <c r="A232" s="9" t="s">
        <v>206</v>
      </c>
      <c r="B232" s="6">
        <v>10</v>
      </c>
      <c r="C232" s="15">
        <v>64060</v>
      </c>
    </row>
    <row r="233" spans="1:3" ht="12.75">
      <c r="A233" s="9" t="s">
        <v>206</v>
      </c>
      <c r="B233" s="6">
        <v>11</v>
      </c>
      <c r="C233" s="5" t="s">
        <v>7</v>
      </c>
    </row>
    <row r="234" spans="1:2" ht="12.75">
      <c r="A234" s="9" t="s">
        <v>206</v>
      </c>
      <c r="B234" s="6">
        <v>12</v>
      </c>
    </row>
    <row r="235" spans="1:2" ht="12.75">
      <c r="A235" s="9" t="s">
        <v>206</v>
      </c>
      <c r="B235" s="6">
        <v>13</v>
      </c>
    </row>
    <row r="236" spans="1:4" ht="12.75">
      <c r="A236" s="9" t="s">
        <v>175</v>
      </c>
      <c r="B236" s="6">
        <v>1</v>
      </c>
      <c r="C236" s="1" t="s">
        <v>60</v>
      </c>
      <c r="D236" s="1" t="s">
        <v>61</v>
      </c>
    </row>
    <row r="237" spans="1:4" ht="12.75">
      <c r="A237" s="9" t="s">
        <v>175</v>
      </c>
      <c r="B237" s="6">
        <v>2</v>
      </c>
      <c r="C237" s="2" t="s">
        <v>263</v>
      </c>
      <c r="D237" s="1" t="s">
        <v>62</v>
      </c>
    </row>
    <row r="238" spans="1:3" ht="12.75">
      <c r="A238" s="9" t="s">
        <v>175</v>
      </c>
      <c r="B238" s="6">
        <v>3</v>
      </c>
      <c r="C238" s="1" t="s">
        <v>3</v>
      </c>
    </row>
    <row r="239" spans="1:3" ht="12.75">
      <c r="A239" s="9" t="s">
        <v>175</v>
      </c>
      <c r="B239" s="6">
        <v>4</v>
      </c>
      <c r="C239" s="3"/>
    </row>
    <row r="240" spans="1:3" ht="12.75">
      <c r="A240" s="9" t="s">
        <v>175</v>
      </c>
      <c r="B240" s="6">
        <v>5</v>
      </c>
      <c r="C240" s="4"/>
    </row>
    <row r="241" spans="1:3" ht="12.75">
      <c r="A241" s="9" t="s">
        <v>175</v>
      </c>
      <c r="B241" s="6">
        <v>6</v>
      </c>
      <c r="C241" s="5" t="s">
        <v>63</v>
      </c>
    </row>
    <row r="242" spans="1:3" ht="12.75">
      <c r="A242" s="9" t="s">
        <v>175</v>
      </c>
      <c r="B242" s="6">
        <v>7</v>
      </c>
      <c r="C242" s="5" t="s">
        <v>64</v>
      </c>
    </row>
    <row r="243" spans="1:3" ht="12.75">
      <c r="A243" s="9" t="s">
        <v>175</v>
      </c>
      <c r="B243" s="6">
        <v>8</v>
      </c>
      <c r="C243" s="5" t="s">
        <v>65</v>
      </c>
    </row>
    <row r="244" spans="1:3" ht="12.75">
      <c r="A244" s="9" t="s">
        <v>175</v>
      </c>
      <c r="B244" s="6">
        <v>9</v>
      </c>
      <c r="C244" s="5" t="s">
        <v>66</v>
      </c>
    </row>
    <row r="245" spans="1:3" ht="12.75">
      <c r="A245" s="9" t="s">
        <v>175</v>
      </c>
      <c r="B245" s="6">
        <v>10</v>
      </c>
      <c r="C245" s="5">
        <v>74134</v>
      </c>
    </row>
    <row r="246" spans="1:3" ht="12.75">
      <c r="A246" s="9" t="s">
        <v>175</v>
      </c>
      <c r="B246" s="6">
        <v>11</v>
      </c>
      <c r="C246" s="5" t="s">
        <v>7</v>
      </c>
    </row>
    <row r="247" spans="1:3" ht="12.75">
      <c r="A247" s="9" t="s">
        <v>175</v>
      </c>
      <c r="B247" s="6">
        <v>12</v>
      </c>
      <c r="C247" s="3"/>
    </row>
    <row r="248" spans="1:2" ht="12.75">
      <c r="A248" s="9" t="s">
        <v>175</v>
      </c>
      <c r="B248" s="6">
        <v>13</v>
      </c>
    </row>
    <row r="249" spans="1:5" ht="12.75">
      <c r="A249" s="9" t="s">
        <v>176</v>
      </c>
      <c r="B249" s="6">
        <v>1</v>
      </c>
      <c r="C249" s="1" t="s">
        <v>67</v>
      </c>
      <c r="D249" s="1" t="s">
        <v>68</v>
      </c>
      <c r="E249" t="s">
        <v>576</v>
      </c>
    </row>
    <row r="250" spans="1:5" ht="12.75">
      <c r="A250" s="9" t="s">
        <v>176</v>
      </c>
      <c r="B250" s="6">
        <v>2</v>
      </c>
      <c r="C250" s="2" t="s">
        <v>264</v>
      </c>
      <c r="D250" s="1" t="s">
        <v>69</v>
      </c>
      <c r="E250" t="s">
        <v>575</v>
      </c>
    </row>
    <row r="251" spans="1:5" ht="12.75">
      <c r="A251" s="9" t="s">
        <v>176</v>
      </c>
      <c r="B251" s="6">
        <v>3</v>
      </c>
      <c r="C251" s="1" t="s">
        <v>3</v>
      </c>
      <c r="E251" t="s">
        <v>577</v>
      </c>
    </row>
    <row r="252" spans="1:5" ht="12.75">
      <c r="A252" s="9" t="s">
        <v>176</v>
      </c>
      <c r="B252" s="6">
        <v>4</v>
      </c>
      <c r="C252" s="3"/>
      <c r="E252" t="s">
        <v>578</v>
      </c>
    </row>
    <row r="253" spans="1:5" ht="12.75">
      <c r="A253" s="9" t="s">
        <v>176</v>
      </c>
      <c r="B253" s="6">
        <v>5</v>
      </c>
      <c r="C253" s="4"/>
      <c r="E253" t="s">
        <v>579</v>
      </c>
    </row>
    <row r="254" spans="1:5" ht="12.75">
      <c r="A254" s="9" t="s">
        <v>176</v>
      </c>
      <c r="B254" s="6">
        <v>6</v>
      </c>
      <c r="C254" s="5" t="s">
        <v>70</v>
      </c>
      <c r="E254" t="s">
        <v>580</v>
      </c>
    </row>
    <row r="255" spans="1:5" ht="12.75">
      <c r="A255" s="9" t="s">
        <v>176</v>
      </c>
      <c r="B255" s="6">
        <v>7</v>
      </c>
      <c r="C255" s="5" t="s">
        <v>71</v>
      </c>
      <c r="E255" t="s">
        <v>581</v>
      </c>
    </row>
    <row r="256" spans="1:5" ht="12.75">
      <c r="A256" s="9" t="s">
        <v>176</v>
      </c>
      <c r="B256" s="6">
        <v>8</v>
      </c>
      <c r="C256" s="4"/>
      <c r="E256" t="s">
        <v>582</v>
      </c>
    </row>
    <row r="257" spans="1:3" ht="12.75">
      <c r="A257" s="9" t="s">
        <v>176</v>
      </c>
      <c r="B257" s="6">
        <v>9</v>
      </c>
      <c r="C257" s="5" t="s">
        <v>72</v>
      </c>
    </row>
    <row r="258" spans="1:3" ht="12.75">
      <c r="A258" s="9" t="s">
        <v>176</v>
      </c>
      <c r="B258" s="6">
        <v>10</v>
      </c>
      <c r="C258" s="5">
        <v>37204</v>
      </c>
    </row>
    <row r="259" spans="1:3" ht="12.75">
      <c r="A259" s="9" t="s">
        <v>176</v>
      </c>
      <c r="B259" s="6">
        <v>11</v>
      </c>
      <c r="C259" s="5" t="s">
        <v>7</v>
      </c>
    </row>
    <row r="260" spans="1:3" ht="12.75">
      <c r="A260" s="9" t="s">
        <v>176</v>
      </c>
      <c r="B260" s="6">
        <v>12</v>
      </c>
      <c r="C260" s="3"/>
    </row>
    <row r="261" spans="1:2" ht="12.75">
      <c r="A261" s="9" t="s">
        <v>176</v>
      </c>
      <c r="B261" s="6">
        <v>13</v>
      </c>
    </row>
    <row r="262" spans="1:4" ht="12.75">
      <c r="A262" s="9" t="s">
        <v>177</v>
      </c>
      <c r="B262" s="6">
        <v>1</v>
      </c>
      <c r="C262" s="1" t="s">
        <v>73</v>
      </c>
      <c r="D262" s="1" t="s">
        <v>74</v>
      </c>
    </row>
    <row r="263" spans="1:4" ht="12.75">
      <c r="A263" s="9" t="s">
        <v>177</v>
      </c>
      <c r="B263" s="6">
        <v>2</v>
      </c>
      <c r="C263" s="2" t="s">
        <v>265</v>
      </c>
      <c r="D263" s="1" t="s">
        <v>75</v>
      </c>
    </row>
    <row r="264" spans="1:3" ht="12.75">
      <c r="A264" s="9" t="s">
        <v>177</v>
      </c>
      <c r="B264" s="6">
        <v>3</v>
      </c>
      <c r="C264" s="1" t="s">
        <v>3</v>
      </c>
    </row>
    <row r="265" spans="1:3" ht="25.5">
      <c r="A265" s="9" t="s">
        <v>177</v>
      </c>
      <c r="B265" s="6">
        <v>4</v>
      </c>
      <c r="C265" s="17" t="s">
        <v>280</v>
      </c>
    </row>
    <row r="266" spans="1:3" ht="12.75">
      <c r="A266" s="9" t="s">
        <v>177</v>
      </c>
      <c r="B266" s="6">
        <v>5</v>
      </c>
      <c r="C266" s="4"/>
    </row>
    <row r="267" spans="1:3" ht="12.75">
      <c r="A267" s="9" t="s">
        <v>177</v>
      </c>
      <c r="B267" s="6">
        <v>6</v>
      </c>
      <c r="C267" s="5" t="s">
        <v>76</v>
      </c>
    </row>
    <row r="268" spans="1:3" ht="12.75">
      <c r="A268" s="9" t="s">
        <v>177</v>
      </c>
      <c r="B268" s="6">
        <v>7</v>
      </c>
      <c r="C268" s="5" t="s">
        <v>77</v>
      </c>
    </row>
    <row r="269" spans="1:3" ht="12.75">
      <c r="A269" s="9" t="s">
        <v>177</v>
      </c>
      <c r="B269" s="6">
        <v>8</v>
      </c>
      <c r="C269" s="5" t="s">
        <v>78</v>
      </c>
    </row>
    <row r="270" spans="1:3" ht="12.75">
      <c r="A270" s="9" t="s">
        <v>177</v>
      </c>
      <c r="B270" s="6">
        <v>9</v>
      </c>
      <c r="C270" s="5" t="s">
        <v>79</v>
      </c>
    </row>
    <row r="271" spans="1:3" ht="12.75">
      <c r="A271" s="9" t="s">
        <v>177</v>
      </c>
      <c r="B271" s="6">
        <v>10</v>
      </c>
      <c r="C271" s="5">
        <v>95828</v>
      </c>
    </row>
    <row r="272" spans="1:3" ht="12.75">
      <c r="A272" s="9" t="s">
        <v>177</v>
      </c>
      <c r="B272" s="6">
        <v>11</v>
      </c>
      <c r="C272" s="5" t="s">
        <v>7</v>
      </c>
    </row>
    <row r="273" spans="1:3" ht="12.75">
      <c r="A273" s="9" t="s">
        <v>177</v>
      </c>
      <c r="B273" s="6">
        <v>12</v>
      </c>
      <c r="C273" s="3"/>
    </row>
    <row r="274" spans="1:2" ht="12.75">
      <c r="A274" s="9" t="s">
        <v>177</v>
      </c>
      <c r="B274" s="6">
        <v>13</v>
      </c>
    </row>
    <row r="275" spans="1:4" ht="12.75">
      <c r="A275" s="9" t="s">
        <v>186</v>
      </c>
      <c r="B275" s="6">
        <v>1</v>
      </c>
      <c r="C275" s="1" t="s">
        <v>131</v>
      </c>
      <c r="D275" s="1" t="s">
        <v>132</v>
      </c>
    </row>
    <row r="276" spans="1:4" ht="12.75">
      <c r="A276" s="9" t="s">
        <v>186</v>
      </c>
      <c r="B276" s="6">
        <v>2</v>
      </c>
      <c r="C276" s="2" t="s">
        <v>266</v>
      </c>
      <c r="D276" s="1" t="s">
        <v>133</v>
      </c>
    </row>
    <row r="277" spans="1:3" ht="12.75">
      <c r="A277" s="9" t="s">
        <v>186</v>
      </c>
      <c r="B277" s="6">
        <v>3</v>
      </c>
      <c r="C277" s="1" t="s">
        <v>3</v>
      </c>
    </row>
    <row r="278" spans="1:3" ht="12.75">
      <c r="A278" s="9" t="s">
        <v>186</v>
      </c>
      <c r="B278" s="6">
        <v>4</v>
      </c>
      <c r="C278" s="3"/>
    </row>
    <row r="279" spans="1:3" ht="12.75">
      <c r="A279" s="9" t="s">
        <v>186</v>
      </c>
      <c r="B279" s="6">
        <v>5</v>
      </c>
      <c r="C279" s="4"/>
    </row>
    <row r="280" spans="1:3" ht="12.75">
      <c r="A280" s="9" t="s">
        <v>186</v>
      </c>
      <c r="B280" s="6">
        <v>6</v>
      </c>
      <c r="C280" s="5" t="s">
        <v>134</v>
      </c>
    </row>
    <row r="281" spans="1:3" ht="12.75">
      <c r="A281" s="9" t="s">
        <v>186</v>
      </c>
      <c r="B281" s="6">
        <v>7</v>
      </c>
      <c r="C281" s="5" t="s">
        <v>135</v>
      </c>
    </row>
    <row r="282" spans="1:3" ht="12.75">
      <c r="A282" s="9" t="s">
        <v>186</v>
      </c>
      <c r="B282" s="6">
        <v>8</v>
      </c>
      <c r="C282" s="5" t="s">
        <v>136</v>
      </c>
    </row>
    <row r="283" spans="1:3" ht="12.75">
      <c r="A283" s="9" t="s">
        <v>186</v>
      </c>
      <c r="B283" s="6">
        <v>9</v>
      </c>
      <c r="C283" s="5" t="s">
        <v>137</v>
      </c>
    </row>
    <row r="284" spans="1:3" ht="12.75">
      <c r="A284" s="9" t="s">
        <v>186</v>
      </c>
      <c r="B284" s="6">
        <v>10</v>
      </c>
      <c r="C284" s="5">
        <v>19061</v>
      </c>
    </row>
    <row r="285" spans="1:3" ht="12.75">
      <c r="A285" s="9" t="s">
        <v>186</v>
      </c>
      <c r="B285" s="6">
        <v>11</v>
      </c>
      <c r="C285" s="5" t="s">
        <v>7</v>
      </c>
    </row>
    <row r="286" spans="1:3" ht="12.75">
      <c r="A286" s="9" t="s">
        <v>186</v>
      </c>
      <c r="B286" s="6">
        <v>12</v>
      </c>
      <c r="C286" s="3"/>
    </row>
    <row r="287" spans="1:2" ht="12.75">
      <c r="A287" s="9" t="s">
        <v>186</v>
      </c>
      <c r="B287" s="6">
        <v>13</v>
      </c>
    </row>
    <row r="288" spans="1:4" ht="12.75">
      <c r="A288" s="9" t="s">
        <v>178</v>
      </c>
      <c r="B288" s="6">
        <v>1</v>
      </c>
      <c r="C288" s="1" t="s">
        <v>80</v>
      </c>
      <c r="D288" s="1" t="s">
        <v>81</v>
      </c>
    </row>
    <row r="289" spans="1:4" ht="12.75">
      <c r="A289" s="9" t="s">
        <v>178</v>
      </c>
      <c r="B289" s="6">
        <v>2</v>
      </c>
      <c r="C289" s="2" t="s">
        <v>267</v>
      </c>
      <c r="D289" s="1" t="s">
        <v>82</v>
      </c>
    </row>
    <row r="290" spans="1:3" ht="12.75">
      <c r="A290" s="9" t="s">
        <v>178</v>
      </c>
      <c r="B290" s="6">
        <v>3</v>
      </c>
      <c r="C290" s="1" t="s">
        <v>3</v>
      </c>
    </row>
    <row r="291" spans="1:3" ht="12.75">
      <c r="A291" s="9" t="s">
        <v>178</v>
      </c>
      <c r="B291" s="6">
        <v>4</v>
      </c>
      <c r="C291" s="3"/>
    </row>
    <row r="292" spans="1:3" ht="12.75">
      <c r="A292" s="9" t="s">
        <v>178</v>
      </c>
      <c r="B292" s="6">
        <v>5</v>
      </c>
      <c r="C292" s="4"/>
    </row>
    <row r="293" spans="1:3" ht="12.75">
      <c r="A293" s="9" t="s">
        <v>178</v>
      </c>
      <c r="B293" s="6">
        <v>6</v>
      </c>
      <c r="C293" s="5" t="s">
        <v>83</v>
      </c>
    </row>
    <row r="294" spans="1:3" ht="12.75">
      <c r="A294" s="9" t="s">
        <v>178</v>
      </c>
      <c r="B294" s="6">
        <v>7</v>
      </c>
      <c r="C294" s="5" t="s">
        <v>84</v>
      </c>
    </row>
    <row r="295" spans="1:3" ht="12.75">
      <c r="A295" s="9" t="s">
        <v>178</v>
      </c>
      <c r="B295" s="6">
        <v>8</v>
      </c>
      <c r="C295" s="4"/>
    </row>
    <row r="296" spans="1:3" ht="12.75">
      <c r="A296" s="9" t="s">
        <v>178</v>
      </c>
      <c r="B296" s="6">
        <v>9</v>
      </c>
      <c r="C296" s="5" t="s">
        <v>85</v>
      </c>
    </row>
    <row r="297" spans="1:3" ht="12.75">
      <c r="A297" s="9" t="s">
        <v>178</v>
      </c>
      <c r="B297" s="6">
        <v>10</v>
      </c>
      <c r="C297" s="5">
        <v>48331</v>
      </c>
    </row>
    <row r="298" spans="1:3" ht="12.75">
      <c r="A298" s="9" t="s">
        <v>178</v>
      </c>
      <c r="B298" s="6">
        <v>11</v>
      </c>
      <c r="C298" s="5" t="s">
        <v>7</v>
      </c>
    </row>
    <row r="299" spans="1:3" ht="12.75">
      <c r="A299" s="9" t="s">
        <v>178</v>
      </c>
      <c r="B299" s="6">
        <v>12</v>
      </c>
      <c r="C299" s="3"/>
    </row>
    <row r="300" spans="1:2" ht="12.75">
      <c r="A300" s="9" t="s">
        <v>178</v>
      </c>
      <c r="B300" s="6">
        <v>13</v>
      </c>
    </row>
    <row r="301" spans="1:4" ht="12.75">
      <c r="A301" s="9" t="s">
        <v>188</v>
      </c>
      <c r="B301" s="6">
        <v>1</v>
      </c>
      <c r="C301" s="1" t="s">
        <v>145</v>
      </c>
      <c r="D301" s="1" t="s">
        <v>146</v>
      </c>
    </row>
    <row r="302" spans="1:4" ht="12.75">
      <c r="A302" s="9" t="s">
        <v>188</v>
      </c>
      <c r="B302" s="6">
        <v>2</v>
      </c>
      <c r="C302" s="2" t="s">
        <v>268</v>
      </c>
      <c r="D302" s="1" t="s">
        <v>29</v>
      </c>
    </row>
    <row r="303" spans="1:3" ht="12.75">
      <c r="A303" s="9" t="s">
        <v>188</v>
      </c>
      <c r="B303" s="6">
        <v>3</v>
      </c>
      <c r="C303" s="1" t="s">
        <v>3</v>
      </c>
    </row>
    <row r="304" spans="1:3" ht="12.75">
      <c r="A304" s="9" t="s">
        <v>188</v>
      </c>
      <c r="B304" s="6">
        <v>4</v>
      </c>
      <c r="C304" s="3"/>
    </row>
    <row r="305" spans="1:3" ht="12.75">
      <c r="A305" s="9" t="s">
        <v>188</v>
      </c>
      <c r="B305" s="6">
        <v>5</v>
      </c>
      <c r="C305" s="4"/>
    </row>
    <row r="306" spans="1:3" ht="12.75">
      <c r="A306" s="9" t="s">
        <v>188</v>
      </c>
      <c r="B306" s="6">
        <v>6</v>
      </c>
      <c r="C306" s="5" t="s">
        <v>147</v>
      </c>
    </row>
    <row r="307" spans="1:3" ht="12.75">
      <c r="A307" s="9" t="s">
        <v>188</v>
      </c>
      <c r="B307" s="6">
        <v>7</v>
      </c>
      <c r="C307" s="5" t="s">
        <v>31</v>
      </c>
    </row>
    <row r="308" spans="1:3" ht="12.75">
      <c r="A308" s="9" t="s">
        <v>188</v>
      </c>
      <c r="B308" s="6">
        <v>8</v>
      </c>
      <c r="C308" s="4"/>
    </row>
    <row r="309" spans="1:3" ht="12.75">
      <c r="A309" s="9" t="s">
        <v>188</v>
      </c>
      <c r="B309" s="6">
        <v>9</v>
      </c>
      <c r="C309" s="5" t="s">
        <v>32</v>
      </c>
    </row>
    <row r="310" spans="1:3" ht="12.75">
      <c r="A310" s="9" t="s">
        <v>188</v>
      </c>
      <c r="B310" s="6">
        <v>10</v>
      </c>
      <c r="C310" s="5">
        <v>60563</v>
      </c>
    </row>
    <row r="311" spans="1:3" ht="12.75">
      <c r="A311" s="9" t="s">
        <v>188</v>
      </c>
      <c r="B311" s="6">
        <v>11</v>
      </c>
      <c r="C311" s="5" t="s">
        <v>7</v>
      </c>
    </row>
    <row r="312" spans="1:3" ht="12.75">
      <c r="A312" s="9" t="s">
        <v>188</v>
      </c>
      <c r="B312" s="6">
        <v>12</v>
      </c>
      <c r="C312" s="3"/>
    </row>
    <row r="313" spans="1:2" ht="12.75">
      <c r="A313" s="9" t="s">
        <v>188</v>
      </c>
      <c r="B313" s="6">
        <v>13</v>
      </c>
    </row>
    <row r="314" spans="1:4" ht="12.75">
      <c r="A314" s="9" t="s">
        <v>211</v>
      </c>
      <c r="B314" s="6">
        <v>1</v>
      </c>
      <c r="C314" s="1" t="s">
        <v>207</v>
      </c>
      <c r="D314" s="1" t="s">
        <v>210</v>
      </c>
    </row>
    <row r="315" spans="1:4" ht="12.75">
      <c r="A315" s="9" t="s">
        <v>211</v>
      </c>
      <c r="B315" s="6">
        <v>2</v>
      </c>
      <c r="C315" s="16" t="s">
        <v>269</v>
      </c>
      <c r="D315" s="1" t="s">
        <v>212</v>
      </c>
    </row>
    <row r="316" spans="1:3" ht="12.75">
      <c r="A316" s="9" t="s">
        <v>211</v>
      </c>
      <c r="B316" s="6">
        <v>3</v>
      </c>
      <c r="C316" s="1" t="s">
        <v>3</v>
      </c>
    </row>
    <row r="317" spans="1:3" ht="12.75">
      <c r="A317" s="9" t="s">
        <v>211</v>
      </c>
      <c r="B317" s="6">
        <v>4</v>
      </c>
      <c r="C317" s="3"/>
    </row>
    <row r="318" spans="1:3" ht="12.75">
      <c r="A318" s="9" t="s">
        <v>211</v>
      </c>
      <c r="B318" s="6">
        <v>5</v>
      </c>
      <c r="C318" s="4"/>
    </row>
    <row r="319" spans="1:3" ht="12.75">
      <c r="A319" s="9" t="s">
        <v>211</v>
      </c>
      <c r="B319" s="6">
        <v>6</v>
      </c>
      <c r="C319" s="5" t="s">
        <v>208</v>
      </c>
    </row>
    <row r="320" spans="1:3" ht="12.75">
      <c r="A320" s="9" t="s">
        <v>211</v>
      </c>
      <c r="B320" s="6">
        <v>7</v>
      </c>
      <c r="C320" s="5"/>
    </row>
    <row r="321" spans="1:3" ht="12.75">
      <c r="A321" s="9" t="s">
        <v>211</v>
      </c>
      <c r="B321" s="6">
        <v>8</v>
      </c>
      <c r="C321" s="4"/>
    </row>
    <row r="322" spans="1:3" ht="12.75">
      <c r="A322" s="9" t="s">
        <v>211</v>
      </c>
      <c r="B322" s="6">
        <v>9</v>
      </c>
      <c r="C322" s="5"/>
    </row>
    <row r="323" spans="1:3" ht="12.75">
      <c r="A323" s="9" t="s">
        <v>211</v>
      </c>
      <c r="B323" s="6">
        <v>10</v>
      </c>
      <c r="C323" s="5" t="s">
        <v>209</v>
      </c>
    </row>
    <row r="324" spans="1:3" ht="12.75">
      <c r="A324" s="9" t="s">
        <v>211</v>
      </c>
      <c r="B324" s="6">
        <v>11</v>
      </c>
      <c r="C324" s="5" t="s">
        <v>7</v>
      </c>
    </row>
    <row r="325" spans="1:3" ht="12.75">
      <c r="A325" s="9" t="s">
        <v>211</v>
      </c>
      <c r="B325" s="6">
        <v>12</v>
      </c>
      <c r="C325" s="3"/>
    </row>
    <row r="326" spans="1:2" ht="12.75">
      <c r="A326" s="9" t="s">
        <v>211</v>
      </c>
      <c r="B326" s="6">
        <v>13</v>
      </c>
    </row>
    <row r="327" spans="1:4" ht="12.75">
      <c r="A327" s="9" t="s">
        <v>189</v>
      </c>
      <c r="B327" s="6">
        <v>1</v>
      </c>
      <c r="C327" s="1" t="s">
        <v>148</v>
      </c>
      <c r="D327" s="1" t="s">
        <v>149</v>
      </c>
    </row>
    <row r="328" spans="1:4" ht="12.75">
      <c r="A328" s="9" t="s">
        <v>189</v>
      </c>
      <c r="B328" s="6">
        <v>2</v>
      </c>
      <c r="C328" s="2" t="s">
        <v>270</v>
      </c>
      <c r="D328" s="1" t="s">
        <v>106</v>
      </c>
    </row>
    <row r="329" spans="1:3" ht="12.75">
      <c r="A329" s="9" t="s">
        <v>189</v>
      </c>
      <c r="B329" s="6">
        <v>3</v>
      </c>
      <c r="C329" s="1" t="s">
        <v>3</v>
      </c>
    </row>
    <row r="330" spans="1:3" ht="12.75">
      <c r="A330" s="9" t="s">
        <v>189</v>
      </c>
      <c r="B330" s="6">
        <v>4</v>
      </c>
      <c r="C330" s="3"/>
    </row>
    <row r="331" spans="1:3" ht="12.75">
      <c r="A331" s="9" t="s">
        <v>189</v>
      </c>
      <c r="B331" s="6">
        <v>5</v>
      </c>
      <c r="C331" s="4"/>
    </row>
    <row r="332" spans="1:3" ht="12.75">
      <c r="A332" s="9" t="s">
        <v>189</v>
      </c>
      <c r="B332" s="6">
        <v>6</v>
      </c>
      <c r="C332" s="5" t="s">
        <v>150</v>
      </c>
    </row>
    <row r="333" spans="1:3" ht="12.75">
      <c r="A333" s="9" t="s">
        <v>189</v>
      </c>
      <c r="B333" s="6">
        <v>7</v>
      </c>
      <c r="C333" s="5" t="s">
        <v>151</v>
      </c>
    </row>
    <row r="334" spans="1:3" ht="12.75">
      <c r="A334" s="9" t="s">
        <v>189</v>
      </c>
      <c r="B334" s="6">
        <v>8</v>
      </c>
      <c r="C334" s="5" t="s">
        <v>152</v>
      </c>
    </row>
    <row r="335" spans="1:3" ht="12.75">
      <c r="A335" s="9" t="s">
        <v>189</v>
      </c>
      <c r="B335" s="6">
        <v>9</v>
      </c>
      <c r="C335" s="5" t="s">
        <v>110</v>
      </c>
    </row>
    <row r="336" spans="1:3" ht="12.75">
      <c r="A336" s="9" t="s">
        <v>189</v>
      </c>
      <c r="B336" s="6">
        <v>10</v>
      </c>
      <c r="C336" s="5">
        <v>94802</v>
      </c>
    </row>
    <row r="337" spans="1:3" ht="12.75">
      <c r="A337" s="9" t="s">
        <v>189</v>
      </c>
      <c r="B337" s="6">
        <v>11</v>
      </c>
      <c r="C337" s="5" t="s">
        <v>7</v>
      </c>
    </row>
    <row r="338" spans="1:3" ht="12.75">
      <c r="A338" s="9" t="s">
        <v>189</v>
      </c>
      <c r="B338" s="6">
        <v>12</v>
      </c>
      <c r="C338" s="3"/>
    </row>
    <row r="339" spans="1:2" ht="12.75">
      <c r="A339" s="9" t="s">
        <v>189</v>
      </c>
      <c r="B339" s="6">
        <v>13</v>
      </c>
    </row>
    <row r="340" spans="1:4" ht="12.75">
      <c r="A340" s="9" t="s">
        <v>187</v>
      </c>
      <c r="B340" s="6">
        <v>1</v>
      </c>
      <c r="C340" s="1" t="s">
        <v>138</v>
      </c>
      <c r="D340" s="1" t="s">
        <v>139</v>
      </c>
    </row>
    <row r="341" spans="1:4" ht="12.75">
      <c r="A341" s="9" t="s">
        <v>187</v>
      </c>
      <c r="B341" s="6">
        <v>2</v>
      </c>
      <c r="C341" s="2" t="s">
        <v>271</v>
      </c>
      <c r="D341" s="1" t="s">
        <v>140</v>
      </c>
    </row>
    <row r="342" spans="1:3" ht="12.75">
      <c r="A342" s="9" t="s">
        <v>187</v>
      </c>
      <c r="B342" s="6">
        <v>3</v>
      </c>
      <c r="C342" s="1" t="s">
        <v>3</v>
      </c>
    </row>
    <row r="343" spans="1:3" ht="12.75">
      <c r="A343" s="9" t="s">
        <v>187</v>
      </c>
      <c r="B343" s="6">
        <v>4</v>
      </c>
      <c r="C343" s="3"/>
    </row>
    <row r="344" spans="1:3" ht="12.75">
      <c r="A344" s="9" t="s">
        <v>187</v>
      </c>
      <c r="B344" s="6">
        <v>5</v>
      </c>
      <c r="C344" s="4"/>
    </row>
    <row r="345" spans="1:3" ht="12.75">
      <c r="A345" s="9" t="s">
        <v>187</v>
      </c>
      <c r="B345" s="6">
        <v>6</v>
      </c>
      <c r="C345" s="5" t="s">
        <v>141</v>
      </c>
    </row>
    <row r="346" spans="1:3" ht="12.75">
      <c r="A346" s="9" t="s">
        <v>187</v>
      </c>
      <c r="B346" s="6">
        <v>7</v>
      </c>
      <c r="C346" s="5" t="s">
        <v>142</v>
      </c>
    </row>
    <row r="347" spans="1:3" ht="12.75">
      <c r="A347" s="9" t="s">
        <v>187</v>
      </c>
      <c r="B347" s="6">
        <v>8</v>
      </c>
      <c r="C347" s="5" t="s">
        <v>143</v>
      </c>
    </row>
    <row r="348" spans="1:3" ht="12.75">
      <c r="A348" s="9" t="s">
        <v>187</v>
      </c>
      <c r="B348" s="6">
        <v>9</v>
      </c>
      <c r="C348" s="5" t="s">
        <v>144</v>
      </c>
    </row>
    <row r="349" spans="1:3" ht="12.75">
      <c r="A349" s="9" t="s">
        <v>187</v>
      </c>
      <c r="B349" s="6">
        <v>10</v>
      </c>
      <c r="C349" s="5">
        <v>46628</v>
      </c>
    </row>
    <row r="350" spans="1:3" ht="12.75">
      <c r="A350" s="9" t="s">
        <v>187</v>
      </c>
      <c r="B350" s="6">
        <v>11</v>
      </c>
      <c r="C350" s="5" t="s">
        <v>7</v>
      </c>
    </row>
    <row r="351" spans="1:3" ht="12.75">
      <c r="A351" s="9" t="s">
        <v>187</v>
      </c>
      <c r="B351" s="6">
        <v>12</v>
      </c>
      <c r="C351" s="3"/>
    </row>
    <row r="352" spans="1:2" ht="12.75">
      <c r="A352" s="9" t="s">
        <v>187</v>
      </c>
      <c r="B352" s="6">
        <v>13</v>
      </c>
    </row>
    <row r="353" spans="1:5" ht="12.75">
      <c r="A353" s="9" t="s">
        <v>179</v>
      </c>
      <c r="B353" s="6">
        <v>1</v>
      </c>
      <c r="C353" s="1" t="s">
        <v>86</v>
      </c>
      <c r="D353" s="1" t="s">
        <v>87</v>
      </c>
      <c r="E353" s="31" t="s">
        <v>564</v>
      </c>
    </row>
    <row r="354" spans="1:5" ht="12.75">
      <c r="A354" s="9" t="s">
        <v>179</v>
      </c>
      <c r="B354" s="6">
        <v>2</v>
      </c>
      <c r="C354" s="2" t="s">
        <v>272</v>
      </c>
      <c r="D354" s="1" t="s">
        <v>88</v>
      </c>
      <c r="E354" s="31" t="s">
        <v>377</v>
      </c>
    </row>
    <row r="355" spans="1:5" ht="12.75">
      <c r="A355" s="9" t="s">
        <v>179</v>
      </c>
      <c r="B355" s="6">
        <v>3</v>
      </c>
      <c r="C355" s="1" t="s">
        <v>3</v>
      </c>
      <c r="E355" s="31" t="s">
        <v>565</v>
      </c>
    </row>
    <row r="356" spans="1:3" ht="12.75">
      <c r="A356" s="9" t="s">
        <v>179</v>
      </c>
      <c r="B356" s="6">
        <v>4</v>
      </c>
      <c r="C356" s="3"/>
    </row>
    <row r="357" spans="1:3" ht="12.75">
      <c r="A357" s="9" t="s">
        <v>179</v>
      </c>
      <c r="B357" s="6">
        <v>5</v>
      </c>
      <c r="C357" s="4"/>
    </row>
    <row r="358" spans="1:3" ht="12.75">
      <c r="A358" s="9" t="s">
        <v>179</v>
      </c>
      <c r="B358" s="6">
        <v>6</v>
      </c>
      <c r="C358" s="5" t="s">
        <v>89</v>
      </c>
    </row>
    <row r="359" spans="1:3" ht="12.75">
      <c r="A359" s="9" t="s">
        <v>179</v>
      </c>
      <c r="B359" s="6">
        <v>7</v>
      </c>
      <c r="C359" s="5" t="s">
        <v>90</v>
      </c>
    </row>
    <row r="360" spans="1:3" ht="12.75">
      <c r="A360" s="9" t="s">
        <v>179</v>
      </c>
      <c r="B360" s="6">
        <v>8</v>
      </c>
      <c r="C360" s="5" t="s">
        <v>91</v>
      </c>
    </row>
    <row r="361" spans="1:3" ht="12.75">
      <c r="A361" s="9" t="s">
        <v>179</v>
      </c>
      <c r="B361" s="6">
        <v>9</v>
      </c>
      <c r="C361" s="5" t="s">
        <v>92</v>
      </c>
    </row>
    <row r="362" spans="1:3" ht="12.75">
      <c r="A362" s="9" t="s">
        <v>179</v>
      </c>
      <c r="B362" s="6">
        <v>10</v>
      </c>
      <c r="C362" s="5">
        <v>74004</v>
      </c>
    </row>
    <row r="363" spans="1:3" ht="12.75">
      <c r="A363" s="9" t="s">
        <v>179</v>
      </c>
      <c r="B363" s="6">
        <v>11</v>
      </c>
      <c r="C363" s="5" t="s">
        <v>7</v>
      </c>
    </row>
    <row r="364" spans="1:3" ht="12.75">
      <c r="A364" s="9" t="s">
        <v>179</v>
      </c>
      <c r="B364" s="6">
        <v>12</v>
      </c>
      <c r="C364" s="3"/>
    </row>
    <row r="365" spans="1:2" ht="12.75">
      <c r="A365" s="9" t="s">
        <v>179</v>
      </c>
      <c r="B365" s="6">
        <v>13</v>
      </c>
    </row>
    <row r="366" spans="1:4" ht="12.75">
      <c r="A366" s="9" t="s">
        <v>180</v>
      </c>
      <c r="B366" s="6">
        <v>1</v>
      </c>
      <c r="C366" s="1" t="s">
        <v>93</v>
      </c>
      <c r="D366" s="1" t="s">
        <v>94</v>
      </c>
    </row>
    <row r="367" spans="1:4" ht="12.75">
      <c r="A367" s="9" t="s">
        <v>180</v>
      </c>
      <c r="B367" s="6">
        <v>2</v>
      </c>
      <c r="C367" s="2" t="s">
        <v>273</v>
      </c>
      <c r="D367" s="1" t="s">
        <v>95</v>
      </c>
    </row>
    <row r="368" spans="1:3" ht="12.75">
      <c r="A368" s="9" t="s">
        <v>180</v>
      </c>
      <c r="B368" s="6">
        <v>3</v>
      </c>
      <c r="C368" s="1" t="s">
        <v>3</v>
      </c>
    </row>
    <row r="369" spans="1:3" ht="12.75">
      <c r="A369" s="9" t="s">
        <v>180</v>
      </c>
      <c r="B369" s="6">
        <v>4</v>
      </c>
      <c r="C369" s="3"/>
    </row>
    <row r="370" spans="1:3" ht="12.75">
      <c r="A370" s="9" t="s">
        <v>180</v>
      </c>
      <c r="B370" s="6">
        <v>5</v>
      </c>
      <c r="C370" s="4"/>
    </row>
    <row r="371" spans="1:3" ht="12.75">
      <c r="A371" s="9" t="s">
        <v>180</v>
      </c>
      <c r="B371" s="6">
        <v>6</v>
      </c>
      <c r="C371" s="5" t="s">
        <v>96</v>
      </c>
    </row>
    <row r="372" spans="1:3" ht="12.75">
      <c r="A372" s="9" t="s">
        <v>180</v>
      </c>
      <c r="B372" s="6">
        <v>7</v>
      </c>
      <c r="C372" s="5" t="s">
        <v>97</v>
      </c>
    </row>
    <row r="373" spans="1:3" ht="12.75">
      <c r="A373" s="9" t="s">
        <v>180</v>
      </c>
      <c r="B373" s="6">
        <v>8</v>
      </c>
      <c r="C373" s="4"/>
    </row>
    <row r="374" spans="1:3" ht="12.75">
      <c r="A374" s="9" t="s">
        <v>180</v>
      </c>
      <c r="B374" s="6">
        <v>9</v>
      </c>
      <c r="C374" s="5" t="s">
        <v>13</v>
      </c>
    </row>
    <row r="375" spans="1:3" ht="12.75">
      <c r="A375" s="9" t="s">
        <v>180</v>
      </c>
      <c r="B375" s="6">
        <v>10</v>
      </c>
      <c r="C375" s="5">
        <v>27699</v>
      </c>
    </row>
    <row r="376" spans="1:3" ht="12.75">
      <c r="A376" s="9" t="s">
        <v>180</v>
      </c>
      <c r="B376" s="6">
        <v>11</v>
      </c>
      <c r="C376" s="5" t="s">
        <v>7</v>
      </c>
    </row>
    <row r="377" spans="1:3" ht="12.75">
      <c r="A377" s="9" t="s">
        <v>180</v>
      </c>
      <c r="B377" s="6">
        <v>12</v>
      </c>
      <c r="C377" s="3"/>
    </row>
    <row r="378" spans="1:2" ht="12.75">
      <c r="A378" s="9" t="s">
        <v>180</v>
      </c>
      <c r="B378" s="6">
        <v>13</v>
      </c>
    </row>
    <row r="379" spans="1:4" ht="12.75">
      <c r="A379" s="9" t="s">
        <v>190</v>
      </c>
      <c r="B379" s="6">
        <v>1</v>
      </c>
      <c r="C379" s="1" t="s">
        <v>153</v>
      </c>
      <c r="D379" s="1" t="s">
        <v>154</v>
      </c>
    </row>
    <row r="380" spans="1:4" ht="12.75">
      <c r="A380" s="9" t="s">
        <v>190</v>
      </c>
      <c r="B380" s="6">
        <v>2</v>
      </c>
      <c r="C380" s="2" t="s">
        <v>274</v>
      </c>
      <c r="D380" s="1" t="s">
        <v>155</v>
      </c>
    </row>
    <row r="381" spans="1:3" ht="12.75">
      <c r="A381" s="9" t="s">
        <v>190</v>
      </c>
      <c r="B381" s="6">
        <v>3</v>
      </c>
      <c r="C381" s="1" t="s">
        <v>3</v>
      </c>
    </row>
    <row r="382" spans="1:3" ht="12.75">
      <c r="A382" s="9" t="s">
        <v>190</v>
      </c>
      <c r="B382" s="6">
        <v>4</v>
      </c>
      <c r="C382" s="3"/>
    </row>
    <row r="383" spans="1:3" ht="12.75">
      <c r="A383" s="9" t="s">
        <v>190</v>
      </c>
      <c r="B383" s="6">
        <v>5</v>
      </c>
      <c r="C383" s="4"/>
    </row>
    <row r="384" spans="1:3" ht="12.75">
      <c r="A384" s="9" t="s">
        <v>190</v>
      </c>
      <c r="B384" s="6">
        <v>6</v>
      </c>
      <c r="C384" s="5" t="s">
        <v>156</v>
      </c>
    </row>
    <row r="385" spans="1:3" ht="12.75">
      <c r="A385" s="9" t="s">
        <v>190</v>
      </c>
      <c r="B385" s="6">
        <v>7</v>
      </c>
      <c r="C385" s="5" t="s">
        <v>157</v>
      </c>
    </row>
    <row r="386" spans="1:3" ht="12.75">
      <c r="A386" s="9" t="s">
        <v>190</v>
      </c>
      <c r="B386" s="6">
        <v>8</v>
      </c>
      <c r="C386" s="4"/>
    </row>
    <row r="387" spans="1:3" ht="12.75">
      <c r="A387" s="9" t="s">
        <v>190</v>
      </c>
      <c r="B387" s="6">
        <v>9</v>
      </c>
      <c r="C387" s="5" t="s">
        <v>158</v>
      </c>
    </row>
    <row r="388" spans="1:3" ht="12.75">
      <c r="A388" s="9" t="s">
        <v>190</v>
      </c>
      <c r="B388" s="6">
        <v>10</v>
      </c>
      <c r="C388" s="5">
        <v>44092</v>
      </c>
    </row>
    <row r="389" spans="1:3" ht="12.75">
      <c r="A389" s="9" t="s">
        <v>190</v>
      </c>
      <c r="B389" s="6">
        <v>11</v>
      </c>
      <c r="C389" s="5" t="s">
        <v>7</v>
      </c>
    </row>
    <row r="390" spans="1:3" ht="12.75">
      <c r="A390" s="9" t="s">
        <v>190</v>
      </c>
      <c r="B390" s="6">
        <v>12</v>
      </c>
      <c r="C390" s="3"/>
    </row>
    <row r="391" spans="1:2" ht="12.75">
      <c r="A391" s="9" t="s">
        <v>190</v>
      </c>
      <c r="B391" s="6">
        <v>13</v>
      </c>
    </row>
    <row r="392" spans="1:4" ht="12.75">
      <c r="A392" s="9" t="s">
        <v>181</v>
      </c>
      <c r="B392" s="6">
        <v>1</v>
      </c>
      <c r="C392" s="1" t="s">
        <v>98</v>
      </c>
      <c r="D392" s="1" t="s">
        <v>99</v>
      </c>
    </row>
    <row r="393" spans="1:4" ht="12.75">
      <c r="A393" s="9" t="s">
        <v>181</v>
      </c>
      <c r="B393" s="6">
        <v>2</v>
      </c>
      <c r="C393" s="2" t="s">
        <v>275</v>
      </c>
      <c r="D393" s="1" t="s">
        <v>100</v>
      </c>
    </row>
    <row r="394" spans="1:3" ht="12.75">
      <c r="A394" s="9" t="s">
        <v>181</v>
      </c>
      <c r="B394" s="6">
        <v>3</v>
      </c>
      <c r="C394" s="1" t="s">
        <v>3</v>
      </c>
    </row>
    <row r="395" spans="1:3" ht="12.75">
      <c r="A395" s="9" t="s">
        <v>181</v>
      </c>
      <c r="B395" s="6">
        <v>4</v>
      </c>
      <c r="C395" s="3"/>
    </row>
    <row r="396" spans="1:3" ht="12.75">
      <c r="A396" s="9" t="s">
        <v>181</v>
      </c>
      <c r="B396" s="6">
        <v>5</v>
      </c>
      <c r="C396" s="4"/>
    </row>
    <row r="397" spans="1:3" ht="12.75">
      <c r="A397" s="9" t="s">
        <v>181</v>
      </c>
      <c r="B397" s="6">
        <v>6</v>
      </c>
      <c r="C397" s="5" t="s">
        <v>101</v>
      </c>
    </row>
    <row r="398" spans="1:3" ht="12.75">
      <c r="A398" s="9" t="s">
        <v>181</v>
      </c>
      <c r="B398" s="6">
        <v>7</v>
      </c>
      <c r="C398" s="5" t="s">
        <v>102</v>
      </c>
    </row>
    <row r="399" spans="1:3" ht="12.75">
      <c r="A399" s="9" t="s">
        <v>181</v>
      </c>
      <c r="B399" s="6">
        <v>8</v>
      </c>
      <c r="C399" s="4"/>
    </row>
    <row r="400" spans="1:3" ht="12.75">
      <c r="A400" s="9" t="s">
        <v>181</v>
      </c>
      <c r="B400" s="6">
        <v>9</v>
      </c>
      <c r="C400" s="5" t="s">
        <v>103</v>
      </c>
    </row>
    <row r="401" spans="1:3" ht="12.75">
      <c r="A401" s="9" t="s">
        <v>181</v>
      </c>
      <c r="B401" s="6">
        <v>10</v>
      </c>
      <c r="C401" s="5">
        <v>48197</v>
      </c>
    </row>
    <row r="402" spans="1:3" ht="12.75">
      <c r="A402" s="9" t="s">
        <v>181</v>
      </c>
      <c r="B402" s="6">
        <v>11</v>
      </c>
      <c r="C402" s="5" t="s">
        <v>7</v>
      </c>
    </row>
    <row r="403" spans="1:3" ht="12.75">
      <c r="A403" s="9" t="s">
        <v>181</v>
      </c>
      <c r="B403" s="6">
        <v>12</v>
      </c>
      <c r="C403" s="3"/>
    </row>
    <row r="404" spans="1:3" ht="12.75">
      <c r="A404" s="9" t="s">
        <v>181</v>
      </c>
      <c r="B404" s="6">
        <v>13</v>
      </c>
      <c r="C404" s="16"/>
    </row>
    <row r="405" spans="1:3" ht="12.75">
      <c r="A405" s="10" t="s">
        <v>221</v>
      </c>
      <c r="B405" s="6">
        <v>1</v>
      </c>
      <c r="C405" s="1" t="s">
        <v>220</v>
      </c>
    </row>
    <row r="406" spans="1:3" ht="12.75">
      <c r="A406" s="10" t="s">
        <v>221</v>
      </c>
      <c r="B406" s="6">
        <v>2</v>
      </c>
      <c r="C406" t="s">
        <v>222</v>
      </c>
    </row>
    <row r="407" spans="1:3" ht="12.75">
      <c r="A407" s="10" t="s">
        <v>221</v>
      </c>
      <c r="B407" s="6">
        <v>3</v>
      </c>
      <c r="C407" s="1" t="s">
        <v>3</v>
      </c>
    </row>
    <row r="408" spans="1:2" ht="12.75">
      <c r="A408" s="10" t="s">
        <v>221</v>
      </c>
      <c r="B408" s="6">
        <v>4</v>
      </c>
    </row>
    <row r="409" spans="1:2" ht="12.75">
      <c r="A409" s="10" t="s">
        <v>221</v>
      </c>
      <c r="B409" s="6">
        <v>5</v>
      </c>
    </row>
    <row r="410" spans="1:3" ht="12.75">
      <c r="A410" s="10" t="s">
        <v>221</v>
      </c>
      <c r="B410" s="6">
        <v>6</v>
      </c>
      <c r="C410" t="s">
        <v>223</v>
      </c>
    </row>
    <row r="411" spans="1:2" ht="12.75">
      <c r="A411" s="10" t="s">
        <v>221</v>
      </c>
      <c r="B411" s="6">
        <v>7</v>
      </c>
    </row>
    <row r="412" spans="1:2" ht="12.75">
      <c r="A412" s="10" t="s">
        <v>221</v>
      </c>
      <c r="B412" s="6">
        <v>8</v>
      </c>
    </row>
    <row r="413" spans="1:2" ht="12.75">
      <c r="A413" s="10" t="s">
        <v>221</v>
      </c>
      <c r="B413" s="6">
        <v>9</v>
      </c>
    </row>
    <row r="414" spans="1:2" ht="12.75">
      <c r="A414" s="10" t="s">
        <v>221</v>
      </c>
      <c r="B414" s="6">
        <v>10</v>
      </c>
    </row>
    <row r="415" spans="1:2" ht="12.75">
      <c r="A415" s="10" t="s">
        <v>221</v>
      </c>
      <c r="B415" s="6">
        <v>11</v>
      </c>
    </row>
    <row r="416" spans="1:2" ht="12.75">
      <c r="A416" s="10" t="s">
        <v>221</v>
      </c>
      <c r="B416" s="6">
        <v>12</v>
      </c>
    </row>
    <row r="417" spans="1:2" ht="12.75">
      <c r="A417" s="10" t="s">
        <v>225</v>
      </c>
      <c r="B417" s="6">
        <v>13</v>
      </c>
    </row>
    <row r="418" spans="1:3" ht="12.75">
      <c r="A418" s="10" t="s">
        <v>225</v>
      </c>
      <c r="B418" s="6">
        <v>1</v>
      </c>
      <c r="C418" s="1" t="s">
        <v>220</v>
      </c>
    </row>
    <row r="419" spans="1:3" ht="12.75">
      <c r="A419" s="10" t="s">
        <v>225</v>
      </c>
      <c r="B419" s="6">
        <v>2</v>
      </c>
      <c r="C419" t="s">
        <v>222</v>
      </c>
    </row>
    <row r="420" spans="1:3" ht="12.75">
      <c r="A420" s="10" t="s">
        <v>225</v>
      </c>
      <c r="B420" s="6">
        <v>3</v>
      </c>
      <c r="C420" s="1" t="s">
        <v>3</v>
      </c>
    </row>
    <row r="421" spans="1:2" ht="12.75">
      <c r="A421" s="10" t="s">
        <v>225</v>
      </c>
      <c r="B421" s="6">
        <v>4</v>
      </c>
    </row>
    <row r="422" spans="1:2" ht="12.75">
      <c r="A422" s="10" t="s">
        <v>225</v>
      </c>
      <c r="B422" s="6">
        <v>5</v>
      </c>
    </row>
    <row r="423" spans="1:3" ht="12.75">
      <c r="A423" s="10" t="s">
        <v>225</v>
      </c>
      <c r="B423" s="6">
        <v>6</v>
      </c>
      <c r="C423" t="s">
        <v>224</v>
      </c>
    </row>
    <row r="424" spans="1:2" ht="12.75">
      <c r="A424" s="10" t="s">
        <v>225</v>
      </c>
      <c r="B424" s="6">
        <v>7</v>
      </c>
    </row>
    <row r="425" spans="1:2" ht="12.75">
      <c r="A425" s="10" t="s">
        <v>225</v>
      </c>
      <c r="B425" s="6">
        <v>8</v>
      </c>
    </row>
    <row r="426" spans="1:2" ht="12.75">
      <c r="A426" s="10" t="s">
        <v>225</v>
      </c>
      <c r="B426" s="6">
        <v>9</v>
      </c>
    </row>
    <row r="427" spans="1:2" ht="12.75">
      <c r="A427" s="10" t="s">
        <v>225</v>
      </c>
      <c r="B427" s="6">
        <v>10</v>
      </c>
    </row>
    <row r="428" spans="1:2" ht="12.75">
      <c r="A428" s="10" t="s">
        <v>225</v>
      </c>
      <c r="B428" s="6">
        <v>11</v>
      </c>
    </row>
    <row r="429" spans="1:2" ht="12.75">
      <c r="A429" s="10" t="s">
        <v>225</v>
      </c>
      <c r="B429" s="6">
        <v>12</v>
      </c>
    </row>
    <row r="430" spans="1:2" ht="12.75">
      <c r="A430" s="10" t="s">
        <v>225</v>
      </c>
      <c r="B430" s="6">
        <v>13</v>
      </c>
    </row>
    <row r="431" spans="1:4" ht="12.75">
      <c r="A431" s="9" t="s">
        <v>232</v>
      </c>
      <c r="B431" s="6">
        <v>1</v>
      </c>
      <c r="C431" s="1" t="s">
        <v>230</v>
      </c>
      <c r="D431" s="8" t="s">
        <v>228</v>
      </c>
    </row>
    <row r="432" spans="1:4" ht="12.75">
      <c r="A432" s="9" t="s">
        <v>232</v>
      </c>
      <c r="B432" s="6">
        <v>2</v>
      </c>
      <c r="C432" s="12" t="s">
        <v>276</v>
      </c>
      <c r="D432" s="8" t="s">
        <v>229</v>
      </c>
    </row>
    <row r="433" spans="1:4" ht="12.75">
      <c r="A433" s="9" t="s">
        <v>232</v>
      </c>
      <c r="B433" s="6">
        <v>3</v>
      </c>
      <c r="C433" s="1" t="s">
        <v>3</v>
      </c>
      <c r="D433" s="13"/>
    </row>
    <row r="434" spans="1:4" ht="12.75">
      <c r="A434" s="9" t="s">
        <v>232</v>
      </c>
      <c r="B434" s="6">
        <v>4</v>
      </c>
      <c r="C434" s="13"/>
      <c r="D434" s="13"/>
    </row>
    <row r="435" spans="1:4" ht="12.75">
      <c r="A435" s="9" t="s">
        <v>232</v>
      </c>
      <c r="B435" s="6">
        <v>5</v>
      </c>
      <c r="C435" s="13"/>
      <c r="D435" s="13"/>
    </row>
    <row r="436" spans="1:4" ht="12.75">
      <c r="A436" s="9" t="s">
        <v>232</v>
      </c>
      <c r="B436" s="6">
        <v>6</v>
      </c>
      <c r="C436" s="8" t="s">
        <v>226</v>
      </c>
      <c r="D436" s="13"/>
    </row>
    <row r="437" spans="1:4" ht="12.75">
      <c r="A437" s="9" t="s">
        <v>232</v>
      </c>
      <c r="B437" s="6">
        <v>7</v>
      </c>
      <c r="C437" s="8" t="s">
        <v>227</v>
      </c>
      <c r="D437" s="13"/>
    </row>
    <row r="438" spans="1:4" ht="12.75">
      <c r="A438" s="9" t="s">
        <v>232</v>
      </c>
      <c r="B438" s="6">
        <v>8</v>
      </c>
      <c r="C438" s="13"/>
      <c r="D438" s="13"/>
    </row>
    <row r="439" spans="1:4" ht="12.75">
      <c r="A439" s="9" t="s">
        <v>232</v>
      </c>
      <c r="B439" s="6">
        <v>9</v>
      </c>
      <c r="C439" s="8" t="s">
        <v>231</v>
      </c>
      <c r="D439" s="13"/>
    </row>
    <row r="440" spans="1:4" ht="12.75">
      <c r="A440" s="9" t="s">
        <v>232</v>
      </c>
      <c r="B440" s="6">
        <v>10</v>
      </c>
      <c r="C440" s="8">
        <v>95828</v>
      </c>
      <c r="D440" s="13"/>
    </row>
    <row r="441" spans="1:4" ht="12.75">
      <c r="A441" s="9" t="s">
        <v>232</v>
      </c>
      <c r="B441" s="6">
        <v>11</v>
      </c>
      <c r="C441" s="13"/>
      <c r="D441" s="13"/>
    </row>
    <row r="442" spans="1:4" ht="12.75">
      <c r="A442" s="9" t="s">
        <v>232</v>
      </c>
      <c r="B442" s="6">
        <v>12</v>
      </c>
      <c r="C442" s="13"/>
      <c r="D442" s="13"/>
    </row>
    <row r="443" spans="1:4" ht="12.75">
      <c r="A443" s="9" t="s">
        <v>232</v>
      </c>
      <c r="B443" s="6">
        <v>13</v>
      </c>
      <c r="C443" s="13"/>
      <c r="D443" s="13"/>
    </row>
    <row r="444" spans="1:4" ht="12.75">
      <c r="A444" s="10" t="s">
        <v>237</v>
      </c>
      <c r="B444" s="6">
        <v>1</v>
      </c>
      <c r="C444" s="13" t="s">
        <v>237</v>
      </c>
      <c r="D444" s="8" t="s">
        <v>235</v>
      </c>
    </row>
    <row r="445" spans="1:4" ht="12.75">
      <c r="A445" s="10" t="s">
        <v>237</v>
      </c>
      <c r="B445" s="6">
        <v>2</v>
      </c>
      <c r="C445" s="12" t="s">
        <v>277</v>
      </c>
      <c r="D445" s="8" t="s">
        <v>236</v>
      </c>
    </row>
    <row r="446" spans="1:4" ht="12.75">
      <c r="A446" s="10" t="s">
        <v>237</v>
      </c>
      <c r="B446" s="6">
        <v>3</v>
      </c>
      <c r="C446" s="13"/>
      <c r="D446" s="13"/>
    </row>
    <row r="447" spans="1:4" ht="12.75">
      <c r="A447" s="10" t="s">
        <v>237</v>
      </c>
      <c r="B447" s="6">
        <v>4</v>
      </c>
      <c r="C447" s="13"/>
      <c r="D447" s="13"/>
    </row>
    <row r="448" spans="1:4" ht="12.75">
      <c r="A448" s="10" t="s">
        <v>237</v>
      </c>
      <c r="B448" s="6">
        <v>5</v>
      </c>
      <c r="C448" s="13"/>
      <c r="D448" s="13"/>
    </row>
    <row r="449" spans="1:3" ht="12.75">
      <c r="A449" s="10" t="s">
        <v>237</v>
      </c>
      <c r="B449" s="6">
        <v>6</v>
      </c>
      <c r="C449" s="8" t="s">
        <v>233</v>
      </c>
    </row>
    <row r="450" spans="1:3" ht="12.75">
      <c r="A450" s="10" t="s">
        <v>237</v>
      </c>
      <c r="B450" s="6">
        <v>7</v>
      </c>
      <c r="C450" s="8" t="s">
        <v>234</v>
      </c>
    </row>
    <row r="451" spans="1:4" ht="12.75">
      <c r="A451" s="10" t="s">
        <v>237</v>
      </c>
      <c r="B451" s="6">
        <v>8</v>
      </c>
      <c r="C451" s="13"/>
      <c r="D451" s="13"/>
    </row>
    <row r="452" spans="1:4" ht="12.75">
      <c r="A452" s="10" t="s">
        <v>237</v>
      </c>
      <c r="B452" s="6">
        <v>9</v>
      </c>
      <c r="C452" s="8" t="s">
        <v>238</v>
      </c>
      <c r="D452" s="13"/>
    </row>
    <row r="453" spans="1:4" ht="12.75">
      <c r="A453" s="10" t="s">
        <v>237</v>
      </c>
      <c r="B453" s="6">
        <v>10</v>
      </c>
      <c r="C453" s="13" t="s">
        <v>239</v>
      </c>
      <c r="D453" s="13"/>
    </row>
    <row r="454" spans="1:4" ht="12.75">
      <c r="A454" s="10" t="s">
        <v>237</v>
      </c>
      <c r="B454" s="6">
        <v>11</v>
      </c>
      <c r="C454" s="5" t="s">
        <v>7</v>
      </c>
      <c r="D454" s="13"/>
    </row>
    <row r="455" spans="1:4" ht="12.75">
      <c r="A455" s="10" t="s">
        <v>237</v>
      </c>
      <c r="B455" s="6">
        <v>12</v>
      </c>
      <c r="C455" s="13"/>
      <c r="D455" s="13"/>
    </row>
    <row r="456" spans="1:4" ht="12.75">
      <c r="A456" s="10" t="s">
        <v>237</v>
      </c>
      <c r="B456" s="6">
        <v>13</v>
      </c>
      <c r="C456" s="13"/>
      <c r="D456" s="13"/>
    </row>
    <row r="457" spans="1:4" ht="12.75">
      <c r="A457" s="10" t="s">
        <v>240</v>
      </c>
      <c r="B457" s="6">
        <v>1</v>
      </c>
      <c r="C457" s="13" t="s">
        <v>240</v>
      </c>
      <c r="D457" s="8" t="s">
        <v>244</v>
      </c>
    </row>
    <row r="458" spans="1:4" ht="12.75">
      <c r="A458" s="10" t="s">
        <v>240</v>
      </c>
      <c r="B458" s="6">
        <v>2</v>
      </c>
      <c r="C458" s="12" t="s">
        <v>278</v>
      </c>
      <c r="D458" s="8" t="s">
        <v>245</v>
      </c>
    </row>
    <row r="459" spans="1:4" ht="12.75">
      <c r="A459" s="10" t="s">
        <v>240</v>
      </c>
      <c r="B459" s="6">
        <v>3</v>
      </c>
      <c r="C459" s="14"/>
      <c r="D459" s="13"/>
    </row>
    <row r="460" spans="1:4" ht="12.75">
      <c r="A460" s="10" t="s">
        <v>240</v>
      </c>
      <c r="B460" s="6">
        <v>4</v>
      </c>
      <c r="C460" s="8"/>
      <c r="D460" s="13"/>
    </row>
    <row r="461" spans="1:4" ht="12.75">
      <c r="A461" s="10" t="s">
        <v>240</v>
      </c>
      <c r="B461" s="6">
        <v>5</v>
      </c>
      <c r="C461" s="13"/>
      <c r="D461" s="13"/>
    </row>
    <row r="462" spans="1:4" ht="12.75">
      <c r="A462" s="10" t="s">
        <v>240</v>
      </c>
      <c r="B462" s="6">
        <v>6</v>
      </c>
      <c r="C462" s="8" t="s">
        <v>241</v>
      </c>
      <c r="D462" s="13"/>
    </row>
    <row r="463" spans="1:4" ht="12.75">
      <c r="A463" s="10" t="s">
        <v>240</v>
      </c>
      <c r="B463" s="6">
        <v>7</v>
      </c>
      <c r="C463" s="8" t="s">
        <v>242</v>
      </c>
      <c r="D463" s="13"/>
    </row>
    <row r="464" spans="1:4" ht="12.75">
      <c r="A464" s="10" t="s">
        <v>240</v>
      </c>
      <c r="B464" s="6">
        <v>8</v>
      </c>
      <c r="C464" s="13"/>
      <c r="D464" s="13"/>
    </row>
    <row r="465" spans="1:4" ht="12.75">
      <c r="A465" s="10" t="s">
        <v>240</v>
      </c>
      <c r="B465" s="6">
        <v>9</v>
      </c>
      <c r="C465" s="8" t="s">
        <v>243</v>
      </c>
      <c r="D465" s="13"/>
    </row>
    <row r="466" spans="1:4" ht="12.75">
      <c r="A466" s="10" t="s">
        <v>240</v>
      </c>
      <c r="B466" s="6">
        <v>10</v>
      </c>
      <c r="C466" s="13"/>
      <c r="D466" s="13"/>
    </row>
    <row r="467" spans="1:4" ht="12.75">
      <c r="A467" s="10" t="s">
        <v>240</v>
      </c>
      <c r="B467" s="6">
        <v>11</v>
      </c>
      <c r="C467" s="13"/>
      <c r="D467" s="13"/>
    </row>
    <row r="468" spans="1:4" ht="12.75">
      <c r="A468" s="10" t="s">
        <v>240</v>
      </c>
      <c r="B468" s="6">
        <v>12</v>
      </c>
      <c r="C468" s="13"/>
      <c r="D468" s="13"/>
    </row>
    <row r="469" spans="1:4" ht="12.75">
      <c r="A469" s="10" t="s">
        <v>240</v>
      </c>
      <c r="B469" s="6">
        <v>13</v>
      </c>
      <c r="C469" s="13"/>
      <c r="D469" s="13"/>
    </row>
    <row r="470" spans="1:4" ht="12.75">
      <c r="A470" s="9" t="s">
        <v>288</v>
      </c>
      <c r="B470" s="6">
        <v>1</v>
      </c>
      <c r="C470" s="1" t="s">
        <v>282</v>
      </c>
      <c r="D470" s="1" t="s">
        <v>283</v>
      </c>
    </row>
    <row r="471" spans="1:4" ht="12.75">
      <c r="A471" s="9" t="s">
        <v>288</v>
      </c>
      <c r="B471" s="6">
        <v>2</v>
      </c>
      <c r="C471" s="20" t="s">
        <v>289</v>
      </c>
      <c r="D471" s="1" t="s">
        <v>284</v>
      </c>
    </row>
    <row r="472" spans="1:4" ht="12.75">
      <c r="A472" s="9" t="s">
        <v>288</v>
      </c>
      <c r="B472" s="6">
        <v>3</v>
      </c>
      <c r="C472" s="1" t="s">
        <v>3</v>
      </c>
      <c r="D472" s="21"/>
    </row>
    <row r="473" spans="1:4" ht="12.75">
      <c r="A473" s="9" t="s">
        <v>288</v>
      </c>
      <c r="B473" s="6">
        <v>4</v>
      </c>
      <c r="C473" s="22"/>
      <c r="D473" s="21"/>
    </row>
    <row r="474" spans="1:4" ht="12.75">
      <c r="A474" s="9" t="s">
        <v>288</v>
      </c>
      <c r="B474" s="6">
        <v>5</v>
      </c>
      <c r="C474" s="23"/>
      <c r="D474" s="21"/>
    </row>
    <row r="475" spans="1:4" ht="12.75">
      <c r="A475" s="9" t="s">
        <v>288</v>
      </c>
      <c r="B475" s="6">
        <v>6</v>
      </c>
      <c r="C475" s="5" t="s">
        <v>285</v>
      </c>
      <c r="D475" s="21"/>
    </row>
    <row r="476" spans="1:4" ht="12.75">
      <c r="A476" s="9" t="s">
        <v>288</v>
      </c>
      <c r="B476" s="6">
        <v>7</v>
      </c>
      <c r="C476" s="5" t="s">
        <v>286</v>
      </c>
      <c r="D476" s="21"/>
    </row>
    <row r="477" spans="1:4" ht="12.75">
      <c r="A477" s="9" t="s">
        <v>288</v>
      </c>
      <c r="B477" s="6">
        <v>8</v>
      </c>
      <c r="C477" s="23"/>
      <c r="D477" s="21"/>
    </row>
    <row r="478" spans="1:4" ht="12.75">
      <c r="A478" s="9" t="s">
        <v>288</v>
      </c>
      <c r="B478" s="6">
        <v>9</v>
      </c>
      <c r="C478" s="5" t="s">
        <v>287</v>
      </c>
      <c r="D478" s="21"/>
    </row>
    <row r="479" spans="1:4" ht="12.75">
      <c r="A479" s="9" t="s">
        <v>288</v>
      </c>
      <c r="B479" s="6">
        <v>10</v>
      </c>
      <c r="C479" s="5">
        <v>90501</v>
      </c>
      <c r="D479" s="21"/>
    </row>
    <row r="480" spans="1:4" ht="12.75">
      <c r="A480" s="9" t="s">
        <v>288</v>
      </c>
      <c r="B480" s="6">
        <v>11</v>
      </c>
      <c r="C480" s="21"/>
      <c r="D480" s="21"/>
    </row>
    <row r="481" spans="1:4" ht="12.75">
      <c r="A481" s="9" t="s">
        <v>288</v>
      </c>
      <c r="B481" s="6">
        <v>12</v>
      </c>
      <c r="C481" s="22"/>
      <c r="D481" s="21"/>
    </row>
    <row r="482" spans="1:4" ht="12.75">
      <c r="A482" s="9" t="s">
        <v>288</v>
      </c>
      <c r="B482" s="6">
        <v>13</v>
      </c>
      <c r="C482" s="21"/>
      <c r="D482" s="21"/>
    </row>
    <row r="483" spans="1:4" ht="12.75">
      <c r="A483" s="19" t="s">
        <v>291</v>
      </c>
      <c r="B483" s="6">
        <v>1</v>
      </c>
      <c r="C483" s="21" t="s">
        <v>294</v>
      </c>
      <c r="D483" s="8" t="s">
        <v>295</v>
      </c>
    </row>
    <row r="484" spans="1:4" ht="12.75">
      <c r="A484" s="19" t="s">
        <v>291</v>
      </c>
      <c r="B484" s="6">
        <v>2</v>
      </c>
      <c r="C484" s="24" t="s">
        <v>290</v>
      </c>
      <c r="D484" s="21"/>
    </row>
    <row r="485" spans="1:4" ht="12.75">
      <c r="A485" s="19" t="s">
        <v>291</v>
      </c>
      <c r="B485" s="6">
        <v>3</v>
      </c>
      <c r="C485" s="1" t="s">
        <v>3</v>
      </c>
      <c r="D485" s="21"/>
    </row>
    <row r="486" spans="1:4" ht="12.75">
      <c r="A486" s="19" t="s">
        <v>291</v>
      </c>
      <c r="B486" s="6">
        <v>4</v>
      </c>
      <c r="C486" s="21"/>
      <c r="D486" s="21"/>
    </row>
    <row r="487" spans="1:4" ht="12.75">
      <c r="A487" s="19" t="s">
        <v>291</v>
      </c>
      <c r="B487" s="6">
        <v>5</v>
      </c>
      <c r="C487" s="21"/>
      <c r="D487" s="21"/>
    </row>
    <row r="488" spans="1:4" ht="12.75">
      <c r="A488" s="19" t="s">
        <v>291</v>
      </c>
      <c r="B488" s="6">
        <v>6</v>
      </c>
      <c r="C488" s="21" t="s">
        <v>292</v>
      </c>
      <c r="D488" s="21"/>
    </row>
    <row r="489" spans="1:4" ht="12.75">
      <c r="A489" s="19" t="s">
        <v>291</v>
      </c>
      <c r="B489" s="6">
        <v>7</v>
      </c>
      <c r="C489" s="8" t="s">
        <v>296</v>
      </c>
      <c r="D489" s="21"/>
    </row>
    <row r="490" spans="1:4" ht="12.75">
      <c r="A490" s="19" t="s">
        <v>291</v>
      </c>
      <c r="B490" s="6">
        <v>8</v>
      </c>
      <c r="C490" s="21"/>
      <c r="D490" s="21"/>
    </row>
    <row r="491" spans="1:4" ht="12.75">
      <c r="A491" s="19" t="s">
        <v>291</v>
      </c>
      <c r="B491" s="6">
        <v>9</v>
      </c>
      <c r="C491" s="8" t="s">
        <v>293</v>
      </c>
      <c r="D491" s="21"/>
    </row>
    <row r="492" spans="1:4" ht="12.75">
      <c r="A492" s="19" t="s">
        <v>291</v>
      </c>
      <c r="B492" s="6">
        <v>10</v>
      </c>
      <c r="C492" s="8">
        <v>80202</v>
      </c>
      <c r="D492" s="21"/>
    </row>
    <row r="493" spans="1:4" ht="12.75">
      <c r="A493" s="19" t="s">
        <v>291</v>
      </c>
      <c r="B493" s="6">
        <v>11</v>
      </c>
      <c r="C493" s="5" t="s">
        <v>7</v>
      </c>
      <c r="D493" s="21"/>
    </row>
    <row r="494" spans="1:4" ht="12.75">
      <c r="A494" s="19" t="s">
        <v>291</v>
      </c>
      <c r="B494" s="6">
        <v>12</v>
      </c>
      <c r="C494" s="21"/>
      <c r="D494" s="21"/>
    </row>
    <row r="495" spans="1:4" ht="12.75">
      <c r="A495" s="19" t="s">
        <v>291</v>
      </c>
      <c r="B495" s="6">
        <v>13</v>
      </c>
      <c r="C495" s="21"/>
      <c r="D495" s="21"/>
    </row>
    <row r="496" spans="1:5" ht="12.75">
      <c r="A496" s="9" t="s">
        <v>297</v>
      </c>
      <c r="B496" s="6">
        <v>1</v>
      </c>
      <c r="C496" s="1" t="s">
        <v>298</v>
      </c>
      <c r="D496" s="1" t="s">
        <v>303</v>
      </c>
      <c r="E496" s="18"/>
    </row>
    <row r="497" spans="1:4" ht="12.75">
      <c r="A497" s="9" t="s">
        <v>297</v>
      </c>
      <c r="B497" s="6">
        <v>2</v>
      </c>
      <c r="C497" s="2" t="s">
        <v>299</v>
      </c>
      <c r="D497" s="1" t="s">
        <v>212</v>
      </c>
    </row>
    <row r="498" spans="1:3" ht="12.75">
      <c r="A498" s="9" t="s">
        <v>297</v>
      </c>
      <c r="B498" s="6">
        <v>3</v>
      </c>
      <c r="C498" s="1" t="s">
        <v>3</v>
      </c>
    </row>
    <row r="499" spans="1:3" ht="12.75">
      <c r="A499" s="9" t="s">
        <v>297</v>
      </c>
      <c r="B499" s="6">
        <v>4</v>
      </c>
      <c r="C499" s="3"/>
    </row>
    <row r="500" spans="1:3" ht="12.75">
      <c r="A500" s="9" t="s">
        <v>297</v>
      </c>
      <c r="B500" s="6">
        <v>5</v>
      </c>
      <c r="C500" s="4"/>
    </row>
    <row r="501" spans="1:3" ht="12.75">
      <c r="A501" s="9" t="s">
        <v>297</v>
      </c>
      <c r="B501" s="6">
        <v>6</v>
      </c>
      <c r="C501" s="5" t="s">
        <v>300</v>
      </c>
    </row>
    <row r="502" spans="1:3" ht="12.75">
      <c r="A502" s="9" t="s">
        <v>297</v>
      </c>
      <c r="B502" s="6">
        <v>7</v>
      </c>
      <c r="C502" s="5" t="s">
        <v>301</v>
      </c>
    </row>
    <row r="503" spans="1:3" ht="12.75">
      <c r="A503" s="9" t="s">
        <v>297</v>
      </c>
      <c r="B503" s="6">
        <v>8</v>
      </c>
      <c r="C503" s="4"/>
    </row>
    <row r="504" spans="1:3" ht="12.75">
      <c r="A504" s="9" t="s">
        <v>297</v>
      </c>
      <c r="B504" s="6">
        <v>9</v>
      </c>
      <c r="C504" s="5" t="s">
        <v>302</v>
      </c>
    </row>
    <row r="505" spans="1:3" ht="12.75">
      <c r="A505" s="9" t="s">
        <v>297</v>
      </c>
      <c r="B505" s="6">
        <v>10</v>
      </c>
      <c r="C505" s="5">
        <v>20005</v>
      </c>
    </row>
    <row r="506" spans="1:3" ht="12.75">
      <c r="A506" s="9" t="s">
        <v>297</v>
      </c>
      <c r="B506" s="6">
        <v>11</v>
      </c>
      <c r="C506" s="5" t="s">
        <v>7</v>
      </c>
    </row>
    <row r="507" spans="1:3" ht="12.75">
      <c r="A507" s="9" t="s">
        <v>297</v>
      </c>
      <c r="B507" s="6">
        <v>12</v>
      </c>
      <c r="C507" s="3"/>
    </row>
    <row r="508" spans="1:3" ht="12.75">
      <c r="A508" s="9" t="s">
        <v>297</v>
      </c>
      <c r="B508" s="6">
        <v>13</v>
      </c>
      <c r="C508" s="16"/>
    </row>
    <row r="509" spans="1:4" ht="15">
      <c r="A509" s="10" t="s">
        <v>354</v>
      </c>
      <c r="B509" s="6">
        <v>1</v>
      </c>
      <c r="C509" s="25" t="s">
        <v>355</v>
      </c>
      <c r="D509" s="25" t="s">
        <v>351</v>
      </c>
    </row>
    <row r="510" spans="1:4" ht="15">
      <c r="A510" s="10" t="s">
        <v>354</v>
      </c>
      <c r="B510" s="6">
        <v>2</v>
      </c>
      <c r="C510" s="26" t="s">
        <v>348</v>
      </c>
      <c r="D510" s="25" t="s">
        <v>352</v>
      </c>
    </row>
    <row r="511" spans="1:2" ht="12.75">
      <c r="A511" s="10" t="s">
        <v>354</v>
      </c>
      <c r="B511" s="6">
        <v>3</v>
      </c>
    </row>
    <row r="512" spans="1:2" ht="12.75">
      <c r="A512" s="10" t="s">
        <v>354</v>
      </c>
      <c r="B512" s="6">
        <v>4</v>
      </c>
    </row>
    <row r="513" spans="1:2" ht="12.75">
      <c r="A513" s="10" t="s">
        <v>354</v>
      </c>
      <c r="B513" s="6">
        <v>5</v>
      </c>
    </row>
    <row r="514" spans="1:3" ht="15">
      <c r="A514" s="10" t="s">
        <v>354</v>
      </c>
      <c r="B514" s="6">
        <v>6</v>
      </c>
      <c r="C514" s="25" t="s">
        <v>349</v>
      </c>
    </row>
    <row r="515" spans="1:3" ht="15">
      <c r="A515" s="10" t="s">
        <v>354</v>
      </c>
      <c r="B515" s="6">
        <v>7</v>
      </c>
      <c r="C515" s="25" t="s">
        <v>227</v>
      </c>
    </row>
    <row r="516" spans="1:2" ht="12.75">
      <c r="A516" s="10" t="s">
        <v>354</v>
      </c>
      <c r="B516" s="6">
        <v>8</v>
      </c>
    </row>
    <row r="517" spans="1:3" ht="15">
      <c r="A517" s="10" t="s">
        <v>354</v>
      </c>
      <c r="B517" s="6">
        <v>9</v>
      </c>
      <c r="C517" s="25" t="s">
        <v>350</v>
      </c>
    </row>
    <row r="518" spans="1:2" ht="12.75">
      <c r="A518" s="10" t="s">
        <v>354</v>
      </c>
      <c r="B518" s="6">
        <v>10</v>
      </c>
    </row>
    <row r="519" spans="1:2" ht="12.75">
      <c r="A519" s="10" t="s">
        <v>354</v>
      </c>
      <c r="B519" s="6">
        <v>11</v>
      </c>
    </row>
    <row r="520" spans="1:2" ht="12.75">
      <c r="A520" s="10" t="s">
        <v>354</v>
      </c>
      <c r="B520" s="6">
        <v>12</v>
      </c>
    </row>
    <row r="521" spans="1:3" ht="12.75">
      <c r="A521" s="10" t="s">
        <v>354</v>
      </c>
      <c r="B521" s="6">
        <v>13</v>
      </c>
      <c r="C521" s="7" t="s">
        <v>353</v>
      </c>
    </row>
    <row r="522" spans="2:3" ht="15">
      <c r="B522" s="6">
        <v>1</v>
      </c>
      <c r="C522" s="27" t="s">
        <v>390</v>
      </c>
    </row>
    <row r="523" spans="2:3" ht="15">
      <c r="B523" s="6">
        <v>2</v>
      </c>
      <c r="C523" s="25" t="s">
        <v>391</v>
      </c>
    </row>
    <row r="524" spans="2:3" ht="15">
      <c r="B524" s="6">
        <v>3</v>
      </c>
      <c r="C524" s="25" t="s">
        <v>392</v>
      </c>
    </row>
    <row r="525" spans="2:3" ht="15">
      <c r="B525" s="6">
        <v>4</v>
      </c>
      <c r="C525" s="25" t="s">
        <v>393</v>
      </c>
    </row>
    <row r="526" spans="2:3" ht="15">
      <c r="B526" s="6">
        <v>5</v>
      </c>
      <c r="C526" s="25" t="s">
        <v>394</v>
      </c>
    </row>
    <row r="527" spans="2:3" ht="15">
      <c r="B527" s="6">
        <v>6</v>
      </c>
      <c r="C527" s="25" t="s">
        <v>395</v>
      </c>
    </row>
    <row r="528" spans="2:3" ht="15">
      <c r="B528" s="6">
        <v>7</v>
      </c>
      <c r="C528" s="25" t="s">
        <v>396</v>
      </c>
    </row>
    <row r="529" spans="2:3" ht="12.75">
      <c r="B529" s="6">
        <v>8</v>
      </c>
      <c r="C529" s="7" t="s">
        <v>397</v>
      </c>
    </row>
    <row r="530" ht="12.75">
      <c r="B530" s="6">
        <v>9</v>
      </c>
    </row>
    <row r="531" ht="12.75">
      <c r="B531" s="6">
        <v>10</v>
      </c>
    </row>
    <row r="532" ht="12.75">
      <c r="B532" s="6">
        <v>11</v>
      </c>
    </row>
    <row r="533" ht="12.75">
      <c r="B533" s="6">
        <v>12</v>
      </c>
    </row>
    <row r="534" ht="12.75">
      <c r="B534" s="6">
        <v>13</v>
      </c>
    </row>
    <row r="535" spans="2:3" ht="15">
      <c r="B535" s="6">
        <v>1</v>
      </c>
      <c r="C535" s="27" t="s">
        <v>398</v>
      </c>
    </row>
    <row r="536" spans="2:3" ht="15">
      <c r="B536" s="6">
        <v>2</v>
      </c>
      <c r="C536" s="25" t="s">
        <v>399</v>
      </c>
    </row>
    <row r="537" spans="2:3" ht="15">
      <c r="B537" s="6">
        <v>3</v>
      </c>
      <c r="C537" s="25" t="s">
        <v>400</v>
      </c>
    </row>
    <row r="538" spans="2:3" ht="15">
      <c r="B538" s="6">
        <v>4</v>
      </c>
      <c r="C538" s="25" t="s">
        <v>401</v>
      </c>
    </row>
    <row r="539" spans="2:3" ht="15">
      <c r="B539" s="6">
        <v>5</v>
      </c>
      <c r="C539" s="25" t="s">
        <v>402</v>
      </c>
    </row>
    <row r="540" spans="2:3" ht="15">
      <c r="B540" s="6">
        <v>6</v>
      </c>
      <c r="C540" s="25" t="s">
        <v>403</v>
      </c>
    </row>
    <row r="541" spans="2:3" ht="15">
      <c r="B541" s="6">
        <v>7</v>
      </c>
      <c r="C541" s="25" t="s">
        <v>404</v>
      </c>
    </row>
    <row r="542" spans="2:3" ht="12.75">
      <c r="B542" s="6">
        <v>8</v>
      </c>
      <c r="C542" s="7" t="s">
        <v>405</v>
      </c>
    </row>
    <row r="543" ht="12.75">
      <c r="B543" s="6">
        <v>9</v>
      </c>
    </row>
    <row r="544" ht="12.75">
      <c r="B544" s="6">
        <v>10</v>
      </c>
    </row>
    <row r="545" ht="12.75">
      <c r="B545" s="6">
        <v>11</v>
      </c>
    </row>
    <row r="546" ht="12.75">
      <c r="B546" s="6">
        <v>12</v>
      </c>
    </row>
    <row r="547" ht="12.75">
      <c r="B547" s="6">
        <v>13</v>
      </c>
    </row>
    <row r="548" spans="2:3" ht="15">
      <c r="B548" s="6">
        <v>1</v>
      </c>
      <c r="C548" s="27" t="s">
        <v>406</v>
      </c>
    </row>
    <row r="549" spans="2:3" ht="15">
      <c r="B549" s="6">
        <v>2</v>
      </c>
      <c r="C549" s="25" t="s">
        <v>407</v>
      </c>
    </row>
    <row r="550" spans="2:3" ht="15">
      <c r="B550" s="6">
        <v>3</v>
      </c>
      <c r="C550" s="25" t="s">
        <v>408</v>
      </c>
    </row>
    <row r="551" spans="2:3" ht="15">
      <c r="B551" s="6">
        <v>4</v>
      </c>
      <c r="C551" s="25" t="s">
        <v>409</v>
      </c>
    </row>
    <row r="552" spans="2:3" ht="15">
      <c r="B552" s="6">
        <v>5</v>
      </c>
      <c r="C552" s="25" t="s">
        <v>410</v>
      </c>
    </row>
    <row r="553" spans="2:3" ht="15">
      <c r="B553" s="6">
        <v>6</v>
      </c>
      <c r="C553" s="25" t="s">
        <v>411</v>
      </c>
    </row>
    <row r="554" spans="2:3" ht="15">
      <c r="B554" s="6">
        <v>7</v>
      </c>
      <c r="C554" s="25" t="s">
        <v>412</v>
      </c>
    </row>
    <row r="555" spans="2:3" ht="12.75">
      <c r="B555" s="6">
        <v>8</v>
      </c>
      <c r="C555" s="7" t="s">
        <v>413</v>
      </c>
    </row>
    <row r="556" ht="12.75">
      <c r="B556" s="6">
        <v>9</v>
      </c>
    </row>
    <row r="557" ht="12.75">
      <c r="B557" s="6">
        <v>10</v>
      </c>
    </row>
    <row r="558" ht="12.75">
      <c r="B558" s="6">
        <v>11</v>
      </c>
    </row>
    <row r="559" ht="12.75">
      <c r="B559" s="6">
        <v>12</v>
      </c>
    </row>
    <row r="560" ht="12.75">
      <c r="B560" s="6">
        <v>13</v>
      </c>
    </row>
    <row r="561" spans="2:4" ht="12.75">
      <c r="B561" s="6">
        <v>1</v>
      </c>
      <c r="C561" s="1" t="s">
        <v>445</v>
      </c>
      <c r="D561" s="1" t="s">
        <v>446</v>
      </c>
    </row>
    <row r="562" spans="2:4" ht="12.75">
      <c r="B562" s="6">
        <v>2</v>
      </c>
      <c r="C562" s="16" t="s">
        <v>447</v>
      </c>
      <c r="D562" s="1" t="s">
        <v>448</v>
      </c>
    </row>
    <row r="563" spans="2:3" ht="12.75">
      <c r="B563" s="6">
        <v>3</v>
      </c>
      <c r="C563" s="1" t="s">
        <v>3</v>
      </c>
    </row>
    <row r="564" spans="2:3" ht="12.75">
      <c r="B564" s="6">
        <v>4</v>
      </c>
      <c r="C564" s="3"/>
    </row>
    <row r="565" spans="2:3" ht="12.75">
      <c r="B565" s="6">
        <v>5</v>
      </c>
      <c r="C565" s="5" t="s">
        <v>449</v>
      </c>
    </row>
    <row r="566" spans="2:3" ht="12.75">
      <c r="B566" s="6">
        <v>6</v>
      </c>
      <c r="C566" s="5" t="s">
        <v>450</v>
      </c>
    </row>
    <row r="567" spans="2:3" ht="12.75">
      <c r="B567" s="6">
        <v>7</v>
      </c>
      <c r="C567" s="4"/>
    </row>
    <row r="568" spans="2:3" ht="12.75">
      <c r="B568" s="6">
        <v>8</v>
      </c>
      <c r="C568" s="4"/>
    </row>
    <row r="569" spans="2:3" ht="12.75">
      <c r="B569" s="6">
        <v>9</v>
      </c>
      <c r="C569" s="5" t="s">
        <v>59</v>
      </c>
    </row>
    <row r="570" spans="2:3" ht="12.75">
      <c r="B570" s="6">
        <v>10</v>
      </c>
      <c r="C570" s="5">
        <v>20005</v>
      </c>
    </row>
    <row r="571" spans="2:3" ht="12.75">
      <c r="B571" s="6">
        <v>11</v>
      </c>
      <c r="C571" s="5" t="s">
        <v>7</v>
      </c>
    </row>
    <row r="572" spans="2:3" ht="12.75">
      <c r="B572" s="6">
        <v>12</v>
      </c>
      <c r="C572" s="3"/>
    </row>
    <row r="573" ht="12.75">
      <c r="B573" s="6">
        <v>13</v>
      </c>
    </row>
    <row r="574" spans="1:4" ht="12.75">
      <c r="A574" s="10" t="s">
        <v>456</v>
      </c>
      <c r="B574" s="6">
        <v>1</v>
      </c>
      <c r="C574" s="1" t="s">
        <v>213</v>
      </c>
      <c r="D574" s="1" t="s">
        <v>454</v>
      </c>
    </row>
    <row r="575" spans="2:4" ht="12.75">
      <c r="B575" s="6">
        <v>2</v>
      </c>
      <c r="C575" s="2" t="s">
        <v>455</v>
      </c>
      <c r="D575" s="1" t="s">
        <v>155</v>
      </c>
    </row>
    <row r="576" spans="2:3" ht="12.75">
      <c r="B576" s="6">
        <v>3</v>
      </c>
      <c r="C576" s="1" t="s">
        <v>3</v>
      </c>
    </row>
    <row r="577" spans="2:3" ht="12.75">
      <c r="B577" s="6">
        <v>4</v>
      </c>
      <c r="C577" s="3"/>
    </row>
    <row r="578" spans="2:3" ht="12.75">
      <c r="B578" s="6">
        <v>5</v>
      </c>
      <c r="C578" s="5" t="s">
        <v>215</v>
      </c>
    </row>
    <row r="579" spans="2:3" ht="12.75">
      <c r="B579" s="6">
        <v>6</v>
      </c>
      <c r="C579" s="5" t="s">
        <v>216</v>
      </c>
    </row>
    <row r="580" spans="2:3" ht="12.75">
      <c r="B580" s="6">
        <v>7</v>
      </c>
      <c r="C580" s="5" t="s">
        <v>217</v>
      </c>
    </row>
    <row r="581" spans="2:3" ht="12.75">
      <c r="B581" s="6">
        <v>8</v>
      </c>
      <c r="C581" s="4"/>
    </row>
    <row r="582" spans="2:3" ht="12.75">
      <c r="B582" s="6">
        <v>9</v>
      </c>
      <c r="C582" s="5" t="s">
        <v>218</v>
      </c>
    </row>
    <row r="583" spans="2:3" ht="12.75">
      <c r="B583" s="6">
        <v>10</v>
      </c>
      <c r="C583" s="5">
        <v>48326</v>
      </c>
    </row>
    <row r="584" spans="2:3" ht="12.75">
      <c r="B584" s="6">
        <v>11</v>
      </c>
      <c r="C584" s="5" t="s">
        <v>7</v>
      </c>
    </row>
    <row r="585" spans="2:3" ht="12.75">
      <c r="B585" s="6">
        <v>12</v>
      </c>
      <c r="C585" s="3"/>
    </row>
    <row r="586" ht="12.75">
      <c r="B586" s="6">
        <v>13</v>
      </c>
    </row>
    <row r="587" spans="2:4" ht="21.75">
      <c r="B587" s="6">
        <v>1</v>
      </c>
      <c r="C587" s="1" t="s">
        <v>457</v>
      </c>
      <c r="D587" s="1" t="s">
        <v>458</v>
      </c>
    </row>
    <row r="588" spans="2:4" ht="12.75">
      <c r="B588" s="6">
        <v>2</v>
      </c>
      <c r="C588" s="2" t="s">
        <v>459</v>
      </c>
      <c r="D588" s="1" t="s">
        <v>460</v>
      </c>
    </row>
    <row r="589" spans="2:3" ht="12.75">
      <c r="B589" s="6">
        <v>3</v>
      </c>
      <c r="C589" s="1" t="s">
        <v>3</v>
      </c>
    </row>
    <row r="590" spans="2:3" ht="12.75">
      <c r="B590" s="6">
        <v>4</v>
      </c>
      <c r="C590" s="3"/>
    </row>
    <row r="591" spans="2:3" ht="12.75">
      <c r="B591" s="6">
        <v>5</v>
      </c>
      <c r="C591" s="5" t="s">
        <v>461</v>
      </c>
    </row>
    <row r="592" spans="2:3" ht="12.75">
      <c r="B592" s="6">
        <v>6</v>
      </c>
      <c r="C592" s="5" t="s">
        <v>462</v>
      </c>
    </row>
    <row r="593" spans="2:3" ht="12.75">
      <c r="B593" s="6">
        <v>7</v>
      </c>
      <c r="C593" s="4"/>
    </row>
    <row r="594" spans="2:3" ht="12.75">
      <c r="B594" s="6">
        <v>8</v>
      </c>
      <c r="C594" s="4"/>
    </row>
    <row r="595" spans="2:3" ht="12.75">
      <c r="B595" s="6">
        <v>9</v>
      </c>
      <c r="C595" s="5" t="s">
        <v>463</v>
      </c>
    </row>
    <row r="596" spans="2:3" ht="12.75">
      <c r="B596" s="6">
        <v>10</v>
      </c>
      <c r="C596" s="5" t="s">
        <v>464</v>
      </c>
    </row>
    <row r="597" spans="2:3" ht="12.75">
      <c r="B597" s="6">
        <v>11</v>
      </c>
      <c r="C597" s="5" t="s">
        <v>7</v>
      </c>
    </row>
    <row r="598" spans="2:4" ht="12.75">
      <c r="B598" s="6">
        <v>12</v>
      </c>
      <c r="C598" s="79" t="s">
        <v>465</v>
      </c>
      <c r="D598" s="79"/>
    </row>
    <row r="599" spans="2:4" ht="12.75">
      <c r="B599" s="6">
        <v>13</v>
      </c>
      <c r="C599" s="80" t="s">
        <v>466</v>
      </c>
      <c r="D599" s="80"/>
    </row>
    <row r="600" spans="2:4" ht="12.75">
      <c r="B600" s="6">
        <v>1</v>
      </c>
      <c r="C600" s="1" t="s">
        <v>467</v>
      </c>
      <c r="D600" s="1" t="s">
        <v>468</v>
      </c>
    </row>
    <row r="601" spans="2:4" ht="12.75">
      <c r="B601" s="6">
        <v>2</v>
      </c>
      <c r="C601" s="2" t="s">
        <v>469</v>
      </c>
      <c r="D601" s="1" t="s">
        <v>470</v>
      </c>
    </row>
    <row r="602" spans="2:3" ht="12.75" customHeight="1">
      <c r="B602" s="6">
        <v>3</v>
      </c>
      <c r="C602" s="1" t="s">
        <v>3</v>
      </c>
    </row>
    <row r="603" spans="2:3" ht="12.75">
      <c r="B603" s="6">
        <v>4</v>
      </c>
      <c r="C603" s="3"/>
    </row>
    <row r="604" spans="2:3" ht="12.75">
      <c r="B604" s="6">
        <v>5</v>
      </c>
      <c r="C604" s="5" t="s">
        <v>471</v>
      </c>
    </row>
    <row r="605" spans="2:3" ht="12.75">
      <c r="B605" s="6">
        <v>6</v>
      </c>
      <c r="C605" s="5" t="s">
        <v>472</v>
      </c>
    </row>
    <row r="606" spans="2:3" ht="12.75">
      <c r="B606" s="6">
        <v>7</v>
      </c>
      <c r="C606" s="4"/>
    </row>
    <row r="607" spans="2:3" ht="12.75">
      <c r="B607" s="6">
        <v>8</v>
      </c>
      <c r="C607" s="4"/>
    </row>
    <row r="608" spans="2:3" ht="12.75">
      <c r="B608" s="6">
        <v>9</v>
      </c>
      <c r="C608" s="5" t="s">
        <v>473</v>
      </c>
    </row>
    <row r="609" spans="2:3" ht="12.75">
      <c r="B609" s="6">
        <v>10</v>
      </c>
      <c r="C609" s="5">
        <v>60602</v>
      </c>
    </row>
    <row r="610" spans="2:3" ht="12.75">
      <c r="B610" s="6">
        <v>11</v>
      </c>
      <c r="C610" s="5" t="s">
        <v>7</v>
      </c>
    </row>
    <row r="611" spans="2:4" ht="12.75">
      <c r="B611" s="6">
        <v>12</v>
      </c>
      <c r="C611" s="79" t="s">
        <v>465</v>
      </c>
      <c r="D611" s="79"/>
    </row>
    <row r="612" spans="2:4" ht="12.75">
      <c r="B612" s="6">
        <v>13</v>
      </c>
      <c r="C612" s="79" t="s">
        <v>474</v>
      </c>
      <c r="D612" s="79"/>
    </row>
    <row r="613" spans="2:4" ht="12.75">
      <c r="B613" s="6">
        <v>1</v>
      </c>
      <c r="C613" s="6" t="s">
        <v>517</v>
      </c>
      <c r="D613" s="1" t="s">
        <v>475</v>
      </c>
    </row>
    <row r="614" spans="2:4" ht="12.75">
      <c r="B614" s="6">
        <v>2</v>
      </c>
      <c r="C614" s="2" t="s">
        <v>476</v>
      </c>
      <c r="D614" s="1" t="s">
        <v>477</v>
      </c>
    </row>
    <row r="615" spans="2:3" ht="12.75" customHeight="1">
      <c r="B615" s="6">
        <v>3</v>
      </c>
      <c r="C615" s="1" t="s">
        <v>3</v>
      </c>
    </row>
    <row r="616" spans="2:3" ht="12.75" customHeight="1">
      <c r="B616" s="6">
        <v>4</v>
      </c>
      <c r="C616" s="3"/>
    </row>
    <row r="617" spans="2:3" ht="12.75">
      <c r="B617" s="6">
        <v>5</v>
      </c>
      <c r="C617" s="5" t="s">
        <v>101</v>
      </c>
    </row>
    <row r="618" spans="2:3" ht="12.75">
      <c r="B618" s="6">
        <v>6</v>
      </c>
      <c r="C618" s="5" t="s">
        <v>102</v>
      </c>
    </row>
    <row r="619" spans="2:3" ht="12.75">
      <c r="B619" s="6">
        <v>7</v>
      </c>
      <c r="C619" s="4"/>
    </row>
    <row r="620" spans="2:3" ht="12.75">
      <c r="B620" s="6">
        <v>8</v>
      </c>
      <c r="C620" s="4"/>
    </row>
    <row r="621" spans="2:3" ht="12.75">
      <c r="B621" s="6">
        <v>9</v>
      </c>
      <c r="C621" s="5" t="s">
        <v>103</v>
      </c>
    </row>
    <row r="622" spans="2:3" ht="12.75">
      <c r="B622" s="6">
        <v>10</v>
      </c>
      <c r="C622" s="5">
        <v>48197</v>
      </c>
    </row>
    <row r="623" spans="2:3" ht="12.75">
      <c r="B623" s="6">
        <v>11</v>
      </c>
      <c r="C623" s="5" t="s">
        <v>7</v>
      </c>
    </row>
    <row r="624" spans="2:4" ht="12.75">
      <c r="B624" s="6">
        <v>12</v>
      </c>
      <c r="C624" s="79" t="s">
        <v>465</v>
      </c>
      <c r="D624" s="79"/>
    </row>
    <row r="625" spans="2:4" ht="12.75">
      <c r="B625" s="6">
        <v>13</v>
      </c>
      <c r="C625" s="80" t="s">
        <v>478</v>
      </c>
      <c r="D625" s="80"/>
    </row>
    <row r="626" spans="2:3" ht="12.75">
      <c r="B626" s="6">
        <v>1</v>
      </c>
      <c r="C626" s="1" t="s">
        <v>499</v>
      </c>
    </row>
    <row r="627" ht="12.75">
      <c r="B627" s="6">
        <v>2</v>
      </c>
    </row>
    <row r="628" ht="12.75" customHeight="1">
      <c r="B628" s="6">
        <v>3</v>
      </c>
    </row>
    <row r="629" spans="2:3" ht="12.75">
      <c r="B629" s="6">
        <v>4</v>
      </c>
      <c r="C629" s="29" t="s">
        <v>392</v>
      </c>
    </row>
    <row r="630" spans="2:3" ht="12.75">
      <c r="B630" s="6">
        <v>5</v>
      </c>
      <c r="C630" s="29" t="s">
        <v>494</v>
      </c>
    </row>
    <row r="631" spans="2:3" ht="12.75">
      <c r="B631" s="6">
        <v>6</v>
      </c>
      <c r="C631" s="29" t="s">
        <v>495</v>
      </c>
    </row>
    <row r="632" spans="2:3" ht="12.75">
      <c r="B632" s="6">
        <v>7</v>
      </c>
      <c r="C632" s="28"/>
    </row>
    <row r="633" spans="2:3" ht="12.75">
      <c r="B633" s="6">
        <v>8</v>
      </c>
      <c r="C633" s="29" t="s">
        <v>496</v>
      </c>
    </row>
    <row r="634" spans="2:3" ht="12.75">
      <c r="B634" s="6">
        <v>9</v>
      </c>
      <c r="C634" s="29" t="s">
        <v>497</v>
      </c>
    </row>
    <row r="635" ht="12.75">
      <c r="B635" s="6">
        <v>10</v>
      </c>
    </row>
    <row r="636" spans="2:3" ht="12.75">
      <c r="B636" s="6">
        <v>11</v>
      </c>
      <c r="C636" t="s">
        <v>498</v>
      </c>
    </row>
    <row r="637" ht="12.75">
      <c r="B637" s="6">
        <v>12</v>
      </c>
    </row>
    <row r="638" ht="12.75">
      <c r="B638" s="6">
        <v>13</v>
      </c>
    </row>
    <row r="639" spans="2:3" ht="15">
      <c r="B639" s="6">
        <v>1</v>
      </c>
      <c r="C639" s="30" t="s">
        <v>506</v>
      </c>
    </row>
    <row r="640" spans="2:3" ht="12.75">
      <c r="B640" s="6">
        <v>2</v>
      </c>
      <c r="C640" s="31" t="s">
        <v>507</v>
      </c>
    </row>
    <row r="641" spans="2:3" ht="12.75">
      <c r="B641" s="6">
        <v>3</v>
      </c>
      <c r="C641" s="31" t="s">
        <v>508</v>
      </c>
    </row>
    <row r="642" spans="2:3" ht="12.75">
      <c r="B642" s="6">
        <v>4</v>
      </c>
      <c r="C642" s="31" t="s">
        <v>509</v>
      </c>
    </row>
    <row r="643" spans="2:3" ht="12.75">
      <c r="B643" s="6">
        <v>5</v>
      </c>
      <c r="C643" s="31" t="s">
        <v>510</v>
      </c>
    </row>
    <row r="644" spans="2:3" ht="12.75">
      <c r="B644" s="6">
        <v>6</v>
      </c>
      <c r="C644" s="31" t="s">
        <v>511</v>
      </c>
    </row>
    <row r="645" spans="2:3" ht="12.75">
      <c r="B645" s="6">
        <v>7</v>
      </c>
      <c r="C645" s="31" t="s">
        <v>512</v>
      </c>
    </row>
    <row r="646" spans="2:3" ht="12.75">
      <c r="B646" s="6">
        <v>8</v>
      </c>
      <c r="C646" s="31" t="s">
        <v>513</v>
      </c>
    </row>
    <row r="647" spans="2:3" ht="12.75">
      <c r="B647" s="6">
        <v>9</v>
      </c>
      <c r="C647" s="31" t="s">
        <v>514</v>
      </c>
    </row>
    <row r="648" ht="12.75">
      <c r="B648" s="6">
        <v>10</v>
      </c>
    </row>
    <row r="649" ht="12.75">
      <c r="B649" s="6">
        <v>11</v>
      </c>
    </row>
    <row r="650" ht="12.75">
      <c r="B650" s="6">
        <v>12</v>
      </c>
    </row>
    <row r="651" ht="12.75">
      <c r="B651" s="6">
        <v>13</v>
      </c>
    </row>
    <row r="653" ht="12.75">
      <c r="C653" t="s">
        <v>561</v>
      </c>
    </row>
    <row r="655" ht="12.75">
      <c r="C655" t="s">
        <v>562</v>
      </c>
    </row>
    <row r="657" ht="12.75">
      <c r="C657" t="s">
        <v>371</v>
      </c>
    </row>
    <row r="659" ht="12.75">
      <c r="C659" t="s">
        <v>563</v>
      </c>
    </row>
  </sheetData>
  <sheetProtection/>
  <mergeCells count="6">
    <mergeCell ref="C624:D624"/>
    <mergeCell ref="C625:D625"/>
    <mergeCell ref="C598:D598"/>
    <mergeCell ref="C599:D599"/>
    <mergeCell ref="C611:D611"/>
    <mergeCell ref="C612:D612"/>
  </mergeCells>
  <hyperlinks>
    <hyperlink ref="C16" r:id="rId1" display="mailto:rodica.baranescu@nav-international.com?subject=Subcommittee%20Member%20Roster"/>
    <hyperlink ref="C42" r:id="rId2" display="mailto:steve.benjamin@ncmail.net?subject=Subcommittee%20Member%20Roster"/>
    <hyperlink ref="C55" r:id="rId3" display="mailto:jonelle.brent@illinois.gov?subject=Subcommittee%20Member%20Roster"/>
    <hyperlink ref="C68" r:id="rId4" display="mailto:andrew.buczynsky@gm.com?subject=Subcommittee%20Member%20Roster"/>
    <hyperlink ref="C94" r:id="rId5" display="mailto:chapmarl@bp.com?subject=Subcommittee%20Member%20Roster"/>
    <hyperlink ref="C107" r:id="rId6" display="mailto:larry.cunningham@aftonchemical.com?subject=Subcommittee%20Member%20Roster"/>
    <hyperlink ref="C120" r:id="rId7" display="dave.daniels@us.innospecinc.com"/>
    <hyperlink ref="C133" r:id="rId8" display="mailto:rob.davidson@aftonchemical.com?subject=Subcommittee%20Member%20Roster"/>
    <hyperlink ref="C159" r:id="rId9" display="mailto:richard.george@bp.com?subject=Subcommittee%20Member%20Roster"/>
    <hyperlink ref="C211" r:id="rId10" display="mailto:mherman697@aol.com?subject=Subcommittee%20Member%20Roster"/>
    <hyperlink ref="C237" r:id="rId11" display="mailto:djackso@citgo.com?subject=Subcommittee%20Member%20Roster"/>
    <hyperlink ref="C250" r:id="rId12" display="mailto:randy.jennings@state.tn.us?subject=Subcommittee%20Member%20Roster"/>
    <hyperlink ref="C263" r:id="rId13" display="mailto:dlazier@cdfa.ca.gov?subject=Subcommittee%20Member%20Roster"/>
    <hyperlink ref="C289" r:id="rId14" display="mailto:tom.livingston@us.bosch.com?subject=Subcommittee%20Member%20Roster"/>
    <hyperlink ref="C354" r:id="rId15" display="mailto:alex.schuettenberg@conocophillips.com?subject=Subcommittee%20Member%20Roster"/>
    <hyperlink ref="C367" r:id="rId16" display="mailto:david.smith@ncmail.net?subject=Subcommittee%20Member%20Roster"/>
    <hyperlink ref="C393" r:id="rId17" display="mailto:scott.zechiel@detroitdiesel.com?subject=Subcommittee%20Member%20Roster"/>
    <hyperlink ref="C172" r:id="rId18" display="mailto:lmgi@chevron.com?subject=Subcommittee%20Member%20Roster"/>
    <hyperlink ref="C146" r:id="rId19" display="mailto:k.w.gardner@exxonmobil.com?subject=Subcommittee%20Member%20Roster"/>
    <hyperlink ref="C185" r:id="rId20" display="mailto:dharvey@citgo.com?subject=Subcommittee%20Member%20Roster"/>
    <hyperlink ref="C198" r:id="rId21" display="mailto:ron.hayes@mda.mo.gov?subject=Subcommittee%20Member%20Roster"/>
    <hyperlink ref="C276" r:id="rId22" display="mailto:rlleisenring@sunocoinc.com?subject=Subcommittee%20Member%20Roster"/>
    <hyperlink ref="C341" r:id="rId23" display="mailto:rreynolds-dai@earthlink.net?subject=Subcommittee%20Member%20Roster"/>
    <hyperlink ref="C302" r:id="rId24" display="mailto:mcgetrje@bp.com?subject=Subcommittee%20Member%20Roster"/>
    <hyperlink ref="C328" r:id="rId25" display="mailto:mnik@chevrontexaco.com?subject=Subcommittee%20Member%20Roster"/>
    <hyperlink ref="C380" r:id="rId26" display="mailto:trwe@lubrizol.com?subject=Subcommittee%20Member%20Roster"/>
    <hyperlink ref="C3" r:id="rId27" display="mailto:ross.andersen@agmkt.state.ny.us"/>
    <hyperlink ref="C81" r:id="rId28" display="mailto:kenneth.butcher@nist.gov"/>
    <hyperlink ref="C224" r:id="rId29" display="mailto:showell@marciv.com"/>
    <hyperlink ref="C315" r:id="rId30" display="mailto:scott.zechiel@detroitdiesel.com?subject=Subcommittee%20Member%20Roster"/>
    <hyperlink ref="C29" r:id="rId31" display="mailto:lkb@dcx.com?subject=Subcommittee%20Member%20Roster"/>
    <hyperlink ref="C432" r:id="rId32" display="mailto:mcleary@cdfa.ca.gov"/>
    <hyperlink ref="C445" r:id="rId33" display="mailto:jgomez@nmda.nmsu.edu"/>
    <hyperlink ref="C458" r:id="rId34" display="mailto:jcassidy@CambridgeMA.gov"/>
    <hyperlink ref="C471" r:id="rId35" display="jjetter@hra.com"/>
    <hyperlink ref="C484" r:id="rId36" display="Mahesh.Albuquerque@state.co.us"/>
    <hyperlink ref="C497" r:id="rId37" display="williams.jc@api.org"/>
    <hyperlink ref="C510" r:id="rId38" display="mailto:DJohannes@cdfa.ca.govv"/>
    <hyperlink ref="C521" r:id="rId39" display="http://www.cdfa.ca.gov/dms/"/>
    <hyperlink ref="C529" r:id="rId40" display="mailto:dhmoenter@marathonpetroleum.co"/>
    <hyperlink ref="C542" r:id="rId41" display="mailto:dgilligan@pmaa.org"/>
    <hyperlink ref="C555" r:id="rId42" display="mailto:cwilliams@agr.state.ga.us"/>
    <hyperlink ref="C562" r:id="rId43" display="mailto:ESHAPIRO@AUTOALLIANCE.ORG?subject=Subcommittee%20Member%20Roster"/>
    <hyperlink ref="C575" r:id="rId44" display="mailto:lkb@dcx.com?subject=Subcommittee%20Member%20Roster"/>
    <hyperlink ref="C588" r:id="rId45" display="mailto:CRICHA12@FORD.COM?subject=Subcommittee%20Member%20Roster"/>
    <hyperlink ref="C598" r:id="rId46" tooltip="What is Classification?" display="javascript:OnClick=Open('classification.html');"/>
    <hyperlink ref="C599" r:id="rId47" tooltip="What is Voting Status?" display="javascript:OnClick=Open('votingstatus.html');"/>
    <hyperlink ref="C601" r:id="rId48" display="mailto:rgault@emamail.org?subject=Subcommittee%20Member%20Roster"/>
    <hyperlink ref="C611" r:id="rId49" tooltip="What is Classification?" display="javascript:OnClick=Open('classification.html');"/>
    <hyperlink ref="C612" r:id="rId50" tooltip="What is Voting Status?" display="javascript:OnClick=Open('votingstatus.html');"/>
    <hyperlink ref="C614" r:id="rId51" display="mailto:scott.zechiel@detroitdiesel.com?subject=Subcommittee%20Member%20Roster"/>
    <hyperlink ref="C624" r:id="rId52" tooltip="What is Classification?" display="javascript:OnClick=Open('classification.html');"/>
    <hyperlink ref="C625" r:id="rId53" tooltip="What is Voting Status?" display="javascript:OnClick=Open('votingstatus.html');"/>
    <hyperlink ref="E178" r:id="rId54" tooltip="blocked::mailto:lmgi@chevron.com" display="mailto:lmgi@chevron.com"/>
  </hyperlinks>
  <printOptions/>
  <pageMargins left="0.75" right="0.75" top="1" bottom="1" header="0.5" footer="0.5"/>
  <pageSetup fitToHeight="8" fitToWidth="1" horizontalDpi="600" verticalDpi="600" orientation="portrait" scale="61" r:id="rId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</dc:creator>
  <cp:keywords/>
  <dc:description/>
  <cp:lastModifiedBy>kbutcher</cp:lastModifiedBy>
  <cp:lastPrinted>2007-08-20T12:44:27Z</cp:lastPrinted>
  <dcterms:created xsi:type="dcterms:W3CDTF">2006-11-07T22:46:36Z</dcterms:created>
  <dcterms:modified xsi:type="dcterms:W3CDTF">2008-09-29T15:52:33Z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-1496408717</vt:i4>
  </property>
  <property fmtid="{D5CDD505-2E9C-101B-9397-08002B2CF9AE}" pid="4" name="_EmailSubject">
    <vt:lpwstr>NCWM_Fuel and Lubricant Sub 9-19-08.xls</vt:lpwstr>
  </property>
  <property fmtid="{D5CDD505-2E9C-101B-9397-08002B2CF9AE}" pid="5" name="_AuthorEmail">
    <vt:lpwstr>stanley@nist.gov</vt:lpwstr>
  </property>
  <property fmtid="{D5CDD505-2E9C-101B-9397-08002B2CF9AE}" pid="6" name="_AuthorEmailDisplayName">
    <vt:lpwstr>Ken Butcher</vt:lpwstr>
  </property>
</Properties>
</file>