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615" tabRatio="580" activeTab="0"/>
  </bookViews>
  <sheets>
    <sheet name="AA Matrix" sheetId="1" r:id="rId1"/>
  </sheets>
  <definedNames>
    <definedName name="HTML_CodePage" hidden="1">1252</definedName>
    <definedName name="HTML_Control" hidden="1">{"'aa matrix'!$B$2:$AM$42"}</definedName>
    <definedName name="HTML_Description" hidden="1">""</definedName>
    <definedName name="HTML_Email" hidden="1">""</definedName>
    <definedName name="HTML_Header" hidden="1">"VOYA Accuracy Assessment Contigency Table"</definedName>
    <definedName name="HTML_LastUpdate" hidden="1">"6/14/2000"</definedName>
    <definedName name="HTML_LineAfter" hidden="1">TRUE</definedName>
    <definedName name="HTML_LineBefore" hidden="1">TRUE</definedName>
    <definedName name="HTML_Name" hidden="1">"Kevin D. Hop"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"E:\VOYA_FINALS\Voya Semi-Final\voya_aa_table.htm"</definedName>
    <definedName name="HTML_PathTemplate" hidden="1">"E:\VOYA_FINALS\Voya Semi-Final\voya_aa_justtable.htm"</definedName>
    <definedName name="HTML_Title" hidden="1">"Voyageurs NP Vegetation Mapping Project"</definedName>
    <definedName name="_xlnm.Print_Area" localSheetId="0">'AA Matrix'!$B$2:$X$45</definedName>
  </definedNames>
  <calcPr fullCalcOnLoad="1"/>
</workbook>
</file>

<file path=xl/sharedStrings.xml><?xml version="1.0" encoding="utf-8"?>
<sst xmlns="http://schemas.openxmlformats.org/spreadsheetml/2006/main" count="114" uniqueCount="92">
  <si>
    <t>MAP</t>
  </si>
  <si>
    <t>CODES</t>
  </si>
  <si>
    <t>AA</t>
  </si>
  <si>
    <t>TOTAL</t>
  </si>
  <si>
    <t>PRODUCERS' ACCURACY</t>
  </si>
  <si>
    <t>Confidence Interval -</t>
  </si>
  <si>
    <t>Confidence Interval +</t>
  </si>
  <si>
    <t>-</t>
  </si>
  <si>
    <t>+</t>
  </si>
  <si>
    <t xml:space="preserve">KEY TO MAP CLASS CODES </t>
  </si>
  <si>
    <t>(via order on matrix)</t>
  </si>
  <si>
    <t xml:space="preserve">KEY TO CEGL CODES </t>
  </si>
  <si>
    <t>Confidence Intervals
-/+</t>
  </si>
  <si>
    <t>USERS'
ACCUR-
ACY</t>
  </si>
  <si>
    <t>FOM, FMB, FNO, FOX, FOB, FMH</t>
  </si>
  <si>
    <t>FRH</t>
  </si>
  <si>
    <t>FRC, FHP</t>
  </si>
  <si>
    <t>HRP</t>
  </si>
  <si>
    <t>FCW</t>
  </si>
  <si>
    <t>SWL</t>
  </si>
  <si>
    <t>SBB</t>
  </si>
  <si>
    <t>HCG</t>
  </si>
  <si>
    <t>HRB</t>
  </si>
  <si>
    <t>HGB</t>
  </si>
  <si>
    <t>HRC, HBA</t>
  </si>
  <si>
    <t>HPW</t>
  </si>
  <si>
    <t>HAL</t>
  </si>
  <si>
    <t>HWL</t>
  </si>
  <si>
    <t>2068, 2144</t>
  </si>
  <si>
    <t>FWO, FOH, FSH, FBA, FTA</t>
  </si>
  <si>
    <t>Overall Accuracy = 92%</t>
  </si>
  <si>
    <t>North-central Maple - Basswood Forest (east-facing maple phase)</t>
  </si>
  <si>
    <t>Ash - Elm - Walnut - Hackberry Semi-natural Forest</t>
  </si>
  <si>
    <t>FOM</t>
  </si>
  <si>
    <t>FMB</t>
  </si>
  <si>
    <t>FNO</t>
  </si>
  <si>
    <t>FOX</t>
  </si>
  <si>
    <t>FOB</t>
  </si>
  <si>
    <t>FMH</t>
  </si>
  <si>
    <t>FWO</t>
  </si>
  <si>
    <t>FOH</t>
  </si>
  <si>
    <t>FSH</t>
  </si>
  <si>
    <t>FBA</t>
  </si>
  <si>
    <t>FTA</t>
  </si>
  <si>
    <t>FRC</t>
  </si>
  <si>
    <t>FHP</t>
  </si>
  <si>
    <t>FMC</t>
  </si>
  <si>
    <t>FEH</t>
  </si>
  <si>
    <t>FSW</t>
  </si>
  <si>
    <t>FBO</t>
  </si>
  <si>
    <t>HRC</t>
  </si>
  <si>
    <t>HBA</t>
  </si>
  <si>
    <t>Kappa</t>
  </si>
  <si>
    <t>Midwestern White Oak - Red Oak Forest (white oak - chinquapin oak phase)</t>
  </si>
  <si>
    <t>Chinquapin Oak Bluff Woodland (red-cedar phase)</t>
  </si>
  <si>
    <t>Central Mesic Tallgrass Prairie</t>
  </si>
  <si>
    <t>Silver Maple - Elm - (Cottonwood) Forest (maple phase)</t>
  </si>
  <si>
    <t>Eastern Cottonwood - Black Willow Forest</t>
  </si>
  <si>
    <t>Sandbar Willow Shrubland</t>
  </si>
  <si>
    <t>Northern Buttonbush Swamp</t>
  </si>
  <si>
    <t>Reed Canary Grass Eastern Marsh</t>
  </si>
  <si>
    <t>River Bulrush Marsh</t>
  </si>
  <si>
    <t>Bulrush - Cattail - Burreed Shallow Marsh</t>
  </si>
  <si>
    <t>Arrowhead - Rice Cutgrass Marsh (arrowhead phase)</t>
  </si>
  <si>
    <t>Midwest Pondweed Submerged Wetland</t>
  </si>
  <si>
    <t>American Lotus Aquatic Wetland</t>
  </si>
  <si>
    <t>Water Lily Aquatic Wetland</t>
  </si>
  <si>
    <t>North-central Maple - Basswood Forest</t>
  </si>
  <si>
    <t>Midwestern White Oak - Red Oak Forest</t>
  </si>
  <si>
    <t>Chinquapin Oak Bluff Woodland</t>
  </si>
  <si>
    <t>Silver Maple - Elm - (Cottonwood) Forest</t>
  </si>
  <si>
    <t>Midwestern Cottonwood - Black Willow Forest</t>
  </si>
  <si>
    <t>Arrowhead - Rice Cutgrass Marsh</t>
  </si>
  <si>
    <t>Midwest Pondweed Submerged Aquatic Wetland</t>
  </si>
  <si>
    <t>Kappa adjustment = 90%</t>
  </si>
  <si>
    <t>FMC, FEH, FSW, FBO</t>
  </si>
  <si>
    <r>
      <t xml:space="preserve">Kappa 
</t>
    </r>
    <r>
      <rPr>
        <b/>
        <sz val="6"/>
        <rFont val="Arial"/>
        <family val="2"/>
      </rPr>
      <t>(P Column)</t>
    </r>
  </si>
  <si>
    <r>
      <t xml:space="preserve">Kappa </t>
    </r>
    <r>
      <rPr>
        <b/>
        <sz val="6"/>
        <rFont val="Arial"/>
        <family val="2"/>
      </rPr>
      <t>(P Row)</t>
    </r>
  </si>
  <si>
    <t>North-central Maple - Basswood Forest (north-facing maple phase)</t>
  </si>
  <si>
    <t>North-central Maple - Basswood Forest (north-facing red oak phase)</t>
  </si>
  <si>
    <t>North-central Maple - Basswood Forest (disturbed oak phase)</t>
  </si>
  <si>
    <t>North-central Maple - Basswood Forest (disturbed hardwoods phase)</t>
  </si>
  <si>
    <t>North-central Maple - Basswood Forest (disturbed maple - basswood phase)</t>
  </si>
  <si>
    <t>Midwestern White Oak - Red Oak Forest (oak - hickory phase)</t>
  </si>
  <si>
    <t>Midwestern White Oak - Red Oak Forest (shagbark hickory phase)</t>
  </si>
  <si>
    <t>Midwestern White Oak - Red Oak Forest (bigtooth aspen phase)</t>
  </si>
  <si>
    <t>Midwestern White Oak - Red Oak Forest (trembling aspen phase)</t>
  </si>
  <si>
    <t>Chinquapin Oak Bluff Woodland (hillside prairie phase)</t>
  </si>
  <si>
    <t>Silver Maple - Elm - (Cottonwood) Forest (hackberry phase)</t>
  </si>
  <si>
    <t>Silver Maple - Elm - (Cottonwood) Forest (swamp white oak phase)</t>
  </si>
  <si>
    <t>Silver Maple - Elm - (Cottonwood) Forest (bur oak phase)</t>
  </si>
  <si>
    <t>Arrowhead - Rice Cutgrass Marsh (rice cutgrass phase)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</si>
</sst>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;[Red]0"/>
    <numFmt numFmtId="167" formatCode="0.000"/>
    <numFmt numFmtId="168" formatCode="00000"/>
    <numFmt numFmtId="169" formatCode="0.00000000"/>
    <numFmt numFmtId="170" formatCode="0.000000000"/>
    <numFmt numFmtId="171" formatCode="0.0000000"/>
    <numFmt numFmtId="172" formatCode="0.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mm\ yyyy"/>
    <numFmt numFmtId="177" formatCode="0.000000000000000%"/>
    <numFmt numFmtId="178" formatCode="0.00;[Red]0.00"/>
    <numFmt numFmtId="179" formatCode="0.0;[Red]0.0"/>
    <numFmt numFmtId="180" formatCode="0.000;[Red]0.000"/>
    <numFmt numFmtId="181" formatCode="0.000%"/>
    <numFmt numFmtId="182" formatCode="0.0000;[Red]0.0000"/>
    <numFmt numFmtId="183" formatCode="0.00000"/>
    <numFmt numFmtId="184" formatCode="0.0000"/>
    <numFmt numFmtId="185" formatCode="0.000_);\(0.0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6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medium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74">
    <xf numFmtId="0" fontId="0" fillId="2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" borderId="1">
      <alignment horizontal="center" vertical="center"/>
      <protection/>
    </xf>
    <xf numFmtId="0" fontId="0" fillId="2" borderId="1">
      <alignment horizontal="center" vertical="center"/>
      <protection/>
    </xf>
    <xf numFmtId="0" fontId="1" fillId="4" borderId="2">
      <alignment horizontal="center"/>
      <protection/>
    </xf>
    <xf numFmtId="0" fontId="1" fillId="2" borderId="3">
      <alignment horizontal="center" vertical="center"/>
      <protection/>
    </xf>
    <xf numFmtId="0" fontId="0" fillId="2" borderId="0">
      <alignment vertical="center"/>
      <protection/>
    </xf>
    <xf numFmtId="9" fontId="1" fillId="2" borderId="4">
      <alignment horizontal="center" wrapText="1"/>
      <protection/>
    </xf>
    <xf numFmtId="9" fontId="1" fillId="2" borderId="1">
      <alignment horizontal="center" wrapText="1"/>
      <protection/>
    </xf>
    <xf numFmtId="9" fontId="1" fillId="2" borderId="5">
      <alignment horizontal="center" wrapText="1"/>
      <protection/>
    </xf>
    <xf numFmtId="0" fontId="0" fillId="2" borderId="6">
      <alignment horizontal="center"/>
      <protection/>
    </xf>
    <xf numFmtId="9" fontId="1" fillId="2" borderId="1">
      <alignment horizontal="center" wrapText="1"/>
      <protection/>
    </xf>
    <xf numFmtId="0" fontId="0" fillId="2" borderId="7">
      <alignment vertical="center"/>
      <protection/>
    </xf>
    <xf numFmtId="9" fontId="1" fillId="2" borderId="8">
      <alignment horizontal="center" wrapText="1"/>
      <protection/>
    </xf>
    <xf numFmtId="9" fontId="1" fillId="2" borderId="9">
      <alignment horizontal="center" wrapText="1"/>
      <protection/>
    </xf>
    <xf numFmtId="0" fontId="5" fillId="2" borderId="0">
      <alignment horizontal="left" vertical="center"/>
      <protection/>
    </xf>
    <xf numFmtId="0" fontId="1" fillId="2" borderId="10">
      <alignment horizontal="left" vertical="center" indent="1"/>
      <protection/>
    </xf>
    <xf numFmtId="0" fontId="1" fillId="2" borderId="11">
      <alignment horizontal="left" vertical="center" indent="1"/>
      <protection/>
    </xf>
    <xf numFmtId="0" fontId="0" fillId="2" borderId="12">
      <alignment horizontal="left" vertical="center"/>
      <protection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1" fillId="3" borderId="13">
      <alignment horizontal="center" vertical="center"/>
      <protection/>
    </xf>
    <xf numFmtId="185" fontId="1" fillId="2" borderId="14">
      <alignment horizontal="center" vertical="center"/>
      <protection/>
    </xf>
    <xf numFmtId="167" fontId="1" fillId="2" borderId="13">
      <alignment horizontal="center" vertical="center"/>
      <protection/>
    </xf>
    <xf numFmtId="0" fontId="4" fillId="5" borderId="15">
      <alignment horizontal="center" vertical="center" wrapText="1"/>
      <protection/>
    </xf>
    <xf numFmtId="0" fontId="5" fillId="2" borderId="0">
      <alignment horizontal="left" vertical="center"/>
      <protection/>
    </xf>
    <xf numFmtId="0" fontId="5" fillId="2" borderId="0">
      <alignment horizontal="center"/>
      <protection/>
    </xf>
    <xf numFmtId="0" fontId="3" fillId="2" borderId="0">
      <alignment horizontal="left"/>
      <protection/>
    </xf>
    <xf numFmtId="0" fontId="1" fillId="2" borderId="0">
      <alignment horizontal="left"/>
      <protection/>
    </xf>
    <xf numFmtId="0" fontId="1" fillId="5" borderId="16">
      <alignment horizontal="center" vertical="center"/>
      <protection/>
    </xf>
    <xf numFmtId="0" fontId="4" fillId="2" borderId="4">
      <alignment horizontal="left" vertical="center" wrapText="1" indent="1"/>
      <protection/>
    </xf>
    <xf numFmtId="0" fontId="1" fillId="2" borderId="17">
      <alignment horizontal="left" vertical="center" wrapText="1" indent="1"/>
      <protection/>
    </xf>
    <xf numFmtId="0" fontId="5" fillId="3" borderId="4">
      <alignment horizontal="center" vertical="center" wrapText="1"/>
      <protection/>
    </xf>
    <xf numFmtId="0" fontId="5" fillId="2" borderId="4">
      <alignment horizontal="center" vertical="center" wrapText="1"/>
      <protection/>
    </xf>
    <xf numFmtId="0" fontId="1" fillId="2" borderId="16">
      <alignment horizontal="left" vertical="center" indent="1"/>
      <protection/>
    </xf>
    <xf numFmtId="9" fontId="1" fillId="2" borderId="18">
      <alignment horizontal="center" vertical="center"/>
      <protection/>
    </xf>
    <xf numFmtId="0" fontId="1" fillId="2" borderId="19">
      <alignment horizontal="center" vertical="center"/>
      <protection/>
    </xf>
    <xf numFmtId="0" fontId="0" fillId="3" borderId="18">
      <alignment horizontal="center" vertical="center"/>
      <protection/>
    </xf>
    <xf numFmtId="0" fontId="0" fillId="6" borderId="18">
      <alignment horizontal="center" vertical="center"/>
      <protection/>
    </xf>
    <xf numFmtId="0" fontId="0" fillId="2" borderId="18">
      <alignment horizontal="center" vertical="center"/>
      <protection/>
    </xf>
    <xf numFmtId="0" fontId="1" fillId="4" borderId="20">
      <alignment horizontal="center" vertical="center"/>
      <protection/>
    </xf>
    <xf numFmtId="0" fontId="1" fillId="2" borderId="21">
      <alignment horizontal="center" vertical="center"/>
      <protection/>
    </xf>
    <xf numFmtId="0" fontId="5" fillId="2" borderId="19">
      <alignment horizontal="center" vertical="center" wrapText="1"/>
      <protection/>
    </xf>
    <xf numFmtId="0" fontId="1" fillId="2" borderId="22">
      <alignment horizontal="center" vertical="center"/>
      <protection/>
    </xf>
    <xf numFmtId="0" fontId="4" fillId="2" borderId="21">
      <alignment horizontal="center" vertical="center" wrapText="1"/>
      <protection/>
    </xf>
    <xf numFmtId="0" fontId="1" fillId="2" borderId="22">
      <alignment horizontal="center" vertical="center" wrapText="1"/>
      <protection/>
    </xf>
    <xf numFmtId="0" fontId="4" fillId="2" borderId="19">
      <alignment horizontal="center" vertical="center" wrapText="1"/>
      <protection/>
    </xf>
    <xf numFmtId="0" fontId="1" fillId="3" borderId="5">
      <alignment horizontal="center" vertical="center"/>
      <protection/>
    </xf>
    <xf numFmtId="0" fontId="1" fillId="2" borderId="5">
      <alignment horizontal="center" vertical="center"/>
      <protection/>
    </xf>
    <xf numFmtId="0" fontId="4" fillId="5" borderId="23">
      <alignment horizontal="center" vertical="center" wrapText="1"/>
      <protection/>
    </xf>
    <xf numFmtId="0" fontId="1" fillId="2" borderId="18">
      <alignment horizontal="center" vertical="center"/>
      <protection/>
    </xf>
    <xf numFmtId="9" fontId="1" fillId="3" borderId="18">
      <alignment horizontal="center" vertical="center"/>
      <protection/>
    </xf>
    <xf numFmtId="9" fontId="1" fillId="2" borderId="18">
      <alignment horizontal="center" vertical="center"/>
      <protection/>
    </xf>
    <xf numFmtId="0" fontId="4" fillId="5" borderId="20">
      <alignment horizontal="center" vertical="center" wrapText="1"/>
      <protection/>
    </xf>
    <xf numFmtId="9" fontId="1" fillId="3" borderId="18">
      <alignment horizontal="center" vertical="center"/>
      <protection/>
    </xf>
    <xf numFmtId="9" fontId="1" fillId="2" borderId="18">
      <alignment horizontal="center" vertical="center"/>
      <protection/>
    </xf>
    <xf numFmtId="9" fontId="1" fillId="3" borderId="18">
      <alignment horizontal="center" vertical="center"/>
      <protection/>
    </xf>
    <xf numFmtId="9" fontId="1" fillId="2" borderId="18">
      <alignment horizontal="center" vertical="center"/>
      <protection/>
    </xf>
    <xf numFmtId="0" fontId="4" fillId="5" borderId="20">
      <alignment horizontal="center" vertical="center" wrapText="1"/>
      <protection/>
    </xf>
    <xf numFmtId="0" fontId="1" fillId="3" borderId="24">
      <alignment horizontal="center" vertical="center"/>
      <protection/>
    </xf>
    <xf numFmtId="1" fontId="1" fillId="2" borderId="24">
      <alignment horizontal="center" vertical="center"/>
      <protection/>
    </xf>
  </cellStyleXfs>
  <cellXfs count="79">
    <xf numFmtId="0" fontId="0" fillId="2" borderId="0" xfId="0" applyAlignment="1">
      <alignment vertical="center"/>
    </xf>
    <xf numFmtId="0" fontId="0" fillId="2" borderId="18" xfId="52">
      <alignment horizontal="center" vertical="center"/>
      <protection/>
    </xf>
    <xf numFmtId="0" fontId="1" fillId="2" borderId="0" xfId="41">
      <alignment horizontal="left"/>
      <protection/>
    </xf>
    <xf numFmtId="0" fontId="5" fillId="2" borderId="0" xfId="39">
      <alignment horizontal="center"/>
      <protection/>
    </xf>
    <xf numFmtId="0" fontId="5" fillId="2" borderId="19" xfId="55">
      <alignment horizontal="center" vertical="center" wrapText="1"/>
      <protection/>
    </xf>
    <xf numFmtId="0" fontId="1" fillId="2" borderId="21" xfId="54">
      <alignment horizontal="center" vertical="center"/>
      <protection/>
    </xf>
    <xf numFmtId="9" fontId="1" fillId="2" borderId="25" xfId="68" applyBorder="1">
      <alignment horizontal="center" vertical="center"/>
      <protection/>
    </xf>
    <xf numFmtId="9" fontId="1" fillId="2" borderId="18" xfId="48">
      <alignment horizontal="center" vertical="center"/>
      <protection/>
    </xf>
    <xf numFmtId="9" fontId="1" fillId="2" borderId="18" xfId="68">
      <alignment horizontal="center" vertical="center"/>
      <protection/>
    </xf>
    <xf numFmtId="9" fontId="1" fillId="2" borderId="25" xfId="65" applyBorder="1">
      <alignment horizontal="center" vertical="center"/>
      <protection/>
    </xf>
    <xf numFmtId="0" fontId="4" fillId="5" borderId="20" xfId="71" quotePrefix="1">
      <alignment horizontal="center" vertical="center" wrapText="1"/>
      <protection/>
    </xf>
    <xf numFmtId="0" fontId="4" fillId="5" borderId="20" xfId="66">
      <alignment horizontal="center" vertical="center" wrapText="1"/>
      <protection/>
    </xf>
    <xf numFmtId="0" fontId="4" fillId="5" borderId="20" xfId="66" quotePrefix="1">
      <alignment horizontal="center" vertical="center" wrapText="1"/>
      <protection/>
    </xf>
    <xf numFmtId="0" fontId="0" fillId="3" borderId="18" xfId="50">
      <alignment horizontal="center" vertical="center"/>
      <protection/>
    </xf>
    <xf numFmtId="0" fontId="0" fillId="2" borderId="0" xfId="0" applyAlignment="1">
      <alignment horizontal="center"/>
    </xf>
    <xf numFmtId="0" fontId="1" fillId="2" borderId="0" xfId="0" applyFont="1" applyAlignment="1">
      <alignment horizontal="center"/>
    </xf>
    <xf numFmtId="0" fontId="1" fillId="4" borderId="20" xfId="53">
      <alignment horizontal="center" vertical="center"/>
      <protection/>
    </xf>
    <xf numFmtId="0" fontId="0" fillId="6" borderId="18" xfId="51">
      <alignment horizontal="center" vertical="center"/>
      <protection/>
    </xf>
    <xf numFmtId="0" fontId="5" fillId="2" borderId="0" xfId="28">
      <alignment horizontal="left" vertical="center"/>
      <protection/>
    </xf>
    <xf numFmtId="0" fontId="3" fillId="2" borderId="0" xfId="40">
      <alignment horizontal="left"/>
      <protection/>
    </xf>
    <xf numFmtId="9" fontId="1" fillId="3" borderId="18" xfId="67">
      <alignment horizontal="center" vertical="center"/>
      <protection/>
    </xf>
    <xf numFmtId="9" fontId="1" fillId="2" borderId="18" xfId="65">
      <alignment horizontal="center" vertical="center"/>
      <protection/>
    </xf>
    <xf numFmtId="9" fontId="1" fillId="3" borderId="18" xfId="64">
      <alignment horizontal="center" vertical="center"/>
      <protection/>
    </xf>
    <xf numFmtId="0" fontId="4" fillId="5" borderId="23" xfId="62">
      <alignment horizontal="center" vertical="center" wrapText="1"/>
      <protection/>
    </xf>
    <xf numFmtId="0" fontId="1" fillId="2" borderId="19" xfId="49">
      <alignment horizontal="center" vertical="center"/>
      <protection/>
    </xf>
    <xf numFmtId="0" fontId="0" fillId="2" borderId="0" xfId="0" applyFont="1" applyAlignment="1">
      <alignment vertical="center"/>
    </xf>
    <xf numFmtId="0" fontId="1" fillId="2" borderId="22" xfId="56">
      <alignment horizontal="center" vertical="center"/>
      <protection/>
    </xf>
    <xf numFmtId="0" fontId="1" fillId="2" borderId="22" xfId="58">
      <alignment horizontal="center" vertical="center" wrapText="1"/>
      <protection/>
    </xf>
    <xf numFmtId="0" fontId="4" fillId="2" borderId="19" xfId="59">
      <alignment horizontal="center" vertical="center" wrapText="1"/>
      <protection/>
    </xf>
    <xf numFmtId="0" fontId="0" fillId="2" borderId="0" xfId="19">
      <alignment vertical="center"/>
      <protection/>
    </xf>
    <xf numFmtId="0" fontId="5" fillId="2" borderId="19" xfId="55" applyFont="1">
      <alignment horizontal="center" vertical="center" wrapText="1"/>
      <protection/>
    </xf>
    <xf numFmtId="3" fontId="5" fillId="2" borderId="19" xfId="55" applyNumberFormat="1" applyFont="1">
      <alignment horizontal="center" vertical="center" wrapText="1"/>
      <protection/>
    </xf>
    <xf numFmtId="0" fontId="0" fillId="6" borderId="18" xfId="50" applyFill="1">
      <alignment horizontal="center" vertical="center"/>
      <protection/>
    </xf>
    <xf numFmtId="0" fontId="0" fillId="2" borderId="18" xfId="51" applyFill="1">
      <alignment horizontal="center" vertical="center"/>
      <protection/>
    </xf>
    <xf numFmtId="0" fontId="6" fillId="3" borderId="18" xfId="50" applyFont="1">
      <alignment horizontal="center" vertical="center"/>
      <protection/>
    </xf>
    <xf numFmtId="0" fontId="5" fillId="2" borderId="0" xfId="28" applyBorder="1">
      <alignment horizontal="left" vertical="center"/>
      <protection/>
    </xf>
    <xf numFmtId="9" fontId="1" fillId="2" borderId="18" xfId="70" applyBorder="1">
      <alignment horizontal="center" vertical="center"/>
      <protection/>
    </xf>
    <xf numFmtId="180" fontId="1" fillId="2" borderId="18" xfId="48" applyNumberFormat="1">
      <alignment horizontal="center" vertical="center"/>
      <protection/>
    </xf>
    <xf numFmtId="0" fontId="4" fillId="2" borderId="1" xfId="43" applyBorder="1">
      <alignment horizontal="left" vertical="center" wrapText="1" indent="1"/>
      <protection/>
    </xf>
    <xf numFmtId="0" fontId="5" fillId="2" borderId="26" xfId="28" applyBorder="1">
      <alignment horizontal="left" vertical="center"/>
      <protection/>
    </xf>
    <xf numFmtId="0" fontId="4" fillId="2" borderId="27" xfId="43" applyFont="1" applyBorder="1">
      <alignment horizontal="left" vertical="center" wrapText="1" indent="1"/>
      <protection/>
    </xf>
    <xf numFmtId="0" fontId="4" fillId="2" borderId="21" xfId="57" applyFont="1">
      <alignment horizontal="center" vertical="center" wrapText="1"/>
      <protection/>
    </xf>
    <xf numFmtId="0" fontId="3" fillId="2" borderId="0" xfId="40" applyFont="1">
      <alignment horizontal="left"/>
      <protection/>
    </xf>
    <xf numFmtId="0" fontId="1" fillId="2" borderId="10" xfId="29">
      <alignment horizontal="left" vertical="center" indent="1"/>
      <protection/>
    </xf>
    <xf numFmtId="0" fontId="0" fillId="2" borderId="12" xfId="31">
      <alignment horizontal="left" vertical="center"/>
      <protection/>
    </xf>
    <xf numFmtId="0" fontId="1" fillId="2" borderId="10" xfId="29" applyFont="1">
      <alignment horizontal="left" vertical="center" indent="1"/>
      <protection/>
    </xf>
    <xf numFmtId="0" fontId="5" fillId="2" borderId="0" xfId="38">
      <alignment horizontal="left" vertical="center"/>
      <protection/>
    </xf>
    <xf numFmtId="0" fontId="0" fillId="2" borderId="0" xfId="19" quotePrefix="1">
      <alignment vertical="center"/>
      <protection/>
    </xf>
    <xf numFmtId="1" fontId="1" fillId="2" borderId="24" xfId="73">
      <alignment horizontal="center" vertical="center"/>
      <protection/>
    </xf>
    <xf numFmtId="0" fontId="1" fillId="3" borderId="24" xfId="72">
      <alignment horizontal="center" vertical="center"/>
      <protection/>
    </xf>
    <xf numFmtId="9" fontId="1" fillId="3" borderId="18" xfId="69">
      <alignment horizontal="center" vertical="center"/>
      <protection/>
    </xf>
    <xf numFmtId="9" fontId="1" fillId="2" borderId="18" xfId="70">
      <alignment horizontal="center" vertical="center"/>
      <protection/>
    </xf>
    <xf numFmtId="0" fontId="4" fillId="5" borderId="15" xfId="37" quotePrefix="1">
      <alignment horizontal="center" vertical="center" wrapText="1"/>
      <protection/>
    </xf>
    <xf numFmtId="167" fontId="1" fillId="2" borderId="13" xfId="36">
      <alignment horizontal="center" vertical="center"/>
      <protection/>
    </xf>
    <xf numFmtId="167" fontId="1" fillId="3" borderId="13" xfId="34">
      <alignment horizontal="center" vertical="center"/>
      <protection/>
    </xf>
    <xf numFmtId="0" fontId="1" fillId="2" borderId="3" xfId="18">
      <alignment horizontal="center" vertical="center"/>
      <protection/>
    </xf>
    <xf numFmtId="185" fontId="1" fillId="2" borderId="14" xfId="35">
      <alignment horizontal="center" vertical="center"/>
      <protection/>
    </xf>
    <xf numFmtId="0" fontId="5" fillId="2" borderId="0" xfId="38" applyFont="1">
      <alignment horizontal="left" vertical="center"/>
      <protection/>
    </xf>
    <xf numFmtId="0" fontId="5" fillId="2" borderId="4" xfId="46" applyFont="1">
      <alignment horizontal="center" vertical="center" wrapText="1"/>
      <protection/>
    </xf>
    <xf numFmtId="0" fontId="5" fillId="2" borderId="4" xfId="46">
      <alignment horizontal="center" vertical="center" wrapText="1"/>
      <protection/>
    </xf>
    <xf numFmtId="0" fontId="5" fillId="3" borderId="4" xfId="45" applyFont="1">
      <alignment horizontal="center" vertical="center" wrapText="1"/>
      <protection/>
    </xf>
    <xf numFmtId="0" fontId="5" fillId="3" borderId="1" xfId="45" applyBorder="1">
      <alignment horizontal="center" vertical="center" wrapText="1"/>
      <protection/>
    </xf>
    <xf numFmtId="0" fontId="1" fillId="2" borderId="16" xfId="47" applyFont="1">
      <alignment horizontal="left" vertical="center" indent="1"/>
      <protection/>
    </xf>
    <xf numFmtId="0" fontId="1" fillId="2" borderId="16" xfId="47">
      <alignment horizontal="left" vertical="center" indent="1"/>
      <protection/>
    </xf>
    <xf numFmtId="0" fontId="5" fillId="2" borderId="1" xfId="46" applyBorder="1">
      <alignment horizontal="center" vertical="center" wrapText="1"/>
      <protection/>
    </xf>
    <xf numFmtId="9" fontId="1" fillId="2" borderId="1" xfId="21">
      <alignment horizontal="center" wrapText="1"/>
      <protection/>
    </xf>
    <xf numFmtId="0" fontId="4" fillId="2" borderId="19" xfId="59">
      <alignment horizontal="center" vertical="center" wrapText="1"/>
      <protection/>
    </xf>
    <xf numFmtId="0" fontId="4" fillId="2" borderId="4" xfId="43">
      <alignment horizontal="left" vertical="center" wrapText="1" indent="1"/>
      <protection/>
    </xf>
    <xf numFmtId="0" fontId="4" fillId="2" borderId="4" xfId="43" applyFont="1">
      <alignment horizontal="left" vertical="center" wrapText="1" indent="1"/>
      <protection/>
    </xf>
    <xf numFmtId="0" fontId="1" fillId="2" borderId="17" xfId="44" applyFont="1">
      <alignment horizontal="left" vertical="center" wrapText="1" indent="1"/>
      <protection/>
    </xf>
    <xf numFmtId="0" fontId="1" fillId="2" borderId="17" xfId="44">
      <alignment horizontal="left" vertical="center" wrapText="1" indent="1"/>
      <protection/>
    </xf>
    <xf numFmtId="0" fontId="1" fillId="5" borderId="16" xfId="42">
      <alignment horizontal="center" vertical="center"/>
      <protection/>
    </xf>
    <xf numFmtId="0" fontId="5" fillId="2" borderId="3" xfId="46" applyFont="1" applyBorder="1">
      <alignment horizontal="center" vertical="center" wrapText="1"/>
      <protection/>
    </xf>
    <xf numFmtId="0" fontId="5" fillId="2" borderId="9" xfId="46" applyBorder="1">
      <alignment horizontal="center" vertical="center" wrapText="1"/>
      <protection/>
    </xf>
    <xf numFmtId="0" fontId="5" fillId="3" borderId="4" xfId="45">
      <alignment horizontal="center" vertical="center" wrapText="1"/>
      <protection/>
    </xf>
    <xf numFmtId="9" fontId="1" fillId="2" borderId="27" xfId="20" applyBorder="1">
      <alignment horizontal="center" wrapText="1"/>
      <protection/>
    </xf>
    <xf numFmtId="9" fontId="1" fillId="2" borderId="28" xfId="20" applyBorder="1">
      <alignment horizontal="center" wrapText="1"/>
      <protection/>
    </xf>
    <xf numFmtId="9" fontId="1" fillId="2" borderId="1" xfId="20" applyBorder="1">
      <alignment horizontal="center" wrapText="1"/>
      <protection/>
    </xf>
    <xf numFmtId="9" fontId="1" fillId="2" borderId="9" xfId="27">
      <alignment horizontal="center" wrapText="1"/>
      <protection/>
    </xf>
  </cellXfs>
  <cellStyles count="60">
    <cellStyle name="Normal" xfId="0"/>
    <cellStyle name="AA Column (gray)" xfId="15"/>
    <cellStyle name="AA Column (white)" xfId="16"/>
    <cellStyle name="AA Column (yellow)" xfId="17"/>
    <cellStyle name="AA Total" xfId="18"/>
    <cellStyle name="Blank" xfId="19"/>
    <cellStyle name="Blank (border)" xfId="20"/>
    <cellStyle name="Blank (bottom rt border)" xfId="21"/>
    <cellStyle name="Blank (lf border)" xfId="22"/>
    <cellStyle name="Blank (lf white)" xfId="23"/>
    <cellStyle name="Blank (rt border)" xfId="24"/>
    <cellStyle name="Blank (rt white)" xfId="25"/>
    <cellStyle name="Blank (top border)" xfId="26"/>
    <cellStyle name="Blank (top rt border)" xfId="27"/>
    <cellStyle name="Blank (white)" xfId="28"/>
    <cellStyle name="Bottom" xfId="29"/>
    <cellStyle name="Bottom (lf corner)" xfId="30"/>
    <cellStyle name="Bottom (rt corner)" xfId="31"/>
    <cellStyle name="Followed Hyperlink" xfId="32"/>
    <cellStyle name="Hyperlink" xfId="33"/>
    <cellStyle name="Kappa (gray)" xfId="34"/>
    <cellStyle name="Kappa (overall)" xfId="35"/>
    <cellStyle name="Kappa (white)" xfId="36"/>
    <cellStyle name="Kappa (yellow)" xfId="37"/>
    <cellStyle name="Key (clsf name)" xfId="38"/>
    <cellStyle name="Key (code)" xfId="39"/>
    <cellStyle name="Key (title italic)" xfId="40"/>
    <cellStyle name="Key (title)" xfId="41"/>
    <cellStyle name="Left (map)" xfId="42"/>
    <cellStyle name="Left (producers')" xfId="43"/>
    <cellStyle name="Left (totals)" xfId="44"/>
    <cellStyle name="Map Class (gray)" xfId="45"/>
    <cellStyle name="Map Class (white)" xfId="46"/>
    <cellStyle name="Overal AA" xfId="47"/>
    <cellStyle name="Producers' (%)" xfId="48"/>
    <cellStyle name="Producers' (total)" xfId="49"/>
    <cellStyle name="Table (gray)" xfId="50"/>
    <cellStyle name="Table (intersect)" xfId="51"/>
    <cellStyle name="Table (white)" xfId="52"/>
    <cellStyle name="Table (yellow)" xfId="53"/>
    <cellStyle name="Top (aa)" xfId="54"/>
    <cellStyle name="Top (cegl codes)" xfId="55"/>
    <cellStyle name="Top (lf corner)" xfId="56"/>
    <cellStyle name="Top (rt corner)" xfId="57"/>
    <cellStyle name="Top (total)" xfId="58"/>
    <cellStyle name="Top (users')" xfId="59"/>
    <cellStyle name="Total (users' gray)" xfId="60"/>
    <cellStyle name="Total (users' white)" xfId="61"/>
    <cellStyle name="Total Column (yellow)" xfId="62"/>
    <cellStyle name="Totals (producers')" xfId="63"/>
    <cellStyle name="Users' (- gray)" xfId="64"/>
    <cellStyle name="Users' (- white)" xfId="65"/>
    <cellStyle name="Users' (- yellow)" xfId="66"/>
    <cellStyle name="Users' (% gray)" xfId="67"/>
    <cellStyle name="Users' (% white)" xfId="68"/>
    <cellStyle name="Users' (+ gray)" xfId="69"/>
    <cellStyle name="Users' (+ white)" xfId="70"/>
    <cellStyle name="Users' (+ yellow)" xfId="71"/>
    <cellStyle name="Users' (total gray)" xfId="72"/>
    <cellStyle name="Users' (total white)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21"/>
  <sheetViews>
    <sheetView tabSelected="1" zoomScale="70" zoomScaleNormal="70" zoomScaleSheetLayoutView="7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22.7109375" style="15" customWidth="1"/>
    <col min="3" max="3" width="6.57421875" style="15" customWidth="1"/>
    <col min="4" max="4" width="7.28125" style="0" customWidth="1"/>
    <col min="5" max="5" width="7.8515625" style="15" customWidth="1"/>
    <col min="6" max="6" width="7.7109375" style="15" customWidth="1"/>
    <col min="7" max="7" width="7.8515625" style="15" customWidth="1"/>
    <col min="8" max="8" width="7.7109375" style="15" customWidth="1"/>
    <col min="9" max="10" width="7.421875" style="15" customWidth="1"/>
    <col min="11" max="11" width="7.8515625" style="15" customWidth="1"/>
    <col min="12" max="12" width="8.00390625" style="15" customWidth="1"/>
    <col min="13" max="13" width="7.7109375" style="15" customWidth="1"/>
    <col min="14" max="14" width="7.421875" style="15" customWidth="1"/>
    <col min="15" max="15" width="7.8515625" style="15" customWidth="1"/>
    <col min="16" max="16" width="7.7109375" style="15" customWidth="1"/>
    <col min="17" max="17" width="7.421875" style="15" customWidth="1"/>
    <col min="18" max="18" width="7.7109375" style="15" customWidth="1"/>
    <col min="19" max="19" width="8.00390625" style="15" customWidth="1"/>
    <col min="20" max="20" width="9.00390625" style="15" customWidth="1"/>
    <col min="21" max="21" width="8.7109375" style="15" customWidth="1"/>
    <col min="22" max="23" width="7.7109375" style="15" customWidth="1"/>
    <col min="24" max="24" width="9.57421875" style="15" customWidth="1"/>
    <col min="25" max="25" width="2.7109375" style="15" customWidth="1"/>
    <col min="26" max="16384" width="8.7109375" style="0" customWidth="1"/>
  </cols>
  <sheetData>
    <row r="1" spans="1:25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</row>
    <row r="2" spans="1:25" ht="33.75">
      <c r="A2" s="29"/>
      <c r="B2" s="26" t="s">
        <v>1</v>
      </c>
      <c r="C2" s="5" t="s">
        <v>2</v>
      </c>
      <c r="D2" s="30">
        <v>2062</v>
      </c>
      <c r="E2" s="4">
        <v>5239</v>
      </c>
      <c r="F2" s="31" t="s">
        <v>28</v>
      </c>
      <c r="G2" s="4">
        <v>2144</v>
      </c>
      <c r="H2" s="4">
        <v>2203</v>
      </c>
      <c r="I2" s="4">
        <v>2586</v>
      </c>
      <c r="J2" s="4">
        <v>2018</v>
      </c>
      <c r="K2" s="4">
        <v>8562</v>
      </c>
      <c r="L2" s="4">
        <v>2190</v>
      </c>
      <c r="M2" s="4">
        <v>6044</v>
      </c>
      <c r="N2" s="4">
        <v>2221</v>
      </c>
      <c r="O2" s="4">
        <v>2026</v>
      </c>
      <c r="P2" s="4">
        <v>5240</v>
      </c>
      <c r="Q2" s="4">
        <v>2282</v>
      </c>
      <c r="R2" s="4">
        <v>4323</v>
      </c>
      <c r="S2" s="4">
        <v>2386</v>
      </c>
      <c r="T2" s="27" t="s">
        <v>3</v>
      </c>
      <c r="U2" s="28" t="s">
        <v>13</v>
      </c>
      <c r="V2" s="66" t="s">
        <v>12</v>
      </c>
      <c r="W2" s="66"/>
      <c r="X2" s="41" t="s">
        <v>76</v>
      </c>
      <c r="Y2" s="29"/>
    </row>
    <row r="3" spans="1:25" ht="19.5" customHeight="1">
      <c r="A3" s="29"/>
      <c r="B3" s="71" t="s">
        <v>0</v>
      </c>
      <c r="C3" s="71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23"/>
      <c r="U3" s="11"/>
      <c r="V3" s="12" t="s">
        <v>7</v>
      </c>
      <c r="W3" s="10" t="s">
        <v>8</v>
      </c>
      <c r="X3" s="52"/>
      <c r="Y3" s="47"/>
    </row>
    <row r="4" spans="1:25" ht="19.5" customHeight="1">
      <c r="A4" s="29"/>
      <c r="B4" s="72" t="s">
        <v>14</v>
      </c>
      <c r="C4" s="73"/>
      <c r="D4" s="17">
        <v>106</v>
      </c>
      <c r="E4" s="1">
        <v>4</v>
      </c>
      <c r="F4" s="1">
        <v>1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48">
        <f aca="true" t="shared" si="0" ref="T4:T17">SUM(D4:S4)</f>
        <v>111</v>
      </c>
      <c r="U4" s="6">
        <f>D4/T4</f>
        <v>0.954954954954955</v>
      </c>
      <c r="V4" s="9">
        <f aca="true" t="shared" si="1" ref="V4:V19">$U4-(1.645*($U4*(1-$U4)/$T4)^0.5+1/(2*$T4))</f>
        <v>0.9180672797668994</v>
      </c>
      <c r="W4" s="51">
        <f aca="true" t="shared" si="2" ref="W4:W19">$U4+(1.645*($U4*(1-$U4)/$T4)^0.5+1/(2*$T4))</f>
        <v>0.9918426301430106</v>
      </c>
      <c r="X4" s="53">
        <f>T4/T20</f>
        <v>0.33134328358208953</v>
      </c>
      <c r="Y4" s="29"/>
    </row>
    <row r="5" spans="1:25" ht="19.5" customHeight="1">
      <c r="A5" s="29"/>
      <c r="B5" s="60" t="s">
        <v>15</v>
      </c>
      <c r="C5" s="74"/>
      <c r="D5" s="13"/>
      <c r="E5" s="17">
        <v>20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49">
        <f t="shared" si="0"/>
        <v>20</v>
      </c>
      <c r="U5" s="20">
        <f>E5/T5</f>
        <v>1</v>
      </c>
      <c r="V5" s="22">
        <f t="shared" si="1"/>
        <v>0.975</v>
      </c>
      <c r="W5" s="50">
        <f t="shared" si="2"/>
        <v>1.025</v>
      </c>
      <c r="X5" s="54">
        <f>T5/T20</f>
        <v>0.05970149253731343</v>
      </c>
      <c r="Y5" s="29"/>
    </row>
    <row r="6" spans="1:25" ht="19.5" customHeight="1">
      <c r="A6" s="29"/>
      <c r="B6" s="58" t="s">
        <v>29</v>
      </c>
      <c r="C6" s="59"/>
      <c r="D6" s="1">
        <v>2</v>
      </c>
      <c r="E6" s="1"/>
      <c r="F6" s="17">
        <v>62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48">
        <f t="shared" si="0"/>
        <v>64</v>
      </c>
      <c r="U6" s="8">
        <f>F6/T6</f>
        <v>0.96875</v>
      </c>
      <c r="V6" s="21">
        <f t="shared" si="1"/>
        <v>0.9251602641529086</v>
      </c>
      <c r="W6" s="36">
        <f t="shared" si="2"/>
        <v>1.0123397358470914</v>
      </c>
      <c r="X6" s="53">
        <f>T6/T20</f>
        <v>0.191044776119403</v>
      </c>
      <c r="Y6" s="29"/>
    </row>
    <row r="7" spans="1:25" ht="19.5" customHeight="1">
      <c r="A7" s="29"/>
      <c r="B7" s="60" t="s">
        <v>16</v>
      </c>
      <c r="C7" s="61"/>
      <c r="D7" s="13">
        <v>1</v>
      </c>
      <c r="E7" s="13"/>
      <c r="F7" s="13"/>
      <c r="G7" s="17">
        <v>15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49">
        <f t="shared" si="0"/>
        <v>16</v>
      </c>
      <c r="U7" s="20">
        <f>G7/T7</f>
        <v>0.9375</v>
      </c>
      <c r="V7" s="22">
        <f t="shared" si="1"/>
        <v>0.8067022249295125</v>
      </c>
      <c r="W7" s="50">
        <f t="shared" si="2"/>
        <v>1.0682977750704876</v>
      </c>
      <c r="X7" s="54">
        <f>T7/T20</f>
        <v>0.04776119402985075</v>
      </c>
      <c r="Y7" s="29"/>
    </row>
    <row r="8" spans="1:25" ht="19.5" customHeight="1">
      <c r="A8" s="29"/>
      <c r="B8" s="58" t="s">
        <v>17</v>
      </c>
      <c r="C8" s="64"/>
      <c r="D8" s="1"/>
      <c r="E8" s="1"/>
      <c r="F8" s="1"/>
      <c r="G8" s="1"/>
      <c r="H8" s="17">
        <v>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48">
        <f t="shared" si="0"/>
        <v>3</v>
      </c>
      <c r="U8" s="8">
        <f>H8/T8</f>
        <v>1</v>
      </c>
      <c r="V8" s="21">
        <f t="shared" si="1"/>
        <v>0.8333333333333334</v>
      </c>
      <c r="W8" s="36">
        <f t="shared" si="2"/>
        <v>1.1666666666666667</v>
      </c>
      <c r="X8" s="53">
        <f>T8/T20</f>
        <v>0.008955223880597015</v>
      </c>
      <c r="Y8" s="29"/>
    </row>
    <row r="9" spans="1:25" ht="19.5" customHeight="1">
      <c r="A9" s="29"/>
      <c r="B9" s="60" t="s">
        <v>75</v>
      </c>
      <c r="C9" s="61"/>
      <c r="D9" s="13"/>
      <c r="E9" s="13">
        <v>2</v>
      </c>
      <c r="F9" s="13"/>
      <c r="G9" s="13"/>
      <c r="H9" s="13"/>
      <c r="I9" s="17">
        <v>36</v>
      </c>
      <c r="J9" s="13">
        <v>4</v>
      </c>
      <c r="K9" s="13"/>
      <c r="L9" s="13"/>
      <c r="M9" s="13"/>
      <c r="N9" s="13"/>
      <c r="O9" s="13"/>
      <c r="P9" s="13"/>
      <c r="Q9" s="34"/>
      <c r="R9" s="13"/>
      <c r="S9" s="13"/>
      <c r="T9" s="49">
        <f t="shared" si="0"/>
        <v>42</v>
      </c>
      <c r="U9" s="20">
        <f>I9/T9</f>
        <v>0.8571428571428571</v>
      </c>
      <c r="V9" s="22">
        <f t="shared" si="1"/>
        <v>0.7564164440809268</v>
      </c>
      <c r="W9" s="50">
        <f t="shared" si="2"/>
        <v>0.9578692702047874</v>
      </c>
      <c r="X9" s="54">
        <f>T9/T20</f>
        <v>0.1253731343283582</v>
      </c>
      <c r="Y9" s="29"/>
    </row>
    <row r="10" spans="1:25" ht="19.5" customHeight="1">
      <c r="A10" s="29"/>
      <c r="B10" s="58" t="s">
        <v>18</v>
      </c>
      <c r="C10" s="64"/>
      <c r="D10" s="1"/>
      <c r="E10" s="1"/>
      <c r="F10" s="1"/>
      <c r="G10" s="1"/>
      <c r="H10" s="1"/>
      <c r="I10" s="1">
        <v>1</v>
      </c>
      <c r="J10" s="17">
        <v>1</v>
      </c>
      <c r="K10" s="1"/>
      <c r="L10" s="1"/>
      <c r="M10" s="1"/>
      <c r="N10" s="1"/>
      <c r="O10" s="1"/>
      <c r="P10" s="1"/>
      <c r="Q10" s="1"/>
      <c r="R10" s="1"/>
      <c r="S10" s="1"/>
      <c r="T10" s="48">
        <f t="shared" si="0"/>
        <v>2</v>
      </c>
      <c r="U10" s="8">
        <f>J10/T10</f>
        <v>0.5</v>
      </c>
      <c r="V10" s="21">
        <f t="shared" si="1"/>
        <v>-0.33159532752593535</v>
      </c>
      <c r="W10" s="36">
        <f t="shared" si="2"/>
        <v>1.3315953275259353</v>
      </c>
      <c r="X10" s="53">
        <f>T10/T20</f>
        <v>0.005970149253731343</v>
      </c>
      <c r="Y10" s="29"/>
    </row>
    <row r="11" spans="1:25" ht="19.5" customHeight="1">
      <c r="A11" s="29"/>
      <c r="B11" s="60" t="s">
        <v>19</v>
      </c>
      <c r="C11" s="61"/>
      <c r="D11" s="13"/>
      <c r="E11" s="13"/>
      <c r="F11" s="13"/>
      <c r="G11" s="13"/>
      <c r="H11" s="13"/>
      <c r="I11" s="13"/>
      <c r="J11" s="13"/>
      <c r="K11" s="17">
        <v>2</v>
      </c>
      <c r="L11" s="13"/>
      <c r="M11" s="13"/>
      <c r="N11" s="13"/>
      <c r="O11" s="13"/>
      <c r="P11" s="13"/>
      <c r="Q11" s="13"/>
      <c r="R11" s="13"/>
      <c r="S11" s="13"/>
      <c r="T11" s="49">
        <f t="shared" si="0"/>
        <v>2</v>
      </c>
      <c r="U11" s="20">
        <f>K11/T11</f>
        <v>1</v>
      </c>
      <c r="V11" s="22">
        <f t="shared" si="1"/>
        <v>0.75</v>
      </c>
      <c r="W11" s="50">
        <f t="shared" si="2"/>
        <v>1.25</v>
      </c>
      <c r="X11" s="54">
        <f>T11/T20</f>
        <v>0.005970149253731343</v>
      </c>
      <c r="Y11" s="29"/>
    </row>
    <row r="12" spans="1:25" ht="19.5" customHeight="1">
      <c r="A12" s="29"/>
      <c r="B12" s="58" t="s">
        <v>20</v>
      </c>
      <c r="C12" s="64"/>
      <c r="D12" s="1"/>
      <c r="E12" s="1"/>
      <c r="F12" s="1"/>
      <c r="G12" s="1"/>
      <c r="H12" s="1"/>
      <c r="I12" s="1"/>
      <c r="J12" s="1"/>
      <c r="K12" s="1"/>
      <c r="L12" s="17">
        <v>3</v>
      </c>
      <c r="M12" s="1"/>
      <c r="N12" s="1"/>
      <c r="O12" s="1"/>
      <c r="P12" s="1"/>
      <c r="Q12" s="1"/>
      <c r="R12" s="1"/>
      <c r="S12" s="1"/>
      <c r="T12" s="48">
        <f t="shared" si="0"/>
        <v>3</v>
      </c>
      <c r="U12" s="8">
        <f>L12/T12</f>
        <v>1</v>
      </c>
      <c r="V12" s="21">
        <f t="shared" si="1"/>
        <v>0.8333333333333334</v>
      </c>
      <c r="W12" s="36">
        <f t="shared" si="2"/>
        <v>1.1666666666666667</v>
      </c>
      <c r="X12" s="53">
        <f>T12/T20</f>
        <v>0.008955223880597015</v>
      </c>
      <c r="Y12" s="29"/>
    </row>
    <row r="13" spans="1:25" ht="19.5" customHeight="1">
      <c r="A13" s="29"/>
      <c r="B13" s="60" t="s">
        <v>21</v>
      </c>
      <c r="C13" s="61"/>
      <c r="D13" s="13"/>
      <c r="E13" s="13"/>
      <c r="F13" s="13"/>
      <c r="G13" s="13"/>
      <c r="H13" s="13"/>
      <c r="I13" s="13">
        <v>1</v>
      </c>
      <c r="J13" s="13"/>
      <c r="K13" s="13"/>
      <c r="L13" s="13"/>
      <c r="M13" s="17">
        <v>22</v>
      </c>
      <c r="N13" s="13"/>
      <c r="O13" s="13"/>
      <c r="P13" s="13">
        <v>1</v>
      </c>
      <c r="Q13" s="13"/>
      <c r="R13" s="13"/>
      <c r="S13" s="13"/>
      <c r="T13" s="49">
        <f t="shared" si="0"/>
        <v>24</v>
      </c>
      <c r="U13" s="20">
        <f>M13/T13</f>
        <v>0.9166666666666666</v>
      </c>
      <c r="V13" s="22">
        <f t="shared" si="1"/>
        <v>0.8030274779470405</v>
      </c>
      <c r="W13" s="50">
        <f t="shared" si="2"/>
        <v>1.0303058553862927</v>
      </c>
      <c r="X13" s="54">
        <f>T13/T20</f>
        <v>0.07164179104477612</v>
      </c>
      <c r="Y13" s="29"/>
    </row>
    <row r="14" spans="1:25" ht="19.5" customHeight="1">
      <c r="A14" s="29"/>
      <c r="B14" s="58" t="s">
        <v>22</v>
      </c>
      <c r="C14" s="64"/>
      <c r="D14" s="1"/>
      <c r="E14" s="1"/>
      <c r="F14" s="1"/>
      <c r="G14" s="1"/>
      <c r="H14" s="1"/>
      <c r="I14" s="1"/>
      <c r="J14" s="1"/>
      <c r="K14" s="1"/>
      <c r="L14" s="1"/>
      <c r="M14" s="1"/>
      <c r="N14" s="17">
        <v>4</v>
      </c>
      <c r="O14" s="1"/>
      <c r="P14" s="1"/>
      <c r="Q14" s="1"/>
      <c r="R14" s="1"/>
      <c r="S14" s="1"/>
      <c r="T14" s="48">
        <f t="shared" si="0"/>
        <v>4</v>
      </c>
      <c r="U14" s="8">
        <f>N14/T14</f>
        <v>1</v>
      </c>
      <c r="V14" s="21">
        <f t="shared" si="1"/>
        <v>0.875</v>
      </c>
      <c r="W14" s="36">
        <f t="shared" si="2"/>
        <v>1.125</v>
      </c>
      <c r="X14" s="53">
        <f>T14/T20</f>
        <v>0.011940298507462687</v>
      </c>
      <c r="Y14" s="29"/>
    </row>
    <row r="15" spans="1:25" ht="19.5" customHeight="1">
      <c r="A15" s="29"/>
      <c r="B15" s="60" t="s">
        <v>23</v>
      </c>
      <c r="C15" s="6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7">
        <v>2</v>
      </c>
      <c r="P15" s="13"/>
      <c r="Q15" s="13"/>
      <c r="R15" s="13"/>
      <c r="S15" s="13"/>
      <c r="T15" s="49">
        <f t="shared" si="0"/>
        <v>2</v>
      </c>
      <c r="U15" s="20">
        <f>O15/T15</f>
        <v>1</v>
      </c>
      <c r="V15" s="22">
        <f t="shared" si="1"/>
        <v>0.75</v>
      </c>
      <c r="W15" s="50">
        <f t="shared" si="2"/>
        <v>1.25</v>
      </c>
      <c r="X15" s="54">
        <f>T15/T20</f>
        <v>0.005970149253731343</v>
      </c>
      <c r="Y15" s="29"/>
    </row>
    <row r="16" spans="1:25" ht="19.5" customHeight="1">
      <c r="A16" s="29"/>
      <c r="B16" s="58" t="s">
        <v>24</v>
      </c>
      <c r="C16" s="6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7">
        <v>14</v>
      </c>
      <c r="Q16" s="1">
        <v>1</v>
      </c>
      <c r="R16" s="1"/>
      <c r="S16" s="1"/>
      <c r="T16" s="48">
        <f t="shared" si="0"/>
        <v>15</v>
      </c>
      <c r="U16" s="8">
        <f>P16/T16</f>
        <v>0.9333333333333333</v>
      </c>
      <c r="V16" s="21">
        <f t="shared" si="1"/>
        <v>0.7940519344556373</v>
      </c>
      <c r="W16" s="36">
        <f t="shared" si="2"/>
        <v>1.0726147322110295</v>
      </c>
      <c r="X16" s="53">
        <f>T16/T20</f>
        <v>0.04477611940298507</v>
      </c>
      <c r="Y16" s="29"/>
    </row>
    <row r="17" spans="1:25" ht="19.5" customHeight="1">
      <c r="A17" s="29"/>
      <c r="B17" s="60" t="s">
        <v>25</v>
      </c>
      <c r="C17" s="6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>
        <v>1</v>
      </c>
      <c r="Q17" s="17">
        <v>12</v>
      </c>
      <c r="R17" s="13">
        <v>5</v>
      </c>
      <c r="S17" s="13">
        <v>1</v>
      </c>
      <c r="T17" s="49">
        <f t="shared" si="0"/>
        <v>19</v>
      </c>
      <c r="U17" s="20">
        <f>Q17/T17</f>
        <v>0.631578947368421</v>
      </c>
      <c r="V17" s="22">
        <f t="shared" si="1"/>
        <v>0.4232196716637351</v>
      </c>
      <c r="W17" s="50">
        <f t="shared" si="2"/>
        <v>0.839938223073107</v>
      </c>
      <c r="X17" s="54">
        <f>T17/T20</f>
        <v>0.056716417910447764</v>
      </c>
      <c r="Y17" s="29"/>
    </row>
    <row r="18" spans="1:25" ht="19.5" customHeight="1">
      <c r="A18" s="29"/>
      <c r="B18" s="58" t="s">
        <v>26</v>
      </c>
      <c r="C18" s="64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7">
        <v>5</v>
      </c>
      <c r="S18" s="33"/>
      <c r="T18" s="48">
        <f>SUM(D18:S18)</f>
        <v>5</v>
      </c>
      <c r="U18" s="8">
        <f>R18/T18</f>
        <v>1</v>
      </c>
      <c r="V18" s="21">
        <f t="shared" si="1"/>
        <v>0.9</v>
      </c>
      <c r="W18" s="36">
        <f t="shared" si="2"/>
        <v>1.1</v>
      </c>
      <c r="X18" s="53">
        <f>T18/T20</f>
        <v>0.014925373134328358</v>
      </c>
      <c r="Y18" s="29"/>
    </row>
    <row r="19" spans="1:25" ht="19.5" customHeight="1">
      <c r="A19" s="29"/>
      <c r="B19" s="60" t="s">
        <v>27</v>
      </c>
      <c r="C19" s="61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>
        <v>1</v>
      </c>
      <c r="R19" s="13">
        <v>1</v>
      </c>
      <c r="S19" s="32">
        <v>1</v>
      </c>
      <c r="T19" s="49">
        <f>SUM(D19:S19)</f>
        <v>3</v>
      </c>
      <c r="U19" s="20">
        <f>S19/T19</f>
        <v>0.3333333333333333</v>
      </c>
      <c r="V19" s="22">
        <f t="shared" si="1"/>
        <v>-0.2810456252087031</v>
      </c>
      <c r="W19" s="50">
        <f t="shared" si="2"/>
        <v>0.9477122918753698</v>
      </c>
      <c r="X19" s="54">
        <f>T19/T20</f>
        <v>0.008955223880597015</v>
      </c>
      <c r="Y19" s="29"/>
    </row>
    <row r="20" spans="1:25" ht="19.5" customHeight="1">
      <c r="A20" s="29"/>
      <c r="B20" s="69" t="s">
        <v>3</v>
      </c>
      <c r="C20" s="70"/>
      <c r="D20" s="24">
        <f aca="true" t="shared" si="3" ref="D20:S20">SUM(D4:D19)</f>
        <v>109</v>
      </c>
      <c r="E20" s="24">
        <f t="shared" si="3"/>
        <v>26</v>
      </c>
      <c r="F20" s="24">
        <f t="shared" si="3"/>
        <v>63</v>
      </c>
      <c r="G20" s="24">
        <f>SUM(G4:G19)</f>
        <v>15</v>
      </c>
      <c r="H20" s="24">
        <f>SUM(H4:H19)</f>
        <v>3</v>
      </c>
      <c r="I20" s="24">
        <f>SUM(I4:I19)</f>
        <v>38</v>
      </c>
      <c r="J20" s="24">
        <f t="shared" si="3"/>
        <v>5</v>
      </c>
      <c r="K20" s="24">
        <f t="shared" si="3"/>
        <v>2</v>
      </c>
      <c r="L20" s="24">
        <f t="shared" si="3"/>
        <v>3</v>
      </c>
      <c r="M20" s="24">
        <f t="shared" si="3"/>
        <v>22</v>
      </c>
      <c r="N20" s="24">
        <f t="shared" si="3"/>
        <v>4</v>
      </c>
      <c r="O20" s="24">
        <f t="shared" si="3"/>
        <v>2</v>
      </c>
      <c r="P20" s="24">
        <f t="shared" si="3"/>
        <v>16</v>
      </c>
      <c r="Q20" s="24">
        <f>SUM(Q4:Q19)</f>
        <v>14</v>
      </c>
      <c r="R20" s="24">
        <f t="shared" si="3"/>
        <v>11</v>
      </c>
      <c r="S20" s="24">
        <f t="shared" si="3"/>
        <v>2</v>
      </c>
      <c r="T20" s="55">
        <f>SUM(T4:T19)</f>
        <v>335</v>
      </c>
      <c r="U20" s="78"/>
      <c r="V20" s="78"/>
      <c r="W20" s="78"/>
      <c r="X20" s="78"/>
      <c r="Y20" s="29"/>
    </row>
    <row r="21" spans="1:25" ht="19.5" customHeight="1">
      <c r="A21" s="29"/>
      <c r="B21" s="68" t="s">
        <v>4</v>
      </c>
      <c r="C21" s="67"/>
      <c r="D21" s="7">
        <f>D4/D20</f>
        <v>0.9724770642201835</v>
      </c>
      <c r="E21" s="7">
        <f>E5/E20</f>
        <v>0.7692307692307693</v>
      </c>
      <c r="F21" s="7">
        <f>F6/F20</f>
        <v>0.9841269841269841</v>
      </c>
      <c r="G21" s="7">
        <f>G7/G20</f>
        <v>1</v>
      </c>
      <c r="H21" s="7">
        <f>H8/H20</f>
        <v>1</v>
      </c>
      <c r="I21" s="7">
        <f>I9/I20</f>
        <v>0.9473684210526315</v>
      </c>
      <c r="J21" s="7">
        <f>J10/J20</f>
        <v>0.2</v>
      </c>
      <c r="K21" s="7">
        <f>K11/K20</f>
        <v>1</v>
      </c>
      <c r="L21" s="7">
        <f>L12/L20</f>
        <v>1</v>
      </c>
      <c r="M21" s="7">
        <f>M13/M20</f>
        <v>1</v>
      </c>
      <c r="N21" s="7">
        <f>N14/N20</f>
        <v>1</v>
      </c>
      <c r="O21" s="7">
        <f>O15/O20</f>
        <v>1</v>
      </c>
      <c r="P21" s="7">
        <f>P16/P20</f>
        <v>0.875</v>
      </c>
      <c r="Q21" s="7">
        <f>Q17/Q20</f>
        <v>0.8571428571428571</v>
      </c>
      <c r="R21" s="7">
        <f>R18/R20</f>
        <v>0.45454545454545453</v>
      </c>
      <c r="S21" s="7">
        <f>S19/S20</f>
        <v>0.5</v>
      </c>
      <c r="T21" s="75"/>
      <c r="U21" s="76"/>
      <c r="V21" s="76"/>
      <c r="W21" s="76"/>
      <c r="X21" s="77"/>
      <c r="Y21" s="29"/>
    </row>
    <row r="22" spans="1:25" ht="19.5" customHeight="1">
      <c r="A22" s="29"/>
      <c r="B22" s="67" t="s">
        <v>5</v>
      </c>
      <c r="C22" s="67"/>
      <c r="D22" s="7">
        <f aca="true" t="shared" si="4" ref="D22:S22">D$21-(1.645*(D$21*(1-D$21)/D$20)^0.5+1/(2*D$20))</f>
        <v>0.9421124723696741</v>
      </c>
      <c r="E22" s="7">
        <f t="shared" si="4"/>
        <v>0.6140758883313615</v>
      </c>
      <c r="F22" s="7">
        <f t="shared" si="4"/>
        <v>0.9502874250573549</v>
      </c>
      <c r="G22" s="7">
        <f t="shared" si="4"/>
        <v>0.9666666666666667</v>
      </c>
      <c r="H22" s="7">
        <f t="shared" si="4"/>
        <v>0.8333333333333334</v>
      </c>
      <c r="I22" s="7">
        <f t="shared" si="4"/>
        <v>0.8746228080709882</v>
      </c>
      <c r="J22" s="7">
        <f t="shared" si="4"/>
        <v>-0.19426654583897235</v>
      </c>
      <c r="K22" s="7">
        <f t="shared" si="4"/>
        <v>0.75</v>
      </c>
      <c r="L22" s="7">
        <f t="shared" si="4"/>
        <v>0.8333333333333334</v>
      </c>
      <c r="M22" s="7">
        <f t="shared" si="4"/>
        <v>0.9772727272727273</v>
      </c>
      <c r="N22" s="7">
        <f t="shared" si="4"/>
        <v>0.875</v>
      </c>
      <c r="O22" s="7">
        <f t="shared" si="4"/>
        <v>0.75</v>
      </c>
      <c r="P22" s="7">
        <f t="shared" si="4"/>
        <v>0.7077418466655858</v>
      </c>
      <c r="Q22" s="7">
        <f t="shared" si="4"/>
        <v>0.6675849588121967</v>
      </c>
      <c r="R22" s="7">
        <f t="shared" si="4"/>
        <v>0.1621247190500641</v>
      </c>
      <c r="S22" s="7">
        <f t="shared" si="4"/>
        <v>-0.33159532752593535</v>
      </c>
      <c r="T22" s="75"/>
      <c r="U22" s="76"/>
      <c r="V22" s="76"/>
      <c r="W22" s="76"/>
      <c r="X22" s="77"/>
      <c r="Y22" s="29"/>
    </row>
    <row r="23" spans="1:25" ht="19.5" customHeight="1">
      <c r="A23" s="29"/>
      <c r="B23" s="67" t="s">
        <v>6</v>
      </c>
      <c r="C23" s="67"/>
      <c r="D23" s="7">
        <f aca="true" t="shared" si="5" ref="D23:S23">D$21+(1.645*(D$21*(1-D$21)/D$20)^0.5+1/(2*D$20))</f>
        <v>1.002841656070693</v>
      </c>
      <c r="E23" s="7">
        <f t="shared" si="5"/>
        <v>0.924385650130177</v>
      </c>
      <c r="F23" s="7">
        <f t="shared" si="5"/>
        <v>1.0179665431966134</v>
      </c>
      <c r="G23" s="7">
        <f t="shared" si="5"/>
        <v>1.0333333333333334</v>
      </c>
      <c r="H23" s="7">
        <f t="shared" si="5"/>
        <v>1.1666666666666667</v>
      </c>
      <c r="I23" s="7">
        <f t="shared" si="5"/>
        <v>1.020114034034275</v>
      </c>
      <c r="J23" s="7">
        <f t="shared" si="5"/>
        <v>0.5942665458389724</v>
      </c>
      <c r="K23" s="7">
        <f t="shared" si="5"/>
        <v>1.25</v>
      </c>
      <c r="L23" s="7">
        <f t="shared" si="5"/>
        <v>1.1666666666666667</v>
      </c>
      <c r="M23" s="7">
        <f t="shared" si="5"/>
        <v>1.0227272727272727</v>
      </c>
      <c r="N23" s="7">
        <f t="shared" si="5"/>
        <v>1.125</v>
      </c>
      <c r="O23" s="7">
        <f t="shared" si="5"/>
        <v>1.25</v>
      </c>
      <c r="P23" s="7">
        <f t="shared" si="5"/>
        <v>1.0422581533344142</v>
      </c>
      <c r="Q23" s="7">
        <f t="shared" si="5"/>
        <v>1.0467007554735175</v>
      </c>
      <c r="R23" s="7">
        <f t="shared" si="5"/>
        <v>0.746966190040845</v>
      </c>
      <c r="S23" s="7">
        <f t="shared" si="5"/>
        <v>1.3315953275259353</v>
      </c>
      <c r="T23" s="75"/>
      <c r="U23" s="76"/>
      <c r="V23" s="76"/>
      <c r="W23" s="76"/>
      <c r="X23" s="77"/>
      <c r="Y23" s="29"/>
    </row>
    <row r="24" spans="1:25" ht="19.5" customHeight="1">
      <c r="A24" s="29"/>
      <c r="B24" s="40" t="s">
        <v>77</v>
      </c>
      <c r="C24" s="38"/>
      <c r="D24" s="37">
        <f>D20/T20</f>
        <v>0.3253731343283582</v>
      </c>
      <c r="E24" s="37">
        <f>E20/T20</f>
        <v>0.07761194029850746</v>
      </c>
      <c r="F24" s="37">
        <f>F20/T20</f>
        <v>0.1880597014925373</v>
      </c>
      <c r="G24" s="37">
        <f>G20/T20</f>
        <v>0.04477611940298507</v>
      </c>
      <c r="H24" s="37">
        <f>H20/T20</f>
        <v>0.008955223880597015</v>
      </c>
      <c r="I24" s="37">
        <f>I20/T20</f>
        <v>0.11343283582089553</v>
      </c>
      <c r="J24" s="37">
        <f>J20/T20</f>
        <v>0.014925373134328358</v>
      </c>
      <c r="K24" s="37">
        <f>K20/T20</f>
        <v>0.005970149253731343</v>
      </c>
      <c r="L24" s="37">
        <f>L20/T20</f>
        <v>0.008955223880597015</v>
      </c>
      <c r="M24" s="37">
        <f>M20/T20</f>
        <v>0.06567164179104477</v>
      </c>
      <c r="N24" s="37">
        <f>N20/T20</f>
        <v>0.011940298507462687</v>
      </c>
      <c r="O24" s="37">
        <f>O20/T20</f>
        <v>0.005970149253731343</v>
      </c>
      <c r="P24" s="37">
        <f>P20/T20</f>
        <v>0.04776119402985075</v>
      </c>
      <c r="Q24" s="37">
        <f>Q20/T20</f>
        <v>0.041791044776119404</v>
      </c>
      <c r="R24" s="37">
        <f>R20/T20</f>
        <v>0.03283582089552239</v>
      </c>
      <c r="S24" s="37">
        <f>S20/T20</f>
        <v>0.005970149253731343</v>
      </c>
      <c r="T24" s="75"/>
      <c r="U24" s="76"/>
      <c r="V24" s="76"/>
      <c r="W24" s="76"/>
      <c r="X24" s="77"/>
      <c r="Y24" s="29"/>
    </row>
    <row r="25" spans="1:25" ht="19.5" customHeight="1">
      <c r="A25" s="29"/>
      <c r="B25" s="40" t="s">
        <v>52</v>
      </c>
      <c r="C25" s="38"/>
      <c r="D25" s="37">
        <f>D24*X4</f>
        <v>0.10781020271775449</v>
      </c>
      <c r="E25" s="37">
        <f>E24*X5</f>
        <v>0.0046335486745377585</v>
      </c>
      <c r="F25" s="37">
        <f>F24*X6</f>
        <v>0.035927823568723545</v>
      </c>
      <c r="G25" s="37">
        <f>G24*X7</f>
        <v>0.002138560926709735</v>
      </c>
      <c r="H25" s="37">
        <f>H24*X8</f>
        <v>8.019603475161507E-05</v>
      </c>
      <c r="I25" s="37">
        <f>I24*X9</f>
        <v>0.014221430162619737</v>
      </c>
      <c r="J25" s="37">
        <f>J24*X10</f>
        <v>8.910670527957229E-05</v>
      </c>
      <c r="K25" s="37">
        <f>K24*X11</f>
        <v>3.5642682111828916E-05</v>
      </c>
      <c r="L25" s="37">
        <f>L24*X12</f>
        <v>8.019603475161507E-05</v>
      </c>
      <c r="M25" s="37">
        <f>M24*X13</f>
        <v>0.004704834038761417</v>
      </c>
      <c r="N25" s="37">
        <f>N24*X14</f>
        <v>0.00014257072844731566</v>
      </c>
      <c r="O25" s="37">
        <f>O24*X15</f>
        <v>3.5642682111828916E-05</v>
      </c>
      <c r="P25" s="37">
        <f>P24*X16</f>
        <v>0.002138560926709735</v>
      </c>
      <c r="Q25" s="37">
        <f>Q24*X17</f>
        <v>0.002370238360436623</v>
      </c>
      <c r="R25" s="37">
        <f>R24*X18</f>
        <v>0.0004900868790376475</v>
      </c>
      <c r="S25" s="37">
        <f>S24*X19</f>
        <v>5.3464023167743374E-05</v>
      </c>
      <c r="T25" s="56">
        <f>SUM(D25:S25)</f>
        <v>0.17495210514591228</v>
      </c>
      <c r="U25" s="65"/>
      <c r="V25" s="65"/>
      <c r="W25" s="65"/>
      <c r="X25" s="65"/>
      <c r="Y25" s="29"/>
    </row>
    <row r="26" spans="1:25" s="25" customFormat="1" ht="19.5" customHeight="1">
      <c r="A26" s="29"/>
      <c r="B26" s="62" t="s">
        <v>30</v>
      </c>
      <c r="C26" s="63"/>
      <c r="D26" s="45" t="s">
        <v>74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4"/>
      <c r="Y26" s="29"/>
    </row>
    <row r="27" spans="1:25" ht="12.75">
      <c r="A27" s="2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39"/>
      <c r="X27" s="35"/>
      <c r="Y27" s="29"/>
    </row>
    <row r="28" spans="1:25" ht="12.75">
      <c r="A28" s="29"/>
      <c r="B28" s="18"/>
      <c r="C28" s="2" t="s">
        <v>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" t="s">
        <v>11</v>
      </c>
      <c r="T28" s="18"/>
      <c r="U28" s="35"/>
      <c r="V28" s="35"/>
      <c r="W28" s="35"/>
      <c r="X28" s="35"/>
      <c r="Y28" s="29"/>
    </row>
    <row r="29" spans="1:25" ht="12.75">
      <c r="A29" s="29"/>
      <c r="B29" s="18"/>
      <c r="C29" s="19" t="s">
        <v>10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42" t="s">
        <v>10</v>
      </c>
      <c r="T29" s="18"/>
      <c r="U29" s="18"/>
      <c r="V29" s="18"/>
      <c r="W29" s="35"/>
      <c r="X29" s="35"/>
      <c r="Y29" s="29"/>
    </row>
    <row r="30" spans="1:25" ht="12.75">
      <c r="A30" s="29"/>
      <c r="B30" s="18"/>
      <c r="C30" s="3" t="s">
        <v>33</v>
      </c>
      <c r="D30" s="46" t="s">
        <v>31</v>
      </c>
      <c r="E30" s="18"/>
      <c r="F30" s="18"/>
      <c r="G30" s="18"/>
      <c r="H30" s="18"/>
      <c r="I30" s="18"/>
      <c r="J30" s="18"/>
      <c r="K30" s="18"/>
      <c r="L30" s="3" t="s">
        <v>46</v>
      </c>
      <c r="M30" s="46" t="s">
        <v>56</v>
      </c>
      <c r="N30" s="18"/>
      <c r="O30" s="18"/>
      <c r="P30" s="18"/>
      <c r="Q30" s="18"/>
      <c r="R30" s="18"/>
      <c r="S30" s="3">
        <v>2062</v>
      </c>
      <c r="T30" s="46" t="s">
        <v>67</v>
      </c>
      <c r="V30" s="18"/>
      <c r="W30" s="35"/>
      <c r="X30" s="35"/>
      <c r="Y30" s="29"/>
    </row>
    <row r="31" spans="1:25" ht="12.75">
      <c r="A31" s="29"/>
      <c r="B31" s="18"/>
      <c r="C31" s="3" t="s">
        <v>34</v>
      </c>
      <c r="D31" s="57" t="s">
        <v>78</v>
      </c>
      <c r="E31" s="18"/>
      <c r="F31" s="18"/>
      <c r="G31" s="18"/>
      <c r="H31" s="18"/>
      <c r="I31" s="18"/>
      <c r="J31" s="18"/>
      <c r="K31" s="18"/>
      <c r="L31" s="3" t="s">
        <v>47</v>
      </c>
      <c r="M31" s="57" t="s">
        <v>88</v>
      </c>
      <c r="N31" s="18"/>
      <c r="O31" s="18"/>
      <c r="P31" s="18"/>
      <c r="Q31" s="18"/>
      <c r="R31" s="18"/>
      <c r="S31" s="3">
        <v>5239</v>
      </c>
      <c r="T31" s="46" t="s">
        <v>32</v>
      </c>
      <c r="V31" s="18"/>
      <c r="W31" s="35"/>
      <c r="X31" s="35"/>
      <c r="Y31" s="29"/>
    </row>
    <row r="32" spans="1:25" ht="12.75">
      <c r="A32" s="29"/>
      <c r="B32" s="18"/>
      <c r="C32" s="3" t="s">
        <v>35</v>
      </c>
      <c r="D32" s="57" t="s">
        <v>79</v>
      </c>
      <c r="E32" s="18"/>
      <c r="F32" s="18"/>
      <c r="G32" s="18"/>
      <c r="H32" s="18"/>
      <c r="I32" s="18"/>
      <c r="J32" s="18"/>
      <c r="K32" s="18"/>
      <c r="L32" s="3" t="s">
        <v>48</v>
      </c>
      <c r="M32" s="57" t="s">
        <v>89</v>
      </c>
      <c r="N32" s="18"/>
      <c r="O32" s="18"/>
      <c r="P32" s="18"/>
      <c r="Q32" s="18"/>
      <c r="R32" s="18"/>
      <c r="S32" s="3">
        <v>2068</v>
      </c>
      <c r="T32" s="46" t="s">
        <v>68</v>
      </c>
      <c r="V32" s="18"/>
      <c r="W32" s="35"/>
      <c r="X32" s="35"/>
      <c r="Y32" s="29"/>
    </row>
    <row r="33" spans="1:25" ht="12.75">
      <c r="A33" s="29"/>
      <c r="B33" s="18"/>
      <c r="C33" s="3" t="s">
        <v>36</v>
      </c>
      <c r="D33" s="57" t="s">
        <v>80</v>
      </c>
      <c r="E33" s="18"/>
      <c r="F33" s="18"/>
      <c r="G33" s="18"/>
      <c r="H33" s="18"/>
      <c r="I33" s="18"/>
      <c r="J33" s="18"/>
      <c r="K33" s="18"/>
      <c r="L33" s="3" t="s">
        <v>49</v>
      </c>
      <c r="M33" s="57" t="s">
        <v>90</v>
      </c>
      <c r="N33" s="18"/>
      <c r="O33" s="18"/>
      <c r="P33" s="18"/>
      <c r="Q33" s="18"/>
      <c r="R33" s="18"/>
      <c r="S33" s="3">
        <v>2144</v>
      </c>
      <c r="T33" s="46" t="s">
        <v>69</v>
      </c>
      <c r="V33" s="18"/>
      <c r="W33" s="35"/>
      <c r="X33" s="35"/>
      <c r="Y33" s="29"/>
    </row>
    <row r="34" spans="1:25" ht="12.75">
      <c r="A34" s="29"/>
      <c r="B34" s="18"/>
      <c r="C34" s="3" t="s">
        <v>37</v>
      </c>
      <c r="D34" s="57" t="s">
        <v>82</v>
      </c>
      <c r="E34" s="18"/>
      <c r="F34" s="18"/>
      <c r="G34" s="18"/>
      <c r="H34" s="18"/>
      <c r="I34" s="18"/>
      <c r="J34" s="18"/>
      <c r="K34" s="18"/>
      <c r="L34" s="3" t="s">
        <v>18</v>
      </c>
      <c r="M34" s="46" t="s">
        <v>57</v>
      </c>
      <c r="N34" s="18"/>
      <c r="O34" s="18"/>
      <c r="P34" s="18"/>
      <c r="Q34" s="18"/>
      <c r="R34" s="18"/>
      <c r="S34" s="3">
        <v>2203</v>
      </c>
      <c r="T34" s="46" t="s">
        <v>55</v>
      </c>
      <c r="V34" s="18"/>
      <c r="W34" s="35"/>
      <c r="X34" s="35"/>
      <c r="Y34" s="29"/>
    </row>
    <row r="35" spans="1:25" ht="12.75">
      <c r="A35" s="29"/>
      <c r="B35" s="18"/>
      <c r="C35" s="3" t="s">
        <v>38</v>
      </c>
      <c r="D35" s="57" t="s">
        <v>81</v>
      </c>
      <c r="E35" s="18"/>
      <c r="F35" s="18"/>
      <c r="G35" s="18"/>
      <c r="H35" s="18"/>
      <c r="I35" s="18"/>
      <c r="J35" s="18"/>
      <c r="K35" s="18"/>
      <c r="L35" s="3" t="s">
        <v>19</v>
      </c>
      <c r="M35" s="46" t="s">
        <v>58</v>
      </c>
      <c r="N35" s="18"/>
      <c r="O35" s="18"/>
      <c r="P35" s="18"/>
      <c r="Q35" s="18"/>
      <c r="R35" s="18"/>
      <c r="S35" s="3">
        <v>2586</v>
      </c>
      <c r="T35" s="46" t="s">
        <v>70</v>
      </c>
      <c r="V35" s="18"/>
      <c r="W35" s="35"/>
      <c r="X35" s="35"/>
      <c r="Y35" s="29"/>
    </row>
    <row r="36" spans="1:25" ht="12.75">
      <c r="A36" s="29"/>
      <c r="B36" s="18"/>
      <c r="C36" s="3" t="s">
        <v>15</v>
      </c>
      <c r="D36" s="46" t="s">
        <v>32</v>
      </c>
      <c r="E36" s="18"/>
      <c r="F36" s="18"/>
      <c r="G36" s="18"/>
      <c r="H36" s="18"/>
      <c r="I36" s="18"/>
      <c r="J36" s="18"/>
      <c r="K36" s="18"/>
      <c r="L36" s="3" t="s">
        <v>20</v>
      </c>
      <c r="M36" s="46" t="s">
        <v>59</v>
      </c>
      <c r="N36" s="18"/>
      <c r="O36" s="18"/>
      <c r="P36" s="18"/>
      <c r="Q36" s="18"/>
      <c r="R36" s="18"/>
      <c r="S36" s="3">
        <v>2018</v>
      </c>
      <c r="T36" s="46" t="s">
        <v>71</v>
      </c>
      <c r="V36" s="18"/>
      <c r="W36" s="35"/>
      <c r="X36" s="35"/>
      <c r="Y36" s="29"/>
    </row>
    <row r="37" spans="1:25" ht="12.75">
      <c r="A37" s="29"/>
      <c r="B37" s="18"/>
      <c r="C37" s="3" t="s">
        <v>39</v>
      </c>
      <c r="D37" s="46" t="s">
        <v>53</v>
      </c>
      <c r="E37" s="18"/>
      <c r="F37" s="18"/>
      <c r="G37" s="18"/>
      <c r="H37" s="18"/>
      <c r="I37" s="18"/>
      <c r="J37" s="18"/>
      <c r="K37" s="18"/>
      <c r="L37" s="3" t="s">
        <v>21</v>
      </c>
      <c r="M37" s="46" t="s">
        <v>60</v>
      </c>
      <c r="N37" s="18"/>
      <c r="O37" s="18"/>
      <c r="P37" s="18"/>
      <c r="Q37" s="18"/>
      <c r="R37" s="18"/>
      <c r="S37" s="3">
        <v>8562</v>
      </c>
      <c r="T37" s="46" t="s">
        <v>58</v>
      </c>
      <c r="V37" s="18"/>
      <c r="W37" s="35"/>
      <c r="X37" s="35"/>
      <c r="Y37" s="29"/>
    </row>
    <row r="38" spans="1:25" ht="12.75">
      <c r="A38" s="29"/>
      <c r="B38" s="18"/>
      <c r="C38" s="3" t="s">
        <v>40</v>
      </c>
      <c r="D38" s="57" t="s">
        <v>83</v>
      </c>
      <c r="E38" s="18"/>
      <c r="F38" s="18"/>
      <c r="G38" s="18"/>
      <c r="H38" s="18"/>
      <c r="I38" s="18"/>
      <c r="J38" s="18"/>
      <c r="K38" s="18"/>
      <c r="L38" s="3" t="s">
        <v>22</v>
      </c>
      <c r="M38" s="46" t="s">
        <v>61</v>
      </c>
      <c r="N38" s="18"/>
      <c r="O38" s="18"/>
      <c r="P38" s="18"/>
      <c r="Q38" s="18"/>
      <c r="R38" s="18"/>
      <c r="S38" s="3">
        <v>2190</v>
      </c>
      <c r="T38" s="46" t="s">
        <v>59</v>
      </c>
      <c r="V38" s="18"/>
      <c r="W38" s="35"/>
      <c r="X38" s="35"/>
      <c r="Y38" s="29"/>
    </row>
    <row r="39" spans="1:25" ht="12.75">
      <c r="A39" s="29"/>
      <c r="B39" s="18"/>
      <c r="C39" s="3" t="s">
        <v>41</v>
      </c>
      <c r="D39" s="57" t="s">
        <v>84</v>
      </c>
      <c r="E39" s="18"/>
      <c r="F39" s="18"/>
      <c r="G39" s="18"/>
      <c r="H39" s="18"/>
      <c r="I39" s="18"/>
      <c r="J39" s="18"/>
      <c r="K39" s="18"/>
      <c r="L39" s="3" t="s">
        <v>23</v>
      </c>
      <c r="M39" s="46" t="s">
        <v>62</v>
      </c>
      <c r="N39" s="18"/>
      <c r="O39" s="18"/>
      <c r="P39" s="18"/>
      <c r="Q39" s="18"/>
      <c r="R39" s="18"/>
      <c r="S39" s="3">
        <v>6044</v>
      </c>
      <c r="T39" s="46" t="s">
        <v>60</v>
      </c>
      <c r="V39" s="18"/>
      <c r="W39" s="35"/>
      <c r="X39" s="35"/>
      <c r="Y39" s="29"/>
    </row>
    <row r="40" spans="1:25" ht="12.75">
      <c r="A40" s="29"/>
      <c r="B40" s="18"/>
      <c r="C40" s="3" t="s">
        <v>42</v>
      </c>
      <c r="D40" s="57" t="s">
        <v>85</v>
      </c>
      <c r="E40" s="18"/>
      <c r="F40" s="18"/>
      <c r="G40" s="18"/>
      <c r="H40" s="18"/>
      <c r="I40" s="18"/>
      <c r="J40" s="18"/>
      <c r="K40" s="18"/>
      <c r="L40" s="3" t="s">
        <v>50</v>
      </c>
      <c r="M40" s="57" t="s">
        <v>91</v>
      </c>
      <c r="N40" s="18"/>
      <c r="O40" s="18"/>
      <c r="P40" s="18"/>
      <c r="Q40" s="18"/>
      <c r="R40" s="18"/>
      <c r="S40" s="3">
        <v>2221</v>
      </c>
      <c r="T40" s="46" t="s">
        <v>61</v>
      </c>
      <c r="V40" s="18"/>
      <c r="W40" s="35"/>
      <c r="X40" s="35"/>
      <c r="Y40" s="29"/>
    </row>
    <row r="41" spans="1:25" ht="12.75">
      <c r="A41" s="29"/>
      <c r="B41" s="18"/>
      <c r="C41" s="3" t="s">
        <v>43</v>
      </c>
      <c r="D41" s="57" t="s">
        <v>86</v>
      </c>
      <c r="E41" s="18"/>
      <c r="F41" s="18"/>
      <c r="G41" s="18"/>
      <c r="H41" s="18"/>
      <c r="I41" s="18"/>
      <c r="J41" s="18"/>
      <c r="K41" s="18"/>
      <c r="L41" s="3" t="s">
        <v>51</v>
      </c>
      <c r="M41" s="46" t="s">
        <v>63</v>
      </c>
      <c r="N41" s="18"/>
      <c r="O41" s="18"/>
      <c r="P41" s="18"/>
      <c r="Q41" s="18"/>
      <c r="R41" s="18"/>
      <c r="S41" s="3">
        <v>2026</v>
      </c>
      <c r="T41" s="46" t="s">
        <v>62</v>
      </c>
      <c r="V41" s="18"/>
      <c r="W41" s="35"/>
      <c r="X41" s="35"/>
      <c r="Y41" s="29"/>
    </row>
    <row r="42" spans="1:25" ht="12.75">
      <c r="A42" s="29"/>
      <c r="B42" s="18"/>
      <c r="C42" s="3" t="s">
        <v>44</v>
      </c>
      <c r="D42" s="46" t="s">
        <v>54</v>
      </c>
      <c r="E42" s="18"/>
      <c r="F42" s="18"/>
      <c r="G42" s="18"/>
      <c r="H42" s="18"/>
      <c r="I42" s="18"/>
      <c r="J42" s="18"/>
      <c r="K42" s="18"/>
      <c r="L42" s="3" t="s">
        <v>25</v>
      </c>
      <c r="M42" s="46" t="s">
        <v>64</v>
      </c>
      <c r="N42" s="18"/>
      <c r="O42" s="18"/>
      <c r="P42" s="18"/>
      <c r="Q42" s="18"/>
      <c r="R42" s="18"/>
      <c r="S42" s="3">
        <v>5240</v>
      </c>
      <c r="T42" s="46" t="s">
        <v>72</v>
      </c>
      <c r="V42" s="18"/>
      <c r="W42" s="35"/>
      <c r="X42" s="35"/>
      <c r="Y42" s="29"/>
    </row>
    <row r="43" spans="1:25" ht="12.75">
      <c r="A43" s="29"/>
      <c r="B43" s="18"/>
      <c r="C43" s="3" t="s">
        <v>45</v>
      </c>
      <c r="D43" s="57" t="s">
        <v>87</v>
      </c>
      <c r="E43" s="18"/>
      <c r="F43" s="18"/>
      <c r="G43" s="18"/>
      <c r="H43" s="18"/>
      <c r="I43" s="18"/>
      <c r="J43" s="18"/>
      <c r="K43" s="18"/>
      <c r="L43" s="3" t="s">
        <v>26</v>
      </c>
      <c r="M43" s="46" t="s">
        <v>65</v>
      </c>
      <c r="N43" s="18"/>
      <c r="O43" s="18"/>
      <c r="P43" s="18"/>
      <c r="Q43" s="18"/>
      <c r="R43" s="18"/>
      <c r="S43" s="3">
        <v>2282</v>
      </c>
      <c r="T43" s="46" t="s">
        <v>73</v>
      </c>
      <c r="V43" s="18"/>
      <c r="W43" s="35"/>
      <c r="X43" s="35"/>
      <c r="Y43" s="29"/>
    </row>
    <row r="44" spans="1:25" ht="12.75">
      <c r="A44" s="29"/>
      <c r="B44" s="18"/>
      <c r="C44" s="3" t="s">
        <v>17</v>
      </c>
      <c r="D44" s="46" t="s">
        <v>55</v>
      </c>
      <c r="E44" s="18"/>
      <c r="F44" s="18"/>
      <c r="G44" s="18"/>
      <c r="H44" s="18"/>
      <c r="I44" s="18"/>
      <c r="J44" s="18"/>
      <c r="K44" s="18"/>
      <c r="L44" s="3" t="s">
        <v>27</v>
      </c>
      <c r="M44" s="46" t="s">
        <v>66</v>
      </c>
      <c r="N44" s="18"/>
      <c r="O44" s="18"/>
      <c r="P44" s="18"/>
      <c r="Q44" s="18"/>
      <c r="R44" s="18"/>
      <c r="S44" s="3">
        <v>4323</v>
      </c>
      <c r="T44" s="46" t="s">
        <v>65</v>
      </c>
      <c r="V44" s="18"/>
      <c r="W44" s="35"/>
      <c r="X44" s="35"/>
      <c r="Y44" s="29"/>
    </row>
    <row r="45" spans="1:25" ht="12.75">
      <c r="A45" s="2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3">
        <v>2386</v>
      </c>
      <c r="T45" s="46" t="s">
        <v>66</v>
      </c>
      <c r="V45" s="18"/>
      <c r="W45" s="35"/>
      <c r="X45" s="35"/>
      <c r="Y45" s="29"/>
    </row>
    <row r="46" spans="1:25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2:25" ht="12.75">
      <c r="B47" s="14"/>
      <c r="C47" s="14"/>
      <c r="E47"/>
      <c r="F47"/>
      <c r="G47" s="14"/>
      <c r="H47" s="14"/>
      <c r="I47" s="14"/>
      <c r="J47" s="14"/>
      <c r="M47" s="14"/>
      <c r="N47" s="14"/>
      <c r="O47" s="14"/>
      <c r="P47" s="14"/>
      <c r="Q47" s="14"/>
      <c r="R47" s="14"/>
      <c r="S47" s="14"/>
      <c r="U47" s="14"/>
      <c r="V47" s="14"/>
      <c r="W47" s="14"/>
      <c r="X47" s="14"/>
      <c r="Y47" s="14"/>
    </row>
    <row r="48" spans="2:25" ht="12.75">
      <c r="B48" s="14"/>
      <c r="C48" s="14"/>
      <c r="E48"/>
      <c r="F48"/>
      <c r="G48" s="14"/>
      <c r="H48" s="14"/>
      <c r="I48" s="14"/>
      <c r="J48" s="14"/>
      <c r="M48" s="14"/>
      <c r="N48" s="14"/>
      <c r="O48" s="14"/>
      <c r="P48" s="14"/>
      <c r="Q48" s="14"/>
      <c r="R48" s="14"/>
      <c r="S48" s="14"/>
      <c r="U48" s="14"/>
      <c r="V48" s="14"/>
      <c r="W48" s="14"/>
      <c r="X48" s="14"/>
      <c r="Y48" s="14"/>
    </row>
    <row r="49" spans="2:25" ht="12.75">
      <c r="B49" s="14"/>
      <c r="C49" s="14"/>
      <c r="E49"/>
      <c r="F49"/>
      <c r="G49" s="14"/>
      <c r="H49" s="14"/>
      <c r="I49" s="14"/>
      <c r="J49" s="14"/>
      <c r="M49" s="14"/>
      <c r="N49" s="14"/>
      <c r="O49" s="14"/>
      <c r="P49" s="14"/>
      <c r="Q49" s="14"/>
      <c r="R49" s="14"/>
      <c r="S49" s="14"/>
      <c r="U49" s="14"/>
      <c r="V49" s="14"/>
      <c r="W49" s="14"/>
      <c r="X49" s="14"/>
      <c r="Y49" s="14"/>
    </row>
    <row r="50" spans="2:25" ht="12.75">
      <c r="B50" s="14"/>
      <c r="C50" s="14"/>
      <c r="E50"/>
      <c r="F50"/>
      <c r="G50" s="14"/>
      <c r="H50" s="14"/>
      <c r="I50" s="14"/>
      <c r="J50" s="14"/>
      <c r="M50" s="14"/>
      <c r="N50" s="14"/>
      <c r="O50" s="14"/>
      <c r="P50" s="14"/>
      <c r="Q50" s="14"/>
      <c r="R50" s="14"/>
      <c r="S50" s="14"/>
      <c r="U50" s="14"/>
      <c r="V50" s="14"/>
      <c r="W50" s="14"/>
      <c r="X50" s="14"/>
      <c r="Y50" s="14"/>
    </row>
    <row r="51" spans="2:25" ht="12.75">
      <c r="B51" s="14"/>
      <c r="C51" s="14"/>
      <c r="E51"/>
      <c r="F51"/>
      <c r="G51" s="14"/>
      <c r="H51" s="14"/>
      <c r="I51" s="14"/>
      <c r="J51" s="14"/>
      <c r="M51" s="14"/>
      <c r="N51" s="14"/>
      <c r="O51" s="14"/>
      <c r="P51" s="14"/>
      <c r="Q51" s="14"/>
      <c r="R51" s="14"/>
      <c r="S51" s="14"/>
      <c r="U51" s="14"/>
      <c r="V51" s="14"/>
      <c r="W51" s="14"/>
      <c r="X51" s="14"/>
      <c r="Y51" s="14"/>
    </row>
    <row r="52" spans="2:25" ht="12.75">
      <c r="B52" s="14"/>
      <c r="C52" s="14"/>
      <c r="E52"/>
      <c r="F52"/>
      <c r="G52" s="14"/>
      <c r="H52" s="14"/>
      <c r="I52" s="14"/>
      <c r="J52" s="14"/>
      <c r="M52" s="14"/>
      <c r="N52" s="14"/>
      <c r="O52" s="14"/>
      <c r="P52" s="14"/>
      <c r="Q52" s="14"/>
      <c r="R52" s="14"/>
      <c r="S52" s="14"/>
      <c r="U52" s="14"/>
      <c r="V52" s="14"/>
      <c r="W52" s="14"/>
      <c r="X52" s="14"/>
      <c r="Y52" s="14"/>
    </row>
    <row r="53" spans="2:25" ht="12.75">
      <c r="B53" s="14"/>
      <c r="C53" s="14"/>
      <c r="E53"/>
      <c r="F53"/>
      <c r="G53" s="14"/>
      <c r="H53" s="14"/>
      <c r="I53" s="14"/>
      <c r="J53" s="14"/>
      <c r="M53" s="14"/>
      <c r="N53" s="14"/>
      <c r="O53" s="14"/>
      <c r="P53" s="14"/>
      <c r="Q53" s="14"/>
      <c r="R53" s="14"/>
      <c r="S53" s="14"/>
      <c r="U53" s="14"/>
      <c r="V53" s="14"/>
      <c r="W53" s="14"/>
      <c r="X53" s="14"/>
      <c r="Y53" s="14"/>
    </row>
    <row r="54" spans="2:25" ht="12.75">
      <c r="B54" s="14"/>
      <c r="C54" s="14"/>
      <c r="E54"/>
      <c r="F54"/>
      <c r="G54" s="14"/>
      <c r="H54" s="14"/>
      <c r="I54" s="14"/>
      <c r="J54" s="14"/>
      <c r="M54" s="14"/>
      <c r="N54" s="14"/>
      <c r="O54" s="14"/>
      <c r="P54" s="14"/>
      <c r="Q54" s="14"/>
      <c r="R54" s="14"/>
      <c r="S54" s="14"/>
      <c r="U54" s="14"/>
      <c r="V54" s="14"/>
      <c r="W54" s="14"/>
      <c r="X54" s="14"/>
      <c r="Y54" s="14"/>
    </row>
    <row r="55" spans="2:25" ht="12.75">
      <c r="B55" s="14"/>
      <c r="C55" s="14"/>
      <c r="E55"/>
      <c r="F55"/>
      <c r="G55" s="14"/>
      <c r="H55" s="14"/>
      <c r="I55" s="14"/>
      <c r="J55" s="14"/>
      <c r="M55" s="14"/>
      <c r="N55" s="14"/>
      <c r="O55" s="14"/>
      <c r="P55" s="14"/>
      <c r="Q55" s="14"/>
      <c r="R55" s="14"/>
      <c r="S55" s="14"/>
      <c r="U55" s="14"/>
      <c r="V55" s="14"/>
      <c r="W55" s="14"/>
      <c r="X55" s="14"/>
      <c r="Y55" s="14"/>
    </row>
    <row r="56" spans="2:25" ht="12.75">
      <c r="B56" s="14"/>
      <c r="C56" s="14"/>
      <c r="E56"/>
      <c r="F56"/>
      <c r="G56" s="14"/>
      <c r="H56" s="14"/>
      <c r="I56" s="14"/>
      <c r="J56" s="14"/>
      <c r="M56" s="14"/>
      <c r="N56" s="14"/>
      <c r="O56" s="14"/>
      <c r="P56" s="14"/>
      <c r="Q56" s="14"/>
      <c r="R56" s="14"/>
      <c r="S56" s="14"/>
      <c r="U56" s="14"/>
      <c r="V56" s="14"/>
      <c r="W56" s="14"/>
      <c r="X56" s="14"/>
      <c r="Y56" s="14"/>
    </row>
    <row r="57" spans="2:25" ht="12.75">
      <c r="B57" s="14"/>
      <c r="C57" s="14"/>
      <c r="E57"/>
      <c r="F57"/>
      <c r="G57" s="14"/>
      <c r="H57" s="14"/>
      <c r="I57" s="14"/>
      <c r="J57" s="14"/>
      <c r="M57" s="14"/>
      <c r="N57" s="14"/>
      <c r="O57" s="14"/>
      <c r="P57" s="14"/>
      <c r="Q57" s="14"/>
      <c r="R57" s="14"/>
      <c r="S57" s="14"/>
      <c r="U57" s="14"/>
      <c r="V57" s="14"/>
      <c r="W57" s="14"/>
      <c r="X57" s="14"/>
      <c r="Y57" s="14"/>
    </row>
    <row r="58" spans="2:25" ht="12.75">
      <c r="B58" s="14"/>
      <c r="C58" s="14"/>
      <c r="E58"/>
      <c r="F58"/>
      <c r="G58" s="14"/>
      <c r="H58" s="14"/>
      <c r="I58" s="14"/>
      <c r="J58" s="14"/>
      <c r="M58" s="14"/>
      <c r="N58" s="14"/>
      <c r="O58" s="14"/>
      <c r="P58" s="14"/>
      <c r="Q58" s="14"/>
      <c r="R58" s="14"/>
      <c r="S58" s="14"/>
      <c r="U58" s="14"/>
      <c r="V58" s="14"/>
      <c r="W58" s="14"/>
      <c r="X58" s="14"/>
      <c r="Y58" s="14"/>
    </row>
    <row r="59" spans="2:25" ht="12.75">
      <c r="B59" s="14"/>
      <c r="C59" s="14"/>
      <c r="E59"/>
      <c r="F59"/>
      <c r="G59" s="14"/>
      <c r="H59" s="14"/>
      <c r="I59" s="14"/>
      <c r="J59" s="14"/>
      <c r="M59" s="14"/>
      <c r="N59" s="14"/>
      <c r="O59" s="14"/>
      <c r="P59" s="14"/>
      <c r="Q59" s="14"/>
      <c r="R59" s="14"/>
      <c r="S59" s="14"/>
      <c r="U59" s="14"/>
      <c r="V59" s="14"/>
      <c r="W59" s="14"/>
      <c r="X59" s="14"/>
      <c r="Y59" s="14"/>
    </row>
    <row r="60" spans="2:25" ht="12.75">
      <c r="B60" s="14"/>
      <c r="C60" s="14"/>
      <c r="E60"/>
      <c r="F60"/>
      <c r="G60" s="14"/>
      <c r="H60" s="14"/>
      <c r="I60" s="14"/>
      <c r="J60" s="14"/>
      <c r="M60" s="14"/>
      <c r="N60" s="14"/>
      <c r="O60" s="14"/>
      <c r="P60" s="14"/>
      <c r="Q60" s="14"/>
      <c r="R60" s="14"/>
      <c r="S60" s="14"/>
      <c r="U60" s="14"/>
      <c r="V60" s="14"/>
      <c r="W60" s="14"/>
      <c r="X60" s="14"/>
      <c r="Y60" s="14"/>
    </row>
    <row r="61" spans="2:25" ht="12.75">
      <c r="B61" s="14"/>
      <c r="C61" s="14"/>
      <c r="E61"/>
      <c r="F61"/>
      <c r="G61" s="14"/>
      <c r="H61" s="14"/>
      <c r="I61" s="14"/>
      <c r="J61" s="14"/>
      <c r="M61" s="14"/>
      <c r="N61" s="14"/>
      <c r="O61" s="14"/>
      <c r="P61" s="14"/>
      <c r="Q61" s="14"/>
      <c r="R61" s="14"/>
      <c r="S61" s="14"/>
      <c r="U61" s="14"/>
      <c r="V61" s="14"/>
      <c r="W61" s="14"/>
      <c r="X61" s="14"/>
      <c r="Y61" s="14"/>
    </row>
    <row r="62" spans="2:25" ht="12.75">
      <c r="B62" s="14"/>
      <c r="C62" s="14"/>
      <c r="E62"/>
      <c r="F62"/>
      <c r="G62" s="14"/>
      <c r="H62" s="14"/>
      <c r="I62" s="14"/>
      <c r="J62" s="14"/>
      <c r="M62" s="14"/>
      <c r="N62" s="14"/>
      <c r="O62" s="14"/>
      <c r="P62" s="14"/>
      <c r="Q62" s="14"/>
      <c r="R62" s="14"/>
      <c r="S62" s="14"/>
      <c r="U62" s="14"/>
      <c r="V62" s="14"/>
      <c r="W62" s="14"/>
      <c r="X62" s="14"/>
      <c r="Y62" s="14"/>
    </row>
    <row r="63" spans="2:25" ht="12.75">
      <c r="B63" s="14"/>
      <c r="C63" s="14"/>
      <c r="E63"/>
      <c r="F63"/>
      <c r="G63" s="14"/>
      <c r="H63" s="14"/>
      <c r="I63" s="14"/>
      <c r="J63" s="14"/>
      <c r="M63" s="14"/>
      <c r="N63" s="14"/>
      <c r="O63" s="14"/>
      <c r="P63" s="14"/>
      <c r="Q63" s="14"/>
      <c r="R63" s="14"/>
      <c r="S63" s="14"/>
      <c r="U63" s="14"/>
      <c r="V63" s="14"/>
      <c r="W63" s="14"/>
      <c r="X63" s="14"/>
      <c r="Y63" s="14"/>
    </row>
    <row r="64" spans="2:25" ht="12.75">
      <c r="B64" s="14"/>
      <c r="C64" s="14"/>
      <c r="E64"/>
      <c r="F64"/>
      <c r="G64" s="14"/>
      <c r="H64" s="14"/>
      <c r="I64" s="14"/>
      <c r="J64" s="14"/>
      <c r="M64" s="14"/>
      <c r="N64" s="14"/>
      <c r="O64" s="14"/>
      <c r="P64" s="14"/>
      <c r="Q64" s="14"/>
      <c r="R64" s="14"/>
      <c r="S64" s="14"/>
      <c r="U64" s="14"/>
      <c r="V64" s="14"/>
      <c r="W64" s="14"/>
      <c r="X64" s="14"/>
      <c r="Y64" s="14"/>
    </row>
    <row r="65" spans="2:25" ht="12.75">
      <c r="B65" s="14"/>
      <c r="C65" s="14"/>
      <c r="E65"/>
      <c r="F65"/>
      <c r="G65" s="14"/>
      <c r="H65" s="14"/>
      <c r="I65" s="14"/>
      <c r="J65" s="14"/>
      <c r="M65" s="14"/>
      <c r="N65" s="14"/>
      <c r="O65" s="14"/>
      <c r="P65" s="14"/>
      <c r="Q65" s="14"/>
      <c r="R65" s="14"/>
      <c r="S65" s="14"/>
      <c r="U65" s="14"/>
      <c r="V65" s="14"/>
      <c r="W65" s="14"/>
      <c r="X65" s="14"/>
      <c r="Y65" s="14"/>
    </row>
    <row r="66" spans="2:25" ht="12.75">
      <c r="B66" s="14"/>
      <c r="C66" s="14"/>
      <c r="E66"/>
      <c r="F66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U66" s="14"/>
      <c r="V66" s="14"/>
      <c r="W66" s="14"/>
      <c r="X66" s="14"/>
      <c r="Y66" s="14"/>
    </row>
    <row r="67" spans="2:25" ht="12.75">
      <c r="B67" s="14"/>
      <c r="C67" s="14"/>
      <c r="E67"/>
      <c r="F67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U67" s="14"/>
      <c r="V67" s="14"/>
      <c r="W67" s="14"/>
      <c r="X67" s="14"/>
      <c r="Y67" s="14"/>
    </row>
    <row r="68" spans="2:25" ht="12.75">
      <c r="B68" s="14"/>
      <c r="C68" s="14"/>
      <c r="E68"/>
      <c r="F68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U68" s="14"/>
      <c r="V68" s="14"/>
      <c r="W68" s="14"/>
      <c r="X68" s="14"/>
      <c r="Y68" s="14"/>
    </row>
    <row r="69" spans="2:25" ht="12.75">
      <c r="B69" s="14"/>
      <c r="C69" s="14"/>
      <c r="E69"/>
      <c r="F69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U69" s="14"/>
      <c r="V69" s="14"/>
      <c r="W69" s="14"/>
      <c r="X69" s="14"/>
      <c r="Y69" s="14"/>
    </row>
    <row r="70" spans="2:25" ht="12.75">
      <c r="B70" s="14"/>
      <c r="C70" s="14"/>
      <c r="E70"/>
      <c r="F70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U70" s="14"/>
      <c r="V70" s="14"/>
      <c r="W70" s="14"/>
      <c r="X70" s="14"/>
      <c r="Y70" s="14"/>
    </row>
    <row r="71" spans="2:25" ht="12.75">
      <c r="B71" s="14"/>
      <c r="C71" s="14"/>
      <c r="E71"/>
      <c r="F71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U71" s="14"/>
      <c r="V71" s="14"/>
      <c r="W71" s="14"/>
      <c r="X71" s="14"/>
      <c r="Y71" s="14"/>
    </row>
    <row r="72" spans="2:25" ht="12.75">
      <c r="B72" s="14"/>
      <c r="C72" s="14"/>
      <c r="E72"/>
      <c r="F72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U72" s="14"/>
      <c r="V72" s="14"/>
      <c r="W72" s="14"/>
      <c r="X72" s="14"/>
      <c r="Y72" s="14"/>
    </row>
    <row r="73" spans="2:25" ht="12.75">
      <c r="B73" s="14"/>
      <c r="C73" s="14"/>
      <c r="E73"/>
      <c r="F73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U73" s="14"/>
      <c r="V73" s="14"/>
      <c r="W73" s="14"/>
      <c r="X73" s="14"/>
      <c r="Y73" s="14"/>
    </row>
    <row r="74" spans="2:25" ht="12.75">
      <c r="B74" s="14"/>
      <c r="C74" s="14"/>
      <c r="E74"/>
      <c r="F7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U74" s="14"/>
      <c r="V74" s="14"/>
      <c r="W74" s="14"/>
      <c r="X74" s="14"/>
      <c r="Y74" s="14"/>
    </row>
    <row r="75" spans="2:25" ht="12.75">
      <c r="B75" s="14"/>
      <c r="C75" s="14"/>
      <c r="E75"/>
      <c r="F75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U75" s="14"/>
      <c r="V75" s="14"/>
      <c r="W75" s="14"/>
      <c r="X75" s="14"/>
      <c r="Y75" s="14"/>
    </row>
    <row r="76" spans="2:25" ht="12.75">
      <c r="B76" s="14"/>
      <c r="C76" s="14"/>
      <c r="E76"/>
      <c r="F76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U76" s="14"/>
      <c r="V76" s="14"/>
      <c r="W76" s="14"/>
      <c r="X76" s="14"/>
      <c r="Y76" s="14"/>
    </row>
    <row r="77" spans="2:25" ht="12.75">
      <c r="B77" s="14"/>
      <c r="C77" s="14"/>
      <c r="E77"/>
      <c r="F77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U77" s="14"/>
      <c r="V77" s="14"/>
      <c r="W77" s="14"/>
      <c r="X77" s="14"/>
      <c r="Y77" s="14"/>
    </row>
    <row r="78" spans="2:25" ht="12.75">
      <c r="B78" s="14"/>
      <c r="C78" s="14"/>
      <c r="E78"/>
      <c r="F78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U78" s="14"/>
      <c r="V78" s="14"/>
      <c r="W78" s="14"/>
      <c r="X78" s="14"/>
      <c r="Y78" s="14"/>
    </row>
    <row r="79" spans="2:25" ht="12.75">
      <c r="B79" s="14"/>
      <c r="C79" s="14"/>
      <c r="E79"/>
      <c r="F79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U79" s="14"/>
      <c r="V79" s="14"/>
      <c r="W79" s="14"/>
      <c r="X79" s="14"/>
      <c r="Y79" s="14"/>
    </row>
    <row r="80" spans="2:25" ht="12.75">
      <c r="B80" s="14"/>
      <c r="C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U80" s="14"/>
      <c r="V80" s="14"/>
      <c r="W80" s="14"/>
      <c r="X80" s="14"/>
      <c r="Y80" s="14"/>
    </row>
    <row r="81" spans="2:25" ht="12.75">
      <c r="B81" s="14"/>
      <c r="C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U81" s="14"/>
      <c r="V81" s="14"/>
      <c r="W81" s="14"/>
      <c r="X81" s="14"/>
      <c r="Y81" s="14"/>
    </row>
    <row r="82" spans="2:25" ht="12.75">
      <c r="B82" s="14"/>
      <c r="C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U82" s="14"/>
      <c r="V82" s="14"/>
      <c r="W82" s="14"/>
      <c r="X82" s="14"/>
      <c r="Y82" s="14"/>
    </row>
    <row r="83" spans="2:25" ht="12.75">
      <c r="B83" s="14"/>
      <c r="C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U83" s="14"/>
      <c r="V83" s="14"/>
      <c r="W83" s="14"/>
      <c r="X83" s="14"/>
      <c r="Y83" s="14"/>
    </row>
    <row r="84" spans="2:25" ht="12.75">
      <c r="B84" s="14"/>
      <c r="C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U84" s="14"/>
      <c r="V84" s="14"/>
      <c r="W84" s="14"/>
      <c r="X84" s="14"/>
      <c r="Y84" s="14"/>
    </row>
    <row r="85" spans="2:25" ht="12.75">
      <c r="B85" s="14"/>
      <c r="C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2:25" ht="12.75">
      <c r="B86" s="14"/>
      <c r="C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2:25" ht="12.75">
      <c r="B87" s="14"/>
      <c r="C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2:25" ht="12.75">
      <c r="B88" s="14"/>
      <c r="C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2:25" ht="12.75">
      <c r="B89" s="14"/>
      <c r="C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2:25" ht="12.75">
      <c r="B90" s="14"/>
      <c r="C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2:25" ht="12.75">
      <c r="B91" s="14"/>
      <c r="C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2:25" ht="12.75">
      <c r="B92" s="14"/>
      <c r="C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2:25" ht="12.75">
      <c r="B93" s="14"/>
      <c r="C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2:25" ht="12.75">
      <c r="B94" s="14"/>
      <c r="C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2:25" ht="12.75">
      <c r="B95" s="14"/>
      <c r="C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2:25" ht="12.75">
      <c r="B96" s="14"/>
      <c r="C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2:25" ht="12.75">
      <c r="B97" s="14"/>
      <c r="C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2:25" ht="12.75">
      <c r="B98" s="14"/>
      <c r="C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2:25" ht="12.75">
      <c r="B99" s="14"/>
      <c r="C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2:25" ht="12.75">
      <c r="B100" s="14"/>
      <c r="C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2:25" ht="12.75">
      <c r="B101" s="14"/>
      <c r="C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2:25" ht="12.75">
      <c r="B102" s="14"/>
      <c r="C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2:25" ht="12.75">
      <c r="B103" s="14"/>
      <c r="C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2:25" ht="12.75">
      <c r="B104" s="14"/>
      <c r="C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2:25" ht="12.75">
      <c r="B105" s="14"/>
      <c r="C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2:25" ht="12.75">
      <c r="B106" s="14"/>
      <c r="C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2:25" ht="12.75">
      <c r="B107" s="14"/>
      <c r="C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2:25" ht="12.75">
      <c r="B108" s="14"/>
      <c r="C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2:25" ht="12.75">
      <c r="B109" s="14"/>
      <c r="C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2:25" ht="12.75">
      <c r="B110" s="14"/>
      <c r="C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2:25" ht="12.75">
      <c r="B111" s="14"/>
      <c r="C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2:25" ht="12.75">
      <c r="B112" s="14"/>
      <c r="C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2:25" ht="12.75">
      <c r="B113" s="14"/>
      <c r="C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2:25" ht="12.75">
      <c r="B114" s="14"/>
      <c r="C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2:25" ht="12.75">
      <c r="B115" s="14"/>
      <c r="C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2:25" ht="12.75">
      <c r="B116" s="14"/>
      <c r="C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2:25" ht="12.75">
      <c r="B117" s="14"/>
      <c r="C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2:25" ht="12.75">
      <c r="B118" s="14"/>
      <c r="C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2:25" ht="12.75">
      <c r="B119" s="14"/>
      <c r="C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2:25" ht="12.75">
      <c r="B120" s="14"/>
      <c r="C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2:25" ht="12.75">
      <c r="B121" s="14"/>
      <c r="C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2:25" ht="12.75">
      <c r="B122" s="14"/>
      <c r="C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2:25" ht="12.75">
      <c r="B123" s="14"/>
      <c r="C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2:25" ht="12.75">
      <c r="B124" s="14"/>
      <c r="C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2:25" ht="12.75">
      <c r="B125" s="14"/>
      <c r="C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2:25" ht="12.75">
      <c r="B126" s="14"/>
      <c r="C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2:25" ht="12.75">
      <c r="B127" s="14"/>
      <c r="C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2:25" ht="12.75">
      <c r="B128" s="14"/>
      <c r="C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2:25" ht="12.75">
      <c r="B129" s="14"/>
      <c r="C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2:25" ht="12.75">
      <c r="B130" s="14"/>
      <c r="C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2:25" ht="12.75">
      <c r="B131" s="14"/>
      <c r="C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2:25" ht="12.75">
      <c r="B132" s="14"/>
      <c r="C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2:25" ht="12.75">
      <c r="B133" s="14"/>
      <c r="C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2:25" ht="12.75">
      <c r="B134" s="14"/>
      <c r="C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2:25" ht="12.75">
      <c r="B135" s="14"/>
      <c r="C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2:25" ht="12.75">
      <c r="B136" s="14"/>
      <c r="C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2:25" ht="12.75">
      <c r="B137" s="14"/>
      <c r="C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2:25" ht="12.75">
      <c r="B138" s="14"/>
      <c r="C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2:25" ht="12.75">
      <c r="B139" s="14"/>
      <c r="C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2:25" ht="12.75">
      <c r="B140" s="14"/>
      <c r="C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2:25" ht="12.75">
      <c r="B141" s="14"/>
      <c r="C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2:25" ht="12.75">
      <c r="B142" s="14"/>
      <c r="C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2:25" ht="12.75">
      <c r="B143" s="14"/>
      <c r="C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2:25" ht="12.75">
      <c r="B144" s="14"/>
      <c r="C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2:25" ht="12.75">
      <c r="B145" s="14"/>
      <c r="C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2:25" ht="12.75">
      <c r="B146" s="14"/>
      <c r="C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2:25" ht="12.75">
      <c r="B147" s="14"/>
      <c r="C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2:25" ht="12.75">
      <c r="B148" s="14"/>
      <c r="C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2:25" ht="12.75">
      <c r="B149" s="14"/>
      <c r="C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2:25" ht="12.75">
      <c r="B150" s="14"/>
      <c r="C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2:25" ht="12.75">
      <c r="B151" s="14"/>
      <c r="C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2:25" ht="12.75">
      <c r="B152" s="14"/>
      <c r="C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2:25" ht="12.75">
      <c r="B153" s="14"/>
      <c r="C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2:25" ht="12.75">
      <c r="B154" s="14"/>
      <c r="C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2:25" ht="12.75">
      <c r="B155" s="14"/>
      <c r="C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2:25" ht="12.75">
      <c r="B156" s="14"/>
      <c r="C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2:25" ht="12.75">
      <c r="B157" s="14"/>
      <c r="C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2:25" ht="12.75">
      <c r="B158" s="14"/>
      <c r="C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2:25" ht="12.75">
      <c r="B159" s="14"/>
      <c r="C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2:25" ht="12.75">
      <c r="B160" s="14"/>
      <c r="C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2:25" ht="12.75">
      <c r="B161" s="14"/>
      <c r="C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2:25" ht="12.75">
      <c r="B162" s="14"/>
      <c r="C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2:25" ht="12.75">
      <c r="B163" s="14"/>
      <c r="C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2:25" ht="12.75">
      <c r="B164" s="14"/>
      <c r="C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2:25" ht="12.75">
      <c r="B165" s="14"/>
      <c r="C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2:25" ht="12.75">
      <c r="B166" s="14"/>
      <c r="C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2:25" ht="12.75">
      <c r="B167" s="14"/>
      <c r="C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2:25" ht="12.75">
      <c r="B168" s="14"/>
      <c r="C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2:25" ht="12.75">
      <c r="B169" s="14"/>
      <c r="C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2:25" ht="12.75">
      <c r="B170" s="14"/>
      <c r="C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2:25" ht="12.75">
      <c r="B171" s="14"/>
      <c r="C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2:25" ht="12.75">
      <c r="B172" s="14"/>
      <c r="C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2:25" ht="12.75">
      <c r="B173" s="14"/>
      <c r="C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2:25" ht="12.75">
      <c r="B174" s="14"/>
      <c r="C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2:25" ht="12.75">
      <c r="B175" s="14"/>
      <c r="C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2:25" ht="12.75">
      <c r="B176" s="14"/>
      <c r="C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2:25" ht="12.75">
      <c r="B177" s="14"/>
      <c r="C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2:25" ht="12.75">
      <c r="B178" s="14"/>
      <c r="C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2:25" ht="12.75">
      <c r="B179" s="14"/>
      <c r="C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2:25" ht="12.75">
      <c r="B180" s="14"/>
      <c r="C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2:25" ht="12.75">
      <c r="B181" s="14"/>
      <c r="C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2:25" ht="12.75">
      <c r="B182" s="14"/>
      <c r="C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2:25" ht="12.75">
      <c r="B183" s="14"/>
      <c r="C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2:25" ht="12.75">
      <c r="B184" s="14"/>
      <c r="C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2:25" ht="12.75">
      <c r="B185" s="14"/>
      <c r="C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2:25" ht="12.75">
      <c r="B186" s="14"/>
      <c r="C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2:25" ht="12.75">
      <c r="B187" s="14"/>
      <c r="C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2:25" ht="12.75">
      <c r="B188" s="14"/>
      <c r="C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2:25" ht="12.75">
      <c r="B189" s="14"/>
      <c r="C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2:25" ht="12.75">
      <c r="B190" s="14"/>
      <c r="C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2:25" ht="12.75">
      <c r="B191" s="14"/>
      <c r="C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2:25" ht="12.75">
      <c r="B192" s="14"/>
      <c r="C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2:25" ht="12.75">
      <c r="B193" s="14"/>
      <c r="C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2:25" ht="12.75">
      <c r="B194" s="14"/>
      <c r="C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2:25" ht="12.75">
      <c r="B195" s="14"/>
      <c r="C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2:25" ht="12.75">
      <c r="B196" s="14"/>
      <c r="C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2:25" ht="12.75">
      <c r="B197" s="14"/>
      <c r="C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2:25" ht="12.75">
      <c r="B198" s="14"/>
      <c r="C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2:25" ht="12.75">
      <c r="B199" s="14"/>
      <c r="C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2:25" ht="12.75">
      <c r="B200" s="14"/>
      <c r="C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2:25" ht="12.75">
      <c r="B201" s="14"/>
      <c r="C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2:25" ht="12.75">
      <c r="B202" s="14"/>
      <c r="C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2:25" ht="12.75">
      <c r="B203" s="14"/>
      <c r="C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2:25" ht="12.75">
      <c r="B204" s="14"/>
      <c r="C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2:25" ht="12.75">
      <c r="B205" s="14"/>
      <c r="C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2:25" ht="12.75">
      <c r="B206" s="14"/>
      <c r="C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2:25" ht="12.75">
      <c r="B207" s="14"/>
      <c r="C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2:25" ht="12.75">
      <c r="B208" s="14"/>
      <c r="C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2:25" ht="12.75">
      <c r="B209" s="14"/>
      <c r="C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2:25" ht="12.75">
      <c r="B210" s="14"/>
      <c r="C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2:25" ht="12.75">
      <c r="B211" s="14"/>
      <c r="C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2:25" ht="12.75">
      <c r="B212" s="14"/>
      <c r="C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2:25" ht="12.75">
      <c r="B213" s="14"/>
      <c r="C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2:25" ht="12.75">
      <c r="B214" s="14"/>
      <c r="C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2:25" ht="12.75">
      <c r="B215" s="14"/>
      <c r="C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2:25" ht="12.75">
      <c r="B216" s="14"/>
      <c r="C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2:25" ht="12.75">
      <c r="B217" s="14"/>
      <c r="C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2:25" ht="12.75">
      <c r="B218" s="14"/>
      <c r="C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2:25" ht="12.75">
      <c r="B219" s="14"/>
      <c r="C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2:25" ht="12.75">
      <c r="B220" s="14"/>
      <c r="C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2:25" ht="12.75">
      <c r="B221" s="14"/>
      <c r="C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2:25" ht="12.75">
      <c r="B222" s="14"/>
      <c r="C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2:25" ht="12.75">
      <c r="B223" s="14"/>
      <c r="C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2:25" ht="12.75">
      <c r="B224" s="14"/>
      <c r="C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  <row r="225" spans="2:25" ht="12.75">
      <c r="B225" s="14"/>
      <c r="C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</row>
    <row r="226" spans="2:25" ht="12.75">
      <c r="B226" s="14"/>
      <c r="C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</row>
    <row r="227" spans="2:25" ht="12.75">
      <c r="B227" s="14"/>
      <c r="C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</row>
    <row r="228" spans="2:25" ht="12.75">
      <c r="B228" s="14"/>
      <c r="C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</row>
    <row r="229" spans="2:25" ht="12.75">
      <c r="B229" s="14"/>
      <c r="C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</row>
    <row r="230" spans="2:25" ht="12.75">
      <c r="B230" s="14"/>
      <c r="C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</row>
    <row r="231" spans="2:25" ht="12.75">
      <c r="B231" s="14"/>
      <c r="C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</row>
    <row r="232" spans="2:25" ht="12.75">
      <c r="B232" s="14"/>
      <c r="C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</row>
    <row r="233" spans="2:25" ht="12.75">
      <c r="B233" s="14"/>
      <c r="C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</row>
    <row r="234" spans="2:25" ht="12.75">
      <c r="B234" s="14"/>
      <c r="C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2:25" ht="12.75">
      <c r="B235" s="14"/>
      <c r="C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2:25" ht="12.75">
      <c r="B236" s="14"/>
      <c r="C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2:25" ht="12.75">
      <c r="B237" s="14"/>
      <c r="C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</row>
    <row r="238" spans="2:25" ht="12.75">
      <c r="B238" s="14"/>
      <c r="C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</row>
    <row r="239" spans="2:25" ht="12.75">
      <c r="B239" s="14"/>
      <c r="C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</row>
    <row r="240" spans="2:25" ht="12.75">
      <c r="B240" s="14"/>
      <c r="C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</row>
    <row r="241" spans="2:25" ht="12.75">
      <c r="B241" s="14"/>
      <c r="C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</row>
    <row r="242" spans="2:25" ht="12.75">
      <c r="B242" s="14"/>
      <c r="C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</row>
    <row r="243" spans="2:25" ht="12.75">
      <c r="B243" s="14"/>
      <c r="C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</row>
    <row r="244" spans="2:25" ht="12.75">
      <c r="B244" s="14"/>
      <c r="C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</row>
    <row r="245" spans="2:25" ht="12.75">
      <c r="B245" s="14"/>
      <c r="C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</row>
    <row r="246" spans="2:25" ht="12.75">
      <c r="B246" s="14"/>
      <c r="C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</row>
    <row r="247" spans="2:25" ht="12.75">
      <c r="B247" s="14"/>
      <c r="C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</row>
    <row r="248" spans="2:25" ht="12.75">
      <c r="B248" s="14"/>
      <c r="C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</row>
    <row r="249" spans="2:25" ht="12.75">
      <c r="B249" s="14"/>
      <c r="C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</row>
    <row r="250" spans="2:25" ht="12.75">
      <c r="B250" s="14"/>
      <c r="C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</row>
    <row r="251" spans="2:25" ht="12.75">
      <c r="B251" s="14"/>
      <c r="C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</row>
    <row r="252" spans="2:25" ht="12.75">
      <c r="B252" s="14"/>
      <c r="C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</row>
    <row r="253" spans="2:25" ht="12.75">
      <c r="B253" s="14"/>
      <c r="C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</row>
    <row r="254" spans="2:25" ht="12.75">
      <c r="B254" s="14"/>
      <c r="C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</row>
    <row r="255" spans="2:25" ht="12.75">
      <c r="B255" s="14"/>
      <c r="C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</row>
    <row r="256" spans="2:25" ht="12.75">
      <c r="B256" s="14"/>
      <c r="C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</row>
    <row r="257" spans="2:25" ht="12.75">
      <c r="B257" s="14"/>
      <c r="C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</row>
    <row r="258" spans="2:25" ht="12.75">
      <c r="B258" s="14"/>
      <c r="C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</row>
    <row r="259" spans="2:25" ht="12.75">
      <c r="B259" s="14"/>
      <c r="C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</row>
    <row r="260" spans="2:25" ht="12.75">
      <c r="B260" s="14"/>
      <c r="C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</row>
    <row r="261" spans="2:25" ht="12.75">
      <c r="B261" s="14"/>
      <c r="C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</row>
    <row r="262" spans="2:25" ht="12.75">
      <c r="B262" s="14"/>
      <c r="C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</row>
    <row r="263" spans="2:25" ht="12.75">
      <c r="B263" s="14"/>
      <c r="C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</row>
    <row r="264" spans="2:25" ht="12.75">
      <c r="B264" s="14"/>
      <c r="C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</row>
    <row r="265" spans="2:25" ht="12.75">
      <c r="B265" s="14"/>
      <c r="C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</row>
    <row r="266" spans="2:25" ht="12.75">
      <c r="B266" s="14"/>
      <c r="C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</row>
    <row r="267" spans="2:25" ht="12.75">
      <c r="B267" s="14"/>
      <c r="C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</row>
    <row r="268" spans="2:25" ht="12.75">
      <c r="B268" s="14"/>
      <c r="C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2:25" ht="12.75">
      <c r="B269" s="14"/>
      <c r="C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2:25" ht="12.75">
      <c r="B270" s="14"/>
      <c r="C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2:25" ht="12.75">
      <c r="B271" s="14"/>
      <c r="C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</row>
    <row r="272" spans="2:25" ht="12.75">
      <c r="B272" s="14"/>
      <c r="C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</row>
    <row r="273" spans="2:25" ht="12.75">
      <c r="B273" s="14"/>
      <c r="C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</row>
    <row r="274" spans="2:25" ht="12.75">
      <c r="B274" s="14"/>
      <c r="C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</row>
    <row r="275" spans="2:25" ht="12.75">
      <c r="B275" s="14"/>
      <c r="C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</row>
    <row r="276" spans="2:25" ht="12.75">
      <c r="B276" s="14"/>
      <c r="C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</row>
    <row r="277" spans="2:25" ht="12.75">
      <c r="B277" s="14"/>
      <c r="C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</row>
    <row r="278" spans="2:25" ht="12.75">
      <c r="B278" s="14"/>
      <c r="C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</row>
    <row r="279" spans="2:25" ht="12.75">
      <c r="B279" s="14"/>
      <c r="C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</row>
    <row r="280" spans="2:25" ht="12.75">
      <c r="B280" s="14"/>
      <c r="C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</row>
    <row r="281" spans="2:25" ht="12.75">
      <c r="B281" s="14"/>
      <c r="C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</row>
    <row r="282" spans="2:25" ht="12.75">
      <c r="B282" s="14"/>
      <c r="C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</row>
    <row r="283" spans="2:25" ht="12.75">
      <c r="B283" s="14"/>
      <c r="C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</row>
    <row r="284" spans="2:25" ht="12.75">
      <c r="B284" s="14"/>
      <c r="C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</row>
    <row r="285" spans="2:25" ht="12.75">
      <c r="B285" s="14"/>
      <c r="C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</row>
    <row r="286" spans="2:25" ht="12.75">
      <c r="B286" s="14"/>
      <c r="C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</row>
    <row r="287" spans="2:25" ht="12.75">
      <c r="B287" s="14"/>
      <c r="C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</row>
    <row r="288" spans="2:25" ht="12.75">
      <c r="B288" s="14"/>
      <c r="C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</row>
    <row r="289" spans="2:25" ht="12.75">
      <c r="B289" s="14"/>
      <c r="C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2:25" ht="12.75">
      <c r="B290" s="14"/>
      <c r="C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2:25" ht="12.75">
      <c r="B291" s="14"/>
      <c r="C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2:25" ht="12.75">
      <c r="B292" s="14"/>
      <c r="C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2:25" ht="12.75">
      <c r="B293" s="14"/>
      <c r="C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2:25" ht="12.75">
      <c r="B294" s="14"/>
      <c r="C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2:25" ht="12.75">
      <c r="B295" s="14"/>
      <c r="C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2:25" ht="12.75">
      <c r="B296" s="14"/>
      <c r="C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2:25" ht="12.75">
      <c r="B297" s="14"/>
      <c r="C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2:25" ht="12.75">
      <c r="B298" s="14"/>
      <c r="C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2:25" ht="12.75">
      <c r="B299" s="14"/>
      <c r="C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2:25" ht="12.75">
      <c r="B300" s="14"/>
      <c r="C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2:25" ht="12.75">
      <c r="B301" s="14"/>
      <c r="C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2:25" ht="12.75">
      <c r="B302" s="14"/>
      <c r="C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2:25" ht="12.75">
      <c r="B303" s="14"/>
      <c r="C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2:25" ht="12.75">
      <c r="B304" s="14"/>
      <c r="C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2:25" ht="12.75">
      <c r="B305" s="14"/>
      <c r="C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2:25" ht="12.75">
      <c r="B306" s="14"/>
      <c r="C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2:25" ht="12.75">
      <c r="B307" s="14"/>
      <c r="C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2:25" ht="12.75">
      <c r="B308" s="14"/>
      <c r="C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2:25" ht="12.75">
      <c r="B309" s="14"/>
      <c r="C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2:25" ht="12.75">
      <c r="B310" s="14"/>
      <c r="C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2:25" ht="12.75">
      <c r="B311" s="14"/>
      <c r="C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2:25" ht="12.75">
      <c r="B312" s="14"/>
      <c r="C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2:25" ht="12.75">
      <c r="B313" s="14"/>
      <c r="C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2:25" ht="12.75">
      <c r="B314" s="14"/>
      <c r="C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2:25" ht="12.75">
      <c r="B315" s="14"/>
      <c r="C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2:25" ht="12.75">
      <c r="B316" s="14"/>
      <c r="C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2:25" ht="12.75">
      <c r="B317" s="14"/>
      <c r="C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2:25" ht="12.75">
      <c r="B318" s="14"/>
      <c r="C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2:25" ht="12.75">
      <c r="B319" s="14"/>
      <c r="C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2:25" ht="12.75">
      <c r="B320" s="14"/>
      <c r="C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2:25" ht="12.75">
      <c r="B321" s="14"/>
      <c r="C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2:25" ht="12.75">
      <c r="B322" s="14"/>
      <c r="C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2:25" ht="12.75">
      <c r="B323" s="14"/>
      <c r="C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2:25" ht="12.75">
      <c r="B324" s="14"/>
      <c r="C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2:25" ht="12.75">
      <c r="B325" s="14"/>
      <c r="C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2:25" ht="12.75">
      <c r="B326" s="14"/>
      <c r="C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2:25" ht="12.75">
      <c r="B327" s="14"/>
      <c r="C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2:25" ht="12.75">
      <c r="B328" s="14"/>
      <c r="C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2:25" ht="12.75">
      <c r="B329" s="14"/>
      <c r="C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2:25" ht="12.75">
      <c r="B330" s="14"/>
      <c r="C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2:25" ht="12.75">
      <c r="B331" s="14"/>
      <c r="C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2:25" ht="12.75">
      <c r="B332" s="14"/>
      <c r="C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2:25" ht="12.75">
      <c r="B333" s="14"/>
      <c r="C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2:25" ht="12.75">
      <c r="B334" s="14"/>
      <c r="C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2:25" ht="12.75">
      <c r="B335" s="14"/>
      <c r="C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2:25" ht="12.75">
      <c r="B336" s="14"/>
      <c r="C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2:25" ht="12.75">
      <c r="B337" s="14"/>
      <c r="C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2:25" ht="12.75">
      <c r="B338" s="14"/>
      <c r="C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2:25" ht="12.75">
      <c r="B339" s="14"/>
      <c r="C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2:25" ht="12.75">
      <c r="B340" s="14"/>
      <c r="C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2:25" ht="12.75">
      <c r="B341" s="14"/>
      <c r="C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2:25" ht="12.75">
      <c r="B342" s="14"/>
      <c r="C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2:25" ht="12.75">
      <c r="B343" s="14"/>
      <c r="C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2:25" ht="12.75">
      <c r="B344" s="14"/>
      <c r="C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2:25" ht="12.75">
      <c r="B345" s="14"/>
      <c r="C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2:25" ht="12.75">
      <c r="B346" s="14"/>
      <c r="C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2:25" ht="12.75">
      <c r="B347" s="14"/>
      <c r="C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2:25" ht="12.75">
      <c r="B348" s="14"/>
      <c r="C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2:25" ht="12.75">
      <c r="B349" s="14"/>
      <c r="C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2:25" ht="12.75">
      <c r="B350" s="14"/>
      <c r="C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2:25" ht="12.75">
      <c r="B351" s="14"/>
      <c r="C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2:25" ht="12.75">
      <c r="B352" s="14"/>
      <c r="C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2:25" ht="12.75">
      <c r="B353" s="14"/>
      <c r="C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2:25" ht="12.75">
      <c r="B354" s="14"/>
      <c r="C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2:25" ht="12.75">
      <c r="B355" s="14"/>
      <c r="C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2:25" ht="12.75">
      <c r="B356" s="14"/>
      <c r="C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2:25" ht="12.75">
      <c r="B357" s="14"/>
      <c r="C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2:25" ht="12.75">
      <c r="B358" s="14"/>
      <c r="C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2:25" ht="12.75">
      <c r="B359" s="14"/>
      <c r="C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2:25" ht="12.75">
      <c r="B360" s="14"/>
      <c r="C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2:25" ht="12.75">
      <c r="B361" s="14"/>
      <c r="C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2:25" ht="12.75">
      <c r="B362" s="14"/>
      <c r="C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2:25" ht="12.75">
      <c r="B363" s="14"/>
      <c r="C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2:25" ht="12.75">
      <c r="B364" s="14"/>
      <c r="C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2:25" ht="12.75">
      <c r="B365" s="14"/>
      <c r="C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2:25" ht="12.75">
      <c r="B366" s="14"/>
      <c r="C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2:25" ht="12.75">
      <c r="B367" s="14"/>
      <c r="C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2:25" ht="12.75">
      <c r="B368" s="14"/>
      <c r="C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2:25" ht="12.75">
      <c r="B369" s="14"/>
      <c r="C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2:25" ht="12.75">
      <c r="B370" s="14"/>
      <c r="C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</row>
    <row r="371" spans="2:25" ht="12.75">
      <c r="B371" s="14"/>
      <c r="C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</row>
    <row r="372" spans="2:25" ht="12.75">
      <c r="B372" s="14"/>
      <c r="C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</row>
    <row r="373" spans="2:25" ht="12.75">
      <c r="B373" s="14"/>
      <c r="C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</row>
    <row r="374" spans="2:25" ht="12.75">
      <c r="B374" s="14"/>
      <c r="C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</row>
    <row r="375" spans="2:25" ht="12.75">
      <c r="B375" s="14"/>
      <c r="C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</row>
    <row r="376" spans="2:25" ht="12.75">
      <c r="B376" s="14"/>
      <c r="C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2:25" ht="12.75">
      <c r="B377" s="14"/>
      <c r="C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2:25" ht="12.75">
      <c r="B378" s="14"/>
      <c r="C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2:25" ht="12.75">
      <c r="B379" s="14"/>
      <c r="C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2:25" ht="12.75">
      <c r="B380" s="14"/>
      <c r="C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2:25" ht="12.75">
      <c r="B381" s="14"/>
      <c r="C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2:25" ht="12.75">
      <c r="B382" s="14"/>
      <c r="C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2:25" ht="12.75">
      <c r="B383" s="14"/>
      <c r="C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2:25" ht="12.75">
      <c r="B384" s="14"/>
      <c r="C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2:25" ht="12.75">
      <c r="B385" s="14"/>
      <c r="C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2:25" ht="12.75">
      <c r="B386" s="14"/>
      <c r="C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2:25" ht="12.75">
      <c r="B387" s="14"/>
      <c r="C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2:25" ht="12.75">
      <c r="B388" s="14"/>
      <c r="C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2:25" ht="12.75">
      <c r="B389" s="14"/>
      <c r="C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2:25" ht="12.75">
      <c r="B390" s="14"/>
      <c r="C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2:25" ht="12.75">
      <c r="B391" s="14"/>
      <c r="C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2:25" ht="12.75">
      <c r="B392" s="14"/>
      <c r="C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2:25" ht="12.75">
      <c r="B393" s="14"/>
      <c r="C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2:25" ht="12.75">
      <c r="B394" s="14"/>
      <c r="C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2:25" ht="12.75">
      <c r="B395" s="14"/>
      <c r="C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2:25" ht="12.75">
      <c r="B396" s="14"/>
      <c r="C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2:25" ht="12.75">
      <c r="B397" s="14"/>
      <c r="C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2:25" ht="12.75">
      <c r="B398" s="14"/>
      <c r="C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2:25" ht="12.75">
      <c r="B399" s="14"/>
      <c r="C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2:25" ht="12.75">
      <c r="B400" s="14"/>
      <c r="C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2:25" ht="12.75">
      <c r="B401" s="14"/>
      <c r="C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2:25" ht="12.75">
      <c r="B402" s="14"/>
      <c r="C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2:25" ht="12.75">
      <c r="B403" s="14"/>
      <c r="C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2:25" ht="12.75">
      <c r="B404" s="14"/>
      <c r="C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2:25" ht="12.75">
      <c r="B405" s="14"/>
      <c r="C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2:25" ht="12.75">
      <c r="B406" s="14"/>
      <c r="C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2:25" ht="12.75">
      <c r="B407" s="14"/>
      <c r="C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2:25" ht="12.75">
      <c r="B408" s="14"/>
      <c r="C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2:25" ht="12.75">
      <c r="B409" s="14"/>
      <c r="C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2:25" ht="12.75">
      <c r="B410" s="14"/>
      <c r="C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2:25" ht="12.75">
      <c r="B411" s="14"/>
      <c r="C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2:25" ht="12.75">
      <c r="B412" s="14"/>
      <c r="C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2:25" ht="12.75">
      <c r="B413" s="14"/>
      <c r="C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2:25" ht="12.75">
      <c r="B414" s="14"/>
      <c r="C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2:25" ht="12.75">
      <c r="B415" s="14"/>
      <c r="C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2:25" ht="12.75">
      <c r="B416" s="14"/>
      <c r="C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2:25" ht="12.75">
      <c r="B417" s="14"/>
      <c r="C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2:25" ht="12.75">
      <c r="B418" s="14"/>
      <c r="C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2:25" ht="12.75">
      <c r="B419" s="14"/>
      <c r="C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2:25" ht="12.75">
      <c r="B420" s="14"/>
      <c r="C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2:25" ht="12.75">
      <c r="B421" s="14"/>
      <c r="C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2:25" ht="12.75">
      <c r="B422" s="14"/>
      <c r="C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2:25" ht="12.75">
      <c r="B423" s="14"/>
      <c r="C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2:25" ht="12.75">
      <c r="B424" s="14"/>
      <c r="C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2:25" ht="12.75">
      <c r="B425" s="14"/>
      <c r="C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2:25" ht="12.75">
      <c r="B426" s="14"/>
      <c r="C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2:25" ht="12.75">
      <c r="B427" s="14"/>
      <c r="C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2:25" ht="12.75">
      <c r="B428" s="14"/>
      <c r="C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2:25" ht="12.75">
      <c r="B429" s="14"/>
      <c r="C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2:25" ht="12.75">
      <c r="B430" s="14"/>
      <c r="C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2:25" ht="12.75">
      <c r="B431" s="14"/>
      <c r="C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2:25" ht="12.75">
      <c r="B432" s="14"/>
      <c r="C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2:25" ht="12.75">
      <c r="B433" s="14"/>
      <c r="C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2:25" ht="12.75">
      <c r="B434" s="14"/>
      <c r="C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2:25" ht="12.75">
      <c r="B435" s="14"/>
      <c r="C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2:25" ht="12.75">
      <c r="B436" s="14"/>
      <c r="C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2:25" ht="12.75">
      <c r="B437" s="14"/>
      <c r="C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2:25" ht="12.75">
      <c r="B438" s="14"/>
      <c r="C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2:25" ht="12.75">
      <c r="B439" s="14"/>
      <c r="C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2:25" ht="12.75">
      <c r="B440" s="14"/>
      <c r="C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2:25" ht="12.75">
      <c r="B441" s="14"/>
      <c r="C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2:25" ht="12.75">
      <c r="B442" s="14"/>
      <c r="C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2:25" ht="12.75">
      <c r="B443" s="14"/>
      <c r="C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2:25" ht="12.75">
      <c r="B444" s="14"/>
      <c r="C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2:25" ht="12.75">
      <c r="B445" s="14"/>
      <c r="C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2:25" ht="12.75">
      <c r="B446" s="14"/>
      <c r="C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2:25" ht="12.75">
      <c r="B447" s="14"/>
      <c r="C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2:25" ht="12.75">
      <c r="B448" s="14"/>
      <c r="C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2:25" ht="12.75">
      <c r="B449" s="14"/>
      <c r="C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2:25" ht="12.75">
      <c r="B450" s="14"/>
      <c r="C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2:25" ht="12.75">
      <c r="B451" s="14"/>
      <c r="C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2:25" ht="12.75">
      <c r="B452" s="14"/>
      <c r="C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2:25" ht="12.75">
      <c r="B453" s="14"/>
      <c r="C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2:25" ht="12.75">
      <c r="B454" s="14"/>
      <c r="C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2:25" ht="12.75">
      <c r="B455" s="14"/>
      <c r="C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2:25" ht="12.75">
      <c r="B456" s="14"/>
      <c r="C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2:25" ht="12.75">
      <c r="B457" s="14"/>
      <c r="C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2:25" ht="12.75">
      <c r="B458" s="14"/>
      <c r="C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2:25" ht="12.75">
      <c r="B459" s="14"/>
      <c r="C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2:25" ht="12.75">
      <c r="B460" s="14"/>
      <c r="C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2:25" ht="12.75">
      <c r="B461" s="14"/>
      <c r="C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2:25" ht="12.75">
      <c r="B462" s="14"/>
      <c r="C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2:25" ht="12.75">
      <c r="B463" s="14"/>
      <c r="C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2:25" ht="12.75">
      <c r="B464" s="14"/>
      <c r="C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2:25" ht="12.75">
      <c r="B465" s="14"/>
      <c r="C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2:25" ht="12.75">
      <c r="B466" s="14"/>
      <c r="C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2:25" ht="12.75">
      <c r="B467" s="14"/>
      <c r="C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2:25" ht="12.75">
      <c r="B468" s="14"/>
      <c r="C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2:25" ht="12.75">
      <c r="B469" s="14"/>
      <c r="C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2:25" ht="12.75">
      <c r="B470" s="14"/>
      <c r="C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2:25" ht="12.75">
      <c r="B471" s="14"/>
      <c r="C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2:25" ht="12.75">
      <c r="B472" s="14"/>
      <c r="C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2:25" ht="12.75">
      <c r="B473" s="14"/>
      <c r="C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2:25" ht="12.75">
      <c r="B474" s="14"/>
      <c r="C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2:25" ht="12.75">
      <c r="B475" s="14"/>
      <c r="C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2:25" ht="12.75">
      <c r="B476" s="14"/>
      <c r="C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2:25" ht="12.75">
      <c r="B477" s="14"/>
      <c r="C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2:25" ht="12.75">
      <c r="B478" s="14"/>
      <c r="C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2:25" ht="12.75">
      <c r="B479" s="14"/>
      <c r="C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2:25" ht="12.75">
      <c r="B480" s="14"/>
      <c r="C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2:25" ht="12.75">
      <c r="B481" s="14"/>
      <c r="C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2:25" ht="12.75">
      <c r="B482" s="14"/>
      <c r="C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2:25" ht="12.75">
      <c r="B483" s="14"/>
      <c r="C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2:25" ht="12.75">
      <c r="B484" s="14"/>
      <c r="C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2:25" ht="12.75">
      <c r="B485" s="14"/>
      <c r="C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2:25" ht="12.75">
      <c r="B486" s="14"/>
      <c r="C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2:25" ht="12.75">
      <c r="B487" s="14"/>
      <c r="C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2:25" ht="12.75">
      <c r="B488" s="14"/>
      <c r="C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2:25" ht="12.75">
      <c r="B489" s="14"/>
      <c r="C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2:25" ht="12.75">
      <c r="B490" s="14"/>
      <c r="C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2:25" ht="12.75">
      <c r="B491" s="14"/>
      <c r="C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2:25" ht="12.75">
      <c r="B492" s="14"/>
      <c r="C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2:25" ht="12.75">
      <c r="B493" s="14"/>
      <c r="C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2:25" ht="12.75">
      <c r="B494" s="14"/>
      <c r="C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2:25" ht="12.75">
      <c r="B495" s="14"/>
      <c r="C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2:25" ht="12.75">
      <c r="B496" s="14"/>
      <c r="C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2:25" ht="12.75">
      <c r="B497" s="14"/>
      <c r="C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2:25" ht="12.75">
      <c r="B498" s="14"/>
      <c r="C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2:25" ht="12.75">
      <c r="B499" s="14"/>
      <c r="C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2:25" ht="12.75">
      <c r="B500" s="14"/>
      <c r="C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2:25" ht="12.75">
      <c r="B501" s="14"/>
      <c r="C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</row>
    <row r="502" spans="2:25" ht="12.75">
      <c r="B502" s="14"/>
      <c r="C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</row>
    <row r="503" spans="2:25" ht="12.75">
      <c r="B503" s="14"/>
      <c r="C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</row>
    <row r="504" spans="2:25" ht="12.75">
      <c r="B504" s="14"/>
      <c r="C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</row>
    <row r="505" spans="2:25" ht="12.75">
      <c r="B505" s="14"/>
      <c r="C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</row>
    <row r="506" spans="2:25" ht="12.75">
      <c r="B506" s="14"/>
      <c r="C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</row>
    <row r="507" spans="2:25" ht="12.75">
      <c r="B507" s="14"/>
      <c r="C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</row>
    <row r="508" spans="2:25" ht="12.75">
      <c r="B508" s="14"/>
      <c r="C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</row>
    <row r="509" spans="2:25" ht="12.75">
      <c r="B509" s="14"/>
      <c r="C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</row>
    <row r="510" spans="2:25" ht="12.75">
      <c r="B510" s="14"/>
      <c r="C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</row>
    <row r="511" spans="2:25" ht="12.75">
      <c r="B511" s="14"/>
      <c r="C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</row>
    <row r="512" spans="2:25" ht="12.75">
      <c r="B512" s="14"/>
      <c r="C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</row>
    <row r="513" spans="2:25" ht="12.75">
      <c r="B513" s="14"/>
      <c r="C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</row>
    <row r="514" spans="2:25" ht="12.75">
      <c r="B514" s="14"/>
      <c r="C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</row>
    <row r="515" spans="2:25" ht="12.75">
      <c r="B515" s="14"/>
      <c r="C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</row>
    <row r="516" spans="2:25" ht="12.75">
      <c r="B516" s="14"/>
      <c r="C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</row>
    <row r="517" spans="2:25" ht="12.75">
      <c r="B517" s="14"/>
      <c r="C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</row>
    <row r="518" spans="2:25" ht="12.75">
      <c r="B518" s="14"/>
      <c r="C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</row>
    <row r="519" spans="2:25" ht="12.75">
      <c r="B519" s="14"/>
      <c r="C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</row>
    <row r="520" spans="2:25" ht="12.75">
      <c r="B520" s="14"/>
      <c r="C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</row>
    <row r="521" spans="2:25" ht="12.75">
      <c r="B521" s="14"/>
      <c r="C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</row>
    <row r="522" spans="2:25" ht="12.75">
      <c r="B522" s="14"/>
      <c r="C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</row>
    <row r="523" spans="2:25" ht="12.75">
      <c r="B523" s="14"/>
      <c r="C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</row>
    <row r="524" spans="2:25" ht="12.75">
      <c r="B524" s="14"/>
      <c r="C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</row>
    <row r="525" spans="2:25" ht="12.75">
      <c r="B525" s="14"/>
      <c r="C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</row>
    <row r="526" spans="2:25" ht="12.75">
      <c r="B526" s="14"/>
      <c r="C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</row>
    <row r="527" spans="2:25" ht="12.75">
      <c r="B527" s="14"/>
      <c r="C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</row>
    <row r="528" spans="2:25" ht="12.75">
      <c r="B528" s="14"/>
      <c r="C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</row>
    <row r="529" spans="2:25" ht="12.75">
      <c r="B529" s="14"/>
      <c r="C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</row>
    <row r="530" spans="2:25" ht="12.75">
      <c r="B530" s="14"/>
      <c r="C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</row>
    <row r="531" spans="2:25" ht="12.75">
      <c r="B531" s="14"/>
      <c r="C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</row>
    <row r="532" spans="2:25" ht="12.75">
      <c r="B532" s="14"/>
      <c r="C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</row>
    <row r="533" spans="2:25" ht="12.75">
      <c r="B533" s="14"/>
      <c r="C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</row>
    <row r="534" spans="2:25" ht="12.75">
      <c r="B534" s="14"/>
      <c r="C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</row>
    <row r="535" spans="2:25" ht="12.75">
      <c r="B535" s="14"/>
      <c r="C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</row>
    <row r="536" spans="2:25" ht="12.75">
      <c r="B536" s="14"/>
      <c r="C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</row>
    <row r="537" spans="2:25" ht="12.75">
      <c r="B537" s="14"/>
      <c r="C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</row>
    <row r="538" spans="2:25" ht="12.75">
      <c r="B538" s="14"/>
      <c r="C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</row>
    <row r="539" spans="2:25" ht="12.75">
      <c r="B539" s="14"/>
      <c r="C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</row>
    <row r="540" spans="2:25" ht="12.75">
      <c r="B540" s="14"/>
      <c r="C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</row>
    <row r="541" spans="2:25" ht="12.75">
      <c r="B541" s="14"/>
      <c r="C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</row>
    <row r="542" spans="2:25" ht="12.75">
      <c r="B542" s="14"/>
      <c r="C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</row>
    <row r="543" spans="2:25" ht="12.75">
      <c r="B543" s="14"/>
      <c r="C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</row>
    <row r="544" spans="2:25" ht="12.75">
      <c r="B544" s="14"/>
      <c r="C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</row>
    <row r="545" spans="2:25" ht="12.75">
      <c r="B545" s="14"/>
      <c r="C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</row>
    <row r="546" spans="2:25" ht="12.75">
      <c r="B546" s="14"/>
      <c r="C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</row>
    <row r="547" spans="2:25" ht="12.75">
      <c r="B547" s="14"/>
      <c r="C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</row>
    <row r="548" spans="2:25" ht="12.75">
      <c r="B548" s="14"/>
      <c r="C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</row>
    <row r="549" spans="2:25" ht="12.75">
      <c r="B549" s="14"/>
      <c r="C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</row>
    <row r="550" spans="2:25" ht="12.75">
      <c r="B550" s="14"/>
      <c r="C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2:25" ht="12.75">
      <c r="B551" s="14"/>
      <c r="C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2:25" ht="12.75">
      <c r="B552" s="14"/>
      <c r="C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spans="2:25" ht="12.75">
      <c r="B553" s="14"/>
      <c r="C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</row>
    <row r="554" spans="2:25" ht="12.75">
      <c r="B554" s="14"/>
      <c r="C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</row>
    <row r="555" spans="2:25" ht="12.75">
      <c r="B555" s="14"/>
      <c r="C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</row>
    <row r="556" spans="2:25" ht="12.75">
      <c r="B556" s="14"/>
      <c r="C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</row>
    <row r="557" spans="2:25" ht="12.75">
      <c r="B557" s="14"/>
      <c r="C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</row>
    <row r="558" spans="2:25" ht="12.75">
      <c r="B558" s="14"/>
      <c r="C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</row>
    <row r="559" spans="2:25" ht="12.75">
      <c r="B559" s="14"/>
      <c r="C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</row>
    <row r="560" spans="2:25" ht="12.75">
      <c r="B560" s="14"/>
      <c r="C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</row>
    <row r="561" spans="2:25" ht="12.75">
      <c r="B561" s="14"/>
      <c r="C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</row>
    <row r="562" spans="2:25" ht="12.75">
      <c r="B562" s="14"/>
      <c r="C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</row>
    <row r="563" spans="2:25" ht="12.75">
      <c r="B563" s="14"/>
      <c r="C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</row>
    <row r="564" spans="2:25" ht="12.75">
      <c r="B564" s="14"/>
      <c r="C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</row>
    <row r="565" spans="2:25" ht="12.75">
      <c r="B565" s="14"/>
      <c r="C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</row>
    <row r="566" spans="2:25" ht="12.75">
      <c r="B566" s="14"/>
      <c r="C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</row>
    <row r="567" spans="2:25" ht="12.75">
      <c r="B567" s="14"/>
      <c r="C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</row>
    <row r="568" spans="2:25" ht="12.75">
      <c r="B568" s="14"/>
      <c r="C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</row>
    <row r="569" spans="2:25" ht="12.75">
      <c r="B569" s="14"/>
      <c r="C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</row>
    <row r="570" spans="2:25" ht="12.75">
      <c r="B570" s="14"/>
      <c r="C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</row>
    <row r="571" spans="2:25" ht="12.75">
      <c r="B571" s="14"/>
      <c r="C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</row>
    <row r="572" spans="2:25" ht="12.75">
      <c r="B572" s="14"/>
      <c r="C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</row>
    <row r="573" spans="2:25" ht="12.75">
      <c r="B573" s="14"/>
      <c r="C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</row>
    <row r="574" spans="2:25" ht="12.75">
      <c r="B574" s="14"/>
      <c r="C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</row>
    <row r="575" spans="2:25" ht="12.75">
      <c r="B575" s="14"/>
      <c r="C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</row>
    <row r="576" spans="2:25" ht="12.75">
      <c r="B576" s="14"/>
      <c r="C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</row>
    <row r="577" spans="2:25" ht="12.75">
      <c r="B577" s="14"/>
      <c r="C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</row>
    <row r="578" spans="2:25" ht="12.75">
      <c r="B578" s="14"/>
      <c r="C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</row>
    <row r="579" spans="2:25" ht="12.75">
      <c r="B579" s="14"/>
      <c r="C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</row>
    <row r="580" spans="2:25" ht="12.75">
      <c r="B580" s="14"/>
      <c r="C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</row>
    <row r="581" spans="2:25" ht="12.75">
      <c r="B581" s="14"/>
      <c r="C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</row>
    <row r="582" spans="2:25" ht="12.75">
      <c r="B582" s="14"/>
      <c r="C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</row>
    <row r="583" spans="2:25" ht="12.75">
      <c r="B583" s="14"/>
      <c r="C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</row>
    <row r="584" spans="2:25" ht="12.75">
      <c r="B584" s="14"/>
      <c r="C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</row>
    <row r="585" spans="2:25" ht="12.75">
      <c r="B585" s="14"/>
      <c r="C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</row>
    <row r="586" spans="2:25" ht="12.75">
      <c r="B586" s="14"/>
      <c r="C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</row>
    <row r="587" spans="2:25" ht="12.75">
      <c r="B587" s="14"/>
      <c r="C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</row>
    <row r="588" spans="2:25" ht="12.75">
      <c r="B588" s="14"/>
      <c r="C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</row>
    <row r="589" spans="2:25" ht="12.75">
      <c r="B589" s="14"/>
      <c r="C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</row>
    <row r="590" spans="2:25" ht="12.75">
      <c r="B590" s="14"/>
      <c r="C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</row>
    <row r="591" spans="2:25" ht="12.75">
      <c r="B591" s="14"/>
      <c r="C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</row>
    <row r="592" spans="2:25" ht="12.75">
      <c r="B592" s="14"/>
      <c r="C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</row>
    <row r="593" spans="2:25" ht="12.75">
      <c r="B593" s="14"/>
      <c r="C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</row>
    <row r="594" spans="2:25" ht="12.75">
      <c r="B594" s="14"/>
      <c r="C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2:25" ht="12.75">
      <c r="B595" s="14"/>
      <c r="C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2:25" ht="12.75">
      <c r="B596" s="14"/>
      <c r="C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2:25" ht="12.75">
      <c r="B597" s="14"/>
      <c r="C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</row>
    <row r="598" spans="2:25" ht="12.75">
      <c r="B598" s="14"/>
      <c r="C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</row>
    <row r="599" spans="2:25" ht="12.75">
      <c r="B599" s="14"/>
      <c r="C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</row>
    <row r="600" spans="2:25" ht="12.75">
      <c r="B600" s="14"/>
      <c r="C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</row>
    <row r="601" spans="2:25" ht="12.75">
      <c r="B601" s="14"/>
      <c r="C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</row>
    <row r="602" spans="2:25" ht="12.75">
      <c r="B602" s="14"/>
      <c r="C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</row>
    <row r="603" spans="2:25" ht="12.75">
      <c r="B603" s="14"/>
      <c r="C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</row>
    <row r="604" spans="2:25" ht="12.75">
      <c r="B604" s="14"/>
      <c r="C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</row>
    <row r="605" spans="2:25" ht="12.75">
      <c r="B605" s="14"/>
      <c r="C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</row>
    <row r="606" spans="2:25" ht="12.75">
      <c r="B606" s="14"/>
      <c r="C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</row>
    <row r="607" spans="2:25" ht="12.75">
      <c r="B607" s="14"/>
      <c r="C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</row>
    <row r="608" spans="2:25" ht="12.75">
      <c r="B608" s="14"/>
      <c r="C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</row>
    <row r="609" spans="2:25" ht="12.75">
      <c r="B609" s="14"/>
      <c r="C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</row>
    <row r="610" spans="2:25" ht="12.75">
      <c r="B610" s="14"/>
      <c r="C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</row>
    <row r="611" spans="2:25" ht="12.75">
      <c r="B611" s="14"/>
      <c r="C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</row>
    <row r="612" spans="2:25" ht="12.75">
      <c r="B612" s="14"/>
      <c r="C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</row>
    <row r="613" spans="2:25" ht="12.75">
      <c r="B613" s="14"/>
      <c r="C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</row>
    <row r="614" spans="2:25" ht="12.75">
      <c r="B614" s="14"/>
      <c r="C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</row>
    <row r="615" spans="2:25" ht="12.75">
      <c r="B615" s="14"/>
      <c r="C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</row>
    <row r="616" spans="2:25" ht="12.75">
      <c r="B616" s="14"/>
      <c r="C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</row>
    <row r="617" spans="2:25" ht="12.75">
      <c r="B617" s="14"/>
      <c r="C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</row>
    <row r="618" spans="2:25" ht="12.75">
      <c r="B618" s="14"/>
      <c r="C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</row>
    <row r="619" spans="2:25" ht="12.75">
      <c r="B619" s="14"/>
      <c r="C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</row>
    <row r="620" spans="2:25" ht="12.75">
      <c r="B620" s="14"/>
      <c r="C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</row>
    <row r="621" spans="2:25" ht="12.75">
      <c r="B621" s="14"/>
      <c r="C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</row>
    <row r="622" spans="2:25" ht="12.75">
      <c r="B622" s="14"/>
      <c r="C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</row>
    <row r="623" spans="2:25" ht="12.75">
      <c r="B623" s="14"/>
      <c r="C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</row>
    <row r="624" spans="2:25" ht="12.75">
      <c r="B624" s="14"/>
      <c r="C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</row>
    <row r="625" spans="2:25" ht="12.75">
      <c r="B625" s="14"/>
      <c r="C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</row>
    <row r="626" spans="2:25" ht="12.75">
      <c r="B626" s="14"/>
      <c r="C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</row>
    <row r="627" spans="2:25" ht="12.75">
      <c r="B627" s="14"/>
      <c r="C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</row>
    <row r="628" spans="2:25" ht="12.75">
      <c r="B628" s="14"/>
      <c r="C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2:25" ht="12.75">
      <c r="B629" s="14"/>
      <c r="C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2:25" ht="12.75">
      <c r="B630" s="14"/>
      <c r="C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2:25" ht="12.75">
      <c r="B631" s="14"/>
      <c r="C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</row>
    <row r="632" spans="2:25" ht="12.75">
      <c r="B632" s="14"/>
      <c r="C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</row>
    <row r="633" spans="2:25" ht="12.75">
      <c r="B633" s="14"/>
      <c r="C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</row>
    <row r="634" spans="2:25" ht="12.75">
      <c r="B634" s="14"/>
      <c r="C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</row>
    <row r="635" spans="2:25" ht="12.75">
      <c r="B635" s="14"/>
      <c r="C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</row>
    <row r="636" spans="2:25" ht="12.75">
      <c r="B636" s="14"/>
      <c r="C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</row>
    <row r="637" spans="2:25" ht="12.75">
      <c r="B637" s="14"/>
      <c r="C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</row>
    <row r="638" spans="2:25" ht="12.75">
      <c r="B638" s="14"/>
      <c r="C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</row>
    <row r="639" spans="2:25" ht="12.75">
      <c r="B639" s="14"/>
      <c r="C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</row>
    <row r="640" spans="2:25" ht="12.75">
      <c r="B640" s="14"/>
      <c r="C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</row>
    <row r="641" spans="2:25" ht="12.75">
      <c r="B641" s="14"/>
      <c r="C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</row>
    <row r="642" spans="2:25" ht="12.75">
      <c r="B642" s="14"/>
      <c r="C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</row>
    <row r="643" spans="2:25" ht="12.75">
      <c r="B643" s="14"/>
      <c r="C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</row>
    <row r="644" spans="2:25" ht="12.75">
      <c r="B644" s="14"/>
      <c r="C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</row>
    <row r="645" spans="2:25" ht="12.75">
      <c r="B645" s="14"/>
      <c r="C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</row>
    <row r="646" spans="2:25" ht="12.75">
      <c r="B646" s="14"/>
      <c r="C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</row>
    <row r="647" spans="2:25" ht="12.75">
      <c r="B647" s="14"/>
      <c r="C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</row>
    <row r="648" spans="2:25" ht="12.75">
      <c r="B648" s="14"/>
      <c r="C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</row>
    <row r="649" spans="2:25" ht="12.75">
      <c r="B649" s="14"/>
      <c r="C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</row>
    <row r="650" spans="2:25" ht="12.75">
      <c r="B650" s="14"/>
      <c r="C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</row>
    <row r="651" spans="2:25" ht="12.75">
      <c r="B651" s="14"/>
      <c r="C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</row>
    <row r="652" spans="2:25" ht="12.75">
      <c r="B652" s="14"/>
      <c r="C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</row>
    <row r="653" spans="2:25" ht="12.75">
      <c r="B653" s="14"/>
      <c r="C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</row>
    <row r="654" spans="2:25" ht="12.75">
      <c r="B654" s="14"/>
      <c r="C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</row>
    <row r="655" spans="2:25" ht="12.75">
      <c r="B655" s="14"/>
      <c r="C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</row>
    <row r="656" spans="2:25" ht="12.75">
      <c r="B656" s="14"/>
      <c r="C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</row>
    <row r="657" spans="2:25" ht="12.75">
      <c r="B657" s="14"/>
      <c r="C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</row>
    <row r="658" spans="2:25" ht="12.75">
      <c r="B658" s="14"/>
      <c r="C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</row>
    <row r="659" spans="2:25" ht="12.75">
      <c r="B659" s="14"/>
      <c r="C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</row>
    <row r="660" spans="2:25" ht="12.75">
      <c r="B660" s="14"/>
      <c r="C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</row>
    <row r="661" spans="2:25" ht="12.75">
      <c r="B661" s="14"/>
      <c r="C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</row>
    <row r="662" spans="2:25" ht="12.75">
      <c r="B662" s="14"/>
      <c r="C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2:25" ht="12.75">
      <c r="B663" s="14"/>
      <c r="C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2:25" ht="12.75">
      <c r="B664" s="14"/>
      <c r="C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2:25" ht="12.75">
      <c r="B665" s="14"/>
      <c r="C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2:25" ht="12.75">
      <c r="B666" s="14"/>
      <c r="C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</row>
    <row r="667" spans="2:25" ht="12.75">
      <c r="B667" s="14"/>
      <c r="C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</row>
    <row r="668" spans="2:25" ht="12.75">
      <c r="B668" s="14"/>
      <c r="C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</row>
    <row r="669" spans="2:25" ht="12.75">
      <c r="B669" s="14"/>
      <c r="C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</row>
    <row r="670" spans="2:25" ht="12.75">
      <c r="B670" s="14"/>
      <c r="C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</row>
    <row r="671" spans="2:25" ht="12.75">
      <c r="B671" s="14"/>
      <c r="C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</row>
    <row r="672" spans="2:25" ht="12.75">
      <c r="B672" s="14"/>
      <c r="C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</row>
    <row r="673" spans="2:25" ht="12.75">
      <c r="B673" s="14"/>
      <c r="C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</row>
    <row r="674" spans="2:25" ht="12.75">
      <c r="B674" s="14"/>
      <c r="C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</row>
    <row r="675" spans="2:25" ht="12.75">
      <c r="B675" s="14"/>
      <c r="C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</row>
    <row r="676" spans="2:25" ht="12.75">
      <c r="B676" s="14"/>
      <c r="C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</row>
    <row r="677" spans="2:25" ht="12.75">
      <c r="B677" s="14"/>
      <c r="C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</row>
    <row r="678" spans="2:25" ht="12.75">
      <c r="B678" s="14"/>
      <c r="C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</row>
    <row r="679" spans="2:25" ht="12.75">
      <c r="B679" s="14"/>
      <c r="C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</row>
    <row r="680" spans="2:25" ht="12.75">
      <c r="B680" s="14"/>
      <c r="C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</row>
    <row r="681" spans="2:25" ht="12.75">
      <c r="B681" s="14"/>
      <c r="C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</row>
    <row r="682" spans="2:25" ht="12.75">
      <c r="B682" s="14"/>
      <c r="C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</row>
    <row r="683" spans="2:25" ht="12.75">
      <c r="B683" s="14"/>
      <c r="C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</row>
    <row r="684" spans="2:25" ht="12.75">
      <c r="B684" s="14"/>
      <c r="C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</row>
    <row r="685" spans="2:25" ht="12.75">
      <c r="B685" s="14"/>
      <c r="C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</row>
    <row r="686" spans="2:25" ht="12.75">
      <c r="B686" s="14"/>
      <c r="C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</row>
    <row r="687" spans="2:25" ht="12.75">
      <c r="B687" s="14"/>
      <c r="C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</row>
    <row r="688" spans="2:25" ht="12.75">
      <c r="B688" s="14"/>
      <c r="C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</row>
    <row r="689" spans="2:25" ht="12.75">
      <c r="B689" s="14"/>
      <c r="C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</row>
    <row r="690" spans="2:25" ht="12.75">
      <c r="B690" s="14"/>
      <c r="C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</row>
    <row r="691" spans="2:25" ht="12.75">
      <c r="B691" s="14"/>
      <c r="C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</row>
    <row r="692" spans="2:25" ht="12.75">
      <c r="B692" s="14"/>
      <c r="C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</row>
    <row r="693" spans="2:25" ht="12.75">
      <c r="B693" s="14"/>
      <c r="C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</row>
    <row r="694" spans="2:25" ht="12.75">
      <c r="B694" s="14"/>
      <c r="C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</row>
    <row r="695" spans="2:25" ht="12.75">
      <c r="B695" s="14"/>
      <c r="C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</row>
    <row r="696" spans="2:25" ht="12.75">
      <c r="B696" s="14"/>
      <c r="C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2:25" ht="12.75">
      <c r="B697" s="14"/>
      <c r="C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2:25" ht="12.75">
      <c r="B698" s="14"/>
      <c r="C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spans="2:25" ht="12.75">
      <c r="B699" s="14"/>
      <c r="C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</row>
    <row r="700" spans="2:25" ht="12.75">
      <c r="B700" s="14"/>
      <c r="C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</row>
    <row r="701" spans="2:25" ht="12.75">
      <c r="B701" s="14"/>
      <c r="C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</row>
    <row r="702" spans="2:25" ht="12.75">
      <c r="B702" s="14"/>
      <c r="C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</row>
    <row r="703" spans="2:25" ht="12.75">
      <c r="B703" s="14"/>
      <c r="C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</row>
    <row r="704" spans="2:25" ht="12.75">
      <c r="B704" s="14"/>
      <c r="C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</row>
    <row r="705" spans="2:25" ht="12.75">
      <c r="B705" s="14"/>
      <c r="C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</row>
    <row r="706" spans="2:25" ht="12.75">
      <c r="B706" s="14"/>
      <c r="C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</row>
    <row r="707" spans="2:25" ht="12.75">
      <c r="B707" s="14"/>
      <c r="C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</row>
    <row r="708" spans="2:25" ht="12.75">
      <c r="B708" s="14"/>
      <c r="C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</row>
    <row r="709" spans="2:25" ht="12.75">
      <c r="B709" s="14"/>
      <c r="C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</row>
    <row r="710" spans="2:25" ht="12.75">
      <c r="B710" s="14"/>
      <c r="C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</row>
    <row r="711" spans="2:25" ht="12.75">
      <c r="B711" s="14"/>
      <c r="C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</row>
    <row r="712" spans="2:25" ht="12.75">
      <c r="B712" s="14"/>
      <c r="C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</row>
    <row r="713" spans="2:25" ht="12.75">
      <c r="B713" s="14"/>
      <c r="C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</row>
    <row r="714" spans="2:25" ht="12.75">
      <c r="B714" s="14"/>
      <c r="C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</row>
    <row r="715" spans="2:25" ht="12.75">
      <c r="B715" s="14"/>
      <c r="C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</row>
    <row r="716" spans="2:25" ht="12.75">
      <c r="B716" s="14"/>
      <c r="C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</row>
    <row r="717" spans="2:25" ht="12.75">
      <c r="B717" s="14"/>
      <c r="C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</row>
    <row r="718" spans="2:25" ht="12.75">
      <c r="B718" s="14"/>
      <c r="C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</row>
    <row r="719" spans="2:25" ht="12.75">
      <c r="B719" s="14"/>
      <c r="C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</row>
    <row r="720" spans="2:25" ht="12.75">
      <c r="B720" s="14"/>
      <c r="C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</row>
    <row r="721" spans="2:25" ht="12.75">
      <c r="B721" s="14"/>
      <c r="C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</row>
    <row r="722" spans="2:25" ht="12.75">
      <c r="B722" s="14"/>
      <c r="C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</row>
    <row r="723" spans="2:25" ht="12.75">
      <c r="B723" s="14"/>
      <c r="C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</row>
    <row r="724" spans="2:25" ht="12.75">
      <c r="B724" s="14"/>
      <c r="C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</row>
    <row r="725" spans="2:25" ht="12.75">
      <c r="B725" s="14"/>
      <c r="C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</row>
    <row r="726" spans="2:25" ht="12.75">
      <c r="B726" s="14"/>
      <c r="C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</row>
    <row r="727" spans="2:25" ht="12.75">
      <c r="B727" s="14"/>
      <c r="C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</row>
    <row r="728" spans="2:25" ht="12.75">
      <c r="B728" s="14"/>
      <c r="C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</row>
    <row r="729" spans="2:25" ht="12.75">
      <c r="B729" s="14"/>
      <c r="C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</row>
    <row r="730" spans="2:25" ht="12.75">
      <c r="B730" s="14"/>
      <c r="C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</row>
    <row r="731" spans="2:25" ht="12.75">
      <c r="B731" s="14"/>
      <c r="C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</row>
    <row r="732" spans="2:25" ht="12.75">
      <c r="B732" s="14"/>
      <c r="C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</row>
    <row r="733" spans="2:25" ht="12.75">
      <c r="B733" s="14"/>
      <c r="C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</row>
    <row r="734" spans="2:25" ht="12.75">
      <c r="B734" s="14"/>
      <c r="C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</row>
    <row r="735" spans="2:25" ht="12.75">
      <c r="B735" s="14"/>
      <c r="C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</row>
    <row r="736" spans="2:25" ht="12.75">
      <c r="B736" s="14"/>
      <c r="C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</row>
    <row r="737" spans="2:25" ht="12.75">
      <c r="B737" s="14"/>
      <c r="C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</row>
    <row r="738" spans="2:25" ht="12.75">
      <c r="B738" s="14"/>
      <c r="C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</row>
    <row r="739" spans="2:25" ht="12.75">
      <c r="B739" s="14"/>
      <c r="C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</row>
    <row r="740" spans="2:25" ht="12.75">
      <c r="B740" s="14"/>
      <c r="C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</row>
    <row r="741" spans="2:25" ht="12.75">
      <c r="B741" s="14"/>
      <c r="C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</row>
    <row r="742" spans="2:25" ht="12.75">
      <c r="B742" s="14"/>
      <c r="C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</row>
    <row r="743" spans="2:25" ht="12.75">
      <c r="B743" s="14"/>
      <c r="C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</row>
    <row r="744" spans="2:25" ht="12.75">
      <c r="B744" s="14"/>
      <c r="C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</row>
    <row r="745" spans="2:25" ht="12.75">
      <c r="B745" s="14"/>
      <c r="C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</row>
    <row r="746" spans="2:25" ht="12.75">
      <c r="B746" s="14"/>
      <c r="C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</row>
    <row r="747" spans="2:25" ht="12.75">
      <c r="B747" s="14"/>
      <c r="C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</row>
    <row r="748" spans="2:25" ht="12.75">
      <c r="B748" s="14"/>
      <c r="C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</row>
    <row r="749" spans="2:25" ht="12.75">
      <c r="B749" s="14"/>
      <c r="C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</row>
    <row r="750" spans="2:25" ht="12.75">
      <c r="B750" s="14"/>
      <c r="C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</row>
    <row r="751" spans="2:25" ht="12.75">
      <c r="B751" s="14"/>
      <c r="C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</row>
    <row r="752" spans="2:25" ht="12.75">
      <c r="B752" s="14"/>
      <c r="C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</row>
    <row r="753" spans="2:25" ht="12.75">
      <c r="B753" s="14"/>
      <c r="C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</row>
    <row r="754" spans="2:25" ht="12.75">
      <c r="B754" s="14"/>
      <c r="C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</row>
    <row r="755" spans="2:25" ht="12.75">
      <c r="B755" s="14"/>
      <c r="C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</row>
    <row r="756" spans="2:25" ht="12.75">
      <c r="B756" s="14"/>
      <c r="C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</row>
    <row r="757" spans="2:25" ht="12.75">
      <c r="B757" s="14"/>
      <c r="C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</row>
    <row r="758" spans="2:25" ht="12.75">
      <c r="B758" s="14"/>
      <c r="C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</row>
    <row r="759" spans="2:25" ht="12.75">
      <c r="B759" s="14"/>
      <c r="C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</row>
    <row r="760" spans="2:25" ht="12.75">
      <c r="B760" s="14"/>
      <c r="C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</row>
    <row r="761" spans="2:25" ht="12.75">
      <c r="B761" s="14"/>
      <c r="C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</row>
    <row r="762" spans="2:25" ht="12.75">
      <c r="B762" s="14"/>
      <c r="C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</row>
    <row r="763" spans="2:25" ht="12.75">
      <c r="B763" s="14"/>
      <c r="C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</row>
    <row r="764" spans="2:25" ht="12.75">
      <c r="B764" s="14"/>
      <c r="C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</row>
    <row r="765" spans="2:25" ht="12.75">
      <c r="B765" s="14"/>
      <c r="C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</row>
    <row r="766" spans="2:25" ht="12.75">
      <c r="B766" s="14"/>
      <c r="C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</row>
    <row r="767" spans="2:25" ht="12.75">
      <c r="B767" s="14"/>
      <c r="C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</row>
    <row r="768" spans="2:25" ht="12.75">
      <c r="B768" s="14"/>
      <c r="C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</row>
    <row r="769" spans="2:25" ht="12.75">
      <c r="B769" s="14"/>
      <c r="C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</row>
    <row r="770" spans="2:25" ht="12.75">
      <c r="B770" s="14"/>
      <c r="C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</row>
    <row r="771" spans="2:25" ht="12.75">
      <c r="B771" s="14"/>
      <c r="C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</row>
    <row r="772" spans="2:25" ht="12.75">
      <c r="B772" s="14"/>
      <c r="C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</row>
    <row r="773" spans="2:25" ht="12.75">
      <c r="B773" s="14"/>
      <c r="C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</row>
    <row r="774" spans="2:25" ht="12.75">
      <c r="B774" s="14"/>
      <c r="C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</row>
    <row r="775" spans="2:25" ht="12.75">
      <c r="B775" s="14"/>
      <c r="C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</row>
    <row r="776" spans="2:25" ht="12.75">
      <c r="B776" s="14"/>
      <c r="C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</row>
    <row r="777" spans="2:25" ht="12.75">
      <c r="B777" s="14"/>
      <c r="C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</row>
    <row r="778" spans="2:25" ht="12.75">
      <c r="B778" s="14"/>
      <c r="C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</row>
    <row r="779" spans="2:25" ht="12.75">
      <c r="B779" s="14"/>
      <c r="C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</row>
    <row r="780" spans="2:25" ht="12.75">
      <c r="B780" s="14"/>
      <c r="C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</row>
    <row r="781" spans="2:25" ht="12.75">
      <c r="B781" s="14"/>
      <c r="C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</row>
    <row r="782" spans="2:25" ht="12.75">
      <c r="B782" s="14"/>
      <c r="C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</row>
    <row r="783" spans="2:25" ht="12.75">
      <c r="B783" s="14"/>
      <c r="C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</row>
    <row r="784" spans="2:25" ht="12.75">
      <c r="B784" s="14"/>
      <c r="C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</row>
    <row r="785" spans="2:25" ht="12.75">
      <c r="B785" s="14"/>
      <c r="C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</row>
    <row r="786" spans="2:25" ht="12.75">
      <c r="B786" s="14"/>
      <c r="C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</row>
    <row r="787" spans="2:25" ht="12.75">
      <c r="B787" s="14"/>
      <c r="C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</row>
    <row r="788" spans="2:25" ht="12.75">
      <c r="B788" s="14"/>
      <c r="C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</row>
    <row r="789" spans="2:25" ht="12.75">
      <c r="B789" s="14"/>
      <c r="C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</row>
    <row r="790" spans="2:25" ht="12.75">
      <c r="B790" s="14"/>
      <c r="C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</row>
    <row r="791" spans="2:25" ht="12.75">
      <c r="B791" s="14"/>
      <c r="C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</row>
    <row r="792" spans="2:25" ht="12.75">
      <c r="B792" s="14"/>
      <c r="C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</row>
    <row r="793" spans="2:25" ht="12.75">
      <c r="B793" s="14"/>
      <c r="C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</row>
    <row r="794" spans="2:25" ht="12.75">
      <c r="B794" s="14"/>
      <c r="C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</row>
    <row r="795" spans="2:25" ht="12.75">
      <c r="B795" s="14"/>
      <c r="C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</row>
    <row r="796" spans="2:25" ht="12.75">
      <c r="B796" s="14"/>
      <c r="C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</row>
    <row r="797" spans="2:25" ht="12.75">
      <c r="B797" s="14"/>
      <c r="C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</row>
    <row r="798" spans="2:25" ht="12.75">
      <c r="B798" s="14"/>
      <c r="C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</row>
    <row r="799" spans="2:25" ht="12.75">
      <c r="B799" s="14"/>
      <c r="C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</row>
    <row r="800" spans="2:25" ht="12.75">
      <c r="B800" s="14"/>
      <c r="C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</row>
    <row r="801" spans="2:25" ht="12.75">
      <c r="B801" s="14"/>
      <c r="C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</row>
    <row r="802" spans="2:25" ht="12.75">
      <c r="B802" s="14"/>
      <c r="C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</row>
    <row r="803" spans="2:25" ht="12.75">
      <c r="B803" s="14"/>
      <c r="C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</row>
    <row r="804" spans="2:25" ht="12.75">
      <c r="B804" s="14"/>
      <c r="C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</row>
    <row r="805" spans="2:25" ht="12.75">
      <c r="B805" s="14"/>
      <c r="C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</row>
    <row r="806" spans="2:25" ht="12.75">
      <c r="B806" s="14"/>
      <c r="C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</row>
    <row r="807" spans="2:25" ht="12.75">
      <c r="B807" s="14"/>
      <c r="C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</row>
    <row r="808" spans="2:25" ht="12.75">
      <c r="B808" s="14"/>
      <c r="C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</row>
    <row r="809" spans="2:25" ht="12.75">
      <c r="B809" s="14"/>
      <c r="C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</row>
    <row r="810" spans="2:25" ht="12.75">
      <c r="B810" s="14"/>
      <c r="C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</row>
    <row r="811" spans="2:25" ht="12.75">
      <c r="B811" s="14"/>
      <c r="C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</row>
    <row r="812" spans="2:25" ht="12.75">
      <c r="B812" s="14"/>
      <c r="C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</row>
    <row r="813" spans="2:25" ht="12.75">
      <c r="B813" s="14"/>
      <c r="C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</row>
    <row r="814" spans="2:25" ht="12.75">
      <c r="B814" s="14"/>
      <c r="C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</row>
    <row r="815" spans="2:25" ht="12.75">
      <c r="B815" s="14"/>
      <c r="C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</row>
    <row r="816" spans="2:25" ht="12.75">
      <c r="B816" s="14"/>
      <c r="C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</row>
    <row r="817" spans="2:25" ht="12.75">
      <c r="B817" s="14"/>
      <c r="C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</row>
    <row r="818" spans="2:25" ht="12.75">
      <c r="B818" s="14"/>
      <c r="C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</row>
    <row r="819" spans="2:25" ht="12.75">
      <c r="B819" s="14"/>
      <c r="C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</row>
    <row r="820" spans="2:25" ht="12.75">
      <c r="B820" s="14"/>
      <c r="C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</row>
    <row r="821" spans="2:25" ht="12.75">
      <c r="B821" s="14"/>
      <c r="C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</row>
    <row r="822" spans="2:25" ht="12.75">
      <c r="B822" s="14"/>
      <c r="C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</row>
    <row r="823" spans="2:25" ht="12.75">
      <c r="B823" s="14"/>
      <c r="C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</row>
    <row r="824" spans="2:25" ht="12.75">
      <c r="B824" s="14"/>
      <c r="C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</row>
    <row r="825" spans="2:25" ht="12.75">
      <c r="B825" s="14"/>
      <c r="C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</row>
    <row r="826" spans="2:25" ht="12.75">
      <c r="B826" s="14"/>
      <c r="C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</row>
    <row r="827" spans="2:25" ht="12.75">
      <c r="B827" s="14"/>
      <c r="C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</row>
    <row r="828" spans="2:25" ht="12.75">
      <c r="B828" s="14"/>
      <c r="C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</row>
    <row r="829" spans="2:25" ht="12.75">
      <c r="B829" s="14"/>
      <c r="C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</row>
    <row r="830" spans="2:25" ht="12.75">
      <c r="B830" s="14"/>
      <c r="C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</row>
    <row r="831" spans="2:25" ht="12.75">
      <c r="B831" s="14"/>
      <c r="C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</row>
    <row r="832" spans="2:25" ht="12.75">
      <c r="B832" s="14"/>
      <c r="C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</row>
    <row r="833" spans="2:25" ht="12.75">
      <c r="B833" s="14"/>
      <c r="C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</row>
    <row r="834" spans="2:25" ht="12.75">
      <c r="B834" s="14"/>
      <c r="C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</row>
    <row r="835" spans="2:25" ht="12.75">
      <c r="B835" s="14"/>
      <c r="C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</row>
    <row r="836" spans="2:25" ht="12.75">
      <c r="B836" s="14"/>
      <c r="C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</row>
    <row r="837" spans="2:25" ht="12.75">
      <c r="B837" s="14"/>
      <c r="C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</row>
    <row r="838" spans="2:25" ht="12.75">
      <c r="B838" s="14"/>
      <c r="C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</row>
    <row r="839" spans="2:25" ht="12.75">
      <c r="B839" s="14"/>
      <c r="C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</row>
    <row r="840" spans="2:25" ht="12.75">
      <c r="B840" s="14"/>
      <c r="C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</row>
    <row r="841" spans="2:25" ht="12.75">
      <c r="B841" s="14"/>
      <c r="C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</row>
    <row r="842" spans="2:25" ht="12.75">
      <c r="B842" s="14"/>
      <c r="C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</row>
    <row r="843" spans="2:25" ht="12.75">
      <c r="B843" s="14"/>
      <c r="C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</row>
    <row r="844" spans="2:25" ht="12.75">
      <c r="B844" s="14"/>
      <c r="C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</row>
    <row r="845" spans="2:25" ht="12.75">
      <c r="B845" s="14"/>
      <c r="C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</row>
    <row r="846" spans="2:25" ht="12.75">
      <c r="B846" s="14"/>
      <c r="C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</row>
    <row r="847" spans="2:25" ht="12.75">
      <c r="B847" s="14"/>
      <c r="C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</row>
    <row r="848" spans="2:25" ht="12.75">
      <c r="B848" s="14"/>
      <c r="C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</row>
    <row r="849" spans="2:25" ht="12.75">
      <c r="B849" s="14"/>
      <c r="C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</row>
    <row r="850" spans="2:25" ht="12.75">
      <c r="B850" s="14"/>
      <c r="C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</row>
    <row r="851" spans="2:25" ht="12.75">
      <c r="B851" s="14"/>
      <c r="C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</row>
    <row r="852" spans="2:25" ht="12.75">
      <c r="B852" s="14"/>
      <c r="C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</row>
    <row r="853" spans="2:25" ht="12.75">
      <c r="B853" s="14"/>
      <c r="C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</row>
    <row r="854" spans="2:25" ht="12.75">
      <c r="B854" s="14"/>
      <c r="C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</row>
    <row r="855" spans="2:25" ht="12.75">
      <c r="B855" s="14"/>
      <c r="C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</row>
    <row r="856" spans="2:25" ht="12.75">
      <c r="B856" s="14"/>
      <c r="C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</row>
    <row r="857" spans="2:25" ht="12.75">
      <c r="B857" s="14"/>
      <c r="C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</row>
    <row r="858" spans="2:25" ht="12.75">
      <c r="B858" s="14"/>
      <c r="C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</row>
    <row r="859" spans="2:25" ht="12.75">
      <c r="B859" s="14"/>
      <c r="C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</row>
    <row r="860" spans="2:25" ht="12.75">
      <c r="B860" s="14"/>
      <c r="C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</row>
    <row r="861" spans="2:25" ht="12.75">
      <c r="B861" s="14"/>
      <c r="C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</row>
    <row r="862" spans="2:25" ht="12.75">
      <c r="B862" s="14"/>
      <c r="C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</row>
    <row r="863" spans="2:25" ht="12.75">
      <c r="B863" s="14"/>
      <c r="C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</row>
    <row r="864" spans="2:25" ht="12.75">
      <c r="B864" s="14"/>
      <c r="C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</row>
    <row r="865" spans="2:25" ht="12.75">
      <c r="B865" s="14"/>
      <c r="C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</row>
    <row r="866" spans="2:25" ht="12.75">
      <c r="B866" s="14"/>
      <c r="C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</row>
    <row r="867" spans="2:25" ht="12.75">
      <c r="B867" s="14"/>
      <c r="C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</row>
    <row r="868" spans="2:25" ht="12.75">
      <c r="B868" s="14"/>
      <c r="C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</row>
    <row r="869" spans="2:25" ht="12.75">
      <c r="B869" s="14"/>
      <c r="C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</row>
    <row r="870" spans="2:25" ht="12.75">
      <c r="B870" s="14"/>
      <c r="C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</row>
    <row r="871" spans="2:25" ht="12.75">
      <c r="B871" s="14"/>
      <c r="C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</row>
    <row r="872" spans="2:25" ht="12.75">
      <c r="B872" s="14"/>
      <c r="C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</row>
    <row r="873" spans="2:25" ht="12.75">
      <c r="B873" s="14"/>
      <c r="C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</row>
    <row r="874" spans="2:25" ht="12.75">
      <c r="B874" s="14"/>
      <c r="C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</row>
    <row r="875" spans="2:25" ht="12.75">
      <c r="B875" s="14"/>
      <c r="C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</row>
    <row r="876" spans="2:25" ht="12.75">
      <c r="B876" s="14"/>
      <c r="C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</row>
    <row r="877" spans="2:25" ht="12.75">
      <c r="B877" s="14"/>
      <c r="C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</row>
    <row r="878" spans="2:25" ht="12.75">
      <c r="B878" s="14"/>
      <c r="C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</row>
    <row r="879" spans="2:25" ht="12.75">
      <c r="B879" s="14"/>
      <c r="C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</row>
    <row r="880" spans="2:25" ht="12.75">
      <c r="B880" s="14"/>
      <c r="C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</row>
    <row r="881" spans="2:25" ht="12.75">
      <c r="B881" s="14"/>
      <c r="C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</row>
    <row r="882" spans="2:25" ht="12.75">
      <c r="B882" s="14"/>
      <c r="C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</row>
    <row r="883" spans="2:25" ht="12.75">
      <c r="B883" s="14"/>
      <c r="C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</row>
    <row r="884" spans="2:25" ht="12.75">
      <c r="B884" s="14"/>
      <c r="C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</row>
    <row r="885" spans="2:25" ht="12.75">
      <c r="B885" s="14"/>
      <c r="C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</row>
    <row r="886" spans="2:25" ht="12.75">
      <c r="B886" s="14"/>
      <c r="C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</row>
    <row r="887" spans="2:25" ht="12.75">
      <c r="B887" s="14"/>
      <c r="C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</row>
    <row r="888" spans="2:25" ht="12.75">
      <c r="B888" s="14"/>
      <c r="C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</row>
    <row r="889" spans="2:25" ht="12.75">
      <c r="B889" s="14"/>
      <c r="C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</row>
    <row r="890" spans="2:25" ht="12.75">
      <c r="B890" s="14"/>
      <c r="C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</row>
    <row r="891" spans="2:25" ht="12.75">
      <c r="B891" s="14"/>
      <c r="C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</row>
    <row r="892" spans="2:25" ht="12.75">
      <c r="B892" s="14"/>
      <c r="C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</row>
    <row r="893" spans="2:25" ht="12.75">
      <c r="B893" s="14"/>
      <c r="C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</row>
    <row r="894" spans="2:25" ht="12.75">
      <c r="B894" s="14"/>
      <c r="C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</row>
    <row r="895" spans="2:25" ht="12.75">
      <c r="B895" s="14"/>
      <c r="C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</row>
    <row r="896" spans="2:25" ht="12.75">
      <c r="B896" s="14"/>
      <c r="C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</row>
    <row r="897" spans="2:25" ht="12.75">
      <c r="B897" s="14"/>
      <c r="C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</row>
    <row r="898" spans="2:25" ht="12.75">
      <c r="B898" s="14"/>
      <c r="C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</row>
    <row r="899" spans="2:25" ht="12.75">
      <c r="B899" s="14"/>
      <c r="C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</row>
    <row r="900" spans="2:25" ht="12.75">
      <c r="B900" s="14"/>
      <c r="C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</row>
    <row r="901" spans="2:25" ht="12.75">
      <c r="B901" s="14"/>
      <c r="C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</row>
    <row r="902" spans="2:25" ht="12.75">
      <c r="B902" s="14"/>
      <c r="C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</row>
    <row r="903" spans="2:25" ht="12.75">
      <c r="B903" s="14"/>
      <c r="C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</row>
    <row r="904" spans="2:25" ht="12.75">
      <c r="B904" s="14"/>
      <c r="C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</row>
    <row r="905" spans="2:25" ht="12.75">
      <c r="B905" s="14"/>
      <c r="C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</row>
    <row r="906" spans="2:25" ht="12.75">
      <c r="B906" s="14"/>
      <c r="C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</row>
    <row r="907" spans="2:25" ht="12.75">
      <c r="B907" s="14"/>
      <c r="C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</row>
    <row r="908" spans="2:25" ht="12.75">
      <c r="B908" s="14"/>
      <c r="C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</row>
    <row r="909" spans="2:25" ht="12.75">
      <c r="B909" s="14"/>
      <c r="C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</row>
    <row r="910" spans="2:25" ht="12.75">
      <c r="B910" s="14"/>
      <c r="C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</row>
    <row r="911" spans="2:25" ht="12.75">
      <c r="B911" s="14"/>
      <c r="C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</row>
    <row r="912" spans="2:25" ht="12.75">
      <c r="B912" s="14"/>
      <c r="C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</row>
    <row r="913" spans="2:25" ht="12.75">
      <c r="B913" s="14"/>
      <c r="C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</row>
    <row r="914" spans="2:25" ht="12.75">
      <c r="B914" s="14"/>
      <c r="C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</row>
    <row r="915" spans="2:25" ht="12.75">
      <c r="B915" s="14"/>
      <c r="C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</row>
    <row r="916" spans="2:25" ht="12.75">
      <c r="B916" s="14"/>
      <c r="C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</row>
    <row r="917" spans="2:25" ht="12.75">
      <c r="B917" s="14"/>
      <c r="C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</row>
    <row r="918" spans="2:25" ht="12.75">
      <c r="B918" s="14"/>
      <c r="C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</row>
    <row r="919" spans="2:25" ht="12.75">
      <c r="B919" s="14"/>
      <c r="C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</row>
    <row r="920" spans="2:25" ht="12.75">
      <c r="B920" s="14"/>
      <c r="C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</row>
    <row r="921" spans="2:25" ht="12.75">
      <c r="B921" s="14"/>
      <c r="C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</row>
    <row r="922" spans="2:25" ht="12.75">
      <c r="B922" s="14"/>
      <c r="C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</row>
    <row r="923" spans="2:25" ht="12.75">
      <c r="B923" s="14"/>
      <c r="C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</row>
    <row r="924" spans="2:25" ht="12.75">
      <c r="B924" s="14"/>
      <c r="C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</row>
    <row r="925" spans="2:25" ht="12.75">
      <c r="B925" s="14"/>
      <c r="C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</row>
    <row r="926" spans="2:25" ht="12.75">
      <c r="B926" s="14"/>
      <c r="C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</row>
    <row r="927" spans="2:25" ht="12.75">
      <c r="B927" s="14"/>
      <c r="C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</row>
    <row r="928" spans="2:25" ht="12.75">
      <c r="B928" s="14"/>
      <c r="C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</row>
    <row r="929" spans="2:25" ht="12.75">
      <c r="B929" s="14"/>
      <c r="C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</row>
    <row r="930" spans="2:25" ht="12.75">
      <c r="B930" s="14"/>
      <c r="C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</row>
    <row r="931" spans="2:25" ht="12.75">
      <c r="B931" s="14"/>
      <c r="C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</row>
    <row r="932" spans="2:25" ht="12.75">
      <c r="B932" s="14"/>
      <c r="C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</row>
    <row r="933" spans="2:25" ht="12.75">
      <c r="B933" s="14"/>
      <c r="C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</row>
    <row r="934" spans="2:25" ht="12.75">
      <c r="B934" s="14"/>
      <c r="C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</row>
    <row r="935" spans="2:25" ht="12.75">
      <c r="B935" s="14"/>
      <c r="C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</row>
    <row r="936" spans="2:25" ht="12.75">
      <c r="B936" s="14"/>
      <c r="C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</row>
    <row r="937" spans="2:25" ht="12.75">
      <c r="B937" s="14"/>
      <c r="C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</row>
    <row r="938" spans="2:25" ht="12.75">
      <c r="B938" s="14"/>
      <c r="C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</row>
    <row r="939" spans="2:25" ht="12.75">
      <c r="B939" s="14"/>
      <c r="C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</row>
    <row r="940" spans="2:25" ht="12.75">
      <c r="B940" s="14"/>
      <c r="C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</row>
    <row r="941" spans="2:25" ht="12.75">
      <c r="B941" s="14"/>
      <c r="C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</row>
    <row r="942" spans="2:25" ht="12.75">
      <c r="B942" s="14"/>
      <c r="C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</row>
    <row r="943" spans="2:25" ht="12.75">
      <c r="B943" s="14"/>
      <c r="C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</row>
    <row r="944" spans="2:25" ht="12.75">
      <c r="B944" s="14"/>
      <c r="C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</row>
    <row r="945" spans="2:25" ht="12.75">
      <c r="B945" s="14"/>
      <c r="C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</row>
    <row r="946" spans="2:25" ht="12.75">
      <c r="B946" s="14"/>
      <c r="C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</row>
    <row r="947" spans="2:25" ht="12.75">
      <c r="B947" s="14"/>
      <c r="C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</row>
    <row r="948" spans="2:25" ht="12.75">
      <c r="B948" s="14"/>
      <c r="C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</row>
    <row r="949" spans="2:25" ht="12.75">
      <c r="B949" s="14"/>
      <c r="C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</row>
    <row r="950" spans="2:25" ht="12.75">
      <c r="B950" s="14"/>
      <c r="C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</row>
    <row r="951" spans="2:25" ht="12.75">
      <c r="B951" s="14"/>
      <c r="C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</row>
    <row r="952" spans="2:25" ht="12.75">
      <c r="B952" s="14"/>
      <c r="C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</row>
    <row r="953" spans="2:25" ht="12.75">
      <c r="B953" s="14"/>
      <c r="C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</row>
    <row r="954" spans="2:25" ht="12.75">
      <c r="B954" s="14"/>
      <c r="C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</row>
    <row r="955" spans="2:25" ht="12.75">
      <c r="B955" s="14"/>
      <c r="C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</row>
    <row r="956" spans="2:25" ht="12.75">
      <c r="B956" s="14"/>
      <c r="C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</row>
    <row r="957" spans="2:25" ht="12.75">
      <c r="B957" s="14"/>
      <c r="C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</row>
    <row r="958" spans="2:25" ht="12.75">
      <c r="B958" s="14"/>
      <c r="C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</row>
    <row r="959" spans="2:25" ht="12.75">
      <c r="B959" s="14"/>
      <c r="C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</row>
    <row r="960" spans="2:25" ht="12.75">
      <c r="B960" s="14"/>
      <c r="C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</row>
    <row r="961" spans="2:25" ht="12.75">
      <c r="B961" s="14"/>
      <c r="C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</row>
    <row r="962" spans="2:25" ht="12.75">
      <c r="B962" s="14"/>
      <c r="C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</row>
    <row r="963" spans="2:25" ht="12.75">
      <c r="B963" s="14"/>
      <c r="C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</row>
    <row r="964" spans="2:25" ht="12.75">
      <c r="B964" s="14"/>
      <c r="C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</row>
    <row r="965" spans="2:25" ht="12.75">
      <c r="B965" s="14"/>
      <c r="C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</row>
    <row r="966" spans="2:25" ht="12.75">
      <c r="B966" s="14"/>
      <c r="C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</row>
    <row r="967" spans="2:25" ht="12.75">
      <c r="B967" s="14"/>
      <c r="C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</row>
    <row r="968" spans="2:25" ht="12.75">
      <c r="B968" s="14"/>
      <c r="C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</row>
    <row r="969" spans="2:25" ht="12.75">
      <c r="B969" s="14"/>
      <c r="C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</row>
    <row r="970" spans="2:25" ht="12.75">
      <c r="B970" s="14"/>
      <c r="C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</row>
    <row r="971" spans="2:25" ht="12.75">
      <c r="B971" s="14"/>
      <c r="C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</row>
    <row r="972" spans="2:25" ht="12.75">
      <c r="B972" s="14"/>
      <c r="C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</row>
    <row r="973" spans="2:25" ht="12.75">
      <c r="B973" s="14"/>
      <c r="C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</row>
    <row r="974" spans="2:25" ht="12.75">
      <c r="B974" s="14"/>
      <c r="C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</row>
    <row r="975" spans="2:25" ht="12.75">
      <c r="B975" s="14"/>
      <c r="C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</row>
    <row r="976" spans="2:25" ht="12.75">
      <c r="B976" s="14"/>
      <c r="C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</row>
    <row r="977" spans="2:25" ht="12.75">
      <c r="B977" s="14"/>
      <c r="C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</row>
    <row r="978" spans="2:25" ht="12.75">
      <c r="B978" s="14"/>
      <c r="C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</row>
    <row r="979" spans="2:25" ht="12.75">
      <c r="B979" s="14"/>
      <c r="C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</row>
    <row r="980" spans="2:25" ht="12.75">
      <c r="B980" s="14"/>
      <c r="C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</row>
    <row r="981" spans="2:25" ht="12.75">
      <c r="B981" s="14"/>
      <c r="C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</row>
    <row r="982" spans="2:25" ht="12.75">
      <c r="B982" s="14"/>
      <c r="C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</row>
    <row r="983" spans="2:25" ht="12.75">
      <c r="B983" s="14"/>
      <c r="C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</row>
    <row r="984" spans="2:25" ht="12.75">
      <c r="B984" s="14"/>
      <c r="C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</row>
    <row r="985" spans="2:25" ht="12.75">
      <c r="B985" s="14"/>
      <c r="C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</row>
    <row r="986" spans="2:25" ht="12.75">
      <c r="B986" s="14"/>
      <c r="C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</row>
    <row r="987" spans="2:25" ht="12.75">
      <c r="B987" s="14"/>
      <c r="C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</row>
    <row r="988" spans="2:25" ht="12.75">
      <c r="B988" s="14"/>
      <c r="C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</row>
    <row r="989" spans="2:25" ht="12.75">
      <c r="B989" s="14"/>
      <c r="C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</row>
    <row r="990" spans="2:25" ht="12.75">
      <c r="B990" s="14"/>
      <c r="C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</row>
    <row r="991" spans="2:25" ht="12.75">
      <c r="B991" s="14"/>
      <c r="C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</row>
    <row r="992" spans="2:25" ht="12.75">
      <c r="B992" s="14"/>
      <c r="C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</row>
    <row r="993" spans="2:25" ht="12.75">
      <c r="B993" s="14"/>
      <c r="C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</row>
    <row r="994" spans="2:25" ht="12.75">
      <c r="B994" s="14"/>
      <c r="C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</row>
    <row r="995" spans="2:25" ht="12.75">
      <c r="B995" s="14"/>
      <c r="C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</row>
    <row r="996" spans="2:25" ht="12.75">
      <c r="B996" s="14"/>
      <c r="C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</row>
    <row r="997" spans="2:25" ht="12.75">
      <c r="B997" s="14"/>
      <c r="C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</row>
    <row r="998" spans="2:25" ht="12.75">
      <c r="B998" s="14"/>
      <c r="C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</row>
    <row r="999" spans="2:25" ht="12.75">
      <c r="B999" s="14"/>
      <c r="C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</row>
    <row r="1000" spans="2:25" ht="12.75">
      <c r="B1000" s="14"/>
      <c r="C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</row>
    <row r="1001" spans="2:25" ht="12.75">
      <c r="B1001" s="14"/>
      <c r="C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</row>
    <row r="1002" spans="2:25" ht="12.75">
      <c r="B1002" s="14"/>
      <c r="C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</row>
    <row r="1003" spans="2:25" ht="12.75">
      <c r="B1003" s="14"/>
      <c r="C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</row>
    <row r="1004" spans="2:25" ht="12.75">
      <c r="B1004" s="14"/>
      <c r="C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</row>
    <row r="1005" spans="2:25" ht="12.75">
      <c r="B1005" s="14"/>
      <c r="C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</row>
    <row r="1006" spans="2:25" ht="12.75">
      <c r="B1006" s="14"/>
      <c r="C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</row>
    <row r="1007" spans="2:25" ht="12.75">
      <c r="B1007" s="14"/>
      <c r="C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</row>
    <row r="1008" spans="2:25" ht="12.75">
      <c r="B1008" s="14"/>
      <c r="C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</row>
    <row r="1009" spans="2:25" ht="12.75">
      <c r="B1009" s="14"/>
      <c r="C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</row>
    <row r="1010" spans="2:25" ht="12.75">
      <c r="B1010" s="14"/>
      <c r="C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</row>
    <row r="1011" spans="2:25" ht="12.75">
      <c r="B1011" s="14"/>
      <c r="C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</row>
    <row r="1012" spans="2:25" ht="12.75">
      <c r="B1012" s="14"/>
      <c r="C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</row>
    <row r="1013" spans="2:25" ht="12.75">
      <c r="B1013" s="14"/>
      <c r="C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</row>
    <row r="1014" spans="2:25" ht="12.75">
      <c r="B1014" s="14"/>
      <c r="C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</row>
    <row r="1015" spans="2:25" ht="12.75">
      <c r="B1015" s="14"/>
      <c r="C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</row>
    <row r="1016" spans="2:25" ht="12.75">
      <c r="B1016" s="14"/>
      <c r="C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</row>
    <row r="1017" spans="2:25" ht="12.75">
      <c r="B1017" s="14"/>
      <c r="C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</row>
    <row r="1018" spans="2:25" ht="12.75">
      <c r="B1018" s="14"/>
      <c r="C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</row>
    <row r="1019" spans="2:25" ht="12.75">
      <c r="B1019" s="14"/>
      <c r="C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</row>
    <row r="1020" spans="2:25" ht="12.75">
      <c r="B1020" s="14"/>
      <c r="C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</row>
    <row r="1021" spans="2:25" ht="12.75">
      <c r="B1021" s="14"/>
      <c r="C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</row>
    <row r="1022" spans="2:25" ht="12.75">
      <c r="B1022" s="14"/>
      <c r="C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</row>
    <row r="1023" spans="2:25" ht="12.75">
      <c r="B1023" s="14"/>
      <c r="C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</row>
    <row r="1024" spans="2:25" ht="12.75">
      <c r="B1024" s="14"/>
      <c r="C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</row>
    <row r="1025" spans="2:25" ht="12.75">
      <c r="B1025" s="14"/>
      <c r="C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</row>
    <row r="1026" spans="2:25" ht="12.75">
      <c r="B1026" s="14"/>
      <c r="C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</row>
    <row r="1027" spans="2:25" ht="12.75">
      <c r="B1027" s="14"/>
      <c r="C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</row>
    <row r="1028" spans="2:25" ht="12.75">
      <c r="B1028" s="14"/>
      <c r="C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</row>
    <row r="1029" spans="2:25" ht="12.75">
      <c r="B1029" s="14"/>
      <c r="C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</row>
    <row r="1030" spans="2:25" ht="12.75">
      <c r="B1030" s="14"/>
      <c r="C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</row>
    <row r="1031" spans="2:25" ht="12.75">
      <c r="B1031" s="14"/>
      <c r="C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</row>
    <row r="1032" spans="2:25" ht="12.75">
      <c r="B1032" s="14"/>
      <c r="C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</row>
    <row r="1033" spans="2:25" ht="12.75">
      <c r="B1033" s="14"/>
      <c r="C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</row>
    <row r="1034" spans="2:25" ht="12.75">
      <c r="B1034" s="14"/>
      <c r="C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</row>
    <row r="1035" spans="2:25" ht="12.75">
      <c r="B1035" s="14"/>
      <c r="C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</row>
    <row r="1036" spans="2:25" ht="12.75">
      <c r="B1036" s="14"/>
      <c r="C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</row>
    <row r="1037" spans="2:25" ht="12.75">
      <c r="B1037" s="14"/>
      <c r="C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</row>
    <row r="1038" spans="2:25" ht="12.75">
      <c r="B1038" s="14"/>
      <c r="C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</row>
    <row r="1039" spans="2:25" ht="12.75">
      <c r="B1039" s="14"/>
      <c r="C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</row>
    <row r="1040" spans="2:25" ht="12.75">
      <c r="B1040" s="14"/>
      <c r="C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</row>
    <row r="1041" spans="2:25" ht="12.75">
      <c r="B1041" s="14"/>
      <c r="C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</row>
    <row r="1042" spans="2:25" ht="12.75">
      <c r="B1042" s="14"/>
      <c r="C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</row>
    <row r="1043" spans="2:25" ht="12.75">
      <c r="B1043" s="14"/>
      <c r="C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</row>
    <row r="1044" spans="2:25" ht="12.75">
      <c r="B1044" s="14"/>
      <c r="C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</row>
    <row r="1045" spans="2:25" ht="12.75">
      <c r="B1045" s="14"/>
      <c r="C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</row>
    <row r="1046" spans="2:25" ht="12.75">
      <c r="B1046" s="14"/>
      <c r="C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</row>
    <row r="1047" spans="2:25" ht="12.75">
      <c r="B1047" s="14"/>
      <c r="C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</row>
    <row r="1048" spans="2:25" ht="12.75">
      <c r="B1048" s="14"/>
      <c r="C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</row>
    <row r="1049" spans="2:25" ht="12.75">
      <c r="B1049" s="14"/>
      <c r="C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</row>
    <row r="1050" spans="2:25" ht="12.75">
      <c r="B1050" s="14"/>
      <c r="C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</row>
    <row r="1051" spans="2:25" ht="12.75">
      <c r="B1051" s="14"/>
      <c r="C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</row>
    <row r="1052" spans="2:25" ht="12.75">
      <c r="B1052" s="14"/>
      <c r="C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</row>
    <row r="1053" spans="2:25" ht="12.75">
      <c r="B1053" s="14"/>
      <c r="C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</row>
    <row r="1054" spans="2:25" ht="12.75">
      <c r="B1054" s="14"/>
      <c r="C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</row>
    <row r="1055" spans="2:25" ht="12.75">
      <c r="B1055" s="14"/>
      <c r="C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</row>
    <row r="1056" spans="2:25" ht="12.75">
      <c r="B1056" s="14"/>
      <c r="C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</row>
    <row r="1057" spans="2:25" ht="12.75">
      <c r="B1057" s="14"/>
      <c r="C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</row>
    <row r="1058" spans="2:25" ht="12.75">
      <c r="B1058" s="14"/>
      <c r="C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</row>
    <row r="1059" spans="2:25" ht="12.75">
      <c r="B1059" s="14"/>
      <c r="C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</row>
    <row r="1060" spans="2:25" ht="12.75">
      <c r="B1060" s="14"/>
      <c r="C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</row>
    <row r="1061" spans="2:25" ht="12.75">
      <c r="B1061" s="14"/>
      <c r="C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</row>
    <row r="1062" spans="2:25" ht="12.75">
      <c r="B1062" s="14"/>
      <c r="C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</row>
    <row r="1063" spans="2:25" ht="12.75">
      <c r="B1063" s="14"/>
      <c r="C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</row>
    <row r="1064" spans="2:25" ht="12.75">
      <c r="B1064" s="14"/>
      <c r="C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</row>
    <row r="1065" spans="2:25" ht="12.75">
      <c r="B1065" s="14"/>
      <c r="C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</row>
    <row r="1066" spans="2:25" ht="12.75">
      <c r="B1066" s="14"/>
      <c r="C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</row>
    <row r="1067" spans="2:25" ht="12.75">
      <c r="B1067" s="14"/>
      <c r="C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</row>
    <row r="1068" spans="2:25" ht="12.75">
      <c r="B1068" s="14"/>
      <c r="C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</row>
    <row r="1069" spans="2:25" ht="12.75">
      <c r="B1069" s="14"/>
      <c r="C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</row>
    <row r="1070" spans="2:25" ht="12.75">
      <c r="B1070" s="14"/>
      <c r="C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</row>
    <row r="1071" spans="2:25" ht="12.75">
      <c r="B1071" s="14"/>
      <c r="C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</row>
    <row r="1072" spans="2:25" ht="12.75">
      <c r="B1072" s="14"/>
      <c r="C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</row>
    <row r="1073" spans="2:25" ht="12.75">
      <c r="B1073" s="14"/>
      <c r="C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</row>
    <row r="1074" spans="2:25" ht="12.75">
      <c r="B1074" s="14"/>
      <c r="C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</row>
    <row r="1075" spans="2:25" ht="12.75">
      <c r="B1075" s="14"/>
      <c r="C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</row>
    <row r="1076" spans="2:25" ht="12.75">
      <c r="B1076" s="14"/>
      <c r="C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</row>
    <row r="1077" spans="2:25" ht="12.75">
      <c r="B1077" s="14"/>
      <c r="C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</row>
    <row r="1078" spans="2:25" ht="12.75">
      <c r="B1078" s="14"/>
      <c r="C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</row>
    <row r="1079" spans="2:25" ht="12.75">
      <c r="B1079" s="14"/>
      <c r="C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</row>
    <row r="1080" spans="2:25" ht="12.75">
      <c r="B1080" s="14"/>
      <c r="C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</row>
    <row r="1081" spans="2:25" ht="12.75">
      <c r="B1081" s="14"/>
      <c r="C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</row>
    <row r="1082" spans="2:25" ht="12.75">
      <c r="B1082" s="14"/>
      <c r="C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</row>
    <row r="1083" spans="2:25" ht="12.75">
      <c r="B1083" s="14"/>
      <c r="C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</row>
    <row r="1084" spans="2:25" ht="12.75">
      <c r="B1084" s="14"/>
      <c r="C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</row>
    <row r="1085" spans="2:25" ht="12.75">
      <c r="B1085" s="14"/>
      <c r="C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</row>
    <row r="1086" spans="2:25" ht="12.75">
      <c r="B1086" s="14"/>
      <c r="C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</row>
    <row r="1087" spans="2:25" ht="12.75">
      <c r="B1087" s="14"/>
      <c r="C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</row>
    <row r="1088" spans="2:25" ht="12.75">
      <c r="B1088" s="14"/>
      <c r="C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</row>
    <row r="1089" spans="2:25" ht="12.75">
      <c r="B1089" s="14"/>
      <c r="C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</row>
    <row r="1090" spans="2:25" ht="12.75">
      <c r="B1090" s="14"/>
      <c r="C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</row>
    <row r="1091" spans="2:25" ht="12.75">
      <c r="B1091" s="14"/>
      <c r="C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</row>
    <row r="1092" spans="2:25" ht="12.75">
      <c r="B1092" s="14"/>
      <c r="C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</row>
    <row r="1093" spans="2:25" ht="12.75">
      <c r="B1093" s="14"/>
      <c r="C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</row>
    <row r="1094" spans="2:25" ht="12.75">
      <c r="B1094" s="14"/>
      <c r="C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</row>
    <row r="1095" spans="2:25" ht="12.75">
      <c r="B1095" s="14"/>
      <c r="C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</row>
    <row r="1096" spans="2:25" ht="12.75">
      <c r="B1096" s="14"/>
      <c r="C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</row>
    <row r="1097" spans="2:25" ht="12.75">
      <c r="B1097" s="14"/>
      <c r="C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</row>
    <row r="1098" spans="2:25" ht="12.75">
      <c r="B1098" s="14"/>
      <c r="C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</row>
    <row r="1099" spans="2:25" ht="12.75">
      <c r="B1099" s="14"/>
      <c r="C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</row>
    <row r="1100" spans="2:25" ht="12.75">
      <c r="B1100" s="14"/>
      <c r="C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</row>
    <row r="1101" spans="2:25" ht="12.75">
      <c r="B1101" s="14"/>
      <c r="C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</row>
    <row r="1102" spans="2:25" ht="12.75">
      <c r="B1102" s="14"/>
      <c r="C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</row>
    <row r="1103" spans="2:25" ht="12.75">
      <c r="B1103" s="14"/>
      <c r="C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</row>
    <row r="1104" spans="2:25" ht="12.75">
      <c r="B1104" s="14"/>
      <c r="C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</row>
    <row r="1105" spans="2:25" ht="12.75">
      <c r="B1105" s="14"/>
      <c r="C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</row>
    <row r="1106" spans="2:25" ht="12.75">
      <c r="B1106" s="14"/>
      <c r="C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</row>
    <row r="1107" spans="2:25" ht="12.75">
      <c r="B1107" s="14"/>
      <c r="C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</row>
    <row r="1108" spans="2:25" ht="12.75">
      <c r="B1108" s="14"/>
      <c r="C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</row>
    <row r="1109" spans="2:25" ht="12.75">
      <c r="B1109" s="14"/>
      <c r="C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</row>
    <row r="1110" spans="2:25" ht="12.75">
      <c r="B1110" s="14"/>
      <c r="C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</row>
    <row r="1111" spans="2:25" ht="12.75">
      <c r="B1111" s="14"/>
      <c r="C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</row>
    <row r="1112" spans="2:25" ht="12.75">
      <c r="B1112" s="14"/>
      <c r="C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</row>
    <row r="1113" spans="2:25" ht="12.75">
      <c r="B1113" s="14"/>
      <c r="C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</row>
    <row r="1114" spans="2:25" ht="12.75">
      <c r="B1114" s="14"/>
      <c r="C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</row>
    <row r="1115" spans="2:25" ht="12.75">
      <c r="B1115" s="14"/>
      <c r="C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</row>
    <row r="1116" spans="2:25" ht="12.75">
      <c r="B1116" s="14"/>
      <c r="C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</row>
    <row r="1117" spans="2:25" ht="12.75">
      <c r="B1117" s="14"/>
      <c r="C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</row>
    <row r="1118" spans="2:25" ht="12.75">
      <c r="B1118" s="14"/>
      <c r="C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</row>
    <row r="1119" spans="2:25" ht="12.75">
      <c r="B1119" s="14"/>
      <c r="C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</row>
    <row r="1120" spans="2:25" ht="12.75">
      <c r="B1120" s="14"/>
      <c r="C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</row>
    <row r="1121" spans="2:25" ht="12.75">
      <c r="B1121" s="14"/>
      <c r="C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</row>
    <row r="1122" spans="2:25" ht="12.75">
      <c r="B1122" s="14"/>
      <c r="C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</row>
    <row r="1123" spans="2:25" ht="12.75">
      <c r="B1123" s="14"/>
      <c r="C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</row>
    <row r="1124" spans="2:25" ht="12.75">
      <c r="B1124" s="14"/>
      <c r="C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</row>
    <row r="1125" spans="2:25" ht="12.75">
      <c r="B1125" s="14"/>
      <c r="C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</row>
    <row r="1126" spans="2:25" ht="12.75">
      <c r="B1126" s="14"/>
      <c r="C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</row>
    <row r="1127" spans="2:25" ht="12.75">
      <c r="B1127" s="14"/>
      <c r="C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</row>
    <row r="1128" spans="2:25" ht="12.75">
      <c r="B1128" s="14"/>
      <c r="C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</row>
    <row r="1129" spans="2:25" ht="12.75">
      <c r="B1129" s="14"/>
      <c r="C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</row>
    <row r="1130" spans="2:25" ht="12.75">
      <c r="B1130" s="14"/>
      <c r="C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</row>
    <row r="1131" spans="2:25" ht="12.75">
      <c r="B1131" s="14"/>
      <c r="C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</row>
    <row r="1132" spans="2:25" ht="12.75">
      <c r="B1132" s="14"/>
      <c r="C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</row>
    <row r="1133" spans="2:25" ht="12.75">
      <c r="B1133" s="14"/>
      <c r="C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</row>
    <row r="1134" spans="2:25" ht="12.75">
      <c r="B1134" s="14"/>
      <c r="C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</row>
    <row r="1135" spans="2:25" ht="12.75">
      <c r="B1135" s="14"/>
      <c r="C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</row>
    <row r="1136" spans="2:25" ht="12.75">
      <c r="B1136" s="14"/>
      <c r="C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</row>
    <row r="1137" spans="2:25" ht="12.75">
      <c r="B1137" s="14"/>
      <c r="C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</row>
    <row r="1138" spans="2:25" ht="12.75">
      <c r="B1138" s="14"/>
      <c r="C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</row>
    <row r="1139" spans="2:25" ht="12.75">
      <c r="B1139" s="14"/>
      <c r="C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</row>
    <row r="1140" spans="2:25" ht="12.75">
      <c r="B1140" s="14"/>
      <c r="C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</row>
    <row r="1141" spans="2:25" ht="12.75">
      <c r="B1141" s="14"/>
      <c r="C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</row>
    <row r="1142" spans="2:25" ht="12.75">
      <c r="B1142" s="14"/>
      <c r="C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</row>
    <row r="1143" spans="2:25" ht="12.75">
      <c r="B1143" s="14"/>
      <c r="C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</row>
    <row r="1144" spans="2:25" ht="12.75">
      <c r="B1144" s="14"/>
      <c r="C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</row>
    <row r="1145" spans="2:25" ht="12.75">
      <c r="B1145" s="14"/>
      <c r="C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</row>
    <row r="1146" spans="2:25" ht="12.75">
      <c r="B1146" s="14"/>
      <c r="C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</row>
    <row r="1147" spans="2:25" ht="12.75">
      <c r="B1147" s="14"/>
      <c r="C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</row>
    <row r="1148" spans="2:25" ht="12.75">
      <c r="B1148" s="14"/>
      <c r="C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</row>
    <row r="1149" spans="2:25" ht="12.75">
      <c r="B1149" s="14"/>
      <c r="C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</row>
    <row r="1150" spans="2:25" ht="12.75">
      <c r="B1150" s="14"/>
      <c r="C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</row>
    <row r="1151" spans="2:25" ht="12.75">
      <c r="B1151" s="14"/>
      <c r="C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</row>
    <row r="1152" spans="2:25" ht="12.75">
      <c r="B1152" s="14"/>
      <c r="C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</row>
    <row r="1153" spans="2:25" ht="12.75">
      <c r="B1153" s="14"/>
      <c r="C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</row>
    <row r="1154" spans="2:25" ht="12.75">
      <c r="B1154" s="14"/>
      <c r="C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</row>
    <row r="1155" spans="2:25" ht="12.75">
      <c r="B1155" s="14"/>
      <c r="C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</row>
    <row r="1156" spans="2:25" ht="12.75">
      <c r="B1156" s="14"/>
      <c r="C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</row>
    <row r="1157" spans="2:25" ht="12.75">
      <c r="B1157" s="14"/>
      <c r="C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</row>
    <row r="1158" spans="2:25" ht="12.75">
      <c r="B1158" s="14"/>
      <c r="C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</row>
    <row r="1159" spans="2:25" ht="12.75">
      <c r="B1159" s="14"/>
      <c r="C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</row>
    <row r="1160" spans="2:25" ht="12.75">
      <c r="B1160" s="14"/>
      <c r="C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</row>
    <row r="1161" spans="2:25" ht="12.75">
      <c r="B1161" s="14"/>
      <c r="C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</row>
    <row r="1162" spans="2:25" ht="12.75">
      <c r="B1162" s="14"/>
      <c r="C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</row>
    <row r="1163" spans="2:25" ht="12.75">
      <c r="B1163" s="14"/>
      <c r="C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</row>
    <row r="1164" spans="2:25" ht="12.75">
      <c r="B1164" s="14"/>
      <c r="C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</row>
    <row r="1165" spans="2:25" ht="12.75">
      <c r="B1165" s="14"/>
      <c r="C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</row>
    <row r="1166" spans="2:25" ht="12.75">
      <c r="B1166" s="14"/>
      <c r="C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</row>
    <row r="1167" spans="2:25" ht="12.75">
      <c r="B1167" s="14"/>
      <c r="C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</row>
    <row r="1168" spans="2:25" ht="12.75">
      <c r="B1168" s="14"/>
      <c r="C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</row>
    <row r="1169" spans="2:25" ht="12.75">
      <c r="B1169" s="14"/>
      <c r="C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</row>
    <row r="1170" spans="2:25" ht="12.75">
      <c r="B1170" s="14"/>
      <c r="C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</row>
    <row r="1171" spans="2:25" ht="12.75">
      <c r="B1171" s="14"/>
      <c r="C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</row>
    <row r="1172" spans="2:25" ht="12.75">
      <c r="B1172" s="14"/>
      <c r="C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</row>
    <row r="1173" spans="2:25" ht="12.75">
      <c r="B1173" s="14"/>
      <c r="C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</row>
    <row r="1174" spans="2:25" ht="12.75">
      <c r="B1174" s="14"/>
      <c r="C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</row>
    <row r="1175" spans="2:25" ht="12.75">
      <c r="B1175" s="14"/>
      <c r="C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</row>
    <row r="1176" spans="2:25" ht="12.75">
      <c r="B1176" s="14"/>
      <c r="C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</row>
    <row r="1177" spans="2:25" ht="12.75">
      <c r="B1177" s="14"/>
      <c r="C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</row>
    <row r="1178" spans="2:25" ht="12.75">
      <c r="B1178" s="14"/>
      <c r="C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</row>
    <row r="1179" spans="2:25" ht="12.75">
      <c r="B1179" s="14"/>
      <c r="C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</row>
    <row r="1180" spans="2:25" ht="12.75">
      <c r="B1180" s="14"/>
      <c r="C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</row>
    <row r="1181" spans="2:25" ht="12.75">
      <c r="B1181" s="14"/>
      <c r="C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</row>
    <row r="1182" spans="2:25" ht="12.75">
      <c r="B1182" s="14"/>
      <c r="C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</row>
    <row r="1183" spans="2:25" ht="12.75">
      <c r="B1183" s="14"/>
      <c r="C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</row>
    <row r="1184" spans="2:25" ht="12.75">
      <c r="B1184" s="14"/>
      <c r="C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</row>
    <row r="1185" spans="2:25" ht="12.75">
      <c r="B1185" s="14"/>
      <c r="C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</row>
    <row r="1186" spans="2:25" ht="12.75">
      <c r="B1186" s="14"/>
      <c r="C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</row>
    <row r="1187" spans="2:25" ht="12.75">
      <c r="B1187" s="14"/>
      <c r="C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</row>
    <row r="1188" spans="2:25" ht="12.75">
      <c r="B1188" s="14"/>
      <c r="C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</row>
    <row r="1189" spans="2:25" ht="12.75">
      <c r="B1189" s="14"/>
      <c r="C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</row>
    <row r="1190" spans="2:25" ht="12.75">
      <c r="B1190" s="14"/>
      <c r="C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</row>
    <row r="1191" spans="2:25" ht="12.75">
      <c r="B1191" s="14"/>
      <c r="C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</row>
    <row r="1192" spans="2:25" ht="12.75">
      <c r="B1192" s="14"/>
      <c r="C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</row>
    <row r="1193" spans="2:25" ht="12.75">
      <c r="B1193" s="14"/>
      <c r="C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</row>
    <row r="1194" spans="2:25" ht="12.75">
      <c r="B1194" s="14"/>
      <c r="C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</row>
    <row r="1195" spans="2:25" ht="12.75">
      <c r="B1195" s="14"/>
      <c r="C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</row>
    <row r="1196" spans="2:25" ht="12.75">
      <c r="B1196" s="14"/>
      <c r="C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</row>
    <row r="1197" spans="2:25" ht="12.75">
      <c r="B1197" s="14"/>
      <c r="C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</row>
    <row r="1198" spans="2:25" ht="12.75">
      <c r="B1198" s="14"/>
      <c r="C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</row>
    <row r="1199" spans="2:25" ht="12.75">
      <c r="B1199" s="14"/>
      <c r="C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</row>
    <row r="1200" spans="2:25" ht="12.75">
      <c r="B1200" s="14"/>
      <c r="C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</row>
    <row r="1201" spans="2:25" ht="12.75">
      <c r="B1201" s="14"/>
      <c r="C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</row>
    <row r="1202" spans="2:25" ht="12.75">
      <c r="B1202" s="14"/>
      <c r="C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</row>
    <row r="1203" spans="2:25" ht="12.75">
      <c r="B1203" s="14"/>
      <c r="C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</row>
    <row r="1204" spans="2:25" ht="12.75">
      <c r="B1204" s="14"/>
      <c r="C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</row>
    <row r="1205" spans="2:25" ht="12.75">
      <c r="B1205" s="14"/>
      <c r="C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</row>
    <row r="1206" spans="2:25" ht="12.75">
      <c r="B1206" s="14"/>
      <c r="C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</row>
    <row r="1207" spans="2:25" ht="12.75">
      <c r="B1207" s="14"/>
      <c r="C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</row>
    <row r="1208" spans="2:25" ht="12.75">
      <c r="B1208" s="14"/>
      <c r="C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</row>
    <row r="1209" spans="2:25" ht="12.75">
      <c r="B1209" s="14"/>
      <c r="C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</row>
    <row r="1210" spans="2:25" ht="12.75">
      <c r="B1210" s="14"/>
      <c r="C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</row>
    <row r="1211" spans="2:25" ht="12.75">
      <c r="B1211" s="14"/>
      <c r="C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</row>
    <row r="1212" spans="2:25" ht="12.75">
      <c r="B1212" s="14"/>
      <c r="C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</row>
    <row r="1213" spans="2:25" ht="12.75">
      <c r="B1213" s="14"/>
      <c r="C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</row>
    <row r="1214" spans="2:25" ht="12.75">
      <c r="B1214" s="14"/>
      <c r="C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</row>
    <row r="1215" spans="2:25" ht="12.75">
      <c r="B1215" s="14"/>
      <c r="C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</row>
    <row r="1216" spans="2:25" ht="12.75">
      <c r="B1216" s="14"/>
      <c r="C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</row>
    <row r="1217" spans="2:25" ht="12.75">
      <c r="B1217" s="14"/>
      <c r="C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</row>
    <row r="1218" spans="2:25" ht="12.75">
      <c r="B1218" s="14"/>
      <c r="C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</row>
    <row r="1219" spans="2:25" ht="12.75">
      <c r="B1219" s="14"/>
      <c r="C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</row>
    <row r="1220" spans="2:25" ht="12.75">
      <c r="B1220" s="14"/>
      <c r="C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</row>
    <row r="1221" spans="2:25" ht="12.75">
      <c r="B1221" s="14"/>
      <c r="C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</row>
    <row r="1222" spans="2:25" ht="12.75">
      <c r="B1222" s="14"/>
      <c r="C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</row>
    <row r="1223" spans="2:25" ht="12.75">
      <c r="B1223" s="14"/>
      <c r="C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</row>
    <row r="1224" spans="2:25" ht="12.75">
      <c r="B1224" s="14"/>
      <c r="C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</row>
    <row r="1225" spans="2:25" ht="12.75">
      <c r="B1225" s="14"/>
      <c r="C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</row>
    <row r="1226" spans="2:25" ht="12.75">
      <c r="B1226" s="14"/>
      <c r="C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</row>
    <row r="1227" spans="2:25" ht="12.75">
      <c r="B1227" s="14"/>
      <c r="C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</row>
    <row r="1228" spans="2:25" ht="12.75">
      <c r="B1228" s="14"/>
      <c r="C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</row>
    <row r="1229" spans="2:25" ht="12.75">
      <c r="B1229" s="14"/>
      <c r="C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</row>
    <row r="1230" spans="2:25" ht="12.75">
      <c r="B1230" s="14"/>
      <c r="C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</row>
    <row r="1231" spans="2:25" ht="12.75">
      <c r="B1231" s="14"/>
      <c r="C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</row>
    <row r="1232" spans="2:25" ht="12.75">
      <c r="B1232" s="14"/>
      <c r="C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</row>
    <row r="1233" spans="2:25" ht="12.75">
      <c r="B1233" s="14"/>
      <c r="C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</row>
    <row r="1234" spans="2:25" ht="12.75">
      <c r="B1234" s="14"/>
      <c r="C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</row>
    <row r="1235" spans="2:25" ht="12.75">
      <c r="B1235" s="14"/>
      <c r="C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</row>
    <row r="1236" spans="2:25" ht="12.75">
      <c r="B1236" s="14"/>
      <c r="C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</row>
    <row r="1237" spans="2:25" ht="12.75">
      <c r="B1237" s="14"/>
      <c r="C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</row>
    <row r="1238" spans="2:25" ht="12.75">
      <c r="B1238" s="14"/>
      <c r="C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</row>
    <row r="1239" spans="2:25" ht="12.75">
      <c r="B1239" s="14"/>
      <c r="C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</row>
    <row r="1240" spans="2:25" ht="12.75">
      <c r="B1240" s="14"/>
      <c r="C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</row>
    <row r="1241" spans="2:25" ht="12.75">
      <c r="B1241" s="14"/>
      <c r="C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</row>
    <row r="1242" spans="2:25" ht="12.75">
      <c r="B1242" s="14"/>
      <c r="C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</row>
    <row r="1243" spans="2:25" ht="12.75">
      <c r="B1243" s="14"/>
      <c r="C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</row>
    <row r="1244" spans="2:25" ht="12.75">
      <c r="B1244" s="14"/>
      <c r="C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</row>
    <row r="1245" spans="2:25" ht="12.75">
      <c r="B1245" s="14"/>
      <c r="C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</row>
    <row r="1246" spans="2:25" ht="12.75">
      <c r="B1246" s="14"/>
      <c r="C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</row>
    <row r="1247" spans="2:25" ht="12.75">
      <c r="B1247" s="14"/>
      <c r="C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</row>
    <row r="1248" spans="2:25" ht="12.75">
      <c r="B1248" s="14"/>
      <c r="C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</row>
    <row r="1249" spans="2:25" ht="12.75">
      <c r="B1249" s="14"/>
      <c r="C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</row>
    <row r="1250" spans="2:25" ht="12.75">
      <c r="B1250" s="14"/>
      <c r="C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</row>
    <row r="1251" spans="2:25" ht="12.75">
      <c r="B1251" s="14"/>
      <c r="C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</row>
    <row r="1252" spans="2:25" ht="12.75">
      <c r="B1252" s="14"/>
      <c r="C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</row>
    <row r="1253" spans="2:25" ht="12.75">
      <c r="B1253" s="14"/>
      <c r="C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</row>
    <row r="1254" spans="2:25" ht="12.75">
      <c r="B1254" s="14"/>
      <c r="C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</row>
    <row r="1255" spans="2:25" ht="12.75">
      <c r="B1255" s="14"/>
      <c r="C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</row>
    <row r="1256" spans="2:25" ht="12.75">
      <c r="B1256" s="14"/>
      <c r="C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</row>
    <row r="1257" spans="2:25" ht="12.75">
      <c r="B1257" s="14"/>
      <c r="C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</row>
    <row r="1258" spans="2:25" ht="12.75">
      <c r="B1258" s="14"/>
      <c r="C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</row>
    <row r="1259" spans="2:25" ht="12.75">
      <c r="B1259" s="14"/>
      <c r="C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</row>
    <row r="1260" spans="2:25" ht="12.75">
      <c r="B1260" s="14"/>
      <c r="C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</row>
    <row r="1261" spans="2:25" ht="12.75">
      <c r="B1261" s="14"/>
      <c r="C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</row>
    <row r="1262" spans="2:25" ht="12.75">
      <c r="B1262" s="14"/>
      <c r="C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</row>
    <row r="1263" spans="2:25" ht="12.75">
      <c r="B1263" s="14"/>
      <c r="C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</row>
    <row r="1264" spans="2:25" ht="12.75">
      <c r="B1264" s="14"/>
      <c r="C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</row>
    <row r="1265" spans="2:25" ht="12.75">
      <c r="B1265" s="14"/>
      <c r="C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</row>
    <row r="1266" spans="2:25" ht="12.75">
      <c r="B1266" s="14"/>
      <c r="C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</row>
    <row r="1267" spans="2:25" ht="12.75">
      <c r="B1267" s="14"/>
      <c r="C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</row>
    <row r="1268" spans="2:25" ht="12.75">
      <c r="B1268" s="14"/>
      <c r="C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</row>
    <row r="1269" spans="2:25" ht="12.75">
      <c r="B1269" s="14"/>
      <c r="C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</row>
    <row r="1270" spans="2:25" ht="12.75">
      <c r="B1270" s="14"/>
      <c r="C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</row>
    <row r="1271" spans="2:25" ht="12.75">
      <c r="B1271" s="14"/>
      <c r="C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</row>
    <row r="1272" spans="2:25" ht="12.75">
      <c r="B1272" s="14"/>
      <c r="C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</row>
    <row r="1273" spans="2:25" ht="12.75">
      <c r="B1273" s="14"/>
      <c r="C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</row>
    <row r="1274" spans="2:25" ht="12.75">
      <c r="B1274" s="14"/>
      <c r="C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</row>
    <row r="1275" spans="2:25" ht="12.75">
      <c r="B1275" s="14"/>
      <c r="C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</row>
    <row r="1276" spans="2:25" ht="12.75">
      <c r="B1276" s="14"/>
      <c r="C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</row>
    <row r="1277" spans="2:25" ht="12.75">
      <c r="B1277" s="14"/>
      <c r="C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</row>
    <row r="1278" spans="2:25" ht="12.75">
      <c r="B1278" s="14"/>
      <c r="C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</row>
    <row r="1279" spans="2:25" ht="12.75">
      <c r="B1279" s="14"/>
      <c r="C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</row>
    <row r="1280" spans="2:25" ht="12.75">
      <c r="B1280" s="14"/>
      <c r="C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</row>
    <row r="1281" spans="2:25" ht="12.75">
      <c r="B1281" s="14"/>
      <c r="C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</row>
    <row r="1282" spans="2:25" ht="12.75">
      <c r="B1282" s="14"/>
      <c r="C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</row>
    <row r="1283" spans="2:25" ht="12.75">
      <c r="B1283" s="14"/>
      <c r="C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</row>
    <row r="1284" spans="2:25" ht="12.75">
      <c r="B1284" s="14"/>
      <c r="C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</row>
    <row r="1285" spans="2:25" ht="12.75">
      <c r="B1285" s="14"/>
      <c r="C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</row>
    <row r="1286" spans="2:25" ht="12.75">
      <c r="B1286" s="14"/>
      <c r="C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</row>
    <row r="1287" spans="2:25" ht="12.75">
      <c r="B1287" s="14"/>
      <c r="C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</row>
    <row r="1288" spans="2:25" ht="12.75">
      <c r="B1288" s="14"/>
      <c r="C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</row>
    <row r="1289" spans="2:25" ht="12.75">
      <c r="B1289" s="14"/>
      <c r="C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</row>
    <row r="1290" spans="2:25" ht="12.75">
      <c r="B1290" s="14"/>
      <c r="C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</row>
    <row r="1291" spans="2:25" ht="12.75">
      <c r="B1291" s="14"/>
      <c r="C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</row>
    <row r="1292" spans="2:25" ht="12.75">
      <c r="B1292" s="14"/>
      <c r="C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</row>
    <row r="1293" spans="2:25" ht="12.75">
      <c r="B1293" s="14"/>
      <c r="C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</row>
    <row r="1294" spans="2:25" ht="12.75">
      <c r="B1294" s="14"/>
      <c r="C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</row>
    <row r="1295" spans="2:25" ht="12.75">
      <c r="B1295" s="14"/>
      <c r="C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</row>
    <row r="1296" spans="2:25" ht="12.75">
      <c r="B1296" s="14"/>
      <c r="C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</row>
    <row r="1297" spans="2:25" ht="12.75">
      <c r="B1297" s="14"/>
      <c r="C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</row>
    <row r="1298" spans="2:25" ht="12.75">
      <c r="B1298" s="14"/>
      <c r="C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</row>
    <row r="1299" spans="2:25" ht="12.75">
      <c r="B1299" s="14"/>
      <c r="C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</row>
    <row r="1300" spans="2:25" ht="12.75">
      <c r="B1300" s="14"/>
      <c r="C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</row>
    <row r="1301" spans="2:25" ht="12.75">
      <c r="B1301" s="14"/>
      <c r="C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</row>
    <row r="1302" spans="2:25" ht="12.75">
      <c r="B1302" s="14"/>
      <c r="C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</row>
    <row r="1303" spans="2:25" ht="12.75">
      <c r="B1303" s="14"/>
      <c r="C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</row>
    <row r="1304" spans="2:25" ht="12.75">
      <c r="B1304" s="14"/>
      <c r="C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</row>
    <row r="1305" spans="2:25" ht="12.75">
      <c r="B1305" s="14"/>
      <c r="C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</row>
    <row r="1306" spans="2:25" ht="12.75">
      <c r="B1306" s="14"/>
      <c r="C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</row>
    <row r="1307" spans="2:25" ht="12.75">
      <c r="B1307" s="14"/>
      <c r="C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</row>
    <row r="1308" spans="2:25" ht="12.75">
      <c r="B1308" s="14"/>
      <c r="C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</row>
    <row r="1309" spans="2:25" ht="12.75">
      <c r="B1309" s="14"/>
      <c r="C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</row>
    <row r="1310" spans="2:25" ht="12.75">
      <c r="B1310" s="14"/>
      <c r="C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</row>
    <row r="1311" spans="2:25" ht="12.75">
      <c r="B1311" s="14"/>
      <c r="C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</row>
    <row r="1312" spans="2:25" ht="12.75">
      <c r="B1312" s="14"/>
      <c r="C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</row>
    <row r="1313" spans="2:25" ht="12.75">
      <c r="B1313" s="14"/>
      <c r="C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</row>
    <row r="1314" spans="2:25" ht="12.75">
      <c r="B1314" s="14"/>
      <c r="C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</row>
    <row r="1315" spans="2:25" ht="12.75">
      <c r="B1315" s="14"/>
      <c r="C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</row>
    <row r="1316" spans="2:25" ht="12.75">
      <c r="B1316" s="14"/>
      <c r="C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</row>
    <row r="1317" spans="2:25" ht="12.75">
      <c r="B1317" s="14"/>
      <c r="C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</row>
    <row r="1318" spans="2:25" ht="12.75">
      <c r="B1318" s="14"/>
      <c r="C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</row>
    <row r="1319" spans="2:25" ht="12.75">
      <c r="B1319" s="14"/>
      <c r="C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</row>
    <row r="1320" spans="2:25" ht="12.75">
      <c r="B1320" s="14"/>
      <c r="C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</row>
    <row r="1321" spans="2:25" ht="12.75">
      <c r="B1321" s="14"/>
      <c r="C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</row>
    <row r="1322" spans="2:25" ht="12.75">
      <c r="B1322" s="14"/>
      <c r="C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</row>
    <row r="1323" spans="2:25" ht="12.75">
      <c r="B1323" s="14"/>
      <c r="C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</row>
    <row r="1324" spans="2:25" ht="12.75">
      <c r="B1324" s="14"/>
      <c r="C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</row>
    <row r="1325" spans="2:25" ht="12.75">
      <c r="B1325" s="14"/>
      <c r="C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</row>
    <row r="1326" spans="2:25" ht="12.75">
      <c r="B1326" s="14"/>
      <c r="C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</row>
    <row r="1327" spans="2:25" ht="12.75">
      <c r="B1327" s="14"/>
      <c r="C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</row>
    <row r="1328" spans="2:25" ht="12.75">
      <c r="B1328" s="14"/>
      <c r="C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</row>
    <row r="1329" spans="2:25" ht="12.75">
      <c r="B1329" s="14"/>
      <c r="C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</row>
    <row r="1330" spans="2:25" ht="12.75">
      <c r="B1330" s="14"/>
      <c r="C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</row>
    <row r="1331" spans="2:25" ht="12.75">
      <c r="B1331" s="14"/>
      <c r="C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</row>
    <row r="1332" spans="2:25" ht="12.75">
      <c r="B1332" s="14"/>
      <c r="C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</row>
    <row r="1333" spans="2:25" ht="12.75">
      <c r="B1333" s="14"/>
      <c r="C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</row>
    <row r="1334" spans="2:25" ht="12.75">
      <c r="B1334" s="14"/>
      <c r="C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</row>
    <row r="1335" spans="2:25" ht="12.75">
      <c r="B1335" s="14"/>
      <c r="C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</row>
    <row r="1336" spans="2:25" ht="12.75">
      <c r="B1336" s="14"/>
      <c r="C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</row>
    <row r="1337" spans="2:25" ht="12.75">
      <c r="B1337" s="14"/>
      <c r="C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</row>
    <row r="1338" spans="2:25" ht="12.75">
      <c r="B1338" s="14"/>
      <c r="C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</row>
    <row r="1339" spans="2:25" ht="12.75">
      <c r="B1339" s="14"/>
      <c r="C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</row>
    <row r="1340" spans="2:25" ht="12.75">
      <c r="B1340" s="14"/>
      <c r="C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</row>
    <row r="1341" spans="2:25" ht="12.75">
      <c r="B1341" s="14"/>
      <c r="C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</row>
    <row r="1342" spans="2:25" ht="12.75">
      <c r="B1342" s="14"/>
      <c r="C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</row>
    <row r="1343" spans="2:25" ht="12.75">
      <c r="B1343" s="14"/>
      <c r="C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</row>
    <row r="1344" spans="2:25" ht="12.75">
      <c r="B1344" s="14"/>
      <c r="C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</row>
    <row r="1345" spans="2:25" ht="12.75">
      <c r="B1345" s="14"/>
      <c r="C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</row>
    <row r="1346" spans="2:25" ht="12.75">
      <c r="B1346" s="14"/>
      <c r="C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</row>
    <row r="1347" spans="2:25" ht="12.75">
      <c r="B1347" s="14"/>
      <c r="C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</row>
    <row r="1348" spans="2:25" ht="12.75">
      <c r="B1348" s="14"/>
      <c r="C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</row>
    <row r="1349" spans="2:25" ht="12.75">
      <c r="B1349" s="14"/>
      <c r="C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</row>
    <row r="1350" spans="2:25" ht="12.75">
      <c r="B1350" s="14"/>
      <c r="C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</row>
    <row r="1351" spans="2:25" ht="12.75">
      <c r="B1351" s="14"/>
      <c r="C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</row>
    <row r="1352" spans="2:25" ht="12.75">
      <c r="B1352" s="14"/>
      <c r="C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</row>
    <row r="1353" spans="2:25" ht="12.75">
      <c r="B1353" s="14"/>
      <c r="C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</row>
    <row r="1354" spans="2:25" ht="12.75">
      <c r="B1354" s="14"/>
      <c r="C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</row>
    <row r="1355" spans="2:25" ht="12.75">
      <c r="B1355" s="14"/>
      <c r="C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</row>
    <row r="1356" spans="2:25" ht="12.75">
      <c r="B1356" s="14"/>
      <c r="C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</row>
    <row r="1357" spans="2:25" ht="12.75">
      <c r="B1357" s="14"/>
      <c r="C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</row>
    <row r="1358" spans="2:25" ht="12.75">
      <c r="B1358" s="14"/>
      <c r="C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</row>
    <row r="1359" spans="2:25" ht="12.75">
      <c r="B1359" s="14"/>
      <c r="C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</row>
    <row r="1360" spans="2:25" ht="12.75">
      <c r="B1360" s="14"/>
      <c r="C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</row>
    <row r="1361" spans="2:25" ht="12.75">
      <c r="B1361" s="14"/>
      <c r="C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</row>
    <row r="1362" spans="2:25" ht="12.75">
      <c r="B1362" s="14"/>
      <c r="C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</row>
    <row r="1363" spans="2:25" ht="12.75">
      <c r="B1363" s="14"/>
      <c r="C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</row>
    <row r="1364" spans="2:25" ht="12.75">
      <c r="B1364" s="14"/>
      <c r="C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</row>
    <row r="1365" spans="2:25" ht="12.75">
      <c r="B1365" s="14"/>
      <c r="C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</row>
    <row r="1366" spans="2:25" ht="12.75">
      <c r="B1366" s="14"/>
      <c r="C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</row>
    <row r="1367" spans="2:25" ht="12.75">
      <c r="B1367" s="14"/>
      <c r="C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</row>
    <row r="1368" spans="2:25" ht="12.75">
      <c r="B1368" s="14"/>
      <c r="C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</row>
    <row r="1369" spans="2:25" ht="12.75">
      <c r="B1369" s="14"/>
      <c r="C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</row>
    <row r="1370" spans="2:25" ht="12.75">
      <c r="B1370" s="14"/>
      <c r="C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</row>
    <row r="1371" spans="2:25" ht="12.75">
      <c r="B1371" s="14"/>
      <c r="C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</row>
    <row r="1372" spans="2:25" ht="12.75">
      <c r="B1372" s="14"/>
      <c r="C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</row>
    <row r="1373" spans="2:25" ht="12.75">
      <c r="B1373" s="14"/>
      <c r="C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</row>
    <row r="1374" spans="2:25" ht="12.75">
      <c r="B1374" s="14"/>
      <c r="C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</row>
    <row r="1375" spans="2:25" ht="12.75">
      <c r="B1375" s="14"/>
      <c r="C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</row>
    <row r="1376" spans="2:25" ht="12.75">
      <c r="B1376" s="14"/>
      <c r="C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</row>
    <row r="1377" spans="2:25" ht="12.75">
      <c r="B1377" s="14"/>
      <c r="C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</row>
    <row r="1378" spans="2:25" ht="12.75">
      <c r="B1378" s="14"/>
      <c r="C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</row>
    <row r="1379" spans="2:25" ht="12.75">
      <c r="B1379" s="14"/>
      <c r="C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</row>
    <row r="1380" spans="2:25" ht="12.75">
      <c r="B1380" s="14"/>
      <c r="C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</row>
    <row r="1381" spans="2:25" ht="12.75">
      <c r="B1381" s="14"/>
      <c r="C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</row>
    <row r="1382" spans="2:25" ht="12.75">
      <c r="B1382" s="14"/>
      <c r="C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</row>
    <row r="1383" spans="2:25" ht="12.75">
      <c r="B1383" s="14"/>
      <c r="C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</row>
    <row r="1384" spans="2:25" ht="12.75">
      <c r="B1384" s="14"/>
      <c r="C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</row>
    <row r="1385" spans="2:25" ht="12.75">
      <c r="B1385" s="14"/>
      <c r="C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</row>
    <row r="1386" spans="2:25" ht="12.75">
      <c r="B1386" s="14"/>
      <c r="C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</row>
    <row r="1387" spans="2:25" ht="12.75">
      <c r="B1387" s="14"/>
      <c r="C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</row>
    <row r="1388" spans="2:25" ht="12.75">
      <c r="B1388" s="14"/>
      <c r="C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</row>
    <row r="1389" spans="2:25" ht="12.75">
      <c r="B1389" s="14"/>
      <c r="C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</row>
    <row r="1390" spans="2:25" ht="12.75">
      <c r="B1390" s="14"/>
      <c r="C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</row>
    <row r="1391" spans="2:25" ht="12.75">
      <c r="B1391" s="14"/>
      <c r="C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</row>
    <row r="1392" spans="2:25" ht="12.75">
      <c r="B1392" s="14"/>
      <c r="C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</row>
    <row r="1393" spans="2:25" ht="12.75">
      <c r="B1393" s="14"/>
      <c r="C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</row>
    <row r="1394" spans="2:25" ht="12.75">
      <c r="B1394" s="14"/>
      <c r="C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</row>
    <row r="1395" spans="2:25" ht="12.75">
      <c r="B1395" s="14"/>
      <c r="C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</row>
    <row r="1396" spans="2:25" ht="12.75">
      <c r="B1396" s="14"/>
      <c r="C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</row>
    <row r="1397" spans="2:25" ht="12.75">
      <c r="B1397" s="14"/>
      <c r="C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</row>
    <row r="1398" spans="2:25" ht="12.75">
      <c r="B1398" s="14"/>
      <c r="C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</row>
    <row r="1399" spans="2:25" ht="12.75">
      <c r="B1399" s="14"/>
      <c r="C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</row>
    <row r="1400" spans="2:25" ht="12.75">
      <c r="B1400" s="14"/>
      <c r="C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</row>
    <row r="1401" spans="2:25" ht="12.75">
      <c r="B1401" s="14"/>
      <c r="C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</row>
    <row r="1402" spans="2:25" ht="12.75">
      <c r="B1402" s="14"/>
      <c r="C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</row>
    <row r="1403" spans="2:25" ht="12.75">
      <c r="B1403" s="14"/>
      <c r="C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</row>
    <row r="1404" spans="2:25" ht="12.75">
      <c r="B1404" s="14"/>
      <c r="C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</row>
    <row r="1405" spans="2:25" ht="12.75">
      <c r="B1405" s="14"/>
      <c r="C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</row>
    <row r="1406" spans="2:25" ht="12.75">
      <c r="B1406" s="14"/>
      <c r="C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</row>
    <row r="1407" spans="2:25" ht="12.75">
      <c r="B1407" s="14"/>
      <c r="C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</row>
    <row r="1408" spans="2:25" ht="12.75">
      <c r="B1408" s="14"/>
      <c r="C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</row>
    <row r="1409" spans="2:25" ht="12.75">
      <c r="B1409" s="14"/>
      <c r="C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</row>
    <row r="1410" spans="2:25" ht="12.75">
      <c r="B1410" s="14"/>
      <c r="C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</row>
    <row r="1411" spans="2:25" ht="12.75">
      <c r="B1411" s="14"/>
      <c r="C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</row>
    <row r="1412" spans="2:25" ht="12.75">
      <c r="B1412" s="14"/>
      <c r="C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</row>
    <row r="1413" spans="2:25" ht="12.75">
      <c r="B1413" s="14"/>
      <c r="C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</row>
    <row r="1414" spans="2:25" ht="12.75">
      <c r="B1414" s="14"/>
      <c r="C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</row>
    <row r="1415" spans="2:25" ht="12.75">
      <c r="B1415" s="14"/>
      <c r="C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</row>
    <row r="1416" spans="2:25" ht="12.75">
      <c r="B1416" s="14"/>
      <c r="C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</row>
    <row r="1417" spans="2:25" ht="12.75">
      <c r="B1417" s="14"/>
      <c r="C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</row>
    <row r="1418" spans="2:25" ht="12.75">
      <c r="B1418" s="14"/>
      <c r="C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</row>
    <row r="1419" spans="2:25" ht="12.75">
      <c r="B1419" s="14"/>
      <c r="C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</row>
    <row r="1420" spans="2:25" ht="12.75">
      <c r="B1420" s="14"/>
      <c r="C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</row>
    <row r="1421" spans="2:25" ht="12.75">
      <c r="B1421" s="14"/>
      <c r="C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</row>
    <row r="1422" spans="2:25" ht="12.75">
      <c r="B1422" s="14"/>
      <c r="C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</row>
    <row r="1423" spans="2:25" ht="12.75">
      <c r="B1423" s="14"/>
      <c r="C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</row>
    <row r="1424" spans="2:25" ht="12.75">
      <c r="B1424" s="14"/>
      <c r="C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</row>
    <row r="1425" spans="2:25" ht="12.75">
      <c r="B1425" s="14"/>
      <c r="C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</row>
    <row r="1426" spans="2:25" ht="12.75">
      <c r="B1426" s="14"/>
      <c r="C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</row>
    <row r="1427" spans="2:25" ht="12.75">
      <c r="B1427" s="14"/>
      <c r="C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</row>
    <row r="1428" spans="2:25" ht="12.75">
      <c r="B1428" s="14"/>
      <c r="C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</row>
    <row r="1429" spans="2:25" ht="12.75">
      <c r="B1429" s="14"/>
      <c r="C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</row>
    <row r="1430" spans="2:25" ht="12.75">
      <c r="B1430" s="14"/>
      <c r="C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</row>
    <row r="1431" spans="2:25" ht="12.75">
      <c r="B1431" s="14"/>
      <c r="C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</row>
    <row r="1432" spans="2:25" ht="12.75">
      <c r="B1432" s="14"/>
      <c r="C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</row>
    <row r="1433" spans="2:25" ht="12.75">
      <c r="B1433" s="14"/>
      <c r="C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</row>
    <row r="1434" spans="2:25" ht="12.75">
      <c r="B1434" s="14"/>
      <c r="C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</row>
    <row r="1435" spans="2:25" ht="12.75">
      <c r="B1435" s="14"/>
      <c r="C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</row>
    <row r="1436" spans="2:25" ht="12.75">
      <c r="B1436" s="14"/>
      <c r="C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</row>
    <row r="1437" spans="2:25" ht="12.75">
      <c r="B1437" s="14"/>
      <c r="C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</row>
    <row r="1438" spans="2:25" ht="12.75">
      <c r="B1438" s="14"/>
      <c r="C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</row>
    <row r="1439" spans="2:25" ht="12.75">
      <c r="B1439" s="14"/>
      <c r="C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</row>
    <row r="1440" spans="2:25" ht="12.75">
      <c r="B1440" s="14"/>
      <c r="C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</row>
    <row r="1441" spans="2:25" ht="12.75">
      <c r="B1441" s="14"/>
      <c r="C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</row>
    <row r="1442" spans="2:25" ht="12.75">
      <c r="B1442" s="14"/>
      <c r="C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</row>
    <row r="1443" spans="2:25" ht="12.75">
      <c r="B1443" s="14"/>
      <c r="C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</row>
    <row r="1444" spans="2:25" ht="12.75">
      <c r="B1444" s="14"/>
      <c r="C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</row>
    <row r="1445" spans="2:25" ht="12.75">
      <c r="B1445" s="14"/>
      <c r="C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</row>
    <row r="1446" spans="2:25" ht="12.75">
      <c r="B1446" s="14"/>
      <c r="C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</row>
    <row r="1447" spans="2:25" ht="12.75">
      <c r="B1447" s="14"/>
      <c r="C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</row>
    <row r="1448" spans="2:25" ht="12.75">
      <c r="B1448" s="14"/>
      <c r="C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</row>
    <row r="1449" spans="2:25" ht="12.75">
      <c r="B1449" s="14"/>
      <c r="C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</row>
    <row r="1450" spans="2:25" ht="12.75">
      <c r="B1450" s="14"/>
      <c r="C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</row>
    <row r="1451" spans="2:25" ht="12.75">
      <c r="B1451" s="14"/>
      <c r="C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</row>
    <row r="1452" spans="2:25" ht="12.75">
      <c r="B1452" s="14"/>
      <c r="C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</row>
    <row r="1453" spans="2:25" ht="12.75">
      <c r="B1453" s="14"/>
      <c r="C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</row>
    <row r="1454" spans="2:25" ht="12.75">
      <c r="B1454" s="14"/>
      <c r="C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</row>
    <row r="1455" spans="2:25" ht="12.75">
      <c r="B1455" s="14"/>
      <c r="C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</row>
    <row r="1456" spans="2:25" ht="12.75">
      <c r="B1456" s="14"/>
      <c r="C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</row>
    <row r="1457" spans="2:25" ht="12.75">
      <c r="B1457" s="14"/>
      <c r="C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</row>
    <row r="1458" spans="2:25" ht="12.75">
      <c r="B1458" s="14"/>
      <c r="C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</row>
    <row r="1459" spans="2:25" ht="12.75">
      <c r="B1459" s="14"/>
      <c r="C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</row>
    <row r="1460" spans="2:25" ht="12.75">
      <c r="B1460" s="14"/>
      <c r="C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</row>
    <row r="1461" spans="2:25" ht="12.75">
      <c r="B1461" s="14"/>
      <c r="C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</row>
    <row r="1462" spans="2:25" ht="12.75">
      <c r="B1462" s="14"/>
      <c r="C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</row>
    <row r="1463" spans="2:25" ht="12.75">
      <c r="B1463" s="14"/>
      <c r="C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</row>
    <row r="1464" spans="2:25" ht="12.75">
      <c r="B1464" s="14"/>
      <c r="C1464" s="14"/>
      <c r="E1464" s="14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</row>
    <row r="1465" spans="2:25" ht="12.75">
      <c r="B1465" s="14"/>
      <c r="C1465" s="14"/>
      <c r="E1465" s="14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</row>
    <row r="1466" spans="2:25" ht="12.75">
      <c r="B1466" s="14"/>
      <c r="C1466" s="14"/>
      <c r="E1466" s="14"/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</row>
    <row r="1467" spans="2:25" ht="12.75">
      <c r="B1467" s="14"/>
      <c r="C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</row>
    <row r="1468" spans="2:25" ht="12.75">
      <c r="B1468" s="14"/>
      <c r="C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</row>
    <row r="1469" spans="2:25" ht="12.75">
      <c r="B1469" s="14"/>
      <c r="C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</row>
    <row r="1470" spans="2:25" ht="12.75">
      <c r="B1470" s="14"/>
      <c r="C1470" s="14"/>
      <c r="E1470" s="14"/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</row>
    <row r="1471" spans="2:25" ht="12.75">
      <c r="B1471" s="14"/>
      <c r="C1471" s="14"/>
      <c r="E1471" s="14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</row>
    <row r="1472" spans="2:25" ht="12.75">
      <c r="B1472" s="14"/>
      <c r="C1472" s="14"/>
      <c r="E1472" s="14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</row>
    <row r="1473" spans="2:25" ht="12.75">
      <c r="B1473" s="14"/>
      <c r="C1473" s="14"/>
      <c r="E1473" s="14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</row>
    <row r="1474" spans="2:25" ht="12.75">
      <c r="B1474" s="14"/>
      <c r="C1474" s="14"/>
      <c r="E1474" s="14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</row>
    <row r="1475" spans="2:25" ht="12.75">
      <c r="B1475" s="14"/>
      <c r="C1475" s="14"/>
      <c r="E1475" s="14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</row>
    <row r="1476" spans="2:25" ht="12.75">
      <c r="B1476" s="14"/>
      <c r="C1476" s="14"/>
      <c r="E1476" s="14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</row>
    <row r="1477" spans="2:25" ht="12.75">
      <c r="B1477" s="14"/>
      <c r="C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</row>
    <row r="1478" spans="2:25" ht="12.75">
      <c r="B1478" s="14"/>
      <c r="C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</row>
    <row r="1479" spans="2:25" ht="12.75">
      <c r="B1479" s="14"/>
      <c r="C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</row>
    <row r="1480" spans="2:25" ht="12.75">
      <c r="B1480" s="14"/>
      <c r="C1480" s="14"/>
      <c r="E1480" s="14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</row>
    <row r="1481" spans="2:25" ht="12.75">
      <c r="B1481" s="14"/>
      <c r="C1481" s="14"/>
      <c r="E1481" s="14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</row>
    <row r="1482" spans="2:25" ht="12.75">
      <c r="B1482" s="14"/>
      <c r="C1482" s="14"/>
      <c r="E1482" s="14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</row>
    <row r="1483" spans="2:25" ht="12.75">
      <c r="B1483" s="14"/>
      <c r="C1483" s="14"/>
      <c r="E1483" s="14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</row>
    <row r="1484" spans="2:25" ht="12.75">
      <c r="B1484" s="14"/>
      <c r="C1484" s="14"/>
      <c r="E1484" s="14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</row>
    <row r="1485" spans="2:25" ht="12.75">
      <c r="B1485" s="14"/>
      <c r="C1485" s="14"/>
      <c r="E1485" s="14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</row>
    <row r="1486" spans="2:25" ht="12.75">
      <c r="B1486" s="14"/>
      <c r="C1486" s="14"/>
      <c r="E1486" s="14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</row>
    <row r="1487" spans="2:25" ht="12.75">
      <c r="B1487" s="14"/>
      <c r="C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</row>
    <row r="1488" spans="2:25" ht="12.75">
      <c r="B1488" s="14"/>
      <c r="C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</row>
    <row r="1489" spans="2:25" ht="12.75">
      <c r="B1489" s="14"/>
      <c r="C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</row>
    <row r="1490" spans="2:25" ht="12.75">
      <c r="B1490" s="14"/>
      <c r="C1490" s="14"/>
      <c r="E1490" s="14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</row>
    <row r="1491" spans="2:25" ht="12.75">
      <c r="B1491" s="14"/>
      <c r="C1491" s="14"/>
      <c r="E1491" s="14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</row>
    <row r="1492" spans="2:25" ht="12.75">
      <c r="B1492" s="14"/>
      <c r="C1492" s="14"/>
      <c r="E1492" s="14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</row>
    <row r="1493" spans="2:25" ht="12.75">
      <c r="B1493" s="14"/>
      <c r="C1493" s="14"/>
      <c r="E1493" s="14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</row>
    <row r="1494" spans="2:25" ht="12.75">
      <c r="B1494" s="14"/>
      <c r="C1494" s="14"/>
      <c r="E1494" s="14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</row>
    <row r="1495" spans="2:25" ht="12.75">
      <c r="B1495" s="14"/>
      <c r="C1495" s="14"/>
      <c r="E1495" s="14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</row>
    <row r="1496" spans="2:25" ht="12.75">
      <c r="B1496" s="14"/>
      <c r="C1496" s="14"/>
      <c r="E1496" s="14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</row>
    <row r="1497" spans="2:25" ht="12.75">
      <c r="B1497" s="14"/>
      <c r="C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</row>
    <row r="1498" spans="2:25" ht="12.75">
      <c r="B1498" s="14"/>
      <c r="C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</row>
    <row r="1499" spans="2:25" ht="12.75">
      <c r="B1499" s="14"/>
      <c r="C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</row>
    <row r="1500" spans="2:25" ht="12.75">
      <c r="B1500" s="14"/>
      <c r="C1500" s="14"/>
      <c r="E1500" s="14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</row>
    <row r="1501" spans="2:25" ht="12.75">
      <c r="B1501" s="14"/>
      <c r="C1501" s="14"/>
      <c r="E1501" s="14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</row>
    <row r="1502" spans="2:25" ht="12.75">
      <c r="B1502" s="14"/>
      <c r="C1502" s="14"/>
      <c r="E1502" s="14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</row>
    <row r="1503" spans="2:25" ht="12.75">
      <c r="B1503" s="14"/>
      <c r="C1503" s="14"/>
      <c r="E1503" s="14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</row>
    <row r="1504" spans="2:25" ht="12.75">
      <c r="B1504" s="14"/>
      <c r="C1504" s="14"/>
      <c r="E1504" s="14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</row>
    <row r="1505" spans="2:25" ht="12.75">
      <c r="B1505" s="14"/>
      <c r="C1505" s="14"/>
      <c r="E1505" s="14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</row>
    <row r="1506" spans="2:25" ht="12.75">
      <c r="B1506" s="14"/>
      <c r="C1506" s="14"/>
      <c r="E1506" s="14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</row>
    <row r="1507" spans="2:25" ht="12.75">
      <c r="B1507" s="14"/>
      <c r="C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</row>
    <row r="1508" spans="2:25" ht="12.75">
      <c r="B1508" s="14"/>
      <c r="C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</row>
    <row r="1509" spans="2:25" ht="12.75">
      <c r="B1509" s="14"/>
      <c r="C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</row>
    <row r="1510" spans="2:25" ht="12.75">
      <c r="B1510" s="14"/>
      <c r="C1510" s="14"/>
      <c r="E1510" s="14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</row>
    <row r="1511" spans="2:25" ht="12.75">
      <c r="B1511" s="14"/>
      <c r="C1511" s="14"/>
      <c r="E1511" s="14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</row>
    <row r="1512" spans="2:25" ht="12.75">
      <c r="B1512" s="14"/>
      <c r="C1512" s="14"/>
      <c r="E1512" s="14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</row>
    <row r="1513" spans="2:25" ht="12.75">
      <c r="B1513" s="14"/>
      <c r="C1513" s="14"/>
      <c r="E1513" s="14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</row>
    <row r="1514" spans="2:25" ht="12.75">
      <c r="B1514" s="14"/>
      <c r="C1514" s="14"/>
      <c r="E1514" s="14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</row>
    <row r="1515" spans="2:25" ht="12.75">
      <c r="B1515" s="14"/>
      <c r="C1515" s="14"/>
      <c r="E1515" s="14"/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</row>
    <row r="1516" spans="2:25" ht="12.75">
      <c r="B1516" s="14"/>
      <c r="C1516" s="14"/>
      <c r="E1516" s="14"/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</row>
    <row r="1517" spans="2:25" ht="12.75">
      <c r="B1517" s="14"/>
      <c r="C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</row>
    <row r="1518" spans="2:25" ht="12.75">
      <c r="B1518" s="14"/>
      <c r="C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</row>
    <row r="1519" spans="2:25" ht="12.75">
      <c r="B1519" s="14"/>
      <c r="C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</row>
    <row r="1520" spans="2:25" ht="12.75">
      <c r="B1520" s="14"/>
      <c r="C1520" s="14"/>
      <c r="E1520" s="14"/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</row>
    <row r="1521" spans="2:25" ht="12.75">
      <c r="B1521" s="14"/>
      <c r="C1521" s="14"/>
      <c r="E1521" s="14"/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</row>
    <row r="1522" spans="2:25" ht="12.75">
      <c r="B1522" s="14"/>
      <c r="C1522" s="14"/>
      <c r="E1522" s="14"/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</row>
    <row r="1523" spans="2:25" ht="12.75">
      <c r="B1523" s="14"/>
      <c r="C1523" s="14"/>
      <c r="E1523" s="14"/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</row>
    <row r="1524" spans="2:25" ht="12.75">
      <c r="B1524" s="14"/>
      <c r="C1524" s="14"/>
      <c r="E1524" s="14"/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</row>
    <row r="1525" spans="2:25" ht="12.75">
      <c r="B1525" s="14"/>
      <c r="C1525" s="14"/>
      <c r="E1525" s="14"/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</row>
    <row r="1526" spans="2:25" ht="12.75">
      <c r="B1526" s="14"/>
      <c r="C1526" s="14"/>
      <c r="E1526" s="14"/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</row>
    <row r="1527" spans="2:25" ht="12.75">
      <c r="B1527" s="14"/>
      <c r="C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</row>
    <row r="1528" spans="2:25" ht="12.75">
      <c r="B1528" s="14"/>
      <c r="C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</row>
    <row r="1529" spans="2:25" ht="12.75">
      <c r="B1529" s="14"/>
      <c r="C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</row>
    <row r="1530" spans="2:25" ht="12.75">
      <c r="B1530" s="14"/>
      <c r="C1530" s="14"/>
      <c r="E1530" s="14"/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</row>
    <row r="1531" spans="2:25" ht="12.75">
      <c r="B1531" s="14"/>
      <c r="C1531" s="14"/>
      <c r="E1531" s="14"/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</row>
    <row r="1532" spans="2:25" ht="12.75">
      <c r="B1532" s="14"/>
      <c r="C1532" s="14"/>
      <c r="E1532" s="14"/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</row>
    <row r="1533" spans="2:25" ht="12.75">
      <c r="B1533" s="14"/>
      <c r="C1533" s="14"/>
      <c r="E1533" s="14"/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</row>
    <row r="1534" spans="2:25" ht="12.75">
      <c r="B1534" s="14"/>
      <c r="C1534" s="14"/>
      <c r="E1534" s="14"/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</row>
    <row r="1535" spans="2:25" ht="12.75">
      <c r="B1535" s="14"/>
      <c r="C1535" s="14"/>
      <c r="E1535" s="14"/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</row>
    <row r="1536" spans="2:25" ht="12.75">
      <c r="B1536" s="14"/>
      <c r="C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</row>
    <row r="1537" spans="2:25" ht="12.75">
      <c r="B1537" s="14"/>
      <c r="C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</row>
    <row r="1538" spans="2:25" ht="12.75">
      <c r="B1538" s="14"/>
      <c r="C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</row>
    <row r="1539" spans="2:25" ht="12.75">
      <c r="B1539" s="14"/>
      <c r="C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</row>
    <row r="1540" spans="2:25" ht="12.75">
      <c r="B1540" s="14"/>
      <c r="C1540" s="14"/>
      <c r="E1540" s="14"/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</row>
    <row r="1541" spans="2:25" ht="12.75">
      <c r="B1541" s="14"/>
      <c r="C1541" s="14"/>
      <c r="E1541" s="14"/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</row>
    <row r="1542" spans="2:25" ht="12.75">
      <c r="B1542" s="14"/>
      <c r="C1542" s="14"/>
      <c r="E1542" s="14"/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</row>
    <row r="1543" spans="2:25" ht="12.75">
      <c r="B1543" s="14"/>
      <c r="C1543" s="14"/>
      <c r="E1543" s="14"/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</row>
    <row r="1544" spans="2:25" ht="12.75">
      <c r="B1544" s="14"/>
      <c r="C1544" s="14"/>
      <c r="E1544" s="14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</row>
    <row r="1545" spans="2:25" ht="12.75">
      <c r="B1545" s="14"/>
      <c r="C1545" s="14"/>
      <c r="E1545" s="14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</row>
    <row r="1546" spans="2:25" ht="12.75">
      <c r="B1546" s="14"/>
      <c r="C1546" s="14"/>
      <c r="E1546" s="14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</row>
    <row r="1547" spans="2:25" ht="12.75">
      <c r="B1547" s="14"/>
      <c r="C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</row>
    <row r="1548" spans="2:25" ht="12.75">
      <c r="B1548" s="14"/>
      <c r="C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</row>
    <row r="1549" spans="2:25" ht="12.75">
      <c r="B1549" s="14"/>
      <c r="C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</row>
    <row r="1550" spans="2:25" ht="12.75">
      <c r="B1550" s="14"/>
      <c r="C1550" s="14"/>
      <c r="E1550" s="14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</row>
    <row r="1551" spans="2:25" ht="12.75">
      <c r="B1551" s="14"/>
      <c r="C1551" s="14"/>
      <c r="E1551" s="14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</row>
    <row r="1552" spans="2:25" ht="12.75">
      <c r="B1552" s="14"/>
      <c r="C1552" s="14"/>
      <c r="E1552" s="14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</row>
    <row r="1553" spans="2:25" ht="12.75">
      <c r="B1553" s="14"/>
      <c r="C1553" s="14"/>
      <c r="E1553" s="14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</row>
    <row r="1554" spans="2:25" ht="12.75">
      <c r="B1554" s="14"/>
      <c r="C1554" s="14"/>
      <c r="E1554" s="14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</row>
    <row r="1555" spans="2:25" ht="12.75">
      <c r="B1555" s="14"/>
      <c r="C1555" s="14"/>
      <c r="E1555" s="14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</row>
    <row r="1556" spans="2:25" ht="12.75">
      <c r="B1556" s="14"/>
      <c r="C1556" s="14"/>
      <c r="E1556" s="14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</row>
    <row r="1557" spans="2:25" ht="12.75">
      <c r="B1557" s="14"/>
      <c r="C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</row>
    <row r="1558" spans="2:25" ht="12.75">
      <c r="B1558" s="14"/>
      <c r="C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</row>
    <row r="1559" spans="2:25" ht="12.75">
      <c r="B1559" s="14"/>
      <c r="C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</row>
    <row r="1560" spans="2:25" ht="12.75">
      <c r="B1560" s="14"/>
      <c r="C1560" s="14"/>
      <c r="E1560" s="14"/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</row>
    <row r="1561" spans="2:25" ht="12.75">
      <c r="B1561" s="14"/>
      <c r="C1561" s="14"/>
      <c r="E1561" s="14"/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</row>
    <row r="1562" spans="2:25" ht="12.75">
      <c r="B1562" s="14"/>
      <c r="C1562" s="14"/>
      <c r="E1562" s="14"/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</row>
    <row r="1563" spans="2:25" ht="12.75">
      <c r="B1563" s="14"/>
      <c r="C1563" s="14"/>
      <c r="E1563" s="14"/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</row>
    <row r="1564" spans="2:25" ht="12.75">
      <c r="B1564" s="14"/>
      <c r="C1564" s="14"/>
      <c r="E1564" s="14"/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</row>
    <row r="1565" spans="2:25" ht="12.75">
      <c r="B1565" s="14"/>
      <c r="C1565" s="14"/>
      <c r="E1565" s="14"/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</row>
    <row r="1566" spans="2:25" ht="12.75">
      <c r="B1566" s="14"/>
      <c r="C1566" s="14"/>
      <c r="E1566" s="14"/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</row>
    <row r="1567" spans="2:25" ht="12.75">
      <c r="B1567" s="14"/>
      <c r="C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</row>
    <row r="1568" spans="2:25" ht="12.75">
      <c r="B1568" s="14"/>
      <c r="C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</row>
    <row r="1569" spans="2:25" ht="12.75">
      <c r="B1569" s="14"/>
      <c r="C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</row>
    <row r="1570" spans="2:25" ht="12.75">
      <c r="B1570" s="14"/>
      <c r="C1570" s="14"/>
      <c r="E1570" s="14"/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</row>
    <row r="1571" spans="2:25" ht="12.75">
      <c r="B1571" s="14"/>
      <c r="C1571" s="14"/>
      <c r="E1571" s="14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</row>
    <row r="1572" spans="2:25" ht="12.75">
      <c r="B1572" s="14"/>
      <c r="C1572" s="14"/>
      <c r="E1572" s="14"/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</row>
    <row r="1573" spans="2:25" ht="12.75">
      <c r="B1573" s="14"/>
      <c r="C1573" s="14"/>
      <c r="E1573" s="14"/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</row>
    <row r="1574" spans="2:25" ht="12.75">
      <c r="B1574" s="14"/>
      <c r="C1574" s="14"/>
      <c r="E1574" s="14"/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</row>
    <row r="1575" spans="2:25" ht="12.75">
      <c r="B1575" s="14"/>
      <c r="C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</row>
    <row r="1576" spans="2:25" ht="12.75">
      <c r="B1576" s="14"/>
      <c r="C1576" s="14"/>
      <c r="E1576" s="14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</row>
    <row r="1577" spans="2:25" ht="12.75">
      <c r="B1577" s="14"/>
      <c r="C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</row>
    <row r="1578" spans="2:25" ht="12.75">
      <c r="B1578" s="14"/>
      <c r="C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</row>
    <row r="1579" spans="2:25" ht="12.75">
      <c r="B1579" s="14"/>
      <c r="C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</row>
    <row r="1580" spans="2:25" ht="12.75">
      <c r="B1580" s="14"/>
      <c r="C1580" s="14"/>
      <c r="E1580" s="14"/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</row>
    <row r="1581" spans="2:25" ht="12.75">
      <c r="B1581" s="14"/>
      <c r="C1581" s="14"/>
      <c r="E1581" s="14"/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</row>
    <row r="1582" spans="2:25" ht="12.75">
      <c r="B1582" s="14"/>
      <c r="C1582" s="14"/>
      <c r="E1582" s="14"/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</row>
    <row r="1583" spans="2:25" ht="12.75">
      <c r="B1583" s="14"/>
      <c r="C1583" s="14"/>
      <c r="E1583" s="14"/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</row>
    <row r="1584" spans="2:25" ht="12.75">
      <c r="B1584" s="14"/>
      <c r="C1584" s="14"/>
      <c r="E1584" s="14"/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</row>
    <row r="1585" spans="2:25" ht="12.75">
      <c r="B1585" s="14"/>
      <c r="C1585" s="14"/>
      <c r="E1585" s="14"/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</row>
    <row r="1586" spans="2:25" ht="12.75">
      <c r="B1586" s="14"/>
      <c r="C1586" s="14"/>
      <c r="E1586" s="14"/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</row>
    <row r="1587" spans="2:25" ht="12.75">
      <c r="B1587" s="14"/>
      <c r="C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</row>
    <row r="1588" spans="2:25" ht="12.75">
      <c r="B1588" s="14"/>
      <c r="C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</row>
    <row r="1589" spans="2:25" ht="12.75">
      <c r="B1589" s="14"/>
      <c r="C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</row>
    <row r="1590" spans="2:25" ht="12.75">
      <c r="B1590" s="14"/>
      <c r="C1590" s="14"/>
      <c r="E1590" s="14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</row>
    <row r="1591" spans="2:25" ht="12.75">
      <c r="B1591" s="14"/>
      <c r="C1591" s="14"/>
      <c r="E1591" s="14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</row>
    <row r="1592" spans="2:25" ht="12.75">
      <c r="B1592" s="14"/>
      <c r="C1592" s="14"/>
      <c r="E1592" s="14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</row>
    <row r="1593" spans="2:25" ht="12.75">
      <c r="B1593" s="14"/>
      <c r="C1593" s="14"/>
      <c r="E1593" s="14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</row>
    <row r="1594" spans="2:25" ht="12.75">
      <c r="B1594" s="14"/>
      <c r="C1594" s="14"/>
      <c r="E1594" s="14"/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</row>
    <row r="1595" spans="2:25" ht="12.75">
      <c r="B1595" s="14"/>
      <c r="C1595" s="14"/>
      <c r="E1595" s="14"/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</row>
    <row r="1596" spans="2:25" ht="12.75">
      <c r="B1596" s="14"/>
      <c r="C1596" s="14"/>
      <c r="E1596" s="14"/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</row>
    <row r="1597" spans="2:25" ht="12.75">
      <c r="B1597" s="14"/>
      <c r="C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</row>
    <row r="1598" spans="2:25" ht="12.75">
      <c r="B1598" s="14"/>
      <c r="C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</row>
    <row r="1599" spans="2:25" ht="12.75">
      <c r="B1599" s="14"/>
      <c r="C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</row>
    <row r="1600" spans="2:25" ht="12.75">
      <c r="B1600" s="14"/>
      <c r="C1600" s="14"/>
      <c r="E1600" s="14"/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</row>
    <row r="1601" spans="2:25" ht="12.75">
      <c r="B1601" s="14"/>
      <c r="C1601" s="14"/>
      <c r="E1601" s="14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</row>
    <row r="1602" spans="2:25" ht="12.75">
      <c r="B1602" s="14"/>
      <c r="C1602" s="14"/>
      <c r="E1602" s="14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</row>
    <row r="1603" spans="2:25" ht="12.75">
      <c r="B1603" s="14"/>
      <c r="C1603" s="14"/>
      <c r="E1603" s="14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</row>
    <row r="1604" spans="2:25" ht="12.75">
      <c r="B1604" s="14"/>
      <c r="C1604" s="14"/>
      <c r="E1604" s="14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</row>
    <row r="1605" spans="2:25" ht="12.75">
      <c r="B1605" s="14"/>
      <c r="C1605" s="14"/>
      <c r="E1605" s="14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</row>
    <row r="1606" spans="2:25" ht="12.75">
      <c r="B1606" s="14"/>
      <c r="C1606" s="14"/>
      <c r="E1606" s="14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</row>
    <row r="1607" spans="2:25" ht="12.75">
      <c r="B1607" s="14"/>
      <c r="C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</row>
    <row r="1608" spans="2:25" ht="12.75">
      <c r="B1608" s="14"/>
      <c r="C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</row>
    <row r="1609" spans="2:25" ht="12.75">
      <c r="B1609" s="14"/>
      <c r="C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</row>
    <row r="1610" spans="2:25" ht="12.75">
      <c r="B1610" s="14"/>
      <c r="C1610" s="14"/>
      <c r="E1610" s="14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</row>
    <row r="1611" spans="2:25" ht="12.75">
      <c r="B1611" s="14"/>
      <c r="C1611" s="14"/>
      <c r="E1611" s="14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</row>
    <row r="1612" spans="2:25" ht="12.75">
      <c r="B1612" s="14"/>
      <c r="C1612" s="14"/>
      <c r="E1612" s="14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</row>
    <row r="1613" spans="2:25" ht="12.75">
      <c r="B1613" s="14"/>
      <c r="C1613" s="14"/>
      <c r="E1613" s="14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</row>
    <row r="1614" spans="2:25" ht="12.75">
      <c r="B1614" s="14"/>
      <c r="C1614" s="14"/>
      <c r="E1614" s="14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</row>
    <row r="1615" spans="2:25" ht="12.75">
      <c r="B1615" s="14"/>
      <c r="C1615" s="14"/>
      <c r="E1615" s="14"/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</row>
    <row r="1616" spans="2:25" ht="12.75">
      <c r="B1616" s="14"/>
      <c r="C1616" s="14"/>
      <c r="E1616" s="14"/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</row>
    <row r="1617" spans="2:25" ht="12.75">
      <c r="B1617" s="14"/>
      <c r="C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</row>
    <row r="1618" spans="2:25" ht="12.75">
      <c r="B1618" s="14"/>
      <c r="C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</row>
    <row r="1619" spans="2:25" ht="12.75">
      <c r="B1619" s="14"/>
      <c r="C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</row>
    <row r="1620" spans="2:25" ht="12.75">
      <c r="B1620" s="14"/>
      <c r="C1620" s="14"/>
      <c r="E1620" s="14"/>
      <c r="F1620" s="14"/>
      <c r="G1620" s="14"/>
      <c r="H1620" s="14"/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V1620" s="14"/>
      <c r="W1620" s="14"/>
      <c r="X1620" s="14"/>
      <c r="Y1620" s="14"/>
    </row>
    <row r="1621" spans="2:25" ht="12.75">
      <c r="B1621" s="14"/>
      <c r="C1621" s="14"/>
      <c r="E1621" s="14"/>
      <c r="F1621" s="14"/>
      <c r="G1621" s="14"/>
      <c r="H1621" s="14"/>
      <c r="I1621" s="14"/>
      <c r="J1621" s="14"/>
      <c r="K1621" s="14"/>
      <c r="L1621" s="14"/>
      <c r="M1621" s="14"/>
      <c r="N1621" s="14"/>
      <c r="O1621" s="14"/>
      <c r="P1621" s="14"/>
      <c r="Q1621" s="14"/>
      <c r="R1621" s="14"/>
      <c r="S1621" s="14"/>
      <c r="T1621" s="14"/>
      <c r="U1621" s="14"/>
      <c r="V1621" s="14"/>
      <c r="W1621" s="14"/>
      <c r="X1621" s="14"/>
      <c r="Y1621" s="14"/>
    </row>
    <row r="1622" spans="2:25" ht="12.75">
      <c r="B1622" s="14"/>
      <c r="C1622" s="14"/>
      <c r="E1622" s="14"/>
      <c r="F1622" s="14"/>
      <c r="G1622" s="14"/>
      <c r="H1622" s="14"/>
      <c r="I1622" s="14"/>
      <c r="J1622" s="14"/>
      <c r="K1622" s="14"/>
      <c r="L1622" s="14"/>
      <c r="M1622" s="14"/>
      <c r="N1622" s="14"/>
      <c r="O1622" s="14"/>
      <c r="P1622" s="14"/>
      <c r="Q1622" s="14"/>
      <c r="R1622" s="14"/>
      <c r="S1622" s="14"/>
      <c r="T1622" s="14"/>
      <c r="U1622" s="14"/>
      <c r="V1622" s="14"/>
      <c r="W1622" s="14"/>
      <c r="X1622" s="14"/>
      <c r="Y1622" s="14"/>
    </row>
    <row r="1623" spans="2:25" ht="12.75">
      <c r="B1623" s="14"/>
      <c r="C1623" s="14"/>
      <c r="E1623" s="14"/>
      <c r="F1623" s="14"/>
      <c r="G1623" s="14"/>
      <c r="H1623" s="14"/>
      <c r="I1623" s="14"/>
      <c r="J1623" s="14"/>
      <c r="K1623" s="14"/>
      <c r="L1623" s="14"/>
      <c r="M1623" s="14"/>
      <c r="N1623" s="14"/>
      <c r="O1623" s="14"/>
      <c r="P1623" s="14"/>
      <c r="Q1623" s="14"/>
      <c r="R1623" s="14"/>
      <c r="S1623" s="14"/>
      <c r="T1623" s="14"/>
      <c r="U1623" s="14"/>
      <c r="V1623" s="14"/>
      <c r="W1623" s="14"/>
      <c r="X1623" s="14"/>
      <c r="Y1623" s="14"/>
    </row>
    <row r="1624" spans="2:25" ht="12.75">
      <c r="B1624" s="14"/>
      <c r="C1624" s="14"/>
      <c r="E1624" s="14"/>
      <c r="F1624" s="14"/>
      <c r="G1624" s="14"/>
      <c r="H1624" s="14"/>
      <c r="I1624" s="14"/>
      <c r="J1624" s="14"/>
      <c r="K1624" s="14"/>
      <c r="L1624" s="14"/>
      <c r="M1624" s="14"/>
      <c r="N1624" s="14"/>
      <c r="O1624" s="14"/>
      <c r="P1624" s="14"/>
      <c r="Q1624" s="14"/>
      <c r="R1624" s="14"/>
      <c r="S1624" s="14"/>
      <c r="T1624" s="14"/>
      <c r="U1624" s="14"/>
      <c r="V1624" s="14"/>
      <c r="W1624" s="14"/>
      <c r="X1624" s="14"/>
      <c r="Y1624" s="14"/>
    </row>
    <row r="1625" spans="2:25" ht="12.75">
      <c r="B1625" s="14"/>
      <c r="C1625" s="14"/>
      <c r="E1625" s="14"/>
      <c r="F1625" s="14"/>
      <c r="G1625" s="14"/>
      <c r="H1625" s="14"/>
      <c r="I1625" s="14"/>
      <c r="J1625" s="14"/>
      <c r="K1625" s="14"/>
      <c r="L1625" s="14"/>
      <c r="M1625" s="14"/>
      <c r="N1625" s="14"/>
      <c r="O1625" s="14"/>
      <c r="P1625" s="14"/>
      <c r="Q1625" s="14"/>
      <c r="R1625" s="14"/>
      <c r="S1625" s="14"/>
      <c r="T1625" s="14"/>
      <c r="U1625" s="14"/>
      <c r="V1625" s="14"/>
      <c r="W1625" s="14"/>
      <c r="X1625" s="14"/>
      <c r="Y1625" s="14"/>
    </row>
    <row r="1626" spans="2:25" ht="12.75">
      <c r="B1626" s="14"/>
      <c r="C1626" s="14"/>
      <c r="E1626" s="14"/>
      <c r="F1626" s="14"/>
      <c r="G1626" s="14"/>
      <c r="H1626" s="14"/>
      <c r="I1626" s="14"/>
      <c r="J1626" s="14"/>
      <c r="K1626" s="14"/>
      <c r="L1626" s="14"/>
      <c r="M1626" s="14"/>
      <c r="N1626" s="14"/>
      <c r="O1626" s="14"/>
      <c r="P1626" s="14"/>
      <c r="Q1626" s="14"/>
      <c r="R1626" s="14"/>
      <c r="S1626" s="14"/>
      <c r="T1626" s="14"/>
      <c r="U1626" s="14"/>
      <c r="V1626" s="14"/>
      <c r="W1626" s="14"/>
      <c r="X1626" s="14"/>
      <c r="Y1626" s="14"/>
    </row>
    <row r="1627" spans="2:25" ht="12.75">
      <c r="B1627" s="14"/>
      <c r="C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</row>
    <row r="1628" spans="2:25" ht="12.75">
      <c r="B1628" s="14"/>
      <c r="C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</row>
    <row r="1629" spans="2:25" ht="12.75">
      <c r="B1629" s="14"/>
      <c r="C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</row>
    <row r="1630" spans="2:25" ht="12.75">
      <c r="B1630" s="14"/>
      <c r="C1630" s="14"/>
      <c r="E1630" s="14"/>
      <c r="F1630" s="14"/>
      <c r="G1630" s="14"/>
      <c r="H1630" s="14"/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V1630" s="14"/>
      <c r="W1630" s="14"/>
      <c r="X1630" s="14"/>
      <c r="Y1630" s="14"/>
    </row>
    <row r="1631" spans="2:25" ht="12.75">
      <c r="B1631" s="14"/>
      <c r="C1631" s="14"/>
      <c r="E1631" s="14"/>
      <c r="F1631" s="14"/>
      <c r="G1631" s="14"/>
      <c r="H1631" s="14"/>
      <c r="I1631" s="14"/>
      <c r="J1631" s="14"/>
      <c r="K1631" s="14"/>
      <c r="L1631" s="14"/>
      <c r="M1631" s="14"/>
      <c r="N1631" s="14"/>
      <c r="O1631" s="14"/>
      <c r="P1631" s="14"/>
      <c r="Q1631" s="14"/>
      <c r="R1631" s="14"/>
      <c r="S1631" s="14"/>
      <c r="T1631" s="14"/>
      <c r="U1631" s="14"/>
      <c r="V1631" s="14"/>
      <c r="W1631" s="14"/>
      <c r="X1631" s="14"/>
      <c r="Y1631" s="14"/>
    </row>
    <row r="1632" spans="2:25" ht="12.75">
      <c r="B1632" s="14"/>
      <c r="C1632" s="14"/>
      <c r="E1632" s="14"/>
      <c r="F1632" s="14"/>
      <c r="G1632" s="14"/>
      <c r="H1632" s="14"/>
      <c r="I1632" s="14"/>
      <c r="J1632" s="14"/>
      <c r="K1632" s="14"/>
      <c r="L1632" s="14"/>
      <c r="M1632" s="14"/>
      <c r="N1632" s="14"/>
      <c r="O1632" s="14"/>
      <c r="P1632" s="14"/>
      <c r="Q1632" s="14"/>
      <c r="R1632" s="14"/>
      <c r="S1632" s="14"/>
      <c r="T1632" s="14"/>
      <c r="U1632" s="14"/>
      <c r="V1632" s="14"/>
      <c r="W1632" s="14"/>
      <c r="X1632" s="14"/>
      <c r="Y1632" s="14"/>
    </row>
    <row r="1633" spans="2:25" ht="12.75">
      <c r="B1633" s="14"/>
      <c r="C1633" s="14"/>
      <c r="E1633" s="14"/>
      <c r="F1633" s="14"/>
      <c r="G1633" s="14"/>
      <c r="H1633" s="14"/>
      <c r="I1633" s="14"/>
      <c r="J1633" s="14"/>
      <c r="K1633" s="14"/>
      <c r="L1633" s="14"/>
      <c r="M1633" s="14"/>
      <c r="N1633" s="14"/>
      <c r="O1633" s="14"/>
      <c r="P1633" s="14"/>
      <c r="Q1633" s="14"/>
      <c r="R1633" s="14"/>
      <c r="S1633" s="14"/>
      <c r="T1633" s="14"/>
      <c r="U1633" s="14"/>
      <c r="V1633" s="14"/>
      <c r="W1633" s="14"/>
      <c r="X1633" s="14"/>
      <c r="Y1633" s="14"/>
    </row>
    <row r="1634" spans="2:25" ht="12.75">
      <c r="B1634" s="14"/>
      <c r="C1634" s="14"/>
      <c r="E1634" s="14"/>
      <c r="F1634" s="14"/>
      <c r="G1634" s="14"/>
      <c r="H1634" s="14"/>
      <c r="I1634" s="14"/>
      <c r="J1634" s="14"/>
      <c r="K1634" s="14"/>
      <c r="L1634" s="14"/>
      <c r="M1634" s="14"/>
      <c r="N1634" s="14"/>
      <c r="O1634" s="14"/>
      <c r="P1634" s="14"/>
      <c r="Q1634" s="14"/>
      <c r="R1634" s="14"/>
      <c r="S1634" s="14"/>
      <c r="T1634" s="14"/>
      <c r="U1634" s="14"/>
      <c r="V1634" s="14"/>
      <c r="W1634" s="14"/>
      <c r="X1634" s="14"/>
      <c r="Y1634" s="14"/>
    </row>
    <row r="1635" spans="2:25" ht="12.75">
      <c r="B1635" s="14"/>
      <c r="C1635" s="14"/>
      <c r="E1635" s="14"/>
      <c r="F1635" s="14"/>
      <c r="G1635" s="14"/>
      <c r="H1635" s="14"/>
      <c r="I1635" s="14"/>
      <c r="J1635" s="14"/>
      <c r="K1635" s="14"/>
      <c r="L1635" s="14"/>
      <c r="M1635" s="14"/>
      <c r="N1635" s="14"/>
      <c r="O1635" s="14"/>
      <c r="P1635" s="14"/>
      <c r="Q1635" s="14"/>
      <c r="R1635" s="14"/>
      <c r="S1635" s="14"/>
      <c r="T1635" s="14"/>
      <c r="U1635" s="14"/>
      <c r="V1635" s="14"/>
      <c r="W1635" s="14"/>
      <c r="X1635" s="14"/>
      <c r="Y1635" s="14"/>
    </row>
    <row r="1636" spans="2:25" ht="12.75">
      <c r="B1636" s="14"/>
      <c r="C1636" s="14"/>
      <c r="E1636" s="14"/>
      <c r="F1636" s="14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14"/>
      <c r="S1636" s="14"/>
      <c r="T1636" s="14"/>
      <c r="U1636" s="14"/>
      <c r="V1636" s="14"/>
      <c r="W1636" s="14"/>
      <c r="X1636" s="14"/>
      <c r="Y1636" s="14"/>
    </row>
    <row r="1637" spans="2:25" ht="12.75">
      <c r="B1637" s="14"/>
      <c r="C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</row>
    <row r="1638" spans="2:25" ht="12.75">
      <c r="B1638" s="14"/>
      <c r="C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</row>
    <row r="1639" spans="2:25" ht="12.75">
      <c r="B1639" s="14"/>
      <c r="C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</row>
    <row r="1640" spans="2:25" ht="12.75">
      <c r="B1640" s="14"/>
      <c r="C1640" s="14"/>
      <c r="E1640" s="14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V1640" s="14"/>
      <c r="W1640" s="14"/>
      <c r="X1640" s="14"/>
      <c r="Y1640" s="14"/>
    </row>
    <row r="1641" spans="2:25" ht="12.75">
      <c r="B1641" s="14"/>
      <c r="C1641" s="14"/>
      <c r="E1641" s="14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14"/>
      <c r="U1641" s="14"/>
      <c r="V1641" s="14"/>
      <c r="W1641" s="14"/>
      <c r="X1641" s="14"/>
      <c r="Y1641" s="14"/>
    </row>
    <row r="1642" spans="2:25" ht="12.75">
      <c r="B1642" s="14"/>
      <c r="C1642" s="14"/>
      <c r="E1642" s="14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14"/>
      <c r="U1642" s="14"/>
      <c r="V1642" s="14"/>
      <c r="W1642" s="14"/>
      <c r="X1642" s="14"/>
      <c r="Y1642" s="14"/>
    </row>
    <row r="1643" spans="2:25" ht="12.75">
      <c r="B1643" s="14"/>
      <c r="C1643" s="14"/>
      <c r="E1643" s="14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14"/>
      <c r="U1643" s="14"/>
      <c r="V1643" s="14"/>
      <c r="W1643" s="14"/>
      <c r="X1643" s="14"/>
      <c r="Y1643" s="14"/>
    </row>
    <row r="1644" spans="2:25" ht="12.75">
      <c r="B1644" s="14"/>
      <c r="C1644" s="14"/>
      <c r="E1644" s="14"/>
      <c r="F1644" s="14"/>
      <c r="G1644" s="14"/>
      <c r="H1644" s="14"/>
      <c r="I1644" s="14"/>
      <c r="J1644" s="14"/>
      <c r="K1644" s="14"/>
      <c r="L1644" s="14"/>
      <c r="M1644" s="14"/>
      <c r="N1644" s="14"/>
      <c r="O1644" s="14"/>
      <c r="P1644" s="14"/>
      <c r="Q1644" s="14"/>
      <c r="R1644" s="14"/>
      <c r="S1644" s="14"/>
      <c r="T1644" s="14"/>
      <c r="U1644" s="14"/>
      <c r="V1644" s="14"/>
      <c r="W1644" s="14"/>
      <c r="X1644" s="14"/>
      <c r="Y1644" s="14"/>
    </row>
    <row r="1645" spans="2:25" ht="12.75">
      <c r="B1645" s="14"/>
      <c r="C1645" s="14"/>
      <c r="E1645" s="14"/>
      <c r="F1645" s="14"/>
      <c r="G1645" s="14"/>
      <c r="H1645" s="14"/>
      <c r="I1645" s="14"/>
      <c r="J1645" s="14"/>
      <c r="K1645" s="14"/>
      <c r="L1645" s="14"/>
      <c r="M1645" s="14"/>
      <c r="N1645" s="14"/>
      <c r="O1645" s="14"/>
      <c r="P1645" s="14"/>
      <c r="Q1645" s="14"/>
      <c r="R1645" s="14"/>
      <c r="S1645" s="14"/>
      <c r="T1645" s="14"/>
      <c r="U1645" s="14"/>
      <c r="V1645" s="14"/>
      <c r="W1645" s="14"/>
      <c r="X1645" s="14"/>
      <c r="Y1645" s="14"/>
    </row>
    <row r="1646" spans="2:25" ht="12.75">
      <c r="B1646" s="14"/>
      <c r="C1646" s="14"/>
      <c r="E1646" s="14"/>
      <c r="F1646" s="14"/>
      <c r="G1646" s="14"/>
      <c r="H1646" s="14"/>
      <c r="I1646" s="14"/>
      <c r="J1646" s="14"/>
      <c r="K1646" s="14"/>
      <c r="L1646" s="14"/>
      <c r="M1646" s="14"/>
      <c r="N1646" s="14"/>
      <c r="O1646" s="14"/>
      <c r="P1646" s="14"/>
      <c r="Q1646" s="14"/>
      <c r="R1646" s="14"/>
      <c r="S1646" s="14"/>
      <c r="T1646" s="14"/>
      <c r="U1646" s="14"/>
      <c r="V1646" s="14"/>
      <c r="W1646" s="14"/>
      <c r="X1646" s="14"/>
      <c r="Y1646" s="14"/>
    </row>
    <row r="1647" spans="2:25" ht="12.75">
      <c r="B1647" s="14"/>
      <c r="C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</row>
    <row r="1648" spans="2:25" ht="12.75">
      <c r="B1648" s="14"/>
      <c r="C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</row>
    <row r="1649" spans="2:25" ht="12.75">
      <c r="B1649" s="14"/>
      <c r="C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</row>
    <row r="1650" spans="2:25" ht="12.75">
      <c r="B1650" s="14"/>
      <c r="C1650" s="14"/>
      <c r="E1650" s="14"/>
      <c r="F1650" s="14"/>
      <c r="G1650" s="14"/>
      <c r="H1650" s="14"/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V1650" s="14"/>
      <c r="W1650" s="14"/>
      <c r="X1650" s="14"/>
      <c r="Y1650" s="14"/>
    </row>
    <row r="1651" spans="2:25" ht="12.75">
      <c r="B1651" s="14"/>
      <c r="C1651" s="14"/>
      <c r="E1651" s="14"/>
      <c r="F1651" s="14"/>
      <c r="G1651" s="14"/>
      <c r="H1651" s="14"/>
      <c r="I1651" s="14"/>
      <c r="J1651" s="14"/>
      <c r="K1651" s="14"/>
      <c r="L1651" s="14"/>
      <c r="M1651" s="14"/>
      <c r="N1651" s="14"/>
      <c r="O1651" s="14"/>
      <c r="P1651" s="14"/>
      <c r="Q1651" s="14"/>
      <c r="R1651" s="14"/>
      <c r="S1651" s="14"/>
      <c r="T1651" s="14"/>
      <c r="U1651" s="14"/>
      <c r="V1651" s="14"/>
      <c r="W1651" s="14"/>
      <c r="X1651" s="14"/>
      <c r="Y1651" s="14"/>
    </row>
    <row r="1652" spans="2:25" ht="12.75">
      <c r="B1652" s="14"/>
      <c r="C1652" s="14"/>
      <c r="E1652" s="14"/>
      <c r="F1652" s="14"/>
      <c r="G1652" s="14"/>
      <c r="H1652" s="14"/>
      <c r="I1652" s="14"/>
      <c r="J1652" s="14"/>
      <c r="K1652" s="14"/>
      <c r="L1652" s="14"/>
      <c r="M1652" s="14"/>
      <c r="N1652" s="14"/>
      <c r="O1652" s="14"/>
      <c r="P1652" s="14"/>
      <c r="Q1652" s="14"/>
      <c r="R1652" s="14"/>
      <c r="S1652" s="14"/>
      <c r="T1652" s="14"/>
      <c r="U1652" s="14"/>
      <c r="V1652" s="14"/>
      <c r="W1652" s="14"/>
      <c r="X1652" s="14"/>
      <c r="Y1652" s="14"/>
    </row>
    <row r="1653" spans="2:25" ht="12.75">
      <c r="B1653" s="14"/>
      <c r="C1653" s="14"/>
      <c r="E1653" s="14"/>
      <c r="F1653" s="14"/>
      <c r="G1653" s="14"/>
      <c r="H1653" s="14"/>
      <c r="I1653" s="14"/>
      <c r="J1653" s="14"/>
      <c r="K1653" s="14"/>
      <c r="L1653" s="14"/>
      <c r="M1653" s="14"/>
      <c r="N1653" s="14"/>
      <c r="O1653" s="14"/>
      <c r="P1653" s="14"/>
      <c r="Q1653" s="14"/>
      <c r="R1653" s="14"/>
      <c r="S1653" s="14"/>
      <c r="T1653" s="14"/>
      <c r="U1653" s="14"/>
      <c r="V1653" s="14"/>
      <c r="W1653" s="14"/>
      <c r="X1653" s="14"/>
      <c r="Y1653" s="14"/>
    </row>
    <row r="1654" spans="2:25" ht="12.75">
      <c r="B1654" s="14"/>
      <c r="C1654" s="14"/>
      <c r="E1654" s="14"/>
      <c r="F1654" s="14"/>
      <c r="G1654" s="14"/>
      <c r="H1654" s="14"/>
      <c r="I1654" s="14"/>
      <c r="J1654" s="14"/>
      <c r="K1654" s="14"/>
      <c r="L1654" s="14"/>
      <c r="M1654" s="14"/>
      <c r="N1654" s="14"/>
      <c r="O1654" s="14"/>
      <c r="P1654" s="14"/>
      <c r="Q1654" s="14"/>
      <c r="R1654" s="14"/>
      <c r="S1654" s="14"/>
      <c r="T1654" s="14"/>
      <c r="U1654" s="14"/>
      <c r="V1654" s="14"/>
      <c r="W1654" s="14"/>
      <c r="X1654" s="14"/>
      <c r="Y1654" s="14"/>
    </row>
    <row r="1655" spans="2:25" ht="12.75">
      <c r="B1655" s="14"/>
      <c r="C1655" s="14"/>
      <c r="E1655" s="14"/>
      <c r="F1655" s="14"/>
      <c r="G1655" s="14"/>
      <c r="H1655" s="14"/>
      <c r="I1655" s="14"/>
      <c r="J1655" s="14"/>
      <c r="K1655" s="14"/>
      <c r="L1655" s="14"/>
      <c r="M1655" s="14"/>
      <c r="N1655" s="14"/>
      <c r="O1655" s="14"/>
      <c r="P1655" s="14"/>
      <c r="Q1655" s="14"/>
      <c r="R1655" s="14"/>
      <c r="S1655" s="14"/>
      <c r="T1655" s="14"/>
      <c r="U1655" s="14"/>
      <c r="V1655" s="14"/>
      <c r="W1655" s="14"/>
      <c r="X1655" s="14"/>
      <c r="Y1655" s="14"/>
    </row>
    <row r="1656" spans="2:25" ht="12.75">
      <c r="B1656" s="14"/>
      <c r="C1656" s="14"/>
      <c r="E1656" s="14"/>
      <c r="F1656" s="14"/>
      <c r="G1656" s="14"/>
      <c r="H1656" s="14"/>
      <c r="I1656" s="14"/>
      <c r="J1656" s="14"/>
      <c r="K1656" s="14"/>
      <c r="L1656" s="14"/>
      <c r="M1656" s="14"/>
      <c r="N1656" s="14"/>
      <c r="O1656" s="14"/>
      <c r="P1656" s="14"/>
      <c r="Q1656" s="14"/>
      <c r="R1656" s="14"/>
      <c r="S1656" s="14"/>
      <c r="T1656" s="14"/>
      <c r="U1656" s="14"/>
      <c r="V1656" s="14"/>
      <c r="W1656" s="14"/>
      <c r="X1656" s="14"/>
      <c r="Y1656" s="14"/>
    </row>
    <row r="1657" spans="2:25" ht="12.75">
      <c r="B1657" s="14"/>
      <c r="C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</row>
    <row r="1658" spans="2:25" ht="12.75">
      <c r="B1658" s="14"/>
      <c r="C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</row>
    <row r="1659" spans="2:25" ht="12.75">
      <c r="B1659" s="14"/>
      <c r="C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</row>
    <row r="1660" spans="2:25" ht="12.75">
      <c r="B1660" s="14"/>
      <c r="C1660" s="14"/>
      <c r="E1660" s="14"/>
      <c r="F1660" s="14"/>
      <c r="G1660" s="14"/>
      <c r="H1660" s="14"/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V1660" s="14"/>
      <c r="W1660" s="14"/>
      <c r="X1660" s="14"/>
      <c r="Y1660" s="14"/>
    </row>
    <row r="1661" spans="2:25" ht="12.75">
      <c r="B1661" s="14"/>
      <c r="C1661" s="14"/>
      <c r="E1661" s="14"/>
      <c r="F1661" s="14"/>
      <c r="G1661" s="14"/>
      <c r="H1661" s="14"/>
      <c r="I1661" s="14"/>
      <c r="J1661" s="14"/>
      <c r="K1661" s="14"/>
      <c r="L1661" s="14"/>
      <c r="M1661" s="14"/>
      <c r="N1661" s="14"/>
      <c r="O1661" s="14"/>
      <c r="P1661" s="14"/>
      <c r="Q1661" s="14"/>
      <c r="R1661" s="14"/>
      <c r="S1661" s="14"/>
      <c r="T1661" s="14"/>
      <c r="U1661" s="14"/>
      <c r="V1661" s="14"/>
      <c r="W1661" s="14"/>
      <c r="X1661" s="14"/>
      <c r="Y1661" s="14"/>
    </row>
    <row r="1662" spans="2:25" ht="12.75">
      <c r="B1662" s="14"/>
      <c r="C1662" s="14"/>
      <c r="E1662" s="14"/>
      <c r="F1662" s="14"/>
      <c r="G1662" s="14"/>
      <c r="H1662" s="14"/>
      <c r="I1662" s="14"/>
      <c r="J1662" s="14"/>
      <c r="K1662" s="14"/>
      <c r="L1662" s="14"/>
      <c r="M1662" s="14"/>
      <c r="N1662" s="14"/>
      <c r="O1662" s="14"/>
      <c r="P1662" s="14"/>
      <c r="Q1662" s="14"/>
      <c r="R1662" s="14"/>
      <c r="S1662" s="14"/>
      <c r="T1662" s="14"/>
      <c r="U1662" s="14"/>
      <c r="V1662" s="14"/>
      <c r="W1662" s="14"/>
      <c r="X1662" s="14"/>
      <c r="Y1662" s="14"/>
    </row>
    <row r="1663" spans="2:25" ht="12.75">
      <c r="B1663" s="14"/>
      <c r="C1663" s="14"/>
      <c r="E1663" s="14"/>
      <c r="F1663" s="14"/>
      <c r="G1663" s="14"/>
      <c r="H1663" s="14"/>
      <c r="I1663" s="14"/>
      <c r="J1663" s="14"/>
      <c r="K1663" s="14"/>
      <c r="L1663" s="14"/>
      <c r="M1663" s="14"/>
      <c r="N1663" s="14"/>
      <c r="O1663" s="14"/>
      <c r="P1663" s="14"/>
      <c r="Q1663" s="14"/>
      <c r="R1663" s="14"/>
      <c r="S1663" s="14"/>
      <c r="T1663" s="14"/>
      <c r="U1663" s="14"/>
      <c r="V1663" s="14"/>
      <c r="W1663" s="14"/>
      <c r="X1663" s="14"/>
      <c r="Y1663" s="14"/>
    </row>
    <row r="1664" spans="2:25" ht="12.75">
      <c r="B1664" s="14"/>
      <c r="C1664" s="14"/>
      <c r="E1664" s="14"/>
      <c r="F1664" s="14"/>
      <c r="G1664" s="14"/>
      <c r="H1664" s="14"/>
      <c r="I1664" s="14"/>
      <c r="J1664" s="14"/>
      <c r="K1664" s="14"/>
      <c r="L1664" s="14"/>
      <c r="M1664" s="14"/>
      <c r="N1664" s="14"/>
      <c r="O1664" s="14"/>
      <c r="P1664" s="14"/>
      <c r="Q1664" s="14"/>
      <c r="R1664" s="14"/>
      <c r="S1664" s="14"/>
      <c r="T1664" s="14"/>
      <c r="U1664" s="14"/>
      <c r="V1664" s="14"/>
      <c r="W1664" s="14"/>
      <c r="X1664" s="14"/>
      <c r="Y1664" s="14"/>
    </row>
    <row r="1665" spans="2:25" ht="12.75">
      <c r="B1665" s="14"/>
      <c r="C1665" s="14"/>
      <c r="E1665" s="14"/>
      <c r="F1665" s="14"/>
      <c r="G1665" s="14"/>
      <c r="H1665" s="14"/>
      <c r="I1665" s="14"/>
      <c r="J1665" s="14"/>
      <c r="K1665" s="14"/>
      <c r="L1665" s="14"/>
      <c r="M1665" s="14"/>
      <c r="N1665" s="14"/>
      <c r="O1665" s="14"/>
      <c r="P1665" s="14"/>
      <c r="Q1665" s="14"/>
      <c r="R1665" s="14"/>
      <c r="S1665" s="14"/>
      <c r="T1665" s="14"/>
      <c r="U1665" s="14"/>
      <c r="V1665" s="14"/>
      <c r="W1665" s="14"/>
      <c r="X1665" s="14"/>
      <c r="Y1665" s="14"/>
    </row>
    <row r="1666" spans="2:25" ht="12.75">
      <c r="B1666" s="14"/>
      <c r="C1666" s="14"/>
      <c r="E1666" s="14"/>
      <c r="F1666" s="14"/>
      <c r="G1666" s="14"/>
      <c r="H1666" s="14"/>
      <c r="I1666" s="14"/>
      <c r="J1666" s="14"/>
      <c r="K1666" s="14"/>
      <c r="L1666" s="14"/>
      <c r="M1666" s="14"/>
      <c r="N1666" s="14"/>
      <c r="O1666" s="14"/>
      <c r="P1666" s="14"/>
      <c r="Q1666" s="14"/>
      <c r="R1666" s="14"/>
      <c r="S1666" s="14"/>
      <c r="T1666" s="14"/>
      <c r="U1666" s="14"/>
      <c r="V1666" s="14"/>
      <c r="W1666" s="14"/>
      <c r="X1666" s="14"/>
      <c r="Y1666" s="14"/>
    </row>
    <row r="1667" spans="2:25" ht="12.75">
      <c r="B1667" s="14"/>
      <c r="C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</row>
    <row r="1668" spans="2:25" ht="12.75">
      <c r="B1668" s="14"/>
      <c r="C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</row>
    <row r="1669" spans="2:25" ht="12.75">
      <c r="B1669" s="14"/>
      <c r="C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</row>
    <row r="1670" spans="2:25" ht="12.75">
      <c r="B1670" s="14"/>
      <c r="C1670" s="14"/>
      <c r="E1670" s="14"/>
      <c r="F1670" s="14"/>
      <c r="G1670" s="14"/>
      <c r="H1670" s="14"/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V1670" s="14"/>
      <c r="W1670" s="14"/>
      <c r="X1670" s="14"/>
      <c r="Y1670" s="14"/>
    </row>
    <row r="1671" spans="2:25" ht="12.75">
      <c r="B1671" s="14"/>
      <c r="C1671" s="14"/>
      <c r="E1671" s="14"/>
      <c r="F1671" s="14"/>
      <c r="G1671" s="14"/>
      <c r="H1671" s="14"/>
      <c r="I1671" s="14"/>
      <c r="J1671" s="14"/>
      <c r="K1671" s="14"/>
      <c r="L1671" s="14"/>
      <c r="M1671" s="14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14"/>
      <c r="Y1671" s="14"/>
    </row>
    <row r="1672" spans="2:25" ht="12.75">
      <c r="B1672" s="14"/>
      <c r="C1672" s="14"/>
      <c r="E1672" s="14"/>
      <c r="F1672" s="14"/>
      <c r="G1672" s="14"/>
      <c r="H1672" s="14"/>
      <c r="I1672" s="14"/>
      <c r="J1672" s="14"/>
      <c r="K1672" s="14"/>
      <c r="L1672" s="14"/>
      <c r="M1672" s="14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14"/>
      <c r="Y1672" s="14"/>
    </row>
    <row r="1673" spans="2:25" ht="12.75">
      <c r="B1673" s="14"/>
      <c r="C1673" s="14"/>
      <c r="E1673" s="14"/>
      <c r="F1673" s="14"/>
      <c r="G1673" s="14"/>
      <c r="H1673" s="14"/>
      <c r="I1673" s="14"/>
      <c r="J1673" s="14"/>
      <c r="K1673" s="14"/>
      <c r="L1673" s="14"/>
      <c r="M1673" s="14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14"/>
      <c r="Y1673" s="14"/>
    </row>
    <row r="1674" spans="2:25" ht="12.75">
      <c r="B1674" s="14"/>
      <c r="C1674" s="14"/>
      <c r="E1674" s="14"/>
      <c r="F1674" s="14"/>
      <c r="G1674" s="14"/>
      <c r="H1674" s="14"/>
      <c r="I1674" s="14"/>
      <c r="J1674" s="14"/>
      <c r="K1674" s="14"/>
      <c r="L1674" s="14"/>
      <c r="M1674" s="14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14"/>
      <c r="Y1674" s="14"/>
    </row>
    <row r="1675" spans="2:25" ht="12.75">
      <c r="B1675" s="14"/>
      <c r="C1675" s="14"/>
      <c r="E1675" s="14"/>
      <c r="F1675" s="14"/>
      <c r="G1675" s="14"/>
      <c r="H1675" s="14"/>
      <c r="I1675" s="14"/>
      <c r="J1675" s="14"/>
      <c r="K1675" s="14"/>
      <c r="L1675" s="14"/>
      <c r="M1675" s="14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14"/>
      <c r="Y1675" s="14"/>
    </row>
    <row r="1676" spans="2:25" ht="12.75">
      <c r="B1676" s="14"/>
      <c r="C1676" s="14"/>
      <c r="E1676" s="14"/>
      <c r="F1676" s="14"/>
      <c r="G1676" s="14"/>
      <c r="H1676" s="14"/>
      <c r="I1676" s="14"/>
      <c r="J1676" s="14"/>
      <c r="K1676" s="14"/>
      <c r="L1676" s="14"/>
      <c r="M1676" s="14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14"/>
      <c r="Y1676" s="14"/>
    </row>
    <row r="1677" spans="2:25" ht="12.75">
      <c r="B1677" s="14"/>
      <c r="C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</row>
    <row r="1678" spans="2:25" ht="12.75">
      <c r="B1678" s="14"/>
      <c r="C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</row>
    <row r="1679" spans="2:25" ht="12.75">
      <c r="B1679" s="14"/>
      <c r="C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</row>
    <row r="1680" spans="2:25" ht="12.75">
      <c r="B1680" s="14"/>
      <c r="C1680" s="14"/>
      <c r="E1680" s="14"/>
      <c r="F1680" s="14"/>
      <c r="G1680" s="14"/>
      <c r="H1680" s="14"/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14"/>
      <c r="Y1680" s="14"/>
    </row>
    <row r="1681" spans="2:25" ht="12.75">
      <c r="B1681" s="14"/>
      <c r="C1681" s="14"/>
      <c r="E1681" s="14"/>
      <c r="F1681" s="14"/>
      <c r="G1681" s="14"/>
      <c r="H1681" s="14"/>
      <c r="I1681" s="14"/>
      <c r="J1681" s="14"/>
      <c r="K1681" s="14"/>
      <c r="L1681" s="14"/>
      <c r="M1681" s="14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14"/>
      <c r="Y1681" s="14"/>
    </row>
    <row r="1682" spans="2:25" ht="12.75">
      <c r="B1682" s="14"/>
      <c r="C1682" s="14"/>
      <c r="E1682" s="14"/>
      <c r="F1682" s="14"/>
      <c r="G1682" s="14"/>
      <c r="H1682" s="14"/>
      <c r="I1682" s="14"/>
      <c r="J1682" s="14"/>
      <c r="K1682" s="14"/>
      <c r="L1682" s="14"/>
      <c r="M1682" s="14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14"/>
      <c r="Y1682" s="14"/>
    </row>
    <row r="1683" spans="2:25" ht="12.75">
      <c r="B1683" s="14"/>
      <c r="C1683" s="14"/>
      <c r="E1683" s="14"/>
      <c r="F1683" s="14"/>
      <c r="G1683" s="14"/>
      <c r="H1683" s="14"/>
      <c r="I1683" s="14"/>
      <c r="J1683" s="14"/>
      <c r="K1683" s="14"/>
      <c r="L1683" s="14"/>
      <c r="M1683" s="14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14"/>
      <c r="Y1683" s="14"/>
    </row>
    <row r="1684" spans="2:25" ht="12.75">
      <c r="B1684" s="14"/>
      <c r="C1684" s="14"/>
      <c r="E1684" s="14"/>
      <c r="F1684" s="14"/>
      <c r="G1684" s="14"/>
      <c r="H1684" s="14"/>
      <c r="I1684" s="14"/>
      <c r="J1684" s="14"/>
      <c r="K1684" s="14"/>
      <c r="L1684" s="14"/>
      <c r="M1684" s="14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14"/>
      <c r="Y1684" s="14"/>
    </row>
    <row r="1685" spans="2:25" ht="12.75">
      <c r="B1685" s="14"/>
      <c r="C1685" s="14"/>
      <c r="E1685" s="14"/>
      <c r="F1685" s="14"/>
      <c r="G1685" s="14"/>
      <c r="H1685" s="14"/>
      <c r="I1685" s="14"/>
      <c r="J1685" s="14"/>
      <c r="K1685" s="14"/>
      <c r="L1685" s="14"/>
      <c r="M1685" s="14"/>
      <c r="N1685" s="14"/>
      <c r="O1685" s="14"/>
      <c r="P1685" s="14"/>
      <c r="Q1685" s="14"/>
      <c r="R1685" s="14"/>
      <c r="S1685" s="14"/>
      <c r="T1685" s="14"/>
      <c r="U1685" s="14"/>
      <c r="V1685" s="14"/>
      <c r="W1685" s="14"/>
      <c r="X1685" s="14"/>
      <c r="Y1685" s="14"/>
    </row>
    <row r="1686" spans="2:25" ht="12.75">
      <c r="B1686" s="14"/>
      <c r="C1686" s="14"/>
      <c r="E1686" s="14"/>
      <c r="F1686" s="14"/>
      <c r="G1686" s="14"/>
      <c r="H1686" s="14"/>
      <c r="I1686" s="14"/>
      <c r="J1686" s="14"/>
      <c r="K1686" s="14"/>
      <c r="L1686" s="14"/>
      <c r="M1686" s="14"/>
      <c r="N1686" s="14"/>
      <c r="O1686" s="14"/>
      <c r="P1686" s="14"/>
      <c r="Q1686" s="14"/>
      <c r="R1686" s="14"/>
      <c r="S1686" s="14"/>
      <c r="T1686" s="14"/>
      <c r="U1686" s="14"/>
      <c r="V1686" s="14"/>
      <c r="W1686" s="14"/>
      <c r="X1686" s="14"/>
      <c r="Y1686" s="14"/>
    </row>
    <row r="1687" spans="2:25" ht="12.75">
      <c r="B1687" s="14"/>
      <c r="C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</row>
    <row r="1688" spans="2:25" ht="12.75">
      <c r="B1688" s="14"/>
      <c r="C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</row>
    <row r="1689" spans="2:25" ht="12.75">
      <c r="B1689" s="14"/>
      <c r="C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</row>
    <row r="1690" spans="2:25" ht="12.75">
      <c r="B1690" s="14"/>
      <c r="C1690" s="14"/>
      <c r="E1690" s="14"/>
      <c r="F1690" s="14"/>
      <c r="G1690" s="14"/>
      <c r="H1690" s="14"/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V1690" s="14"/>
      <c r="W1690" s="14"/>
      <c r="X1690" s="14"/>
      <c r="Y1690" s="14"/>
    </row>
    <row r="1691" spans="2:25" ht="12.75">
      <c r="B1691" s="14"/>
      <c r="C1691" s="14"/>
      <c r="E1691" s="14"/>
      <c r="F1691" s="14"/>
      <c r="G1691" s="14"/>
      <c r="H1691" s="14"/>
      <c r="I1691" s="14"/>
      <c r="J1691" s="14"/>
      <c r="K1691" s="14"/>
      <c r="L1691" s="14"/>
      <c r="M1691" s="14"/>
      <c r="N1691" s="14"/>
      <c r="O1691" s="14"/>
      <c r="P1691" s="14"/>
      <c r="Q1691" s="14"/>
      <c r="R1691" s="14"/>
      <c r="S1691" s="14"/>
      <c r="T1691" s="14"/>
      <c r="U1691" s="14"/>
      <c r="V1691" s="14"/>
      <c r="W1691" s="14"/>
      <c r="X1691" s="14"/>
      <c r="Y1691" s="14"/>
    </row>
    <row r="1692" spans="2:25" ht="12.75">
      <c r="B1692" s="14"/>
      <c r="C1692" s="14"/>
      <c r="E1692" s="14"/>
      <c r="F1692" s="14"/>
      <c r="G1692" s="14"/>
      <c r="H1692" s="14"/>
      <c r="I1692" s="14"/>
      <c r="J1692" s="14"/>
      <c r="K1692" s="14"/>
      <c r="L1692" s="14"/>
      <c r="M1692" s="14"/>
      <c r="N1692" s="14"/>
      <c r="O1692" s="14"/>
      <c r="P1692" s="14"/>
      <c r="Q1692" s="14"/>
      <c r="R1692" s="14"/>
      <c r="S1692" s="14"/>
      <c r="T1692" s="14"/>
      <c r="U1692" s="14"/>
      <c r="V1692" s="14"/>
      <c r="W1692" s="14"/>
      <c r="X1692" s="14"/>
      <c r="Y1692" s="14"/>
    </row>
    <row r="1693" spans="2:25" ht="12.75">
      <c r="B1693" s="14"/>
      <c r="C1693" s="14"/>
      <c r="E1693" s="14"/>
      <c r="F1693" s="14"/>
      <c r="G1693" s="14"/>
      <c r="H1693" s="14"/>
      <c r="I1693" s="14"/>
      <c r="J1693" s="14"/>
      <c r="K1693" s="14"/>
      <c r="L1693" s="14"/>
      <c r="M1693" s="14"/>
      <c r="N1693" s="14"/>
      <c r="O1693" s="14"/>
      <c r="P1693" s="14"/>
      <c r="Q1693" s="14"/>
      <c r="R1693" s="14"/>
      <c r="S1693" s="14"/>
      <c r="T1693" s="14"/>
      <c r="U1693" s="14"/>
      <c r="V1693" s="14"/>
      <c r="W1693" s="14"/>
      <c r="X1693" s="14"/>
      <c r="Y1693" s="14"/>
    </row>
    <row r="1694" spans="2:25" ht="12.75">
      <c r="B1694" s="14"/>
      <c r="C1694" s="14"/>
      <c r="E1694" s="14"/>
      <c r="F1694" s="14"/>
      <c r="G1694" s="14"/>
      <c r="H1694" s="14"/>
      <c r="I1694" s="14"/>
      <c r="J1694" s="14"/>
      <c r="K1694" s="14"/>
      <c r="L1694" s="14"/>
      <c r="M1694" s="14"/>
      <c r="N1694" s="14"/>
      <c r="O1694" s="14"/>
      <c r="P1694" s="14"/>
      <c r="Q1694" s="14"/>
      <c r="R1694" s="14"/>
      <c r="S1694" s="14"/>
      <c r="T1694" s="14"/>
      <c r="U1694" s="14"/>
      <c r="V1694" s="14"/>
      <c r="W1694" s="14"/>
      <c r="X1694" s="14"/>
      <c r="Y1694" s="14"/>
    </row>
    <row r="1695" spans="2:25" ht="12.75">
      <c r="B1695" s="14"/>
      <c r="C1695" s="14"/>
      <c r="E1695" s="14"/>
      <c r="F1695" s="14"/>
      <c r="G1695" s="14"/>
      <c r="H1695" s="14"/>
      <c r="I1695" s="14"/>
      <c r="J1695" s="14"/>
      <c r="K1695" s="14"/>
      <c r="L1695" s="14"/>
      <c r="M1695" s="14"/>
      <c r="N1695" s="14"/>
      <c r="O1695" s="14"/>
      <c r="P1695" s="14"/>
      <c r="Q1695" s="14"/>
      <c r="R1695" s="14"/>
      <c r="S1695" s="14"/>
      <c r="T1695" s="14"/>
      <c r="U1695" s="14"/>
      <c r="V1695" s="14"/>
      <c r="W1695" s="14"/>
      <c r="X1695" s="14"/>
      <c r="Y1695" s="14"/>
    </row>
    <row r="1696" spans="2:25" ht="12.75">
      <c r="B1696" s="14"/>
      <c r="C1696" s="14"/>
      <c r="E1696" s="14"/>
      <c r="F1696" s="14"/>
      <c r="G1696" s="14"/>
      <c r="H1696" s="14"/>
      <c r="I1696" s="14"/>
      <c r="J1696" s="14"/>
      <c r="K1696" s="14"/>
      <c r="L1696" s="14"/>
      <c r="M1696" s="14"/>
      <c r="N1696" s="14"/>
      <c r="O1696" s="14"/>
      <c r="P1696" s="14"/>
      <c r="Q1696" s="14"/>
      <c r="R1696" s="14"/>
      <c r="S1696" s="14"/>
      <c r="T1696" s="14"/>
      <c r="U1696" s="14"/>
      <c r="V1696" s="14"/>
      <c r="W1696" s="14"/>
      <c r="X1696" s="14"/>
      <c r="Y1696" s="14"/>
    </row>
    <row r="1697" spans="2:25" ht="12.75">
      <c r="B1697" s="14"/>
      <c r="C1697" s="14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</row>
    <row r="1698" spans="2:25" ht="12.75">
      <c r="B1698" s="14"/>
      <c r="C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</row>
    <row r="1699" spans="2:25" ht="12.75">
      <c r="B1699" s="14"/>
      <c r="C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</row>
    <row r="1700" spans="2:25" ht="12.75">
      <c r="B1700" s="14"/>
      <c r="C1700" s="14"/>
      <c r="E1700" s="14"/>
      <c r="F1700" s="14"/>
      <c r="G1700" s="14"/>
      <c r="H1700" s="14"/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V1700" s="14"/>
      <c r="W1700" s="14"/>
      <c r="X1700" s="14"/>
      <c r="Y1700" s="14"/>
    </row>
    <row r="1701" spans="2:25" ht="12.75">
      <c r="B1701" s="14"/>
      <c r="C1701" s="14"/>
      <c r="E1701" s="14"/>
      <c r="F1701" s="14"/>
      <c r="G1701" s="14"/>
      <c r="H1701" s="14"/>
      <c r="I1701" s="14"/>
      <c r="J1701" s="14"/>
      <c r="K1701" s="14"/>
      <c r="L1701" s="14"/>
      <c r="M1701" s="14"/>
      <c r="N1701" s="14"/>
      <c r="O1701" s="14"/>
      <c r="P1701" s="14"/>
      <c r="Q1701" s="14"/>
      <c r="R1701" s="14"/>
      <c r="S1701" s="14"/>
      <c r="T1701" s="14"/>
      <c r="U1701" s="14"/>
      <c r="V1701" s="14"/>
      <c r="W1701" s="14"/>
      <c r="X1701" s="14"/>
      <c r="Y1701" s="14"/>
    </row>
    <row r="1702" spans="2:25" ht="12.75">
      <c r="B1702" s="14"/>
      <c r="C1702" s="14"/>
      <c r="E1702" s="14"/>
      <c r="F1702" s="14"/>
      <c r="G1702" s="14"/>
      <c r="H1702" s="14"/>
      <c r="I1702" s="14"/>
      <c r="J1702" s="14"/>
      <c r="K1702" s="14"/>
      <c r="L1702" s="14"/>
      <c r="M1702" s="14"/>
      <c r="N1702" s="14"/>
      <c r="O1702" s="14"/>
      <c r="P1702" s="14"/>
      <c r="Q1702" s="14"/>
      <c r="R1702" s="14"/>
      <c r="S1702" s="14"/>
      <c r="T1702" s="14"/>
      <c r="U1702" s="14"/>
      <c r="V1702" s="14"/>
      <c r="W1702" s="14"/>
      <c r="X1702" s="14"/>
      <c r="Y1702" s="14"/>
    </row>
    <row r="1703" spans="2:25" ht="12.75">
      <c r="B1703" s="14"/>
      <c r="C1703" s="14"/>
      <c r="E1703" s="14"/>
      <c r="F1703" s="14"/>
      <c r="G1703" s="14"/>
      <c r="H1703" s="14"/>
      <c r="I1703" s="14"/>
      <c r="J1703" s="14"/>
      <c r="K1703" s="14"/>
      <c r="L1703" s="14"/>
      <c r="M1703" s="14"/>
      <c r="N1703" s="14"/>
      <c r="O1703" s="14"/>
      <c r="P1703" s="14"/>
      <c r="Q1703" s="14"/>
      <c r="R1703" s="14"/>
      <c r="S1703" s="14"/>
      <c r="T1703" s="14"/>
      <c r="U1703" s="14"/>
      <c r="V1703" s="14"/>
      <c r="W1703" s="14"/>
      <c r="X1703" s="14"/>
      <c r="Y1703" s="14"/>
    </row>
    <row r="1704" spans="2:25" ht="12.75">
      <c r="B1704" s="14"/>
      <c r="C1704" s="14"/>
      <c r="E1704" s="14"/>
      <c r="F1704" s="14"/>
      <c r="G1704" s="14"/>
      <c r="H1704" s="14"/>
      <c r="I1704" s="14"/>
      <c r="J1704" s="14"/>
      <c r="K1704" s="14"/>
      <c r="L1704" s="14"/>
      <c r="M1704" s="14"/>
      <c r="N1704" s="14"/>
      <c r="O1704" s="14"/>
      <c r="P1704" s="14"/>
      <c r="Q1704" s="14"/>
      <c r="R1704" s="14"/>
      <c r="S1704" s="14"/>
      <c r="T1704" s="14"/>
      <c r="U1704" s="14"/>
      <c r="V1704" s="14"/>
      <c r="W1704" s="14"/>
      <c r="X1704" s="14"/>
      <c r="Y1704" s="14"/>
    </row>
    <row r="1705" spans="2:25" ht="12.75">
      <c r="B1705" s="14"/>
      <c r="C1705" s="14"/>
      <c r="E1705" s="14"/>
      <c r="F1705" s="14"/>
      <c r="G1705" s="14"/>
      <c r="H1705" s="14"/>
      <c r="I1705" s="14"/>
      <c r="J1705" s="14"/>
      <c r="K1705" s="14"/>
      <c r="L1705" s="14"/>
      <c r="M1705" s="14"/>
      <c r="N1705" s="14"/>
      <c r="O1705" s="14"/>
      <c r="P1705" s="14"/>
      <c r="Q1705" s="14"/>
      <c r="R1705" s="14"/>
      <c r="S1705" s="14"/>
      <c r="T1705" s="14"/>
      <c r="U1705" s="14"/>
      <c r="V1705" s="14"/>
      <c r="W1705" s="14"/>
      <c r="X1705" s="14"/>
      <c r="Y1705" s="14"/>
    </row>
    <row r="1706" spans="2:25" ht="12.75">
      <c r="B1706" s="14"/>
      <c r="C1706" s="14"/>
      <c r="E1706" s="14"/>
      <c r="F1706" s="14"/>
      <c r="G1706" s="14"/>
      <c r="H1706" s="14"/>
      <c r="I1706" s="14"/>
      <c r="J1706" s="14"/>
      <c r="K1706" s="14"/>
      <c r="L1706" s="14"/>
      <c r="M1706" s="14"/>
      <c r="N1706" s="14"/>
      <c r="O1706" s="14"/>
      <c r="P1706" s="14"/>
      <c r="Q1706" s="14"/>
      <c r="R1706" s="14"/>
      <c r="S1706" s="14"/>
      <c r="T1706" s="14"/>
      <c r="U1706" s="14"/>
      <c r="V1706" s="14"/>
      <c r="W1706" s="14"/>
      <c r="X1706" s="14"/>
      <c r="Y1706" s="14"/>
    </row>
    <row r="1707" spans="2:25" ht="12.75">
      <c r="B1707" s="14"/>
      <c r="C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</row>
    <row r="1708" spans="2:25" ht="12.75">
      <c r="B1708" s="14"/>
      <c r="C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</row>
    <row r="1709" spans="2:25" ht="12.75">
      <c r="B1709" s="14"/>
      <c r="C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</row>
    <row r="1710" spans="2:25" ht="12.75">
      <c r="B1710" s="14"/>
      <c r="C1710" s="14"/>
      <c r="E1710" s="14"/>
      <c r="F1710" s="14"/>
      <c r="G1710" s="14"/>
      <c r="H1710" s="14"/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V1710" s="14"/>
      <c r="W1710" s="14"/>
      <c r="X1710" s="14"/>
      <c r="Y1710" s="14"/>
    </row>
    <row r="1711" spans="2:25" ht="12.75">
      <c r="B1711" s="14"/>
      <c r="C1711" s="14"/>
      <c r="E1711" s="14"/>
      <c r="F1711" s="14"/>
      <c r="G1711" s="14"/>
      <c r="H1711" s="14"/>
      <c r="I1711" s="14"/>
      <c r="J1711" s="14"/>
      <c r="K1711" s="14"/>
      <c r="L1711" s="14"/>
      <c r="M1711" s="14"/>
      <c r="N1711" s="14"/>
      <c r="O1711" s="14"/>
      <c r="P1711" s="14"/>
      <c r="Q1711" s="14"/>
      <c r="R1711" s="14"/>
      <c r="S1711" s="14"/>
      <c r="T1711" s="14"/>
      <c r="U1711" s="14"/>
      <c r="V1711" s="14"/>
      <c r="W1711" s="14"/>
      <c r="X1711" s="14"/>
      <c r="Y1711" s="14"/>
    </row>
    <row r="1712" spans="2:25" ht="12.75">
      <c r="B1712" s="14"/>
      <c r="C1712" s="14"/>
      <c r="E1712" s="14"/>
      <c r="F1712" s="14"/>
      <c r="G1712" s="14"/>
      <c r="H1712" s="14"/>
      <c r="I1712" s="14"/>
      <c r="J1712" s="14"/>
      <c r="K1712" s="14"/>
      <c r="L1712" s="14"/>
      <c r="M1712" s="14"/>
      <c r="N1712" s="14"/>
      <c r="O1712" s="14"/>
      <c r="P1712" s="14"/>
      <c r="Q1712" s="14"/>
      <c r="R1712" s="14"/>
      <c r="S1712" s="14"/>
      <c r="T1712" s="14"/>
      <c r="U1712" s="14"/>
      <c r="V1712" s="14"/>
      <c r="W1712" s="14"/>
      <c r="X1712" s="14"/>
      <c r="Y1712" s="14"/>
    </row>
    <row r="1713" spans="2:25" ht="12.75">
      <c r="B1713" s="14"/>
      <c r="C1713" s="14"/>
      <c r="E1713" s="14"/>
      <c r="F1713" s="14"/>
      <c r="G1713" s="14"/>
      <c r="H1713" s="14"/>
      <c r="I1713" s="14"/>
      <c r="J1713" s="14"/>
      <c r="K1713" s="14"/>
      <c r="L1713" s="14"/>
      <c r="M1713" s="14"/>
      <c r="N1713" s="14"/>
      <c r="O1713" s="14"/>
      <c r="P1713" s="14"/>
      <c r="Q1713" s="14"/>
      <c r="R1713" s="14"/>
      <c r="S1713" s="14"/>
      <c r="T1713" s="14"/>
      <c r="U1713" s="14"/>
      <c r="V1713" s="14"/>
      <c r="W1713" s="14"/>
      <c r="X1713" s="14"/>
      <c r="Y1713" s="14"/>
    </row>
    <row r="1714" spans="2:25" ht="12.75">
      <c r="B1714" s="14"/>
      <c r="C1714" s="14"/>
      <c r="E1714" s="14"/>
      <c r="F1714" s="14"/>
      <c r="G1714" s="14"/>
      <c r="H1714" s="14"/>
      <c r="I1714" s="14"/>
      <c r="J1714" s="14"/>
      <c r="K1714" s="14"/>
      <c r="L1714" s="14"/>
      <c r="M1714" s="14"/>
      <c r="N1714" s="14"/>
      <c r="O1714" s="14"/>
      <c r="P1714" s="14"/>
      <c r="Q1714" s="14"/>
      <c r="R1714" s="14"/>
      <c r="S1714" s="14"/>
      <c r="T1714" s="14"/>
      <c r="U1714" s="14"/>
      <c r="V1714" s="14"/>
      <c r="W1714" s="14"/>
      <c r="X1714" s="14"/>
      <c r="Y1714" s="14"/>
    </row>
    <row r="1715" spans="2:25" ht="12.75">
      <c r="B1715" s="14"/>
      <c r="C1715" s="14"/>
      <c r="E1715" s="14"/>
      <c r="F1715" s="14"/>
      <c r="G1715" s="14"/>
      <c r="H1715" s="14"/>
      <c r="I1715" s="14"/>
      <c r="J1715" s="14"/>
      <c r="K1715" s="14"/>
      <c r="L1715" s="14"/>
      <c r="M1715" s="14"/>
      <c r="N1715" s="14"/>
      <c r="O1715" s="14"/>
      <c r="P1715" s="14"/>
      <c r="Q1715" s="14"/>
      <c r="R1715" s="14"/>
      <c r="S1715" s="14"/>
      <c r="T1715" s="14"/>
      <c r="U1715" s="14"/>
      <c r="V1715" s="14"/>
      <c r="W1715" s="14"/>
      <c r="X1715" s="14"/>
      <c r="Y1715" s="14"/>
    </row>
    <row r="1716" spans="2:25" ht="12.75">
      <c r="B1716" s="14"/>
      <c r="C1716" s="14"/>
      <c r="E1716" s="14"/>
      <c r="F1716" s="14"/>
      <c r="G1716" s="14"/>
      <c r="H1716" s="14"/>
      <c r="I1716" s="14"/>
      <c r="J1716" s="14"/>
      <c r="K1716" s="14"/>
      <c r="L1716" s="14"/>
      <c r="M1716" s="14"/>
      <c r="N1716" s="14"/>
      <c r="O1716" s="14"/>
      <c r="P1716" s="14"/>
      <c r="Q1716" s="14"/>
      <c r="R1716" s="14"/>
      <c r="S1716" s="14"/>
      <c r="T1716" s="14"/>
      <c r="U1716" s="14"/>
      <c r="V1716" s="14"/>
      <c r="W1716" s="14"/>
      <c r="X1716" s="14"/>
      <c r="Y1716" s="14"/>
    </row>
    <row r="1717" spans="2:25" ht="12.75">
      <c r="B1717" s="14"/>
      <c r="C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</row>
    <row r="1718" spans="2:25" ht="12.75">
      <c r="B1718" s="14"/>
      <c r="C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</row>
    <row r="1719" spans="2:25" ht="12.75">
      <c r="B1719" s="14"/>
      <c r="C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</row>
    <row r="1720" spans="2:25" ht="12.75">
      <c r="B1720" s="14"/>
      <c r="C1720" s="14"/>
      <c r="E1720" s="14"/>
      <c r="F1720" s="14"/>
      <c r="G1720" s="14"/>
      <c r="H1720" s="14"/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V1720" s="14"/>
      <c r="W1720" s="14"/>
      <c r="X1720" s="14"/>
      <c r="Y1720" s="14"/>
    </row>
    <row r="1721" spans="2:25" ht="12.75">
      <c r="B1721" s="14"/>
      <c r="C1721" s="14"/>
      <c r="E1721" s="14"/>
      <c r="F1721" s="14"/>
      <c r="G1721" s="14"/>
      <c r="H1721" s="14"/>
      <c r="I1721" s="14"/>
      <c r="J1721" s="14"/>
      <c r="K1721" s="14"/>
      <c r="L1721" s="14"/>
      <c r="M1721" s="14"/>
      <c r="N1721" s="14"/>
      <c r="O1721" s="14"/>
      <c r="P1721" s="14"/>
      <c r="Q1721" s="14"/>
      <c r="R1721" s="14"/>
      <c r="S1721" s="14"/>
      <c r="T1721" s="14"/>
      <c r="U1721" s="14"/>
      <c r="V1721" s="14"/>
      <c r="W1721" s="14"/>
      <c r="X1721" s="14"/>
      <c r="Y1721" s="14"/>
    </row>
    <row r="1722" spans="2:25" ht="12.75">
      <c r="B1722" s="14"/>
      <c r="C1722" s="14"/>
      <c r="E1722" s="14"/>
      <c r="F1722" s="14"/>
      <c r="G1722" s="14"/>
      <c r="H1722" s="14"/>
      <c r="I1722" s="14"/>
      <c r="J1722" s="14"/>
      <c r="K1722" s="14"/>
      <c r="L1722" s="14"/>
      <c r="M1722" s="14"/>
      <c r="N1722" s="14"/>
      <c r="O1722" s="14"/>
      <c r="P1722" s="14"/>
      <c r="Q1722" s="14"/>
      <c r="R1722" s="14"/>
      <c r="S1722" s="14"/>
      <c r="T1722" s="14"/>
      <c r="U1722" s="14"/>
      <c r="V1722" s="14"/>
      <c r="W1722" s="14"/>
      <c r="X1722" s="14"/>
      <c r="Y1722" s="14"/>
    </row>
    <row r="1723" spans="2:25" ht="12.75">
      <c r="B1723" s="14"/>
      <c r="C1723" s="14"/>
      <c r="E1723" s="14"/>
      <c r="F1723" s="14"/>
      <c r="G1723" s="14"/>
      <c r="H1723" s="14"/>
      <c r="I1723" s="14"/>
      <c r="J1723" s="14"/>
      <c r="K1723" s="14"/>
      <c r="L1723" s="14"/>
      <c r="M1723" s="14"/>
      <c r="N1723" s="14"/>
      <c r="O1723" s="14"/>
      <c r="P1723" s="14"/>
      <c r="Q1723" s="14"/>
      <c r="R1723" s="14"/>
      <c r="S1723" s="14"/>
      <c r="T1723" s="14"/>
      <c r="U1723" s="14"/>
      <c r="V1723" s="14"/>
      <c r="W1723" s="14"/>
      <c r="X1723" s="14"/>
      <c r="Y1723" s="14"/>
    </row>
    <row r="1724" spans="2:25" ht="12.75">
      <c r="B1724" s="14"/>
      <c r="C1724" s="14"/>
      <c r="E1724" s="14"/>
      <c r="F1724" s="14"/>
      <c r="G1724" s="14"/>
      <c r="H1724" s="14"/>
      <c r="I1724" s="14"/>
      <c r="J1724" s="14"/>
      <c r="K1724" s="14"/>
      <c r="L1724" s="14"/>
      <c r="M1724" s="14"/>
      <c r="N1724" s="14"/>
      <c r="O1724" s="14"/>
      <c r="P1724" s="14"/>
      <c r="Q1724" s="14"/>
      <c r="R1724" s="14"/>
      <c r="S1724" s="14"/>
      <c r="T1724" s="14"/>
      <c r="U1724" s="14"/>
      <c r="V1724" s="14"/>
      <c r="W1724" s="14"/>
      <c r="X1724" s="14"/>
      <c r="Y1724" s="14"/>
    </row>
    <row r="1725" spans="2:25" ht="12.75">
      <c r="B1725" s="14"/>
      <c r="C1725" s="14"/>
      <c r="E1725" s="14"/>
      <c r="F1725" s="14"/>
      <c r="G1725" s="14"/>
      <c r="H1725" s="14"/>
      <c r="I1725" s="14"/>
      <c r="J1725" s="14"/>
      <c r="K1725" s="14"/>
      <c r="L1725" s="14"/>
      <c r="M1725" s="14"/>
      <c r="N1725" s="14"/>
      <c r="O1725" s="14"/>
      <c r="P1725" s="14"/>
      <c r="Q1725" s="14"/>
      <c r="R1725" s="14"/>
      <c r="S1725" s="14"/>
      <c r="T1725" s="14"/>
      <c r="U1725" s="14"/>
      <c r="V1725" s="14"/>
      <c r="W1725" s="14"/>
      <c r="X1725" s="14"/>
      <c r="Y1725" s="14"/>
    </row>
    <row r="1726" spans="2:25" ht="12.75">
      <c r="B1726" s="14"/>
      <c r="C1726" s="14"/>
      <c r="E1726" s="14"/>
      <c r="F1726" s="14"/>
      <c r="G1726" s="14"/>
      <c r="H1726" s="14"/>
      <c r="I1726" s="14"/>
      <c r="J1726" s="14"/>
      <c r="K1726" s="14"/>
      <c r="L1726" s="14"/>
      <c r="M1726" s="14"/>
      <c r="N1726" s="14"/>
      <c r="O1726" s="14"/>
      <c r="P1726" s="14"/>
      <c r="Q1726" s="14"/>
      <c r="R1726" s="14"/>
      <c r="S1726" s="14"/>
      <c r="T1726" s="14"/>
      <c r="U1726" s="14"/>
      <c r="V1726" s="14"/>
      <c r="W1726" s="14"/>
      <c r="X1726" s="14"/>
      <c r="Y1726" s="14"/>
    </row>
    <row r="1727" spans="2:25" ht="12.75">
      <c r="B1727" s="14"/>
      <c r="C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</row>
    <row r="1728" spans="2:25" ht="12.75">
      <c r="B1728" s="14"/>
      <c r="C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</row>
    <row r="1729" spans="2:25" ht="12.75">
      <c r="B1729" s="14"/>
      <c r="C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</row>
    <row r="1730" spans="2:25" ht="12.75">
      <c r="B1730" s="14"/>
      <c r="C1730" s="14"/>
      <c r="E1730" s="14"/>
      <c r="F1730" s="14"/>
      <c r="G1730" s="14"/>
      <c r="H1730" s="14"/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V1730" s="14"/>
      <c r="W1730" s="14"/>
      <c r="X1730" s="14"/>
      <c r="Y1730" s="14"/>
    </row>
    <row r="1731" spans="2:25" ht="12.75">
      <c r="B1731" s="14"/>
      <c r="C1731" s="14"/>
      <c r="E1731" s="14"/>
      <c r="F1731" s="14"/>
      <c r="G1731" s="14"/>
      <c r="H1731" s="14"/>
      <c r="I1731" s="14"/>
      <c r="J1731" s="14"/>
      <c r="K1731" s="14"/>
      <c r="L1731" s="14"/>
      <c r="M1731" s="14"/>
      <c r="N1731" s="14"/>
      <c r="O1731" s="14"/>
      <c r="P1731" s="14"/>
      <c r="Q1731" s="14"/>
      <c r="R1731" s="14"/>
      <c r="S1731" s="14"/>
      <c r="T1731" s="14"/>
      <c r="U1731" s="14"/>
      <c r="V1731" s="14"/>
      <c r="W1731" s="14"/>
      <c r="X1731" s="14"/>
      <c r="Y1731" s="14"/>
    </row>
    <row r="1732" spans="2:25" ht="12.75">
      <c r="B1732" s="14"/>
      <c r="C1732" s="14"/>
      <c r="E1732" s="14"/>
      <c r="F1732" s="14"/>
      <c r="G1732" s="14"/>
      <c r="H1732" s="14"/>
      <c r="I1732" s="14"/>
      <c r="J1732" s="14"/>
      <c r="K1732" s="14"/>
      <c r="L1732" s="14"/>
      <c r="M1732" s="14"/>
      <c r="N1732" s="14"/>
      <c r="O1732" s="14"/>
      <c r="P1732" s="14"/>
      <c r="Q1732" s="14"/>
      <c r="R1732" s="14"/>
      <c r="S1732" s="14"/>
      <c r="T1732" s="14"/>
      <c r="U1732" s="14"/>
      <c r="V1732" s="14"/>
      <c r="W1732" s="14"/>
      <c r="X1732" s="14"/>
      <c r="Y1732" s="14"/>
    </row>
    <row r="1733" spans="2:25" ht="12.75">
      <c r="B1733" s="14"/>
      <c r="C1733" s="14"/>
      <c r="E1733" s="14"/>
      <c r="F1733" s="14"/>
      <c r="G1733" s="14"/>
      <c r="H1733" s="14"/>
      <c r="I1733" s="14"/>
      <c r="J1733" s="14"/>
      <c r="K1733" s="14"/>
      <c r="L1733" s="14"/>
      <c r="M1733" s="14"/>
      <c r="N1733" s="14"/>
      <c r="O1733" s="14"/>
      <c r="P1733" s="14"/>
      <c r="Q1733" s="14"/>
      <c r="R1733" s="14"/>
      <c r="S1733" s="14"/>
      <c r="T1733" s="14"/>
      <c r="U1733" s="14"/>
      <c r="V1733" s="14"/>
      <c r="W1733" s="14"/>
      <c r="X1733" s="14"/>
      <c r="Y1733" s="14"/>
    </row>
    <row r="1734" spans="2:25" ht="12.75">
      <c r="B1734" s="14"/>
      <c r="C1734" s="14"/>
      <c r="E1734" s="14"/>
      <c r="F1734" s="14"/>
      <c r="G1734" s="14"/>
      <c r="H1734" s="14"/>
      <c r="I1734" s="14"/>
      <c r="J1734" s="14"/>
      <c r="K1734" s="14"/>
      <c r="L1734" s="14"/>
      <c r="M1734" s="14"/>
      <c r="N1734" s="14"/>
      <c r="O1734" s="14"/>
      <c r="P1734" s="14"/>
      <c r="Q1734" s="14"/>
      <c r="R1734" s="14"/>
      <c r="S1734" s="14"/>
      <c r="T1734" s="14"/>
      <c r="U1734" s="14"/>
      <c r="V1734" s="14"/>
      <c r="W1734" s="14"/>
      <c r="X1734" s="14"/>
      <c r="Y1734" s="14"/>
    </row>
    <row r="1735" spans="2:25" ht="12.75">
      <c r="B1735" s="14"/>
      <c r="C1735" s="14"/>
      <c r="E1735" s="14"/>
      <c r="F1735" s="14"/>
      <c r="G1735" s="14"/>
      <c r="H1735" s="14"/>
      <c r="I1735" s="14"/>
      <c r="J1735" s="14"/>
      <c r="K1735" s="14"/>
      <c r="L1735" s="14"/>
      <c r="M1735" s="14"/>
      <c r="N1735" s="14"/>
      <c r="O1735" s="14"/>
      <c r="P1735" s="14"/>
      <c r="Q1735" s="14"/>
      <c r="R1735" s="14"/>
      <c r="S1735" s="14"/>
      <c r="T1735" s="14"/>
      <c r="U1735" s="14"/>
      <c r="V1735" s="14"/>
      <c r="W1735" s="14"/>
      <c r="X1735" s="14"/>
      <c r="Y1735" s="14"/>
    </row>
    <row r="1736" spans="2:25" ht="12.75">
      <c r="B1736" s="14"/>
      <c r="C1736" s="14"/>
      <c r="E1736" s="14"/>
      <c r="F1736" s="14"/>
      <c r="G1736" s="14"/>
      <c r="H1736" s="14"/>
      <c r="I1736" s="14"/>
      <c r="J1736" s="14"/>
      <c r="K1736" s="14"/>
      <c r="L1736" s="14"/>
      <c r="M1736" s="14"/>
      <c r="N1736" s="14"/>
      <c r="O1736" s="14"/>
      <c r="P1736" s="14"/>
      <c r="Q1736" s="14"/>
      <c r="R1736" s="14"/>
      <c r="S1736" s="14"/>
      <c r="T1736" s="14"/>
      <c r="U1736" s="14"/>
      <c r="V1736" s="14"/>
      <c r="W1736" s="14"/>
      <c r="X1736" s="14"/>
      <c r="Y1736" s="14"/>
    </row>
    <row r="1737" spans="2:25" ht="12.75">
      <c r="B1737" s="14"/>
      <c r="C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</row>
    <row r="1738" spans="2:25" ht="12.75">
      <c r="B1738" s="14"/>
      <c r="C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</row>
    <row r="1739" spans="2:25" ht="12.75">
      <c r="B1739" s="14"/>
      <c r="C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</row>
    <row r="1740" spans="2:25" ht="12.75">
      <c r="B1740" s="14"/>
      <c r="C1740" s="14"/>
      <c r="E1740" s="14"/>
      <c r="F1740" s="14"/>
      <c r="G1740" s="14"/>
      <c r="H1740" s="14"/>
      <c r="I1740" s="14"/>
      <c r="J1740" s="14"/>
      <c r="K1740" s="14"/>
      <c r="L1740" s="14"/>
      <c r="M1740" s="14"/>
      <c r="N1740" s="14"/>
      <c r="O1740" s="14"/>
      <c r="P1740" s="14"/>
      <c r="Q1740" s="14"/>
      <c r="R1740" s="14"/>
      <c r="S1740" s="14"/>
      <c r="T1740" s="14"/>
      <c r="U1740" s="14"/>
      <c r="V1740" s="14"/>
      <c r="W1740" s="14"/>
      <c r="X1740" s="14"/>
      <c r="Y1740" s="14"/>
    </row>
    <row r="1741" spans="2:25" ht="12.75">
      <c r="B1741" s="14"/>
      <c r="C1741" s="14"/>
      <c r="E1741" s="14"/>
      <c r="F1741" s="14"/>
      <c r="G1741" s="14"/>
      <c r="H1741" s="14"/>
      <c r="I1741" s="14"/>
      <c r="J1741" s="14"/>
      <c r="K1741" s="14"/>
      <c r="L1741" s="14"/>
      <c r="M1741" s="14"/>
      <c r="N1741" s="14"/>
      <c r="O1741" s="14"/>
      <c r="P1741" s="14"/>
      <c r="Q1741" s="14"/>
      <c r="R1741" s="14"/>
      <c r="S1741" s="14"/>
      <c r="T1741" s="14"/>
      <c r="U1741" s="14"/>
      <c r="V1741" s="14"/>
      <c r="W1741" s="14"/>
      <c r="X1741" s="14"/>
      <c r="Y1741" s="14"/>
    </row>
    <row r="1742" spans="2:25" ht="12.75">
      <c r="B1742" s="14"/>
      <c r="C1742" s="14"/>
      <c r="E1742" s="14"/>
      <c r="F1742" s="14"/>
      <c r="G1742" s="14"/>
      <c r="H1742" s="14"/>
      <c r="I1742" s="14"/>
      <c r="J1742" s="14"/>
      <c r="K1742" s="14"/>
      <c r="L1742" s="14"/>
      <c r="M1742" s="14"/>
      <c r="N1742" s="14"/>
      <c r="O1742" s="14"/>
      <c r="P1742" s="14"/>
      <c r="Q1742" s="14"/>
      <c r="R1742" s="14"/>
      <c r="S1742" s="14"/>
      <c r="T1742" s="14"/>
      <c r="U1742" s="14"/>
      <c r="V1742" s="14"/>
      <c r="W1742" s="14"/>
      <c r="X1742" s="14"/>
      <c r="Y1742" s="14"/>
    </row>
    <row r="1743" spans="2:25" ht="12.75">
      <c r="B1743" s="14"/>
      <c r="C1743" s="14"/>
      <c r="E1743" s="14"/>
      <c r="F1743" s="14"/>
      <c r="G1743" s="14"/>
      <c r="H1743" s="14"/>
      <c r="I1743" s="14"/>
      <c r="J1743" s="14"/>
      <c r="K1743" s="14"/>
      <c r="L1743" s="14"/>
      <c r="M1743" s="14"/>
      <c r="N1743" s="14"/>
      <c r="O1743" s="14"/>
      <c r="P1743" s="14"/>
      <c r="Q1743" s="14"/>
      <c r="R1743" s="14"/>
      <c r="S1743" s="14"/>
      <c r="T1743" s="14"/>
      <c r="U1743" s="14"/>
      <c r="V1743" s="14"/>
      <c r="W1743" s="14"/>
      <c r="X1743" s="14"/>
      <c r="Y1743" s="14"/>
    </row>
    <row r="1744" spans="2:25" ht="12.75">
      <c r="B1744" s="14"/>
      <c r="C1744" s="14"/>
      <c r="E1744" s="14"/>
      <c r="F1744" s="14"/>
      <c r="G1744" s="14"/>
      <c r="H1744" s="14"/>
      <c r="I1744" s="14"/>
      <c r="J1744" s="14"/>
      <c r="K1744" s="14"/>
      <c r="L1744" s="14"/>
      <c r="M1744" s="14"/>
      <c r="N1744" s="14"/>
      <c r="O1744" s="14"/>
      <c r="P1744" s="14"/>
      <c r="Q1744" s="14"/>
      <c r="R1744" s="14"/>
      <c r="S1744" s="14"/>
      <c r="T1744" s="14"/>
      <c r="U1744" s="14"/>
      <c r="V1744" s="14"/>
      <c r="W1744" s="14"/>
      <c r="X1744" s="14"/>
      <c r="Y1744" s="14"/>
    </row>
    <row r="1745" spans="2:25" ht="12.75">
      <c r="B1745" s="14"/>
      <c r="C1745" s="14"/>
      <c r="E1745" s="14"/>
      <c r="F1745" s="14"/>
      <c r="G1745" s="14"/>
      <c r="H1745" s="14"/>
      <c r="I1745" s="14"/>
      <c r="J1745" s="14"/>
      <c r="K1745" s="14"/>
      <c r="L1745" s="14"/>
      <c r="M1745" s="14"/>
      <c r="N1745" s="14"/>
      <c r="O1745" s="14"/>
      <c r="P1745" s="14"/>
      <c r="Q1745" s="14"/>
      <c r="R1745" s="14"/>
      <c r="S1745" s="14"/>
      <c r="T1745" s="14"/>
      <c r="U1745" s="14"/>
      <c r="V1745" s="14"/>
      <c r="W1745" s="14"/>
      <c r="X1745" s="14"/>
      <c r="Y1745" s="14"/>
    </row>
    <row r="1746" spans="2:25" ht="12.75">
      <c r="B1746" s="14"/>
      <c r="C1746" s="14"/>
      <c r="E1746" s="14"/>
      <c r="F1746" s="14"/>
      <c r="G1746" s="14"/>
      <c r="H1746" s="14"/>
      <c r="I1746" s="14"/>
      <c r="J1746" s="14"/>
      <c r="K1746" s="14"/>
      <c r="L1746" s="14"/>
      <c r="M1746" s="14"/>
      <c r="N1746" s="14"/>
      <c r="O1746" s="14"/>
      <c r="P1746" s="14"/>
      <c r="Q1746" s="14"/>
      <c r="R1746" s="14"/>
      <c r="S1746" s="14"/>
      <c r="T1746" s="14"/>
      <c r="U1746" s="14"/>
      <c r="V1746" s="14"/>
      <c r="W1746" s="14"/>
      <c r="X1746" s="14"/>
      <c r="Y1746" s="14"/>
    </row>
    <row r="1747" spans="2:25" ht="12.75">
      <c r="B1747" s="14"/>
      <c r="C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</row>
    <row r="1748" spans="2:25" ht="12.75">
      <c r="B1748" s="14"/>
      <c r="C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</row>
    <row r="1749" spans="2:25" ht="12.75">
      <c r="B1749" s="14"/>
      <c r="C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</row>
    <row r="1750" spans="2:25" ht="12.75">
      <c r="B1750" s="14"/>
      <c r="C1750" s="14"/>
      <c r="E1750" s="14"/>
      <c r="F1750" s="14"/>
      <c r="G1750" s="14"/>
      <c r="H1750" s="14"/>
      <c r="I1750" s="14"/>
      <c r="J1750" s="14"/>
      <c r="K1750" s="14"/>
      <c r="L1750" s="14"/>
      <c r="M1750" s="14"/>
      <c r="N1750" s="14"/>
      <c r="O1750" s="14"/>
      <c r="P1750" s="14"/>
      <c r="Q1750" s="14"/>
      <c r="R1750" s="14"/>
      <c r="S1750" s="14"/>
      <c r="T1750" s="14"/>
      <c r="U1750" s="14"/>
      <c r="V1750" s="14"/>
      <c r="W1750" s="14"/>
      <c r="X1750" s="14"/>
      <c r="Y1750" s="14"/>
    </row>
    <row r="1751" spans="2:25" ht="12.75">
      <c r="B1751" s="14"/>
      <c r="C1751" s="14"/>
      <c r="E1751" s="14"/>
      <c r="F1751" s="14"/>
      <c r="G1751" s="14"/>
      <c r="H1751" s="14"/>
      <c r="I1751" s="14"/>
      <c r="J1751" s="14"/>
      <c r="K1751" s="14"/>
      <c r="L1751" s="14"/>
      <c r="M1751" s="14"/>
      <c r="N1751" s="14"/>
      <c r="O1751" s="14"/>
      <c r="P1751" s="14"/>
      <c r="Q1751" s="14"/>
      <c r="R1751" s="14"/>
      <c r="S1751" s="14"/>
      <c r="T1751" s="14"/>
      <c r="U1751" s="14"/>
      <c r="V1751" s="14"/>
      <c r="W1751" s="14"/>
      <c r="X1751" s="14"/>
      <c r="Y1751" s="14"/>
    </row>
    <row r="1752" spans="2:25" ht="12.75">
      <c r="B1752" s="14"/>
      <c r="C1752" s="14"/>
      <c r="E1752" s="14"/>
      <c r="F1752" s="14"/>
      <c r="G1752" s="14"/>
      <c r="H1752" s="14"/>
      <c r="I1752" s="14"/>
      <c r="J1752" s="14"/>
      <c r="K1752" s="14"/>
      <c r="L1752" s="14"/>
      <c r="M1752" s="14"/>
      <c r="N1752" s="14"/>
      <c r="O1752" s="14"/>
      <c r="P1752" s="14"/>
      <c r="Q1752" s="14"/>
      <c r="R1752" s="14"/>
      <c r="S1752" s="14"/>
      <c r="T1752" s="14"/>
      <c r="U1752" s="14"/>
      <c r="V1752" s="14"/>
      <c r="W1752" s="14"/>
      <c r="X1752" s="14"/>
      <c r="Y1752" s="14"/>
    </row>
    <row r="1753" spans="2:25" ht="12.75">
      <c r="B1753" s="14"/>
      <c r="C1753" s="14"/>
      <c r="E1753" s="14"/>
      <c r="F1753" s="14"/>
      <c r="G1753" s="14"/>
      <c r="H1753" s="14"/>
      <c r="I1753" s="14"/>
      <c r="J1753" s="14"/>
      <c r="K1753" s="14"/>
      <c r="L1753" s="14"/>
      <c r="M1753" s="14"/>
      <c r="N1753" s="14"/>
      <c r="O1753" s="14"/>
      <c r="P1753" s="14"/>
      <c r="Q1753" s="14"/>
      <c r="R1753" s="14"/>
      <c r="S1753" s="14"/>
      <c r="T1753" s="14"/>
      <c r="U1753" s="14"/>
      <c r="V1753" s="14"/>
      <c r="W1753" s="14"/>
      <c r="X1753" s="14"/>
      <c r="Y1753" s="14"/>
    </row>
    <row r="1754" spans="2:25" ht="12.75">
      <c r="B1754" s="14"/>
      <c r="C1754" s="14"/>
      <c r="E1754" s="14"/>
      <c r="F1754" s="14"/>
      <c r="G1754" s="14"/>
      <c r="H1754" s="14"/>
      <c r="I1754" s="14"/>
      <c r="J1754" s="14"/>
      <c r="K1754" s="14"/>
      <c r="L1754" s="14"/>
      <c r="M1754" s="14"/>
      <c r="N1754" s="14"/>
      <c r="O1754" s="14"/>
      <c r="P1754" s="14"/>
      <c r="Q1754" s="14"/>
      <c r="R1754" s="14"/>
      <c r="S1754" s="14"/>
      <c r="T1754" s="14"/>
      <c r="U1754" s="14"/>
      <c r="V1754" s="14"/>
      <c r="W1754" s="14"/>
      <c r="X1754" s="14"/>
      <c r="Y1754" s="14"/>
    </row>
    <row r="1755" spans="2:25" ht="12.75">
      <c r="B1755" s="14"/>
      <c r="C1755" s="14"/>
      <c r="E1755" s="14"/>
      <c r="F1755" s="14"/>
      <c r="G1755" s="14"/>
      <c r="H1755" s="14"/>
      <c r="I1755" s="14"/>
      <c r="J1755" s="14"/>
      <c r="K1755" s="14"/>
      <c r="L1755" s="14"/>
      <c r="M1755" s="14"/>
      <c r="N1755" s="14"/>
      <c r="O1755" s="14"/>
      <c r="P1755" s="14"/>
      <c r="Q1755" s="14"/>
      <c r="R1755" s="14"/>
      <c r="S1755" s="14"/>
      <c r="T1755" s="14"/>
      <c r="U1755" s="14"/>
      <c r="V1755" s="14"/>
      <c r="W1755" s="14"/>
      <c r="X1755" s="14"/>
      <c r="Y1755" s="14"/>
    </row>
    <row r="1756" spans="2:25" ht="12.75">
      <c r="B1756" s="14"/>
      <c r="C1756" s="14"/>
      <c r="E1756" s="14"/>
      <c r="F1756" s="14"/>
      <c r="G1756" s="14"/>
      <c r="H1756" s="14"/>
      <c r="I1756" s="14"/>
      <c r="J1756" s="14"/>
      <c r="K1756" s="14"/>
      <c r="L1756" s="14"/>
      <c r="M1756" s="14"/>
      <c r="N1756" s="14"/>
      <c r="O1756" s="14"/>
      <c r="P1756" s="14"/>
      <c r="Q1756" s="14"/>
      <c r="R1756" s="14"/>
      <c r="S1756" s="14"/>
      <c r="T1756" s="14"/>
      <c r="U1756" s="14"/>
      <c r="V1756" s="14"/>
      <c r="W1756" s="14"/>
      <c r="X1756" s="14"/>
      <c r="Y1756" s="14"/>
    </row>
    <row r="1757" spans="2:25" ht="12.75">
      <c r="B1757" s="14"/>
      <c r="C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</row>
    <row r="1758" spans="2:25" ht="12.75">
      <c r="B1758" s="14"/>
      <c r="C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</row>
    <row r="1759" spans="2:25" ht="12.75">
      <c r="B1759" s="14"/>
      <c r="C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</row>
    <row r="1760" spans="2:25" ht="12.75">
      <c r="B1760" s="14"/>
      <c r="C1760" s="14"/>
      <c r="E1760" s="14"/>
      <c r="F1760" s="14"/>
      <c r="G1760" s="14"/>
      <c r="H1760" s="14"/>
      <c r="I1760" s="14"/>
      <c r="J1760" s="14"/>
      <c r="K1760" s="14"/>
      <c r="L1760" s="14"/>
      <c r="M1760" s="14"/>
      <c r="N1760" s="14"/>
      <c r="O1760" s="14"/>
      <c r="P1760" s="14"/>
      <c r="Q1760" s="14"/>
      <c r="R1760" s="14"/>
      <c r="S1760" s="14"/>
      <c r="T1760" s="14"/>
      <c r="U1760" s="14"/>
      <c r="V1760" s="14"/>
      <c r="W1760" s="14"/>
      <c r="X1760" s="14"/>
      <c r="Y1760" s="14"/>
    </row>
    <row r="1761" spans="2:25" ht="12.75">
      <c r="B1761" s="14"/>
      <c r="C1761" s="14"/>
      <c r="E1761" s="14"/>
      <c r="F1761" s="14"/>
      <c r="G1761" s="14"/>
      <c r="H1761" s="14"/>
      <c r="I1761" s="14"/>
      <c r="J1761" s="14"/>
      <c r="K1761" s="14"/>
      <c r="L1761" s="14"/>
      <c r="M1761" s="14"/>
      <c r="N1761" s="14"/>
      <c r="O1761" s="14"/>
      <c r="P1761" s="14"/>
      <c r="Q1761" s="14"/>
      <c r="R1761" s="14"/>
      <c r="S1761" s="14"/>
      <c r="T1761" s="14"/>
      <c r="U1761" s="14"/>
      <c r="V1761" s="14"/>
      <c r="W1761" s="14"/>
      <c r="X1761" s="14"/>
      <c r="Y1761" s="14"/>
    </row>
    <row r="1762" spans="2:25" ht="12.75">
      <c r="B1762" s="14"/>
      <c r="C1762" s="14"/>
      <c r="E1762" s="14"/>
      <c r="F1762" s="14"/>
      <c r="G1762" s="14"/>
      <c r="H1762" s="14"/>
      <c r="I1762" s="14"/>
      <c r="J1762" s="14"/>
      <c r="K1762" s="14"/>
      <c r="L1762" s="14"/>
      <c r="M1762" s="14"/>
      <c r="N1762" s="14"/>
      <c r="O1762" s="14"/>
      <c r="P1762" s="14"/>
      <c r="Q1762" s="14"/>
      <c r="R1762" s="14"/>
      <c r="S1762" s="14"/>
      <c r="T1762" s="14"/>
      <c r="U1762" s="14"/>
      <c r="V1762" s="14"/>
      <c r="W1762" s="14"/>
      <c r="X1762" s="14"/>
      <c r="Y1762" s="14"/>
    </row>
    <row r="1763" spans="2:25" ht="12.75">
      <c r="B1763" s="14"/>
      <c r="C1763" s="14"/>
      <c r="E1763" s="14"/>
      <c r="F1763" s="14"/>
      <c r="G1763" s="14"/>
      <c r="H1763" s="14"/>
      <c r="I1763" s="14"/>
      <c r="J1763" s="14"/>
      <c r="K1763" s="14"/>
      <c r="L1763" s="14"/>
      <c r="M1763" s="14"/>
      <c r="N1763" s="14"/>
      <c r="O1763" s="14"/>
      <c r="P1763" s="14"/>
      <c r="Q1763" s="14"/>
      <c r="R1763" s="14"/>
      <c r="S1763" s="14"/>
      <c r="T1763" s="14"/>
      <c r="U1763" s="14"/>
      <c r="V1763" s="14"/>
      <c r="W1763" s="14"/>
      <c r="X1763" s="14"/>
      <c r="Y1763" s="14"/>
    </row>
    <row r="1764" spans="2:25" ht="12.75">
      <c r="B1764" s="14"/>
      <c r="C1764" s="14"/>
      <c r="E1764" s="14"/>
      <c r="F1764" s="14"/>
      <c r="G1764" s="14"/>
      <c r="H1764" s="14"/>
      <c r="I1764" s="14"/>
      <c r="J1764" s="14"/>
      <c r="K1764" s="14"/>
      <c r="L1764" s="14"/>
      <c r="M1764" s="14"/>
      <c r="N1764" s="14"/>
      <c r="O1764" s="14"/>
      <c r="P1764" s="14"/>
      <c r="Q1764" s="14"/>
      <c r="R1764" s="14"/>
      <c r="S1764" s="14"/>
      <c r="T1764" s="14"/>
      <c r="U1764" s="14"/>
      <c r="V1764" s="14"/>
      <c r="W1764" s="14"/>
      <c r="X1764" s="14"/>
      <c r="Y1764" s="14"/>
    </row>
    <row r="1765" spans="2:25" ht="12.75">
      <c r="B1765" s="14"/>
      <c r="C1765" s="14"/>
      <c r="E1765" s="14"/>
      <c r="F1765" s="14"/>
      <c r="G1765" s="14"/>
      <c r="H1765" s="14"/>
      <c r="I1765" s="14"/>
      <c r="J1765" s="14"/>
      <c r="K1765" s="14"/>
      <c r="L1765" s="14"/>
      <c r="M1765" s="14"/>
      <c r="N1765" s="14"/>
      <c r="O1765" s="14"/>
      <c r="P1765" s="14"/>
      <c r="Q1765" s="14"/>
      <c r="R1765" s="14"/>
      <c r="S1765" s="14"/>
      <c r="T1765" s="14"/>
      <c r="U1765" s="14"/>
      <c r="V1765" s="14"/>
      <c r="W1765" s="14"/>
      <c r="X1765" s="14"/>
      <c r="Y1765" s="14"/>
    </row>
    <row r="1766" spans="2:25" ht="12.75">
      <c r="B1766" s="14"/>
      <c r="C1766" s="14"/>
      <c r="E1766" s="14"/>
      <c r="F1766" s="14"/>
      <c r="G1766" s="14"/>
      <c r="H1766" s="14"/>
      <c r="I1766" s="14"/>
      <c r="J1766" s="14"/>
      <c r="K1766" s="14"/>
      <c r="L1766" s="14"/>
      <c r="M1766" s="14"/>
      <c r="N1766" s="14"/>
      <c r="O1766" s="14"/>
      <c r="P1766" s="14"/>
      <c r="Q1766" s="14"/>
      <c r="R1766" s="14"/>
      <c r="S1766" s="14"/>
      <c r="T1766" s="14"/>
      <c r="U1766" s="14"/>
      <c r="V1766" s="14"/>
      <c r="W1766" s="14"/>
      <c r="X1766" s="14"/>
      <c r="Y1766" s="14"/>
    </row>
    <row r="1767" spans="2:25" ht="12.75">
      <c r="B1767" s="14"/>
      <c r="C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</row>
    <row r="1768" spans="2:25" ht="12.75">
      <c r="B1768" s="14"/>
      <c r="C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</row>
    <row r="1769" spans="2:25" ht="12.75">
      <c r="B1769" s="14"/>
      <c r="C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</row>
    <row r="1770" spans="2:25" ht="12.75">
      <c r="B1770" s="14"/>
      <c r="C1770" s="14"/>
      <c r="E1770" s="14"/>
      <c r="F1770" s="14"/>
      <c r="G1770" s="14"/>
      <c r="H1770" s="14"/>
      <c r="I1770" s="14"/>
      <c r="J1770" s="14"/>
      <c r="K1770" s="14"/>
      <c r="L1770" s="14"/>
      <c r="M1770" s="14"/>
      <c r="N1770" s="14"/>
      <c r="O1770" s="14"/>
      <c r="P1770" s="14"/>
      <c r="Q1770" s="14"/>
      <c r="R1770" s="14"/>
      <c r="S1770" s="14"/>
      <c r="T1770" s="14"/>
      <c r="U1770" s="14"/>
      <c r="V1770" s="14"/>
      <c r="W1770" s="14"/>
      <c r="X1770" s="14"/>
      <c r="Y1770" s="14"/>
    </row>
    <row r="1771" spans="2:25" ht="12.75">
      <c r="B1771" s="14"/>
      <c r="C1771" s="14"/>
      <c r="E1771" s="14"/>
      <c r="F1771" s="14"/>
      <c r="G1771" s="14"/>
      <c r="H1771" s="14"/>
      <c r="I1771" s="14"/>
      <c r="J1771" s="14"/>
      <c r="K1771" s="14"/>
      <c r="L1771" s="14"/>
      <c r="M1771" s="14"/>
      <c r="N1771" s="14"/>
      <c r="O1771" s="14"/>
      <c r="P1771" s="14"/>
      <c r="Q1771" s="14"/>
      <c r="R1771" s="14"/>
      <c r="S1771" s="14"/>
      <c r="T1771" s="14"/>
      <c r="U1771" s="14"/>
      <c r="V1771" s="14"/>
      <c r="W1771" s="14"/>
      <c r="X1771" s="14"/>
      <c r="Y1771" s="14"/>
    </row>
    <row r="1772" spans="2:25" ht="12.75">
      <c r="B1772" s="14"/>
      <c r="C1772" s="14"/>
      <c r="E1772" s="14"/>
      <c r="F1772" s="14"/>
      <c r="G1772" s="14"/>
      <c r="H1772" s="14"/>
      <c r="I1772" s="14"/>
      <c r="J1772" s="14"/>
      <c r="K1772" s="14"/>
      <c r="L1772" s="14"/>
      <c r="M1772" s="14"/>
      <c r="N1772" s="14"/>
      <c r="O1772" s="14"/>
      <c r="P1772" s="14"/>
      <c r="Q1772" s="14"/>
      <c r="R1772" s="14"/>
      <c r="S1772" s="14"/>
      <c r="T1772" s="14"/>
      <c r="U1772" s="14"/>
      <c r="V1772" s="14"/>
      <c r="W1772" s="14"/>
      <c r="X1772" s="14"/>
      <c r="Y1772" s="14"/>
    </row>
    <row r="1773" spans="2:25" ht="12.75">
      <c r="B1773" s="14"/>
      <c r="C1773" s="14"/>
      <c r="E1773" s="14"/>
      <c r="F1773" s="14"/>
      <c r="G1773" s="14"/>
      <c r="H1773" s="14"/>
      <c r="I1773" s="14"/>
      <c r="J1773" s="14"/>
      <c r="K1773" s="14"/>
      <c r="L1773" s="14"/>
      <c r="M1773" s="14"/>
      <c r="N1773" s="14"/>
      <c r="O1773" s="14"/>
      <c r="P1773" s="14"/>
      <c r="Q1773" s="14"/>
      <c r="R1773" s="14"/>
      <c r="S1773" s="14"/>
      <c r="T1773" s="14"/>
      <c r="U1773" s="14"/>
      <c r="V1773" s="14"/>
      <c r="W1773" s="14"/>
      <c r="X1773" s="14"/>
      <c r="Y1773" s="14"/>
    </row>
    <row r="1774" spans="2:25" ht="12.75">
      <c r="B1774" s="14"/>
      <c r="C1774" s="14"/>
      <c r="E1774" s="14"/>
      <c r="F1774" s="14"/>
      <c r="G1774" s="14"/>
      <c r="H1774" s="14"/>
      <c r="I1774" s="14"/>
      <c r="J1774" s="14"/>
      <c r="K1774" s="14"/>
      <c r="L1774" s="14"/>
      <c r="M1774" s="14"/>
      <c r="N1774" s="14"/>
      <c r="O1774" s="14"/>
      <c r="P1774" s="14"/>
      <c r="Q1774" s="14"/>
      <c r="R1774" s="14"/>
      <c r="S1774" s="14"/>
      <c r="T1774" s="14"/>
      <c r="U1774" s="14"/>
      <c r="V1774" s="14"/>
      <c r="W1774" s="14"/>
      <c r="X1774" s="14"/>
      <c r="Y1774" s="14"/>
    </row>
    <row r="1775" spans="2:25" ht="12.75">
      <c r="B1775" s="14"/>
      <c r="C1775" s="14"/>
      <c r="E1775" s="14"/>
      <c r="F1775" s="14"/>
      <c r="G1775" s="14"/>
      <c r="H1775" s="14"/>
      <c r="I1775" s="14"/>
      <c r="J1775" s="14"/>
      <c r="K1775" s="14"/>
      <c r="L1775" s="14"/>
      <c r="M1775" s="14"/>
      <c r="N1775" s="14"/>
      <c r="O1775" s="14"/>
      <c r="P1775" s="14"/>
      <c r="Q1775" s="14"/>
      <c r="R1775" s="14"/>
      <c r="S1775" s="14"/>
      <c r="T1775" s="14"/>
      <c r="U1775" s="14"/>
      <c r="V1775" s="14"/>
      <c r="W1775" s="14"/>
      <c r="X1775" s="14"/>
      <c r="Y1775" s="14"/>
    </row>
    <row r="1776" spans="2:25" ht="12.75">
      <c r="B1776" s="14"/>
      <c r="C1776" s="14"/>
      <c r="E1776" s="14"/>
      <c r="F1776" s="14"/>
      <c r="G1776" s="14"/>
      <c r="H1776" s="14"/>
      <c r="I1776" s="14"/>
      <c r="J1776" s="14"/>
      <c r="K1776" s="14"/>
      <c r="L1776" s="14"/>
      <c r="M1776" s="14"/>
      <c r="N1776" s="14"/>
      <c r="O1776" s="14"/>
      <c r="P1776" s="14"/>
      <c r="Q1776" s="14"/>
      <c r="R1776" s="14"/>
      <c r="S1776" s="14"/>
      <c r="T1776" s="14"/>
      <c r="U1776" s="14"/>
      <c r="V1776" s="14"/>
      <c r="W1776" s="14"/>
      <c r="X1776" s="14"/>
      <c r="Y1776" s="14"/>
    </row>
    <row r="1777" spans="2:25" ht="12.75">
      <c r="B1777" s="14"/>
      <c r="C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</row>
    <row r="1778" spans="2:25" ht="12.75">
      <c r="B1778" s="14"/>
      <c r="C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</row>
    <row r="1779" spans="2:25" ht="12.75">
      <c r="B1779" s="14"/>
      <c r="C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</row>
    <row r="1780" spans="2:25" ht="12.75">
      <c r="B1780" s="14"/>
      <c r="C1780" s="14"/>
      <c r="E1780" s="14"/>
      <c r="F1780" s="14"/>
      <c r="G1780" s="14"/>
      <c r="H1780" s="14"/>
      <c r="I1780" s="14"/>
      <c r="J1780" s="14"/>
      <c r="K1780" s="14"/>
      <c r="L1780" s="14"/>
      <c r="M1780" s="14"/>
      <c r="N1780" s="14"/>
      <c r="O1780" s="14"/>
      <c r="P1780" s="14"/>
      <c r="Q1780" s="14"/>
      <c r="R1780" s="14"/>
      <c r="S1780" s="14"/>
      <c r="T1780" s="14"/>
      <c r="U1780" s="14"/>
      <c r="V1780" s="14"/>
      <c r="W1780" s="14"/>
      <c r="X1780" s="14"/>
      <c r="Y1780" s="14"/>
    </row>
    <row r="1781" spans="2:25" ht="12.75">
      <c r="B1781" s="14"/>
      <c r="C1781" s="14"/>
      <c r="E1781" s="14"/>
      <c r="F1781" s="14"/>
      <c r="G1781" s="14"/>
      <c r="H1781" s="14"/>
      <c r="I1781" s="14"/>
      <c r="J1781" s="14"/>
      <c r="K1781" s="14"/>
      <c r="L1781" s="14"/>
      <c r="M1781" s="14"/>
      <c r="N1781" s="14"/>
      <c r="O1781" s="14"/>
      <c r="P1781" s="14"/>
      <c r="Q1781" s="14"/>
      <c r="R1781" s="14"/>
      <c r="S1781" s="14"/>
      <c r="T1781" s="14"/>
      <c r="U1781" s="14"/>
      <c r="V1781" s="14"/>
      <c r="W1781" s="14"/>
      <c r="X1781" s="14"/>
      <c r="Y1781" s="14"/>
    </row>
    <row r="1782" spans="2:25" ht="12.75">
      <c r="B1782" s="14"/>
      <c r="C1782" s="14"/>
      <c r="E1782" s="14"/>
      <c r="F1782" s="14"/>
      <c r="G1782" s="14"/>
      <c r="H1782" s="14"/>
      <c r="I1782" s="14"/>
      <c r="J1782" s="14"/>
      <c r="K1782" s="14"/>
      <c r="L1782" s="14"/>
      <c r="M1782" s="14"/>
      <c r="N1782" s="14"/>
      <c r="O1782" s="14"/>
      <c r="P1782" s="14"/>
      <c r="Q1782" s="14"/>
      <c r="R1782" s="14"/>
      <c r="S1782" s="14"/>
      <c r="T1782" s="14"/>
      <c r="U1782" s="14"/>
      <c r="V1782" s="14"/>
      <c r="W1782" s="14"/>
      <c r="X1782" s="14"/>
      <c r="Y1782" s="14"/>
    </row>
    <row r="1783" spans="2:25" ht="12.75">
      <c r="B1783" s="14"/>
      <c r="C1783" s="14"/>
      <c r="E1783" s="14"/>
      <c r="F1783" s="14"/>
      <c r="G1783" s="14"/>
      <c r="H1783" s="14"/>
      <c r="I1783" s="14"/>
      <c r="J1783" s="14"/>
      <c r="K1783" s="14"/>
      <c r="L1783" s="14"/>
      <c r="M1783" s="14"/>
      <c r="N1783" s="14"/>
      <c r="O1783" s="14"/>
      <c r="P1783" s="14"/>
      <c r="Q1783" s="14"/>
      <c r="R1783" s="14"/>
      <c r="S1783" s="14"/>
      <c r="T1783" s="14"/>
      <c r="U1783" s="14"/>
      <c r="V1783" s="14"/>
      <c r="W1783" s="14"/>
      <c r="X1783" s="14"/>
      <c r="Y1783" s="14"/>
    </row>
    <row r="1784" spans="2:25" ht="12.75">
      <c r="B1784" s="14"/>
      <c r="C1784" s="14"/>
      <c r="E1784" s="14"/>
      <c r="F1784" s="14"/>
      <c r="G1784" s="14"/>
      <c r="H1784" s="14"/>
      <c r="I1784" s="14"/>
      <c r="J1784" s="14"/>
      <c r="K1784" s="14"/>
      <c r="L1784" s="14"/>
      <c r="M1784" s="14"/>
      <c r="N1784" s="14"/>
      <c r="O1784" s="14"/>
      <c r="P1784" s="14"/>
      <c r="Q1784" s="14"/>
      <c r="R1784" s="14"/>
      <c r="S1784" s="14"/>
      <c r="T1784" s="14"/>
      <c r="U1784" s="14"/>
      <c r="V1784" s="14"/>
      <c r="W1784" s="14"/>
      <c r="X1784" s="14"/>
      <c r="Y1784" s="14"/>
    </row>
    <row r="1785" spans="2:25" ht="12.75">
      <c r="B1785" s="14"/>
      <c r="C1785" s="14"/>
      <c r="E1785" s="14"/>
      <c r="F1785" s="14"/>
      <c r="G1785" s="14"/>
      <c r="H1785" s="14"/>
      <c r="I1785" s="14"/>
      <c r="J1785" s="14"/>
      <c r="K1785" s="14"/>
      <c r="L1785" s="14"/>
      <c r="M1785" s="14"/>
      <c r="N1785" s="14"/>
      <c r="O1785" s="14"/>
      <c r="P1785" s="14"/>
      <c r="Q1785" s="14"/>
      <c r="R1785" s="14"/>
      <c r="S1785" s="14"/>
      <c r="T1785" s="14"/>
      <c r="U1785" s="14"/>
      <c r="V1785" s="14"/>
      <c r="W1785" s="14"/>
      <c r="X1785" s="14"/>
      <c r="Y1785" s="14"/>
    </row>
    <row r="1786" spans="2:25" ht="12.75">
      <c r="B1786" s="14"/>
      <c r="C1786" s="14"/>
      <c r="E1786" s="14"/>
      <c r="F1786" s="14"/>
      <c r="G1786" s="14"/>
      <c r="H1786" s="14"/>
      <c r="I1786" s="14"/>
      <c r="J1786" s="14"/>
      <c r="K1786" s="14"/>
      <c r="L1786" s="14"/>
      <c r="M1786" s="14"/>
      <c r="N1786" s="14"/>
      <c r="O1786" s="14"/>
      <c r="P1786" s="14"/>
      <c r="Q1786" s="14"/>
      <c r="R1786" s="14"/>
      <c r="S1786" s="14"/>
      <c r="T1786" s="14"/>
      <c r="U1786" s="14"/>
      <c r="V1786" s="14"/>
      <c r="W1786" s="14"/>
      <c r="X1786" s="14"/>
      <c r="Y1786" s="14"/>
    </row>
    <row r="1787" spans="2:25" ht="12.75">
      <c r="B1787" s="14"/>
      <c r="C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</row>
    <row r="1788" spans="2:25" ht="12.75">
      <c r="B1788" s="14"/>
      <c r="C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</row>
    <row r="1789" spans="2:25" ht="12.75">
      <c r="B1789" s="14"/>
      <c r="C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</row>
    <row r="1790" spans="2:25" ht="12.75">
      <c r="B1790" s="14"/>
      <c r="C1790" s="14"/>
      <c r="E1790" s="14"/>
      <c r="F1790" s="14"/>
      <c r="G1790" s="14"/>
      <c r="H1790" s="14"/>
      <c r="I1790" s="14"/>
      <c r="J1790" s="14"/>
      <c r="K1790" s="14"/>
      <c r="L1790" s="14"/>
      <c r="M1790" s="14"/>
      <c r="N1790" s="14"/>
      <c r="O1790" s="14"/>
      <c r="P1790" s="14"/>
      <c r="Q1790" s="14"/>
      <c r="R1790" s="14"/>
      <c r="S1790" s="14"/>
      <c r="T1790" s="14"/>
      <c r="U1790" s="14"/>
      <c r="V1790" s="14"/>
      <c r="W1790" s="14"/>
      <c r="X1790" s="14"/>
      <c r="Y1790" s="14"/>
    </row>
    <row r="1791" spans="2:25" ht="12.75">
      <c r="B1791" s="14"/>
      <c r="C1791" s="14"/>
      <c r="E1791" s="14"/>
      <c r="F1791" s="14"/>
      <c r="G1791" s="14"/>
      <c r="H1791" s="14"/>
      <c r="I1791" s="14"/>
      <c r="J1791" s="14"/>
      <c r="K1791" s="14"/>
      <c r="L1791" s="14"/>
      <c r="M1791" s="14"/>
      <c r="N1791" s="14"/>
      <c r="O1791" s="14"/>
      <c r="P1791" s="14"/>
      <c r="Q1791" s="14"/>
      <c r="R1791" s="14"/>
      <c r="S1791" s="14"/>
      <c r="T1791" s="14"/>
      <c r="U1791" s="14"/>
      <c r="V1791" s="14"/>
      <c r="W1791" s="14"/>
      <c r="X1791" s="14"/>
      <c r="Y1791" s="14"/>
    </row>
    <row r="1792" spans="2:25" ht="12.75">
      <c r="B1792" s="14"/>
      <c r="C1792" s="14"/>
      <c r="E1792" s="14"/>
      <c r="F1792" s="14"/>
      <c r="G1792" s="14"/>
      <c r="H1792" s="14"/>
      <c r="I1792" s="14"/>
      <c r="J1792" s="14"/>
      <c r="K1792" s="14"/>
      <c r="L1792" s="14"/>
      <c r="M1792" s="14"/>
      <c r="N1792" s="14"/>
      <c r="O1792" s="14"/>
      <c r="P1792" s="14"/>
      <c r="Q1792" s="14"/>
      <c r="R1792" s="14"/>
      <c r="S1792" s="14"/>
      <c r="T1792" s="14"/>
      <c r="U1792" s="14"/>
      <c r="V1792" s="14"/>
      <c r="W1792" s="14"/>
      <c r="X1792" s="14"/>
      <c r="Y1792" s="14"/>
    </row>
    <row r="1793" spans="2:25" ht="12.75">
      <c r="B1793" s="14"/>
      <c r="C1793" s="14"/>
      <c r="E1793" s="14"/>
      <c r="F1793" s="14"/>
      <c r="G1793" s="14"/>
      <c r="H1793" s="14"/>
      <c r="I1793" s="14"/>
      <c r="J1793" s="14"/>
      <c r="K1793" s="14"/>
      <c r="L1793" s="14"/>
      <c r="M1793" s="14"/>
      <c r="N1793" s="14"/>
      <c r="O1793" s="14"/>
      <c r="P1793" s="14"/>
      <c r="Q1793" s="14"/>
      <c r="R1793" s="14"/>
      <c r="S1793" s="14"/>
      <c r="T1793" s="14"/>
      <c r="U1793" s="14"/>
      <c r="V1793" s="14"/>
      <c r="W1793" s="14"/>
      <c r="X1793" s="14"/>
      <c r="Y1793" s="14"/>
    </row>
    <row r="1794" spans="2:25" ht="12.75">
      <c r="B1794" s="14"/>
      <c r="C1794" s="14"/>
      <c r="E1794" s="14"/>
      <c r="F1794" s="14"/>
      <c r="G1794" s="14"/>
      <c r="H1794" s="14"/>
      <c r="I1794" s="14"/>
      <c r="J1794" s="14"/>
      <c r="K1794" s="14"/>
      <c r="L1794" s="14"/>
      <c r="M1794" s="14"/>
      <c r="N1794" s="14"/>
      <c r="O1794" s="14"/>
      <c r="P1794" s="14"/>
      <c r="Q1794" s="14"/>
      <c r="R1794" s="14"/>
      <c r="S1794" s="14"/>
      <c r="T1794" s="14"/>
      <c r="U1794" s="14"/>
      <c r="V1794" s="14"/>
      <c r="W1794" s="14"/>
      <c r="X1794" s="14"/>
      <c r="Y1794" s="14"/>
    </row>
    <row r="1795" spans="2:25" ht="12.75">
      <c r="B1795" s="14"/>
      <c r="C1795" s="14"/>
      <c r="E1795" s="14"/>
      <c r="F1795" s="14"/>
      <c r="G1795" s="14"/>
      <c r="H1795" s="14"/>
      <c r="I1795" s="14"/>
      <c r="J1795" s="14"/>
      <c r="K1795" s="14"/>
      <c r="L1795" s="14"/>
      <c r="M1795" s="14"/>
      <c r="N1795" s="14"/>
      <c r="O1795" s="14"/>
      <c r="P1795" s="14"/>
      <c r="Q1795" s="14"/>
      <c r="R1795" s="14"/>
      <c r="S1795" s="14"/>
      <c r="T1795" s="14"/>
      <c r="U1795" s="14"/>
      <c r="V1795" s="14"/>
      <c r="W1795" s="14"/>
      <c r="X1795" s="14"/>
      <c r="Y1795" s="14"/>
    </row>
    <row r="1796" spans="2:25" ht="12.75">
      <c r="B1796" s="14"/>
      <c r="C1796" s="14"/>
      <c r="E1796" s="14"/>
      <c r="F1796" s="14"/>
      <c r="G1796" s="14"/>
      <c r="H1796" s="14"/>
      <c r="I1796" s="14"/>
      <c r="J1796" s="14"/>
      <c r="K1796" s="14"/>
      <c r="L1796" s="14"/>
      <c r="M1796" s="14"/>
      <c r="N1796" s="14"/>
      <c r="O1796" s="14"/>
      <c r="P1796" s="14"/>
      <c r="Q1796" s="14"/>
      <c r="R1796" s="14"/>
      <c r="S1796" s="14"/>
      <c r="T1796" s="14"/>
      <c r="U1796" s="14"/>
      <c r="V1796" s="14"/>
      <c r="W1796" s="14"/>
      <c r="X1796" s="14"/>
      <c r="Y1796" s="14"/>
    </row>
    <row r="1797" spans="2:25" ht="12.75">
      <c r="B1797" s="14"/>
      <c r="C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</row>
    <row r="1798" spans="2:25" ht="12.75">
      <c r="B1798" s="14"/>
      <c r="C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</row>
    <row r="1799" spans="2:25" ht="12.75">
      <c r="B1799" s="14"/>
      <c r="C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</row>
    <row r="1800" spans="2:25" ht="12.75">
      <c r="B1800" s="14"/>
      <c r="C1800" s="14"/>
      <c r="E1800" s="14"/>
      <c r="F1800" s="14"/>
      <c r="G1800" s="14"/>
      <c r="H1800" s="14"/>
      <c r="I1800" s="14"/>
      <c r="J1800" s="14"/>
      <c r="K1800" s="14"/>
      <c r="L1800" s="14"/>
      <c r="M1800" s="14"/>
      <c r="N1800" s="14"/>
      <c r="O1800" s="14"/>
      <c r="P1800" s="14"/>
      <c r="Q1800" s="14"/>
      <c r="R1800" s="14"/>
      <c r="S1800" s="14"/>
      <c r="T1800" s="14"/>
      <c r="U1800" s="14"/>
      <c r="V1800" s="14"/>
      <c r="W1800" s="14"/>
      <c r="X1800" s="14"/>
      <c r="Y1800" s="14"/>
    </row>
    <row r="1801" spans="2:25" ht="12.75">
      <c r="B1801" s="14"/>
      <c r="C1801" s="14"/>
      <c r="E1801" s="14"/>
      <c r="F1801" s="14"/>
      <c r="G1801" s="14"/>
      <c r="H1801" s="14"/>
      <c r="I1801" s="14"/>
      <c r="J1801" s="14"/>
      <c r="K1801" s="14"/>
      <c r="L1801" s="14"/>
      <c r="M1801" s="14"/>
      <c r="N1801" s="14"/>
      <c r="O1801" s="14"/>
      <c r="P1801" s="14"/>
      <c r="Q1801" s="14"/>
      <c r="R1801" s="14"/>
      <c r="S1801" s="14"/>
      <c r="T1801" s="14"/>
      <c r="U1801" s="14"/>
      <c r="V1801" s="14"/>
      <c r="W1801" s="14"/>
      <c r="X1801" s="14"/>
      <c r="Y1801" s="14"/>
    </row>
    <row r="1802" spans="2:25" ht="12.75">
      <c r="B1802" s="14"/>
      <c r="C1802" s="14"/>
      <c r="E1802" s="14"/>
      <c r="F1802" s="14"/>
      <c r="G1802" s="14"/>
      <c r="H1802" s="14"/>
      <c r="I1802" s="14"/>
      <c r="J1802" s="14"/>
      <c r="K1802" s="14"/>
      <c r="L1802" s="14"/>
      <c r="M1802" s="14"/>
      <c r="N1802" s="14"/>
      <c r="O1802" s="14"/>
      <c r="P1802" s="14"/>
      <c r="Q1802" s="14"/>
      <c r="R1802" s="14"/>
      <c r="S1802" s="14"/>
      <c r="T1802" s="14"/>
      <c r="U1802" s="14"/>
      <c r="V1802" s="14"/>
      <c r="W1802" s="14"/>
      <c r="X1802" s="14"/>
      <c r="Y1802" s="14"/>
    </row>
    <row r="1803" spans="2:25" ht="12.75">
      <c r="B1803" s="14"/>
      <c r="C1803" s="14"/>
      <c r="E1803" s="14"/>
      <c r="F1803" s="14"/>
      <c r="G1803" s="14"/>
      <c r="H1803" s="14"/>
      <c r="I1803" s="14"/>
      <c r="J1803" s="14"/>
      <c r="K1803" s="14"/>
      <c r="L1803" s="14"/>
      <c r="M1803" s="14"/>
      <c r="N1803" s="14"/>
      <c r="O1803" s="14"/>
      <c r="P1803" s="14"/>
      <c r="Q1803" s="14"/>
      <c r="R1803" s="14"/>
      <c r="S1803" s="14"/>
      <c r="T1803" s="14"/>
      <c r="U1803" s="14"/>
      <c r="V1803" s="14"/>
      <c r="W1803" s="14"/>
      <c r="X1803" s="14"/>
      <c r="Y1803" s="14"/>
    </row>
    <row r="1804" spans="2:25" ht="12.75">
      <c r="B1804" s="14"/>
      <c r="C1804" s="14"/>
      <c r="E1804" s="14"/>
      <c r="F1804" s="14"/>
      <c r="G1804" s="14"/>
      <c r="H1804" s="14"/>
      <c r="I1804" s="14"/>
      <c r="J1804" s="14"/>
      <c r="K1804" s="14"/>
      <c r="L1804" s="14"/>
      <c r="M1804" s="14"/>
      <c r="N1804" s="14"/>
      <c r="O1804" s="14"/>
      <c r="P1804" s="14"/>
      <c r="Q1804" s="14"/>
      <c r="R1804" s="14"/>
      <c r="S1804" s="14"/>
      <c r="T1804" s="14"/>
      <c r="U1804" s="14"/>
      <c r="V1804" s="14"/>
      <c r="W1804" s="14"/>
      <c r="X1804" s="14"/>
      <c r="Y1804" s="14"/>
    </row>
    <row r="1805" spans="2:25" ht="12.75">
      <c r="B1805" s="14"/>
      <c r="C1805" s="14"/>
      <c r="E1805" s="14"/>
      <c r="F1805" s="14"/>
      <c r="G1805" s="14"/>
      <c r="H1805" s="14"/>
      <c r="I1805" s="14"/>
      <c r="J1805" s="14"/>
      <c r="K1805" s="14"/>
      <c r="L1805" s="14"/>
      <c r="M1805" s="14"/>
      <c r="N1805" s="14"/>
      <c r="O1805" s="14"/>
      <c r="P1805" s="14"/>
      <c r="Q1805" s="14"/>
      <c r="R1805" s="14"/>
      <c r="S1805" s="14"/>
      <c r="T1805" s="14"/>
      <c r="U1805" s="14"/>
      <c r="V1805" s="14"/>
      <c r="W1805" s="14"/>
      <c r="X1805" s="14"/>
      <c r="Y1805" s="14"/>
    </row>
    <row r="1806" spans="2:25" ht="12.75">
      <c r="B1806" s="14"/>
      <c r="C1806" s="14"/>
      <c r="E1806" s="14"/>
      <c r="F1806" s="14"/>
      <c r="G1806" s="14"/>
      <c r="H1806" s="14"/>
      <c r="I1806" s="14"/>
      <c r="J1806" s="14"/>
      <c r="K1806" s="14"/>
      <c r="L1806" s="14"/>
      <c r="M1806" s="14"/>
      <c r="N1806" s="14"/>
      <c r="O1806" s="14"/>
      <c r="P1806" s="14"/>
      <c r="Q1806" s="14"/>
      <c r="R1806" s="14"/>
      <c r="S1806" s="14"/>
      <c r="T1806" s="14"/>
      <c r="U1806" s="14"/>
      <c r="V1806" s="14"/>
      <c r="W1806" s="14"/>
      <c r="X1806" s="14"/>
      <c r="Y1806" s="14"/>
    </row>
    <row r="1807" spans="2:25" ht="12.75">
      <c r="B1807" s="14"/>
      <c r="C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</row>
    <row r="1808" spans="2:25" ht="12.75">
      <c r="B1808" s="14"/>
      <c r="C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</row>
    <row r="1809" spans="2:25" ht="12.75">
      <c r="B1809" s="14"/>
      <c r="C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</row>
    <row r="1810" spans="2:25" ht="12.75">
      <c r="B1810" s="14"/>
      <c r="C1810" s="14"/>
      <c r="E1810" s="14"/>
      <c r="F1810" s="14"/>
      <c r="G1810" s="14"/>
      <c r="H1810" s="14"/>
      <c r="I1810" s="14"/>
      <c r="J1810" s="14"/>
      <c r="K1810" s="14"/>
      <c r="L1810" s="14"/>
      <c r="M1810" s="14"/>
      <c r="N1810" s="14"/>
      <c r="O1810" s="14"/>
      <c r="P1810" s="14"/>
      <c r="Q1810" s="14"/>
      <c r="R1810" s="14"/>
      <c r="S1810" s="14"/>
      <c r="T1810" s="14"/>
      <c r="U1810" s="14"/>
      <c r="V1810" s="14"/>
      <c r="W1810" s="14"/>
      <c r="X1810" s="14"/>
      <c r="Y1810" s="14"/>
    </row>
    <row r="1811" spans="2:25" ht="12.75">
      <c r="B1811" s="14"/>
      <c r="C1811" s="14"/>
      <c r="E1811" s="14"/>
      <c r="F1811" s="14"/>
      <c r="G1811" s="14"/>
      <c r="H1811" s="14"/>
      <c r="I1811" s="14"/>
      <c r="J1811" s="14"/>
      <c r="K1811" s="14"/>
      <c r="L1811" s="14"/>
      <c r="M1811" s="14"/>
      <c r="N1811" s="14"/>
      <c r="O1811" s="14"/>
      <c r="P1811" s="14"/>
      <c r="Q1811" s="14"/>
      <c r="R1811" s="14"/>
      <c r="S1811" s="14"/>
      <c r="T1811" s="14"/>
      <c r="U1811" s="14"/>
      <c r="V1811" s="14"/>
      <c r="W1811" s="14"/>
      <c r="X1811" s="14"/>
      <c r="Y1811" s="14"/>
    </row>
    <row r="1812" spans="2:25" ht="12.75">
      <c r="B1812" s="14"/>
      <c r="C1812" s="14"/>
      <c r="E1812" s="14"/>
      <c r="F1812" s="14"/>
      <c r="G1812" s="14"/>
      <c r="H1812" s="14"/>
      <c r="I1812" s="14"/>
      <c r="J1812" s="14"/>
      <c r="K1812" s="14"/>
      <c r="L1812" s="14"/>
      <c r="M1812" s="14"/>
      <c r="N1812" s="14"/>
      <c r="O1812" s="14"/>
      <c r="P1812" s="14"/>
      <c r="Q1812" s="14"/>
      <c r="R1812" s="14"/>
      <c r="S1812" s="14"/>
      <c r="T1812" s="14"/>
      <c r="U1812" s="14"/>
      <c r="V1812" s="14"/>
      <c r="W1812" s="14"/>
      <c r="X1812" s="14"/>
      <c r="Y1812" s="14"/>
    </row>
    <row r="1813" spans="2:25" ht="12.75">
      <c r="B1813" s="14"/>
      <c r="C1813" s="14"/>
      <c r="E1813" s="14"/>
      <c r="F1813" s="14"/>
      <c r="G1813" s="14"/>
      <c r="H1813" s="14"/>
      <c r="I1813" s="14"/>
      <c r="J1813" s="14"/>
      <c r="K1813" s="14"/>
      <c r="L1813" s="14"/>
      <c r="M1813" s="14"/>
      <c r="N1813" s="14"/>
      <c r="O1813" s="14"/>
      <c r="P1813" s="14"/>
      <c r="Q1813" s="14"/>
      <c r="R1813" s="14"/>
      <c r="S1813" s="14"/>
      <c r="T1813" s="14"/>
      <c r="U1813" s="14"/>
      <c r="V1813" s="14"/>
      <c r="W1813" s="14"/>
      <c r="X1813" s="14"/>
      <c r="Y1813" s="14"/>
    </row>
    <row r="1814" spans="2:25" ht="12.75">
      <c r="B1814" s="14"/>
      <c r="C1814" s="14"/>
      <c r="E1814" s="14"/>
      <c r="F1814" s="14"/>
      <c r="G1814" s="14"/>
      <c r="H1814" s="14"/>
      <c r="I1814" s="14"/>
      <c r="J1814" s="14"/>
      <c r="K1814" s="14"/>
      <c r="L1814" s="14"/>
      <c r="M1814" s="14"/>
      <c r="N1814" s="14"/>
      <c r="O1814" s="14"/>
      <c r="P1814" s="14"/>
      <c r="Q1814" s="14"/>
      <c r="R1814" s="14"/>
      <c r="S1814" s="14"/>
      <c r="T1814" s="14"/>
      <c r="U1814" s="14"/>
      <c r="V1814" s="14"/>
      <c r="W1814" s="14"/>
      <c r="X1814" s="14"/>
      <c r="Y1814" s="14"/>
    </row>
    <row r="1815" spans="2:25" ht="12.75">
      <c r="B1815" s="14"/>
      <c r="C1815" s="14"/>
      <c r="E1815" s="14"/>
      <c r="F1815" s="14"/>
      <c r="G1815" s="14"/>
      <c r="H1815" s="14"/>
      <c r="I1815" s="14"/>
      <c r="J1815" s="14"/>
      <c r="K1815" s="14"/>
      <c r="L1815" s="14"/>
      <c r="M1815" s="14"/>
      <c r="N1815" s="14"/>
      <c r="O1815" s="14"/>
      <c r="P1815" s="14"/>
      <c r="Q1815" s="14"/>
      <c r="R1815" s="14"/>
      <c r="S1815" s="14"/>
      <c r="T1815" s="14"/>
      <c r="U1815" s="14"/>
      <c r="V1815" s="14"/>
      <c r="W1815" s="14"/>
      <c r="X1815" s="14"/>
      <c r="Y1815" s="14"/>
    </row>
    <row r="1816" spans="2:25" ht="12.75">
      <c r="B1816" s="14"/>
      <c r="C1816" s="14"/>
      <c r="E1816" s="14"/>
      <c r="F1816" s="14"/>
      <c r="G1816" s="14"/>
      <c r="H1816" s="14"/>
      <c r="I1816" s="14"/>
      <c r="J1816" s="14"/>
      <c r="K1816" s="14"/>
      <c r="L1816" s="14"/>
      <c r="M1816" s="14"/>
      <c r="N1816" s="14"/>
      <c r="O1816" s="14"/>
      <c r="P1816" s="14"/>
      <c r="Q1816" s="14"/>
      <c r="R1816" s="14"/>
      <c r="S1816" s="14"/>
      <c r="T1816" s="14"/>
      <c r="U1816" s="14"/>
      <c r="V1816" s="14"/>
      <c r="W1816" s="14"/>
      <c r="X1816" s="14"/>
      <c r="Y1816" s="14"/>
    </row>
    <row r="1817" spans="2:25" ht="12.75">
      <c r="B1817" s="14"/>
      <c r="C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</row>
    <row r="1818" spans="2:25" ht="12.75">
      <c r="B1818" s="14"/>
      <c r="C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</row>
    <row r="1819" spans="2:25" ht="12.75">
      <c r="B1819" s="14"/>
      <c r="C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</row>
    <row r="1820" spans="2:25" ht="12.75">
      <c r="B1820" s="14"/>
      <c r="C1820" s="14"/>
      <c r="E1820" s="14"/>
      <c r="F1820" s="14"/>
      <c r="G1820" s="14"/>
      <c r="H1820" s="14"/>
      <c r="I1820" s="14"/>
      <c r="J1820" s="14"/>
      <c r="K1820" s="14"/>
      <c r="L1820" s="14"/>
      <c r="M1820" s="14"/>
      <c r="N1820" s="14"/>
      <c r="O1820" s="14"/>
      <c r="P1820" s="14"/>
      <c r="Q1820" s="14"/>
      <c r="R1820" s="14"/>
      <c r="S1820" s="14"/>
      <c r="T1820" s="14"/>
      <c r="U1820" s="14"/>
      <c r="V1820" s="14"/>
      <c r="W1820" s="14"/>
      <c r="X1820" s="14"/>
      <c r="Y1820" s="14"/>
    </row>
    <row r="1821" spans="2:25" ht="12.75">
      <c r="B1821" s="14"/>
      <c r="C1821" s="14"/>
      <c r="E1821" s="14"/>
      <c r="F1821" s="14"/>
      <c r="G1821" s="14"/>
      <c r="H1821" s="14"/>
      <c r="I1821" s="14"/>
      <c r="J1821" s="14"/>
      <c r="K1821" s="14"/>
      <c r="L1821" s="14"/>
      <c r="M1821" s="14"/>
      <c r="N1821" s="14"/>
      <c r="O1821" s="14"/>
      <c r="P1821" s="14"/>
      <c r="Q1821" s="14"/>
      <c r="R1821" s="14"/>
      <c r="S1821" s="14"/>
      <c r="T1821" s="14"/>
      <c r="U1821" s="14"/>
      <c r="V1821" s="14"/>
      <c r="W1821" s="14"/>
      <c r="X1821" s="14"/>
      <c r="Y1821" s="14"/>
    </row>
    <row r="1822" spans="2:25" ht="12.75">
      <c r="B1822" s="14"/>
      <c r="C1822" s="14"/>
      <c r="E1822" s="14"/>
      <c r="F1822" s="14"/>
      <c r="G1822" s="14"/>
      <c r="H1822" s="14"/>
      <c r="I1822" s="14"/>
      <c r="J1822" s="14"/>
      <c r="K1822" s="14"/>
      <c r="L1822" s="14"/>
      <c r="M1822" s="14"/>
      <c r="N1822" s="14"/>
      <c r="O1822" s="14"/>
      <c r="P1822" s="14"/>
      <c r="Q1822" s="14"/>
      <c r="R1822" s="14"/>
      <c r="S1822" s="14"/>
      <c r="T1822" s="14"/>
      <c r="U1822" s="14"/>
      <c r="V1822" s="14"/>
      <c r="W1822" s="14"/>
      <c r="X1822" s="14"/>
      <c r="Y1822" s="14"/>
    </row>
    <row r="1823" spans="2:25" ht="12.75">
      <c r="B1823" s="14"/>
      <c r="C1823" s="14"/>
      <c r="E1823" s="14"/>
      <c r="F1823" s="14"/>
      <c r="G1823" s="14"/>
      <c r="H1823" s="14"/>
      <c r="I1823" s="14"/>
      <c r="J1823" s="14"/>
      <c r="K1823" s="14"/>
      <c r="L1823" s="14"/>
      <c r="M1823" s="14"/>
      <c r="N1823" s="14"/>
      <c r="O1823" s="14"/>
      <c r="P1823" s="14"/>
      <c r="Q1823" s="14"/>
      <c r="R1823" s="14"/>
      <c r="S1823" s="14"/>
      <c r="T1823" s="14"/>
      <c r="U1823" s="14"/>
      <c r="V1823" s="14"/>
      <c r="W1823" s="14"/>
      <c r="X1823" s="14"/>
      <c r="Y1823" s="14"/>
    </row>
    <row r="1824" spans="2:25" ht="12.75">
      <c r="B1824" s="14"/>
      <c r="C1824" s="14"/>
      <c r="E1824" s="14"/>
      <c r="F1824" s="14"/>
      <c r="G1824" s="14"/>
      <c r="H1824" s="14"/>
      <c r="I1824" s="14"/>
      <c r="J1824" s="14"/>
      <c r="K1824" s="14"/>
      <c r="L1824" s="14"/>
      <c r="M1824" s="14"/>
      <c r="N1824" s="14"/>
      <c r="O1824" s="14"/>
      <c r="P1824" s="14"/>
      <c r="Q1824" s="14"/>
      <c r="R1824" s="14"/>
      <c r="S1824" s="14"/>
      <c r="T1824" s="14"/>
      <c r="U1824" s="14"/>
      <c r="V1824" s="14"/>
      <c r="W1824" s="14"/>
      <c r="X1824" s="14"/>
      <c r="Y1824" s="14"/>
    </row>
    <row r="1825" spans="2:25" ht="12.75">
      <c r="B1825" s="14"/>
      <c r="C1825" s="14"/>
      <c r="E1825" s="14"/>
      <c r="F1825" s="14"/>
      <c r="G1825" s="14"/>
      <c r="H1825" s="14"/>
      <c r="I1825" s="14"/>
      <c r="J1825" s="14"/>
      <c r="K1825" s="14"/>
      <c r="L1825" s="14"/>
      <c r="M1825" s="14"/>
      <c r="N1825" s="14"/>
      <c r="O1825" s="14"/>
      <c r="P1825" s="14"/>
      <c r="Q1825" s="14"/>
      <c r="R1825" s="14"/>
      <c r="S1825" s="14"/>
      <c r="T1825" s="14"/>
      <c r="U1825" s="14"/>
      <c r="V1825" s="14"/>
      <c r="W1825" s="14"/>
      <c r="X1825" s="14"/>
      <c r="Y1825" s="14"/>
    </row>
    <row r="1826" spans="2:25" ht="12.75">
      <c r="B1826" s="14"/>
      <c r="C1826" s="14"/>
      <c r="E1826" s="14"/>
      <c r="F1826" s="14"/>
      <c r="G1826" s="14"/>
      <c r="H1826" s="14"/>
      <c r="I1826" s="14"/>
      <c r="J1826" s="14"/>
      <c r="K1826" s="14"/>
      <c r="L1826" s="14"/>
      <c r="M1826" s="14"/>
      <c r="N1826" s="14"/>
      <c r="O1826" s="14"/>
      <c r="P1826" s="14"/>
      <c r="Q1826" s="14"/>
      <c r="R1826" s="14"/>
      <c r="S1826" s="14"/>
      <c r="T1826" s="14"/>
      <c r="U1826" s="14"/>
      <c r="V1826" s="14"/>
      <c r="W1826" s="14"/>
      <c r="X1826" s="14"/>
      <c r="Y1826" s="14"/>
    </row>
    <row r="1827" spans="2:25" ht="12.75">
      <c r="B1827" s="14"/>
      <c r="C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</row>
    <row r="1828" spans="2:25" ht="12.75">
      <c r="B1828" s="14"/>
      <c r="C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</row>
    <row r="1829" spans="2:25" ht="12.75">
      <c r="B1829" s="14"/>
      <c r="C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</row>
    <row r="1830" spans="2:25" ht="12.75">
      <c r="B1830" s="14"/>
      <c r="C1830" s="14"/>
      <c r="E1830" s="14"/>
      <c r="F1830" s="14"/>
      <c r="G1830" s="14"/>
      <c r="H1830" s="14"/>
      <c r="I1830" s="14"/>
      <c r="J1830" s="14"/>
      <c r="K1830" s="14"/>
      <c r="L1830" s="14"/>
      <c r="M1830" s="14"/>
      <c r="N1830" s="14"/>
      <c r="O1830" s="14"/>
      <c r="P1830" s="14"/>
      <c r="Q1830" s="14"/>
      <c r="R1830" s="14"/>
      <c r="S1830" s="14"/>
      <c r="T1830" s="14"/>
      <c r="U1830" s="14"/>
      <c r="V1830" s="14"/>
      <c r="W1830" s="14"/>
      <c r="X1830" s="14"/>
      <c r="Y1830" s="14"/>
    </row>
    <row r="1831" spans="2:25" ht="12.75">
      <c r="B1831" s="14"/>
      <c r="C1831" s="14"/>
      <c r="E1831" s="14"/>
      <c r="F1831" s="14"/>
      <c r="G1831" s="14"/>
      <c r="H1831" s="14"/>
      <c r="I1831" s="14"/>
      <c r="J1831" s="14"/>
      <c r="K1831" s="14"/>
      <c r="L1831" s="14"/>
      <c r="M1831" s="14"/>
      <c r="N1831" s="14"/>
      <c r="O1831" s="14"/>
      <c r="P1831" s="14"/>
      <c r="Q1831" s="14"/>
      <c r="R1831" s="14"/>
      <c r="S1831" s="14"/>
      <c r="T1831" s="14"/>
      <c r="U1831" s="14"/>
      <c r="V1831" s="14"/>
      <c r="W1831" s="14"/>
      <c r="X1831" s="14"/>
      <c r="Y1831" s="14"/>
    </row>
    <row r="1832" spans="2:25" ht="12.75">
      <c r="B1832" s="14"/>
      <c r="C1832" s="14"/>
      <c r="E1832" s="14"/>
      <c r="F1832" s="14"/>
      <c r="G1832" s="14"/>
      <c r="H1832" s="14"/>
      <c r="I1832" s="14"/>
      <c r="J1832" s="14"/>
      <c r="K1832" s="14"/>
      <c r="L1832" s="14"/>
      <c r="M1832" s="14"/>
      <c r="N1832" s="14"/>
      <c r="O1832" s="14"/>
      <c r="P1832" s="14"/>
      <c r="Q1832" s="14"/>
      <c r="R1832" s="14"/>
      <c r="S1832" s="14"/>
      <c r="T1832" s="14"/>
      <c r="U1832" s="14"/>
      <c r="V1832" s="14"/>
      <c r="W1832" s="14"/>
      <c r="X1832" s="14"/>
      <c r="Y1832" s="14"/>
    </row>
    <row r="1833" spans="2:25" ht="12.75">
      <c r="B1833" s="14"/>
      <c r="C1833" s="14"/>
      <c r="E1833" s="14"/>
      <c r="F1833" s="14"/>
      <c r="G1833" s="14"/>
      <c r="H1833" s="14"/>
      <c r="I1833" s="14"/>
      <c r="J1833" s="14"/>
      <c r="K1833" s="14"/>
      <c r="L1833" s="14"/>
      <c r="M1833" s="14"/>
      <c r="N1833" s="14"/>
      <c r="O1833" s="14"/>
      <c r="P1833" s="14"/>
      <c r="Q1833" s="14"/>
      <c r="R1833" s="14"/>
      <c r="S1833" s="14"/>
      <c r="T1833" s="14"/>
      <c r="U1833" s="14"/>
      <c r="V1833" s="14"/>
      <c r="W1833" s="14"/>
      <c r="X1833" s="14"/>
      <c r="Y1833" s="14"/>
    </row>
    <row r="1834" spans="2:25" ht="12.75">
      <c r="B1834" s="14"/>
      <c r="C1834" s="14"/>
      <c r="E1834" s="14"/>
      <c r="F1834" s="14"/>
      <c r="G1834" s="14"/>
      <c r="H1834" s="14"/>
      <c r="I1834" s="14"/>
      <c r="J1834" s="14"/>
      <c r="K1834" s="14"/>
      <c r="L1834" s="14"/>
      <c r="M1834" s="14"/>
      <c r="N1834" s="14"/>
      <c r="O1834" s="14"/>
      <c r="P1834" s="14"/>
      <c r="Q1834" s="14"/>
      <c r="R1834" s="14"/>
      <c r="S1834" s="14"/>
      <c r="T1834" s="14"/>
      <c r="U1834" s="14"/>
      <c r="V1834" s="14"/>
      <c r="W1834" s="14"/>
      <c r="X1834" s="14"/>
      <c r="Y1834" s="14"/>
    </row>
    <row r="1835" spans="2:25" ht="12.75">
      <c r="B1835" s="14"/>
      <c r="C1835" s="14"/>
      <c r="E1835" s="14"/>
      <c r="F1835" s="14"/>
      <c r="G1835" s="14"/>
      <c r="H1835" s="14"/>
      <c r="I1835" s="14"/>
      <c r="J1835" s="14"/>
      <c r="K1835" s="14"/>
      <c r="L1835" s="14"/>
      <c r="M1835" s="14"/>
      <c r="N1835" s="14"/>
      <c r="O1835" s="14"/>
      <c r="P1835" s="14"/>
      <c r="Q1835" s="14"/>
      <c r="R1835" s="14"/>
      <c r="S1835" s="14"/>
      <c r="T1835" s="14"/>
      <c r="U1835" s="14"/>
      <c r="V1835" s="14"/>
      <c r="W1835" s="14"/>
      <c r="X1835" s="14"/>
      <c r="Y1835" s="14"/>
    </row>
    <row r="1836" spans="2:25" ht="12.75">
      <c r="B1836" s="14"/>
      <c r="C1836" s="14"/>
      <c r="E1836" s="14"/>
      <c r="F1836" s="14"/>
      <c r="G1836" s="14"/>
      <c r="H1836" s="14"/>
      <c r="I1836" s="14"/>
      <c r="J1836" s="14"/>
      <c r="K1836" s="14"/>
      <c r="L1836" s="14"/>
      <c r="M1836" s="14"/>
      <c r="N1836" s="14"/>
      <c r="O1836" s="14"/>
      <c r="P1836" s="14"/>
      <c r="Q1836" s="14"/>
      <c r="R1836" s="14"/>
      <c r="S1836" s="14"/>
      <c r="T1836" s="14"/>
      <c r="U1836" s="14"/>
      <c r="V1836" s="14"/>
      <c r="W1836" s="14"/>
      <c r="X1836" s="14"/>
      <c r="Y1836" s="14"/>
    </row>
    <row r="1837" spans="2:25" ht="12.75">
      <c r="B1837" s="14"/>
      <c r="C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</row>
    <row r="1838" spans="2:25" ht="12.75">
      <c r="B1838" s="14"/>
      <c r="C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</row>
    <row r="1839" spans="2:25" ht="12.75">
      <c r="B1839" s="14"/>
      <c r="C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</row>
    <row r="1840" spans="2:25" ht="12.75">
      <c r="B1840" s="14"/>
      <c r="C1840" s="14"/>
      <c r="E1840" s="14"/>
      <c r="F1840" s="14"/>
      <c r="G1840" s="14"/>
      <c r="H1840" s="14"/>
      <c r="I1840" s="14"/>
      <c r="J1840" s="14"/>
      <c r="K1840" s="14"/>
      <c r="L1840" s="14"/>
      <c r="M1840" s="14"/>
      <c r="N1840" s="14"/>
      <c r="O1840" s="14"/>
      <c r="P1840" s="14"/>
      <c r="Q1840" s="14"/>
      <c r="R1840" s="14"/>
      <c r="S1840" s="14"/>
      <c r="T1840" s="14"/>
      <c r="U1840" s="14"/>
      <c r="V1840" s="14"/>
      <c r="W1840" s="14"/>
      <c r="X1840" s="14"/>
      <c r="Y1840" s="14"/>
    </row>
    <row r="1841" spans="2:25" ht="12.75">
      <c r="B1841" s="14"/>
      <c r="C1841" s="14"/>
      <c r="E1841" s="14"/>
      <c r="F1841" s="14"/>
      <c r="G1841" s="14"/>
      <c r="H1841" s="14"/>
      <c r="I1841" s="14"/>
      <c r="J1841" s="14"/>
      <c r="K1841" s="14"/>
      <c r="L1841" s="14"/>
      <c r="M1841" s="14"/>
      <c r="N1841" s="14"/>
      <c r="O1841" s="14"/>
      <c r="P1841" s="14"/>
      <c r="Q1841" s="14"/>
      <c r="R1841" s="14"/>
      <c r="S1841" s="14"/>
      <c r="T1841" s="14"/>
      <c r="U1841" s="14"/>
      <c r="V1841" s="14"/>
      <c r="W1841" s="14"/>
      <c r="X1841" s="14"/>
      <c r="Y1841" s="14"/>
    </row>
    <row r="1842" spans="2:25" ht="12.75">
      <c r="B1842" s="14"/>
      <c r="C1842" s="14"/>
      <c r="E1842" s="14"/>
      <c r="F1842" s="14"/>
      <c r="G1842" s="14"/>
      <c r="H1842" s="14"/>
      <c r="I1842" s="14"/>
      <c r="J1842" s="14"/>
      <c r="K1842" s="14"/>
      <c r="L1842" s="14"/>
      <c r="M1842" s="14"/>
      <c r="N1842" s="14"/>
      <c r="O1842" s="14"/>
      <c r="P1842" s="14"/>
      <c r="Q1842" s="14"/>
      <c r="R1842" s="14"/>
      <c r="S1842" s="14"/>
      <c r="T1842" s="14"/>
      <c r="U1842" s="14"/>
      <c r="V1842" s="14"/>
      <c r="W1842" s="14"/>
      <c r="X1842" s="14"/>
      <c r="Y1842" s="14"/>
    </row>
    <row r="1843" spans="2:25" ht="12.75">
      <c r="B1843" s="14"/>
      <c r="C1843" s="14"/>
      <c r="E1843" s="14"/>
      <c r="F1843" s="14"/>
      <c r="G1843" s="14"/>
      <c r="H1843" s="14"/>
      <c r="I1843" s="14"/>
      <c r="J1843" s="14"/>
      <c r="K1843" s="14"/>
      <c r="L1843" s="14"/>
      <c r="M1843" s="14"/>
      <c r="N1843" s="14"/>
      <c r="O1843" s="14"/>
      <c r="P1843" s="14"/>
      <c r="Q1843" s="14"/>
      <c r="R1843" s="14"/>
      <c r="S1843" s="14"/>
      <c r="T1843" s="14"/>
      <c r="U1843" s="14"/>
      <c r="V1843" s="14"/>
      <c r="W1843" s="14"/>
      <c r="X1843" s="14"/>
      <c r="Y1843" s="14"/>
    </row>
    <row r="1844" spans="2:25" ht="12.75">
      <c r="B1844" s="14"/>
      <c r="C1844" s="14"/>
      <c r="E1844" s="14"/>
      <c r="F1844" s="14"/>
      <c r="G1844" s="14"/>
      <c r="H1844" s="14"/>
      <c r="I1844" s="14"/>
      <c r="J1844" s="14"/>
      <c r="K1844" s="14"/>
      <c r="L1844" s="14"/>
      <c r="M1844" s="14"/>
      <c r="N1844" s="14"/>
      <c r="O1844" s="14"/>
      <c r="P1844" s="14"/>
      <c r="Q1844" s="14"/>
      <c r="R1844" s="14"/>
      <c r="S1844" s="14"/>
      <c r="T1844" s="14"/>
      <c r="U1844" s="14"/>
      <c r="V1844" s="14"/>
      <c r="W1844" s="14"/>
      <c r="X1844" s="14"/>
      <c r="Y1844" s="14"/>
    </row>
    <row r="1845" spans="2:25" ht="12.75">
      <c r="B1845" s="14"/>
      <c r="C1845" s="14"/>
      <c r="E1845" s="14"/>
      <c r="F1845" s="14"/>
      <c r="G1845" s="14"/>
      <c r="H1845" s="14"/>
      <c r="I1845" s="14"/>
      <c r="J1845" s="14"/>
      <c r="K1845" s="14"/>
      <c r="L1845" s="14"/>
      <c r="M1845" s="14"/>
      <c r="N1845" s="14"/>
      <c r="O1845" s="14"/>
      <c r="P1845" s="14"/>
      <c r="Q1845" s="14"/>
      <c r="R1845" s="14"/>
      <c r="S1845" s="14"/>
      <c r="T1845" s="14"/>
      <c r="U1845" s="14"/>
      <c r="V1845" s="14"/>
      <c r="W1845" s="14"/>
      <c r="X1845" s="14"/>
      <c r="Y1845" s="14"/>
    </row>
    <row r="1846" spans="2:25" ht="12.75">
      <c r="B1846" s="14"/>
      <c r="C1846" s="14"/>
      <c r="E1846" s="14"/>
      <c r="F1846" s="14"/>
      <c r="G1846" s="14"/>
      <c r="H1846" s="14"/>
      <c r="I1846" s="14"/>
      <c r="J1846" s="14"/>
      <c r="K1846" s="14"/>
      <c r="L1846" s="14"/>
      <c r="M1846" s="14"/>
      <c r="N1846" s="14"/>
      <c r="O1846" s="14"/>
      <c r="P1846" s="14"/>
      <c r="Q1846" s="14"/>
      <c r="R1846" s="14"/>
      <c r="S1846" s="14"/>
      <c r="T1846" s="14"/>
      <c r="U1846" s="14"/>
      <c r="V1846" s="14"/>
      <c r="W1846" s="14"/>
      <c r="X1846" s="14"/>
      <c r="Y1846" s="14"/>
    </row>
    <row r="1847" spans="2:25" ht="12.75">
      <c r="B1847" s="14"/>
      <c r="C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</row>
    <row r="1848" spans="2:25" ht="12.75">
      <c r="B1848" s="14"/>
      <c r="C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</row>
    <row r="1849" spans="2:25" ht="12.75">
      <c r="B1849" s="14"/>
      <c r="C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</row>
    <row r="1850" spans="2:25" ht="12.75">
      <c r="B1850" s="14"/>
      <c r="C1850" s="14"/>
      <c r="E1850" s="14"/>
      <c r="F1850" s="14"/>
      <c r="G1850" s="14"/>
      <c r="H1850" s="14"/>
      <c r="I1850" s="14"/>
      <c r="J1850" s="14"/>
      <c r="K1850" s="14"/>
      <c r="L1850" s="14"/>
      <c r="M1850" s="14"/>
      <c r="N1850" s="14"/>
      <c r="O1850" s="14"/>
      <c r="P1850" s="14"/>
      <c r="Q1850" s="14"/>
      <c r="R1850" s="14"/>
      <c r="S1850" s="14"/>
      <c r="T1850" s="14"/>
      <c r="U1850" s="14"/>
      <c r="V1850" s="14"/>
      <c r="W1850" s="14"/>
      <c r="X1850" s="14"/>
      <c r="Y1850" s="14"/>
    </row>
    <row r="1851" spans="2:25" ht="12.75">
      <c r="B1851" s="14"/>
      <c r="C1851" s="14"/>
      <c r="E1851" s="14"/>
      <c r="F1851" s="14"/>
      <c r="G1851" s="14"/>
      <c r="H1851" s="14"/>
      <c r="I1851" s="14"/>
      <c r="J1851" s="14"/>
      <c r="K1851" s="14"/>
      <c r="L1851" s="14"/>
      <c r="M1851" s="14"/>
      <c r="N1851" s="14"/>
      <c r="O1851" s="14"/>
      <c r="P1851" s="14"/>
      <c r="Q1851" s="14"/>
      <c r="R1851" s="14"/>
      <c r="S1851" s="14"/>
      <c r="T1851" s="14"/>
      <c r="U1851" s="14"/>
      <c r="V1851" s="14"/>
      <c r="W1851" s="14"/>
      <c r="X1851" s="14"/>
      <c r="Y1851" s="14"/>
    </row>
    <row r="1852" spans="2:25" ht="12.75">
      <c r="B1852" s="14"/>
      <c r="C1852" s="14"/>
      <c r="E1852" s="14"/>
      <c r="F1852" s="14"/>
      <c r="G1852" s="14"/>
      <c r="H1852" s="14"/>
      <c r="I1852" s="14"/>
      <c r="J1852" s="14"/>
      <c r="K1852" s="14"/>
      <c r="L1852" s="14"/>
      <c r="M1852" s="14"/>
      <c r="N1852" s="14"/>
      <c r="O1852" s="14"/>
      <c r="P1852" s="14"/>
      <c r="Q1852" s="14"/>
      <c r="R1852" s="14"/>
      <c r="S1852" s="14"/>
      <c r="T1852" s="14"/>
      <c r="U1852" s="14"/>
      <c r="V1852" s="14"/>
      <c r="W1852" s="14"/>
      <c r="X1852" s="14"/>
      <c r="Y1852" s="14"/>
    </row>
    <row r="1853" spans="2:25" ht="12.75">
      <c r="B1853" s="14"/>
      <c r="C1853" s="14"/>
      <c r="E1853" s="14"/>
      <c r="F1853" s="14"/>
      <c r="G1853" s="14"/>
      <c r="H1853" s="14"/>
      <c r="I1853" s="14"/>
      <c r="J1853" s="14"/>
      <c r="K1853" s="14"/>
      <c r="L1853" s="14"/>
      <c r="M1853" s="14"/>
      <c r="N1853" s="14"/>
      <c r="O1853" s="14"/>
      <c r="P1853" s="14"/>
      <c r="Q1853" s="14"/>
      <c r="R1853" s="14"/>
      <c r="S1853" s="14"/>
      <c r="T1853" s="14"/>
      <c r="U1853" s="14"/>
      <c r="V1853" s="14"/>
      <c r="W1853" s="14"/>
      <c r="X1853" s="14"/>
      <c r="Y1853" s="14"/>
    </row>
    <row r="1854" spans="2:25" ht="12.75">
      <c r="B1854" s="14"/>
      <c r="C1854" s="14"/>
      <c r="E1854" s="14"/>
      <c r="F1854" s="14"/>
      <c r="G1854" s="14"/>
      <c r="H1854" s="14"/>
      <c r="I1854" s="14"/>
      <c r="J1854" s="14"/>
      <c r="K1854" s="14"/>
      <c r="L1854" s="14"/>
      <c r="M1854" s="14"/>
      <c r="N1854" s="14"/>
      <c r="O1854" s="14"/>
      <c r="P1854" s="14"/>
      <c r="Q1854" s="14"/>
      <c r="R1854" s="14"/>
      <c r="S1854" s="14"/>
      <c r="T1854" s="14"/>
      <c r="U1854" s="14"/>
      <c r="V1854" s="14"/>
      <c r="W1854" s="14"/>
      <c r="X1854" s="14"/>
      <c r="Y1854" s="14"/>
    </row>
    <row r="1855" spans="2:25" ht="12.75">
      <c r="B1855" s="14"/>
      <c r="C1855" s="14"/>
      <c r="E1855" s="14"/>
      <c r="F1855" s="14"/>
      <c r="G1855" s="14"/>
      <c r="H1855" s="14"/>
      <c r="I1855" s="14"/>
      <c r="J1855" s="14"/>
      <c r="K1855" s="14"/>
      <c r="L1855" s="14"/>
      <c r="M1855" s="14"/>
      <c r="N1855" s="14"/>
      <c r="O1855" s="14"/>
      <c r="P1855" s="14"/>
      <c r="Q1855" s="14"/>
      <c r="R1855" s="14"/>
      <c r="S1855" s="14"/>
      <c r="T1855" s="14"/>
      <c r="U1855" s="14"/>
      <c r="V1855" s="14"/>
      <c r="W1855" s="14"/>
      <c r="X1855" s="14"/>
      <c r="Y1855" s="14"/>
    </row>
    <row r="1856" spans="2:25" ht="12.75">
      <c r="B1856" s="14"/>
      <c r="C1856" s="14"/>
      <c r="E1856" s="14"/>
      <c r="F1856" s="14"/>
      <c r="G1856" s="14"/>
      <c r="H1856" s="14"/>
      <c r="I1856" s="14"/>
      <c r="J1856" s="14"/>
      <c r="K1856" s="14"/>
      <c r="L1856" s="14"/>
      <c r="M1856" s="14"/>
      <c r="N1856" s="14"/>
      <c r="O1856" s="14"/>
      <c r="P1856" s="14"/>
      <c r="Q1856" s="14"/>
      <c r="R1856" s="14"/>
      <c r="S1856" s="14"/>
      <c r="T1856" s="14"/>
      <c r="U1856" s="14"/>
      <c r="V1856" s="14"/>
      <c r="W1856" s="14"/>
      <c r="X1856" s="14"/>
      <c r="Y1856" s="14"/>
    </row>
    <row r="1857" spans="2:25" ht="12.75">
      <c r="B1857" s="14"/>
      <c r="C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</row>
    <row r="1858" spans="2:25" ht="12.75">
      <c r="B1858" s="14"/>
      <c r="C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</row>
    <row r="1859" spans="2:25" ht="12.75">
      <c r="B1859" s="14"/>
      <c r="C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</row>
    <row r="1860" spans="2:25" ht="12.75">
      <c r="B1860" s="14"/>
      <c r="C1860" s="14"/>
      <c r="E1860" s="14"/>
      <c r="F1860" s="14"/>
      <c r="G1860" s="14"/>
      <c r="H1860" s="14"/>
      <c r="I1860" s="14"/>
      <c r="J1860" s="14"/>
      <c r="K1860" s="14"/>
      <c r="L1860" s="14"/>
      <c r="M1860" s="14"/>
      <c r="N1860" s="14"/>
      <c r="O1860" s="14"/>
      <c r="P1860" s="14"/>
      <c r="Q1860" s="14"/>
      <c r="R1860" s="14"/>
      <c r="S1860" s="14"/>
      <c r="T1860" s="14"/>
      <c r="U1860" s="14"/>
      <c r="V1860" s="14"/>
      <c r="W1860" s="14"/>
      <c r="X1860" s="14"/>
      <c r="Y1860" s="14"/>
    </row>
    <row r="1861" spans="2:25" ht="12.75">
      <c r="B1861" s="14"/>
      <c r="C1861" s="14"/>
      <c r="E1861" s="14"/>
      <c r="F1861" s="14"/>
      <c r="G1861" s="14"/>
      <c r="H1861" s="14"/>
      <c r="I1861" s="14"/>
      <c r="J1861" s="14"/>
      <c r="K1861" s="14"/>
      <c r="L1861" s="14"/>
      <c r="M1861" s="14"/>
      <c r="N1861" s="14"/>
      <c r="O1861" s="14"/>
      <c r="P1861" s="14"/>
      <c r="Q1861" s="14"/>
      <c r="R1861" s="14"/>
      <c r="S1861" s="14"/>
      <c r="T1861" s="14"/>
      <c r="U1861" s="14"/>
      <c r="V1861" s="14"/>
      <c r="W1861" s="14"/>
      <c r="X1861" s="14"/>
      <c r="Y1861" s="14"/>
    </row>
    <row r="1862" spans="2:25" ht="12.75">
      <c r="B1862" s="14"/>
      <c r="C1862" s="14"/>
      <c r="E1862" s="14"/>
      <c r="F1862" s="14"/>
      <c r="G1862" s="14"/>
      <c r="H1862" s="14"/>
      <c r="I1862" s="14"/>
      <c r="J1862" s="14"/>
      <c r="K1862" s="14"/>
      <c r="L1862" s="14"/>
      <c r="M1862" s="14"/>
      <c r="N1862" s="14"/>
      <c r="O1862" s="14"/>
      <c r="P1862" s="14"/>
      <c r="Q1862" s="14"/>
      <c r="R1862" s="14"/>
      <c r="S1862" s="14"/>
      <c r="T1862" s="14"/>
      <c r="U1862" s="14"/>
      <c r="V1862" s="14"/>
      <c r="W1862" s="14"/>
      <c r="X1862" s="14"/>
      <c r="Y1862" s="14"/>
    </row>
    <row r="1863" spans="2:25" ht="12.75">
      <c r="B1863" s="14"/>
      <c r="C1863" s="14"/>
      <c r="E1863" s="14"/>
      <c r="F1863" s="14"/>
      <c r="G1863" s="14"/>
      <c r="H1863" s="14"/>
      <c r="I1863" s="14"/>
      <c r="J1863" s="14"/>
      <c r="K1863" s="14"/>
      <c r="L1863" s="14"/>
      <c r="M1863" s="14"/>
      <c r="N1863" s="14"/>
      <c r="O1863" s="14"/>
      <c r="P1863" s="14"/>
      <c r="Q1863" s="14"/>
      <c r="R1863" s="14"/>
      <c r="S1863" s="14"/>
      <c r="T1863" s="14"/>
      <c r="U1863" s="14"/>
      <c r="V1863" s="14"/>
      <c r="W1863" s="14"/>
      <c r="X1863" s="14"/>
      <c r="Y1863" s="14"/>
    </row>
    <row r="1864" spans="2:25" ht="12.75">
      <c r="B1864" s="14"/>
      <c r="C1864" s="14"/>
      <c r="E1864" s="14"/>
      <c r="F1864" s="14"/>
      <c r="G1864" s="14"/>
      <c r="H1864" s="14"/>
      <c r="I1864" s="14"/>
      <c r="J1864" s="14"/>
      <c r="K1864" s="14"/>
      <c r="L1864" s="14"/>
      <c r="M1864" s="14"/>
      <c r="N1864" s="14"/>
      <c r="O1864" s="14"/>
      <c r="P1864" s="14"/>
      <c r="Q1864" s="14"/>
      <c r="R1864" s="14"/>
      <c r="S1864" s="14"/>
      <c r="T1864" s="14"/>
      <c r="U1864" s="14"/>
      <c r="V1864" s="14"/>
      <c r="W1864" s="14"/>
      <c r="X1864" s="14"/>
      <c r="Y1864" s="14"/>
    </row>
    <row r="1865" spans="2:25" ht="12.75">
      <c r="B1865" s="14"/>
      <c r="C1865" s="14"/>
      <c r="E1865" s="14"/>
      <c r="F1865" s="14"/>
      <c r="G1865" s="14"/>
      <c r="H1865" s="14"/>
      <c r="I1865" s="14"/>
      <c r="J1865" s="14"/>
      <c r="K1865" s="14"/>
      <c r="L1865" s="14"/>
      <c r="M1865" s="14"/>
      <c r="N1865" s="14"/>
      <c r="O1865" s="14"/>
      <c r="P1865" s="14"/>
      <c r="Q1865" s="14"/>
      <c r="R1865" s="14"/>
      <c r="S1865" s="14"/>
      <c r="T1865" s="14"/>
      <c r="U1865" s="14"/>
      <c r="V1865" s="14"/>
      <c r="W1865" s="14"/>
      <c r="X1865" s="14"/>
      <c r="Y1865" s="14"/>
    </row>
    <row r="1866" spans="2:25" ht="12.75">
      <c r="B1866" s="14"/>
      <c r="C1866" s="14"/>
      <c r="E1866" s="14"/>
      <c r="F1866" s="14"/>
      <c r="G1866" s="14"/>
      <c r="H1866" s="14"/>
      <c r="I1866" s="14"/>
      <c r="J1866" s="14"/>
      <c r="K1866" s="14"/>
      <c r="L1866" s="14"/>
      <c r="M1866" s="14"/>
      <c r="N1866" s="14"/>
      <c r="O1866" s="14"/>
      <c r="P1866" s="14"/>
      <c r="Q1866" s="14"/>
      <c r="R1866" s="14"/>
      <c r="S1866" s="14"/>
      <c r="T1866" s="14"/>
      <c r="U1866" s="14"/>
      <c r="V1866" s="14"/>
      <c r="W1866" s="14"/>
      <c r="X1866" s="14"/>
      <c r="Y1866" s="14"/>
    </row>
    <row r="1867" spans="2:25" ht="12.75">
      <c r="B1867" s="14"/>
      <c r="C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</row>
    <row r="1868" spans="2:25" ht="12.75">
      <c r="B1868" s="14"/>
      <c r="C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</row>
    <row r="1869" spans="2:25" ht="12.75">
      <c r="B1869" s="14"/>
      <c r="C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</row>
    <row r="1870" spans="2:25" ht="12.75">
      <c r="B1870" s="14"/>
      <c r="C1870" s="14"/>
      <c r="E1870" s="14"/>
      <c r="F1870" s="14"/>
      <c r="G1870" s="14"/>
      <c r="H1870" s="14"/>
      <c r="I1870" s="14"/>
      <c r="J1870" s="14"/>
      <c r="K1870" s="14"/>
      <c r="L1870" s="14"/>
      <c r="M1870" s="14"/>
      <c r="N1870" s="14"/>
      <c r="O1870" s="14"/>
      <c r="P1870" s="14"/>
      <c r="Q1870" s="14"/>
      <c r="R1870" s="14"/>
      <c r="S1870" s="14"/>
      <c r="T1870" s="14"/>
      <c r="U1870" s="14"/>
      <c r="V1870" s="14"/>
      <c r="W1870" s="14"/>
      <c r="X1870" s="14"/>
      <c r="Y1870" s="14"/>
    </row>
    <row r="1871" spans="2:25" ht="12.75">
      <c r="B1871" s="14"/>
      <c r="C1871" s="14"/>
      <c r="E1871" s="14"/>
      <c r="F1871" s="14"/>
      <c r="G1871" s="14"/>
      <c r="H1871" s="14"/>
      <c r="I1871" s="14"/>
      <c r="J1871" s="14"/>
      <c r="K1871" s="14"/>
      <c r="L1871" s="14"/>
      <c r="M1871" s="14"/>
      <c r="N1871" s="14"/>
      <c r="O1871" s="14"/>
      <c r="P1871" s="14"/>
      <c r="Q1871" s="14"/>
      <c r="R1871" s="14"/>
      <c r="S1871" s="14"/>
      <c r="T1871" s="14"/>
      <c r="U1871" s="14"/>
      <c r="V1871" s="14"/>
      <c r="W1871" s="14"/>
      <c r="X1871" s="14"/>
      <c r="Y1871" s="14"/>
    </row>
    <row r="1872" spans="2:25" ht="12.75">
      <c r="B1872" s="14"/>
      <c r="C1872" s="14"/>
      <c r="E1872" s="14"/>
      <c r="F1872" s="14"/>
      <c r="G1872" s="14"/>
      <c r="H1872" s="14"/>
      <c r="I1872" s="14"/>
      <c r="J1872" s="14"/>
      <c r="K1872" s="14"/>
      <c r="L1872" s="14"/>
      <c r="M1872" s="14"/>
      <c r="N1872" s="14"/>
      <c r="O1872" s="14"/>
      <c r="P1872" s="14"/>
      <c r="Q1872" s="14"/>
      <c r="R1872" s="14"/>
      <c r="S1872" s="14"/>
      <c r="T1872" s="14"/>
      <c r="U1872" s="14"/>
      <c r="V1872" s="14"/>
      <c r="W1872" s="14"/>
      <c r="X1872" s="14"/>
      <c r="Y1872" s="14"/>
    </row>
    <row r="1873" spans="2:25" ht="12.75">
      <c r="B1873" s="14"/>
      <c r="C1873" s="14"/>
      <c r="E1873" s="14"/>
      <c r="F1873" s="14"/>
      <c r="G1873" s="14"/>
      <c r="H1873" s="14"/>
      <c r="I1873" s="14"/>
      <c r="J1873" s="14"/>
      <c r="K1873" s="14"/>
      <c r="L1873" s="14"/>
      <c r="M1873" s="14"/>
      <c r="N1873" s="14"/>
      <c r="O1873" s="14"/>
      <c r="P1873" s="14"/>
      <c r="Q1873" s="14"/>
      <c r="R1873" s="14"/>
      <c r="S1873" s="14"/>
      <c r="T1873" s="14"/>
      <c r="U1873" s="14"/>
      <c r="V1873" s="14"/>
      <c r="W1873" s="14"/>
      <c r="X1873" s="14"/>
      <c r="Y1873" s="14"/>
    </row>
    <row r="1874" spans="2:25" ht="12.75">
      <c r="B1874" s="14"/>
      <c r="C1874" s="14"/>
      <c r="E1874" s="14"/>
      <c r="F1874" s="14"/>
      <c r="G1874" s="14"/>
      <c r="H1874" s="14"/>
      <c r="I1874" s="14"/>
      <c r="J1874" s="14"/>
      <c r="K1874" s="14"/>
      <c r="L1874" s="14"/>
      <c r="M1874" s="14"/>
      <c r="N1874" s="14"/>
      <c r="O1874" s="14"/>
      <c r="P1874" s="14"/>
      <c r="Q1874" s="14"/>
      <c r="R1874" s="14"/>
      <c r="S1874" s="14"/>
      <c r="T1874" s="14"/>
      <c r="U1874" s="14"/>
      <c r="V1874" s="14"/>
      <c r="W1874" s="14"/>
      <c r="X1874" s="14"/>
      <c r="Y1874" s="14"/>
    </row>
    <row r="1875" spans="2:25" ht="12.75">
      <c r="B1875" s="14"/>
      <c r="C1875" s="14"/>
      <c r="E1875" s="14"/>
      <c r="F1875" s="14"/>
      <c r="G1875" s="14"/>
      <c r="H1875" s="14"/>
      <c r="I1875" s="14"/>
      <c r="J1875" s="14"/>
      <c r="K1875" s="14"/>
      <c r="L1875" s="14"/>
      <c r="M1875" s="14"/>
      <c r="N1875" s="14"/>
      <c r="O1875" s="14"/>
      <c r="P1875" s="14"/>
      <c r="Q1875" s="14"/>
      <c r="R1875" s="14"/>
      <c r="S1875" s="14"/>
      <c r="T1875" s="14"/>
      <c r="U1875" s="14"/>
      <c r="V1875" s="14"/>
      <c r="W1875" s="14"/>
      <c r="X1875" s="14"/>
      <c r="Y1875" s="14"/>
    </row>
    <row r="1876" spans="2:25" ht="12.75">
      <c r="B1876" s="14"/>
      <c r="C1876" s="14"/>
      <c r="E1876" s="14"/>
      <c r="F1876" s="14"/>
      <c r="G1876" s="14"/>
      <c r="H1876" s="14"/>
      <c r="I1876" s="14"/>
      <c r="J1876" s="14"/>
      <c r="K1876" s="14"/>
      <c r="L1876" s="14"/>
      <c r="M1876" s="14"/>
      <c r="N1876" s="14"/>
      <c r="O1876" s="14"/>
      <c r="P1876" s="14"/>
      <c r="Q1876" s="14"/>
      <c r="R1876" s="14"/>
      <c r="S1876" s="14"/>
      <c r="T1876" s="14"/>
      <c r="U1876" s="14"/>
      <c r="V1876" s="14"/>
      <c r="W1876" s="14"/>
      <c r="X1876" s="14"/>
      <c r="Y1876" s="14"/>
    </row>
    <row r="1877" spans="2:25" ht="12.75">
      <c r="B1877" s="14"/>
      <c r="C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</row>
    <row r="1878" spans="2:25" ht="12.75">
      <c r="B1878" s="14"/>
      <c r="C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</row>
    <row r="1879" spans="2:25" ht="12.75">
      <c r="B1879" s="14"/>
      <c r="C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</row>
    <row r="1880" spans="2:25" ht="12.75">
      <c r="B1880" s="14"/>
      <c r="C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</row>
    <row r="1881" spans="2:25" ht="12.75">
      <c r="B1881" s="14"/>
      <c r="C1881" s="14"/>
      <c r="E1881" s="14"/>
      <c r="F1881" s="14"/>
      <c r="G1881" s="14"/>
      <c r="H1881" s="14"/>
      <c r="I1881" s="14"/>
      <c r="J1881" s="14"/>
      <c r="K1881" s="14"/>
      <c r="L1881" s="14"/>
      <c r="M1881" s="14"/>
      <c r="N1881" s="14"/>
      <c r="O1881" s="14"/>
      <c r="P1881" s="14"/>
      <c r="Q1881" s="14"/>
      <c r="R1881" s="14"/>
      <c r="S1881" s="14"/>
      <c r="T1881" s="14"/>
      <c r="U1881" s="14"/>
      <c r="V1881" s="14"/>
      <c r="W1881" s="14"/>
      <c r="X1881" s="14"/>
      <c r="Y1881" s="14"/>
    </row>
    <row r="1882" spans="2:25" ht="12.75">
      <c r="B1882" s="14"/>
      <c r="C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</row>
    <row r="1883" spans="2:25" ht="12.75">
      <c r="B1883" s="14"/>
      <c r="C1883" s="14"/>
      <c r="E1883" s="14"/>
      <c r="F1883" s="14"/>
      <c r="G1883" s="14"/>
      <c r="H1883" s="14"/>
      <c r="I1883" s="14"/>
      <c r="J1883" s="14"/>
      <c r="K1883" s="14"/>
      <c r="L1883" s="14"/>
      <c r="M1883" s="14"/>
      <c r="N1883" s="14"/>
      <c r="O1883" s="14"/>
      <c r="P1883" s="14"/>
      <c r="Q1883" s="14"/>
      <c r="R1883" s="14"/>
      <c r="S1883" s="14"/>
      <c r="T1883" s="14"/>
      <c r="U1883" s="14"/>
      <c r="V1883" s="14"/>
      <c r="W1883" s="14"/>
      <c r="X1883" s="14"/>
      <c r="Y1883" s="14"/>
    </row>
    <row r="1884" spans="2:25" ht="12.75">
      <c r="B1884" s="14"/>
      <c r="C1884" s="14"/>
      <c r="E1884" s="14"/>
      <c r="F1884" s="14"/>
      <c r="G1884" s="14"/>
      <c r="H1884" s="14"/>
      <c r="I1884" s="14"/>
      <c r="J1884" s="14"/>
      <c r="K1884" s="14"/>
      <c r="L1884" s="14"/>
      <c r="M1884" s="14"/>
      <c r="N1884" s="14"/>
      <c r="O1884" s="14"/>
      <c r="P1884" s="14"/>
      <c r="Q1884" s="14"/>
      <c r="R1884" s="14"/>
      <c r="S1884" s="14"/>
      <c r="T1884" s="14"/>
      <c r="U1884" s="14"/>
      <c r="V1884" s="14"/>
      <c r="W1884" s="14"/>
      <c r="X1884" s="14"/>
      <c r="Y1884" s="14"/>
    </row>
    <row r="1885" spans="2:25" ht="12.75">
      <c r="B1885" s="14"/>
      <c r="C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</row>
    <row r="1886" spans="2:25" ht="12.75">
      <c r="B1886" s="14"/>
      <c r="C1886" s="14"/>
      <c r="E1886" s="14"/>
      <c r="F1886" s="14"/>
      <c r="G1886" s="14"/>
      <c r="H1886" s="14"/>
      <c r="I1886" s="14"/>
      <c r="J1886" s="14"/>
      <c r="K1886" s="14"/>
      <c r="L1886" s="14"/>
      <c r="M1886" s="14"/>
      <c r="N1886" s="14"/>
      <c r="O1886" s="14"/>
      <c r="P1886" s="14"/>
      <c r="Q1886" s="14"/>
      <c r="R1886" s="14"/>
      <c r="S1886" s="14"/>
      <c r="T1886" s="14"/>
      <c r="U1886" s="14"/>
      <c r="V1886" s="14"/>
      <c r="W1886" s="14"/>
      <c r="X1886" s="14"/>
      <c r="Y1886" s="14"/>
    </row>
    <row r="1887" spans="2:25" ht="12.75">
      <c r="B1887" s="14"/>
      <c r="C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</row>
    <row r="1888" spans="2:25" ht="12.75">
      <c r="B1888" s="14"/>
      <c r="C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</row>
    <row r="1889" spans="2:25" ht="12.75">
      <c r="B1889" s="14"/>
      <c r="C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</row>
    <row r="1890" spans="2:25" ht="12.75">
      <c r="B1890" s="14"/>
      <c r="C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</row>
    <row r="1891" spans="2:25" ht="12.75">
      <c r="B1891" s="14"/>
      <c r="C1891" s="14"/>
      <c r="E1891" s="14"/>
      <c r="F1891" s="14"/>
      <c r="G1891" s="14"/>
      <c r="H1891" s="14"/>
      <c r="I1891" s="14"/>
      <c r="J1891" s="14"/>
      <c r="K1891" s="14"/>
      <c r="L1891" s="14"/>
      <c r="M1891" s="14"/>
      <c r="N1891" s="14"/>
      <c r="O1891" s="14"/>
      <c r="P1891" s="14"/>
      <c r="Q1891" s="14"/>
      <c r="R1891" s="14"/>
      <c r="S1891" s="14"/>
      <c r="T1891" s="14"/>
      <c r="U1891" s="14"/>
      <c r="V1891" s="14"/>
      <c r="W1891" s="14"/>
      <c r="X1891" s="14"/>
      <c r="Y1891" s="14"/>
    </row>
    <row r="1892" spans="2:25" ht="12.75">
      <c r="B1892" s="14"/>
      <c r="C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</row>
    <row r="1893" spans="2:25" ht="12.75">
      <c r="B1893" s="14"/>
      <c r="C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</row>
    <row r="1894" spans="2:25" ht="12.75">
      <c r="B1894" s="14"/>
      <c r="C1894" s="14"/>
      <c r="E1894" s="14"/>
      <c r="F1894" s="14"/>
      <c r="G1894" s="14"/>
      <c r="H1894" s="14"/>
      <c r="I1894" s="14"/>
      <c r="J1894" s="14"/>
      <c r="K1894" s="14"/>
      <c r="L1894" s="14"/>
      <c r="M1894" s="14"/>
      <c r="N1894" s="14"/>
      <c r="O1894" s="14"/>
      <c r="P1894" s="14"/>
      <c r="Q1894" s="14"/>
      <c r="R1894" s="14"/>
      <c r="S1894" s="14"/>
      <c r="T1894" s="14"/>
      <c r="U1894" s="14"/>
      <c r="V1894" s="14"/>
      <c r="W1894" s="14"/>
      <c r="X1894" s="14"/>
      <c r="Y1894" s="14"/>
    </row>
    <row r="1895" spans="2:25" ht="12.75">
      <c r="B1895" s="14"/>
      <c r="C1895" s="14"/>
      <c r="E1895" s="14"/>
      <c r="F1895" s="14"/>
      <c r="G1895" s="14"/>
      <c r="H1895" s="14"/>
      <c r="I1895" s="14"/>
      <c r="J1895" s="14"/>
      <c r="K1895" s="14"/>
      <c r="L1895" s="14"/>
      <c r="M1895" s="14"/>
      <c r="N1895" s="14"/>
      <c r="O1895" s="14"/>
      <c r="P1895" s="14"/>
      <c r="Q1895" s="14"/>
      <c r="R1895" s="14"/>
      <c r="S1895" s="14"/>
      <c r="T1895" s="14"/>
      <c r="U1895" s="14"/>
      <c r="V1895" s="14"/>
      <c r="W1895" s="14"/>
      <c r="X1895" s="14"/>
      <c r="Y1895" s="14"/>
    </row>
    <row r="1896" spans="2:25" ht="12.75">
      <c r="B1896" s="14"/>
      <c r="C1896" s="14"/>
      <c r="E1896" s="14"/>
      <c r="F1896" s="14"/>
      <c r="G1896" s="14"/>
      <c r="H1896" s="14"/>
      <c r="I1896" s="14"/>
      <c r="J1896" s="14"/>
      <c r="K1896" s="14"/>
      <c r="L1896" s="14"/>
      <c r="M1896" s="14"/>
      <c r="N1896" s="14"/>
      <c r="O1896" s="14"/>
      <c r="P1896" s="14"/>
      <c r="Q1896" s="14"/>
      <c r="R1896" s="14"/>
      <c r="S1896" s="14"/>
      <c r="T1896" s="14"/>
      <c r="U1896" s="14"/>
      <c r="V1896" s="14"/>
      <c r="W1896" s="14"/>
      <c r="X1896" s="14"/>
      <c r="Y1896" s="14"/>
    </row>
    <row r="1897" spans="2:25" ht="12.75">
      <c r="B1897" s="14"/>
      <c r="C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</row>
    <row r="1898" spans="2:25" ht="12.75">
      <c r="B1898" s="14"/>
      <c r="C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</row>
    <row r="1899" spans="2:25" ht="12.75">
      <c r="B1899" s="14"/>
      <c r="C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</row>
    <row r="1900" spans="2:25" ht="12.75">
      <c r="B1900" s="14"/>
      <c r="C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</row>
    <row r="1901" spans="2:25" ht="12.75">
      <c r="B1901" s="14"/>
      <c r="C1901" s="14"/>
      <c r="E1901" s="14"/>
      <c r="F1901" s="14"/>
      <c r="G1901" s="14"/>
      <c r="H1901" s="14"/>
      <c r="I1901" s="14"/>
      <c r="J1901" s="14"/>
      <c r="K1901" s="14"/>
      <c r="L1901" s="14"/>
      <c r="M1901" s="14"/>
      <c r="N1901" s="14"/>
      <c r="O1901" s="14"/>
      <c r="P1901" s="14"/>
      <c r="Q1901" s="14"/>
      <c r="R1901" s="14"/>
      <c r="S1901" s="14"/>
      <c r="T1901" s="14"/>
      <c r="U1901" s="14"/>
      <c r="V1901" s="14"/>
      <c r="W1901" s="14"/>
      <c r="X1901" s="14"/>
      <c r="Y1901" s="14"/>
    </row>
    <row r="1902" spans="2:25" ht="12.75">
      <c r="B1902" s="14"/>
      <c r="C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</row>
    <row r="1903" spans="2:25" ht="12.75">
      <c r="B1903" s="14"/>
      <c r="C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</row>
    <row r="1904" spans="2:25" ht="12.75">
      <c r="B1904" s="14"/>
      <c r="C1904" s="14"/>
      <c r="E1904" s="14"/>
      <c r="F1904" s="14"/>
      <c r="G1904" s="14"/>
      <c r="H1904" s="14"/>
      <c r="I1904" s="14"/>
      <c r="J1904" s="14"/>
      <c r="K1904" s="14"/>
      <c r="L1904" s="14"/>
      <c r="M1904" s="14"/>
      <c r="N1904" s="14"/>
      <c r="O1904" s="14"/>
      <c r="P1904" s="14"/>
      <c r="Q1904" s="14"/>
      <c r="R1904" s="14"/>
      <c r="S1904" s="14"/>
      <c r="T1904" s="14"/>
      <c r="U1904" s="14"/>
      <c r="V1904" s="14"/>
      <c r="W1904" s="14"/>
      <c r="X1904" s="14"/>
      <c r="Y1904" s="14"/>
    </row>
    <row r="1905" spans="2:25" ht="12.75">
      <c r="B1905" s="14"/>
      <c r="C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</row>
    <row r="1906" spans="2:25" ht="12.75">
      <c r="B1906" s="14"/>
      <c r="C1906" s="14"/>
      <c r="E1906" s="1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"/>
      <c r="Q1906" s="14"/>
      <c r="R1906" s="14"/>
      <c r="S1906" s="14"/>
      <c r="T1906" s="14"/>
      <c r="U1906" s="14"/>
      <c r="V1906" s="14"/>
      <c r="W1906" s="14"/>
      <c r="X1906" s="14"/>
      <c r="Y1906" s="14"/>
    </row>
    <row r="1907" spans="2:25" ht="12.75">
      <c r="B1907" s="14"/>
      <c r="C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</row>
    <row r="1908" spans="2:25" ht="12.75">
      <c r="B1908" s="14"/>
      <c r="C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</row>
    <row r="1909" spans="2:25" ht="12.75">
      <c r="B1909" s="14"/>
      <c r="C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</row>
    <row r="1910" spans="2:25" ht="12.75">
      <c r="B1910" s="14"/>
      <c r="C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</row>
    <row r="1911" spans="2:25" ht="12.75">
      <c r="B1911" s="14"/>
      <c r="C1911" s="14"/>
      <c r="E1911" s="14"/>
      <c r="F1911" s="14"/>
      <c r="G1911" s="14"/>
      <c r="H1911" s="14"/>
      <c r="I1911" s="14"/>
      <c r="J1911" s="14"/>
      <c r="K1911" s="14"/>
      <c r="L1911" s="14"/>
      <c r="M1911" s="14"/>
      <c r="N1911" s="14"/>
      <c r="O1911" s="14"/>
      <c r="P1911" s="14"/>
      <c r="Q1911" s="14"/>
      <c r="R1911" s="14"/>
      <c r="S1911" s="14"/>
      <c r="T1911" s="14"/>
      <c r="U1911" s="14"/>
      <c r="V1911" s="14"/>
      <c r="W1911" s="14"/>
      <c r="X1911" s="14"/>
      <c r="Y1911" s="14"/>
    </row>
    <row r="1912" spans="2:25" ht="12.75">
      <c r="B1912" s="14"/>
      <c r="C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</row>
    <row r="1913" spans="2:25" ht="12.75">
      <c r="B1913" s="14"/>
      <c r="C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</row>
    <row r="1914" spans="2:25" ht="12.75">
      <c r="B1914" s="14"/>
      <c r="C1914" s="14"/>
      <c r="E1914" s="14"/>
      <c r="F1914" s="14"/>
      <c r="G1914" s="14"/>
      <c r="H1914" s="14"/>
      <c r="I1914" s="14"/>
      <c r="J1914" s="14"/>
      <c r="K1914" s="14"/>
      <c r="L1914" s="14"/>
      <c r="M1914" s="14"/>
      <c r="N1914" s="14"/>
      <c r="O1914" s="14"/>
      <c r="P1914" s="14"/>
      <c r="Q1914" s="14"/>
      <c r="R1914" s="14"/>
      <c r="S1914" s="14"/>
      <c r="T1914" s="14"/>
      <c r="U1914" s="14"/>
      <c r="V1914" s="14"/>
      <c r="W1914" s="14"/>
      <c r="X1914" s="14"/>
      <c r="Y1914" s="14"/>
    </row>
    <row r="1915" spans="2:25" ht="12.75">
      <c r="B1915" s="14"/>
      <c r="C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</row>
    <row r="1916" spans="2:25" ht="12.75">
      <c r="B1916" s="14"/>
      <c r="C1916" s="14"/>
      <c r="E1916" s="14"/>
      <c r="F1916" s="14"/>
      <c r="G1916" s="14"/>
      <c r="H1916" s="14"/>
      <c r="I1916" s="14"/>
      <c r="J1916" s="14"/>
      <c r="K1916" s="14"/>
      <c r="L1916" s="14"/>
      <c r="M1916" s="14"/>
      <c r="N1916" s="14"/>
      <c r="O1916" s="14"/>
      <c r="P1916" s="14"/>
      <c r="Q1916" s="14"/>
      <c r="R1916" s="14"/>
      <c r="S1916" s="14"/>
      <c r="T1916" s="14"/>
      <c r="U1916" s="14"/>
      <c r="V1916" s="14"/>
      <c r="W1916" s="14"/>
      <c r="X1916" s="14"/>
      <c r="Y1916" s="14"/>
    </row>
    <row r="1917" spans="2:25" ht="12.75">
      <c r="B1917" s="14"/>
      <c r="C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</row>
    <row r="1918" spans="2:25" ht="12.75">
      <c r="B1918" s="14"/>
      <c r="C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</row>
    <row r="1919" spans="2:25" ht="12.75">
      <c r="B1919" s="14"/>
      <c r="C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</row>
    <row r="1920" spans="2:25" ht="12.75">
      <c r="B1920" s="14"/>
      <c r="C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</row>
    <row r="1921" spans="2:25" ht="12.75">
      <c r="B1921" s="14"/>
      <c r="C1921" s="14"/>
      <c r="E1921" s="14"/>
      <c r="F1921" s="14"/>
      <c r="G1921" s="14"/>
      <c r="H1921" s="14"/>
      <c r="I1921" s="14"/>
      <c r="J1921" s="14"/>
      <c r="K1921" s="14"/>
      <c r="L1921" s="14"/>
      <c r="M1921" s="14"/>
      <c r="N1921" s="14"/>
      <c r="O1921" s="14"/>
      <c r="P1921" s="14"/>
      <c r="Q1921" s="14"/>
      <c r="R1921" s="14"/>
      <c r="S1921" s="14"/>
      <c r="T1921" s="14"/>
      <c r="U1921" s="14"/>
      <c r="V1921" s="14"/>
      <c r="W1921" s="14"/>
      <c r="X1921" s="14"/>
      <c r="Y1921" s="14"/>
    </row>
    <row r="1922" spans="2:25" ht="12.75">
      <c r="B1922" s="14"/>
      <c r="C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</row>
    <row r="1923" spans="2:25" ht="12.75">
      <c r="B1923" s="14"/>
      <c r="C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</row>
    <row r="1924" spans="2:25" ht="12.75">
      <c r="B1924" s="14"/>
      <c r="C1924" s="14"/>
      <c r="E1924" s="14"/>
      <c r="F1924" s="14"/>
      <c r="G1924" s="14"/>
      <c r="H1924" s="14"/>
      <c r="I1924" s="14"/>
      <c r="J1924" s="14"/>
      <c r="K1924" s="14"/>
      <c r="L1924" s="14"/>
      <c r="M1924" s="14"/>
      <c r="N1924" s="14"/>
      <c r="O1924" s="14"/>
      <c r="P1924" s="14"/>
      <c r="Q1924" s="14"/>
      <c r="R1924" s="14"/>
      <c r="S1924" s="14"/>
      <c r="T1924" s="14"/>
      <c r="U1924" s="14"/>
      <c r="V1924" s="14"/>
      <c r="W1924" s="14"/>
      <c r="X1924" s="14"/>
      <c r="Y1924" s="14"/>
    </row>
    <row r="1925" spans="2:25" ht="12.75">
      <c r="B1925" s="14"/>
      <c r="C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</row>
    <row r="1926" spans="2:25" ht="12.75">
      <c r="B1926" s="14"/>
      <c r="C1926" s="14"/>
      <c r="E1926" s="14"/>
      <c r="F1926" s="14"/>
      <c r="G1926" s="14"/>
      <c r="H1926" s="14"/>
      <c r="I1926" s="14"/>
      <c r="J1926" s="14"/>
      <c r="K1926" s="14"/>
      <c r="L1926" s="14"/>
      <c r="M1926" s="14"/>
      <c r="N1926" s="14"/>
      <c r="O1926" s="14"/>
      <c r="P1926" s="14"/>
      <c r="Q1926" s="14"/>
      <c r="R1926" s="14"/>
      <c r="S1926" s="14"/>
      <c r="T1926" s="14"/>
      <c r="U1926" s="14"/>
      <c r="V1926" s="14"/>
      <c r="W1926" s="14"/>
      <c r="X1926" s="14"/>
      <c r="Y1926" s="14"/>
    </row>
    <row r="1927" spans="2:25" ht="12.75">
      <c r="B1927" s="14"/>
      <c r="C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</row>
    <row r="1928" spans="2:25" ht="12.75">
      <c r="B1928" s="14"/>
      <c r="C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</row>
    <row r="1929" spans="2:25" ht="12.75">
      <c r="B1929" s="14"/>
      <c r="C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</row>
    <row r="1930" spans="2:25" ht="12.75">
      <c r="B1930" s="14"/>
      <c r="C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</row>
    <row r="1931" spans="2:25" ht="12.75">
      <c r="B1931" s="14"/>
      <c r="C1931" s="14"/>
      <c r="E1931" s="14"/>
      <c r="F1931" s="14"/>
      <c r="G1931" s="14"/>
      <c r="H1931" s="14"/>
      <c r="I1931" s="14"/>
      <c r="J1931" s="14"/>
      <c r="K1931" s="14"/>
      <c r="L1931" s="14"/>
      <c r="M1931" s="14"/>
      <c r="N1931" s="14"/>
      <c r="O1931" s="14"/>
      <c r="P1931" s="14"/>
      <c r="Q1931" s="14"/>
      <c r="R1931" s="14"/>
      <c r="S1931" s="14"/>
      <c r="T1931" s="14"/>
      <c r="U1931" s="14"/>
      <c r="V1931" s="14"/>
      <c r="W1931" s="14"/>
      <c r="X1931" s="14"/>
      <c r="Y1931" s="14"/>
    </row>
    <row r="1932" spans="2:25" ht="12.75">
      <c r="B1932" s="14"/>
      <c r="C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</row>
    <row r="1933" spans="2:25" ht="12.75">
      <c r="B1933" s="14"/>
      <c r="C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</row>
    <row r="1934" spans="2:25" ht="12.75">
      <c r="B1934" s="14"/>
      <c r="C1934" s="14"/>
      <c r="E1934" s="14"/>
      <c r="F1934" s="14"/>
      <c r="G1934" s="14"/>
      <c r="H1934" s="14"/>
      <c r="I1934" s="14"/>
      <c r="J1934" s="14"/>
      <c r="K1934" s="14"/>
      <c r="L1934" s="14"/>
      <c r="M1934" s="14"/>
      <c r="N1934" s="14"/>
      <c r="O1934" s="14"/>
      <c r="P1934" s="14"/>
      <c r="Q1934" s="14"/>
      <c r="R1934" s="14"/>
      <c r="S1934" s="14"/>
      <c r="T1934" s="14"/>
      <c r="U1934" s="14"/>
      <c r="V1934" s="14"/>
      <c r="W1934" s="14"/>
      <c r="X1934" s="14"/>
      <c r="Y1934" s="14"/>
    </row>
    <row r="1935" spans="2:25" ht="12.75">
      <c r="B1935" s="14"/>
      <c r="C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</row>
    <row r="1936" spans="2:25" ht="12.75">
      <c r="B1936" s="14"/>
      <c r="C1936" s="14"/>
      <c r="E1936" s="14"/>
      <c r="F1936" s="14"/>
      <c r="G1936" s="14"/>
      <c r="H1936" s="14"/>
      <c r="I1936" s="14"/>
      <c r="J1936" s="14"/>
      <c r="K1936" s="14"/>
      <c r="L1936" s="14"/>
      <c r="M1936" s="14"/>
      <c r="N1936" s="14"/>
      <c r="O1936" s="14"/>
      <c r="P1936" s="14"/>
      <c r="Q1936" s="14"/>
      <c r="R1936" s="14"/>
      <c r="S1936" s="14"/>
      <c r="T1936" s="14"/>
      <c r="U1936" s="14"/>
      <c r="V1936" s="14"/>
      <c r="W1936" s="14"/>
      <c r="X1936" s="14"/>
      <c r="Y1936" s="14"/>
    </row>
    <row r="1937" spans="2:25" ht="12.75">
      <c r="B1937" s="14"/>
      <c r="C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</row>
    <row r="1938" spans="2:25" ht="12.75">
      <c r="B1938" s="14"/>
      <c r="C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</row>
    <row r="1939" spans="2:25" ht="12.75">
      <c r="B1939" s="14"/>
      <c r="C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</row>
    <row r="1940" spans="2:25" ht="12.75">
      <c r="B1940" s="14"/>
      <c r="C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</row>
    <row r="1941" spans="2:25" ht="12.75">
      <c r="B1941" s="14"/>
      <c r="C1941" s="14"/>
      <c r="E1941" s="14"/>
      <c r="F1941" s="14"/>
      <c r="G1941" s="14"/>
      <c r="H1941" s="14"/>
      <c r="I1941" s="14"/>
      <c r="J1941" s="14"/>
      <c r="K1941" s="14"/>
      <c r="L1941" s="14"/>
      <c r="M1941" s="14"/>
      <c r="N1941" s="14"/>
      <c r="O1941" s="14"/>
      <c r="P1941" s="14"/>
      <c r="Q1941" s="14"/>
      <c r="R1941" s="14"/>
      <c r="S1941" s="14"/>
      <c r="T1941" s="14"/>
      <c r="U1941" s="14"/>
      <c r="V1941" s="14"/>
      <c r="W1941" s="14"/>
      <c r="X1941" s="14"/>
      <c r="Y1941" s="14"/>
    </row>
    <row r="1942" spans="2:25" ht="12.75">
      <c r="B1942" s="14"/>
      <c r="C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</row>
    <row r="1943" spans="2:25" ht="12.75">
      <c r="B1943" s="14"/>
      <c r="C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</row>
    <row r="1944" spans="2:25" ht="12.75">
      <c r="B1944" s="14"/>
      <c r="C1944" s="14"/>
      <c r="E1944" s="14"/>
      <c r="F1944" s="14"/>
      <c r="G1944" s="14"/>
      <c r="H1944" s="14"/>
      <c r="I1944" s="14"/>
      <c r="J1944" s="14"/>
      <c r="K1944" s="14"/>
      <c r="L1944" s="14"/>
      <c r="M1944" s="14"/>
      <c r="N1944" s="14"/>
      <c r="O1944" s="14"/>
      <c r="P1944" s="14"/>
      <c r="Q1944" s="14"/>
      <c r="R1944" s="14"/>
      <c r="S1944" s="14"/>
      <c r="T1944" s="14"/>
      <c r="U1944" s="14"/>
      <c r="V1944" s="14"/>
      <c r="W1944" s="14"/>
      <c r="X1944" s="14"/>
      <c r="Y1944" s="14"/>
    </row>
    <row r="1945" spans="2:25" ht="12.75">
      <c r="B1945" s="14"/>
      <c r="C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</row>
    <row r="1946" spans="2:25" ht="12.75">
      <c r="B1946" s="14"/>
      <c r="C1946" s="14"/>
      <c r="E1946" s="14"/>
      <c r="F1946" s="14"/>
      <c r="G1946" s="14"/>
      <c r="H1946" s="14"/>
      <c r="I1946" s="14"/>
      <c r="J1946" s="14"/>
      <c r="K1946" s="14"/>
      <c r="L1946" s="14"/>
      <c r="M1946" s="14"/>
      <c r="N1946" s="14"/>
      <c r="O1946" s="14"/>
      <c r="P1946" s="14"/>
      <c r="Q1946" s="14"/>
      <c r="R1946" s="14"/>
      <c r="S1946" s="14"/>
      <c r="T1946" s="14"/>
      <c r="U1946" s="14"/>
      <c r="V1946" s="14"/>
      <c r="W1946" s="14"/>
      <c r="X1946" s="14"/>
      <c r="Y1946" s="14"/>
    </row>
    <row r="1947" spans="2:25" ht="12.75">
      <c r="B1947" s="14"/>
      <c r="C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</row>
    <row r="1948" spans="2:25" ht="12.75">
      <c r="B1948" s="14"/>
      <c r="C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</row>
    <row r="1949" spans="2:25" ht="12.75">
      <c r="B1949" s="14"/>
      <c r="C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</row>
    <row r="1950" spans="2:25" ht="12.75">
      <c r="B1950" s="14"/>
      <c r="C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</row>
    <row r="1951" spans="2:25" ht="12.75">
      <c r="B1951" s="14"/>
      <c r="C1951" s="14"/>
      <c r="E1951" s="14"/>
      <c r="F1951" s="14"/>
      <c r="G1951" s="14"/>
      <c r="H1951" s="14"/>
      <c r="I1951" s="14"/>
      <c r="J1951" s="14"/>
      <c r="K1951" s="14"/>
      <c r="L1951" s="14"/>
      <c r="M1951" s="14"/>
      <c r="N1951" s="14"/>
      <c r="O1951" s="14"/>
      <c r="P1951" s="14"/>
      <c r="Q1951" s="14"/>
      <c r="R1951" s="14"/>
      <c r="S1951" s="14"/>
      <c r="T1951" s="14"/>
      <c r="U1951" s="14"/>
      <c r="V1951" s="14"/>
      <c r="W1951" s="14"/>
      <c r="X1951" s="14"/>
      <c r="Y1951" s="14"/>
    </row>
    <row r="1952" spans="2:25" ht="12.75">
      <c r="B1952" s="14"/>
      <c r="C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</row>
    <row r="1953" spans="2:25" ht="12.75">
      <c r="B1953" s="14"/>
      <c r="C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</row>
    <row r="1954" spans="2:25" ht="12.75">
      <c r="B1954" s="14"/>
      <c r="C1954" s="14"/>
      <c r="E1954" s="14"/>
      <c r="F1954" s="14"/>
      <c r="G1954" s="14"/>
      <c r="H1954" s="14"/>
      <c r="I1954" s="14"/>
      <c r="J1954" s="14"/>
      <c r="K1954" s="14"/>
      <c r="L1954" s="14"/>
      <c r="M1954" s="14"/>
      <c r="N1954" s="14"/>
      <c r="O1954" s="14"/>
      <c r="P1954" s="14"/>
      <c r="Q1954" s="14"/>
      <c r="R1954" s="14"/>
      <c r="S1954" s="14"/>
      <c r="T1954" s="14"/>
      <c r="U1954" s="14"/>
      <c r="V1954" s="14"/>
      <c r="W1954" s="14"/>
      <c r="X1954" s="14"/>
      <c r="Y1954" s="14"/>
    </row>
    <row r="1955" spans="2:25" ht="12.75">
      <c r="B1955" s="14"/>
      <c r="C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</row>
    <row r="1956" spans="2:25" ht="12.75">
      <c r="B1956" s="14"/>
      <c r="C1956" s="14"/>
      <c r="E1956" s="1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"/>
      <c r="Q1956" s="14"/>
      <c r="R1956" s="14"/>
      <c r="S1956" s="14"/>
      <c r="T1956" s="14"/>
      <c r="U1956" s="14"/>
      <c r="V1956" s="14"/>
      <c r="W1956" s="14"/>
      <c r="X1956" s="14"/>
      <c r="Y1956" s="14"/>
    </row>
    <row r="1957" spans="2:25" ht="12.75">
      <c r="B1957" s="14"/>
      <c r="C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</row>
    <row r="1958" spans="2:25" ht="12.75">
      <c r="B1958" s="14"/>
      <c r="C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</row>
    <row r="1959" spans="2:25" ht="12.75">
      <c r="B1959" s="14"/>
      <c r="C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</row>
    <row r="1960" spans="2:25" ht="12.75">
      <c r="B1960" s="14"/>
      <c r="C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</row>
    <row r="1961" spans="2:25" ht="12.75">
      <c r="B1961" s="14"/>
      <c r="C1961" s="14"/>
      <c r="E1961" s="14"/>
      <c r="F1961" s="14"/>
      <c r="G1961" s="14"/>
      <c r="H1961" s="14"/>
      <c r="I1961" s="14"/>
      <c r="J1961" s="14"/>
      <c r="K1961" s="14"/>
      <c r="L1961" s="14"/>
      <c r="M1961" s="14"/>
      <c r="N1961" s="14"/>
      <c r="O1961" s="14"/>
      <c r="P1961" s="14"/>
      <c r="Q1961" s="14"/>
      <c r="R1961" s="14"/>
      <c r="S1961" s="14"/>
      <c r="T1961" s="14"/>
      <c r="U1961" s="14"/>
      <c r="V1961" s="14"/>
      <c r="W1961" s="14"/>
      <c r="X1961" s="14"/>
      <c r="Y1961" s="14"/>
    </row>
    <row r="1962" spans="2:25" ht="12.75">
      <c r="B1962" s="14"/>
      <c r="C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</row>
    <row r="1963" spans="2:25" ht="12.75">
      <c r="B1963" s="14"/>
      <c r="C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</row>
    <row r="1964" spans="2:25" ht="12.75">
      <c r="B1964" s="14"/>
      <c r="C1964" s="14"/>
      <c r="E1964" s="14"/>
      <c r="F1964" s="14"/>
      <c r="G1964" s="14"/>
      <c r="H1964" s="14"/>
      <c r="I1964" s="14"/>
      <c r="J1964" s="14"/>
      <c r="K1964" s="14"/>
      <c r="L1964" s="14"/>
      <c r="M1964" s="14"/>
      <c r="N1964" s="14"/>
      <c r="O1964" s="14"/>
      <c r="P1964" s="14"/>
      <c r="Q1964" s="14"/>
      <c r="R1964" s="14"/>
      <c r="S1964" s="14"/>
      <c r="T1964" s="14"/>
      <c r="U1964" s="14"/>
      <c r="V1964" s="14"/>
      <c r="W1964" s="14"/>
      <c r="X1964" s="14"/>
      <c r="Y1964" s="14"/>
    </row>
    <row r="1965" spans="2:25" ht="12.75">
      <c r="B1965" s="14"/>
      <c r="C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</row>
    <row r="1966" spans="2:25" ht="12.75">
      <c r="B1966" s="14"/>
      <c r="C1966" s="14"/>
      <c r="E1966" s="14"/>
      <c r="F1966" s="14"/>
      <c r="G1966" s="14"/>
      <c r="H1966" s="14"/>
      <c r="I1966" s="14"/>
      <c r="J1966" s="14"/>
      <c r="K1966" s="14"/>
      <c r="L1966" s="14"/>
      <c r="M1966" s="14"/>
      <c r="N1966" s="14"/>
      <c r="O1966" s="14"/>
      <c r="P1966" s="14"/>
      <c r="Q1966" s="14"/>
      <c r="R1966" s="14"/>
      <c r="S1966" s="14"/>
      <c r="T1966" s="14"/>
      <c r="U1966" s="14"/>
      <c r="V1966" s="14"/>
      <c r="W1966" s="14"/>
      <c r="X1966" s="14"/>
      <c r="Y1966" s="14"/>
    </row>
    <row r="1967" spans="2:25" ht="12.75">
      <c r="B1967" s="14"/>
      <c r="C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</row>
    <row r="1968" spans="2:25" ht="12.75">
      <c r="B1968" s="14"/>
      <c r="C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</row>
    <row r="1969" spans="2:25" ht="12.75">
      <c r="B1969" s="14"/>
      <c r="C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</row>
    <row r="1970" spans="2:25" ht="12.75">
      <c r="B1970" s="14"/>
      <c r="C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</row>
    <row r="1971" spans="2:25" ht="12.75">
      <c r="B1971" s="14"/>
      <c r="C1971" s="14"/>
      <c r="E1971" s="14"/>
      <c r="F1971" s="14"/>
      <c r="G1971" s="14"/>
      <c r="H1971" s="14"/>
      <c r="I1971" s="14"/>
      <c r="J1971" s="14"/>
      <c r="K1971" s="14"/>
      <c r="L1971" s="14"/>
      <c r="M1971" s="14"/>
      <c r="N1971" s="14"/>
      <c r="O1971" s="14"/>
      <c r="P1971" s="14"/>
      <c r="Q1971" s="14"/>
      <c r="R1971" s="14"/>
      <c r="S1971" s="14"/>
      <c r="T1971" s="14"/>
      <c r="U1971" s="14"/>
      <c r="V1971" s="14"/>
      <c r="W1971" s="14"/>
      <c r="X1971" s="14"/>
      <c r="Y1971" s="14"/>
    </row>
    <row r="1972" spans="2:25" ht="12.75">
      <c r="B1972" s="14"/>
      <c r="C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</row>
    <row r="1973" spans="2:25" ht="12.75">
      <c r="B1973" s="14"/>
      <c r="C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</row>
    <row r="1974" spans="2:25" ht="12.75">
      <c r="B1974" s="14"/>
      <c r="C1974" s="14"/>
      <c r="E1974" s="14"/>
      <c r="F1974" s="14"/>
      <c r="G1974" s="14"/>
      <c r="H1974" s="14"/>
      <c r="I1974" s="14"/>
      <c r="J1974" s="14"/>
      <c r="K1974" s="14"/>
      <c r="L1974" s="14"/>
      <c r="M1974" s="14"/>
      <c r="N1974" s="14"/>
      <c r="O1974" s="14"/>
      <c r="P1974" s="14"/>
      <c r="Q1974" s="14"/>
      <c r="R1974" s="14"/>
      <c r="S1974" s="14"/>
      <c r="T1974" s="14"/>
      <c r="U1974" s="14"/>
      <c r="V1974" s="14"/>
      <c r="W1974" s="14"/>
      <c r="X1974" s="14"/>
      <c r="Y1974" s="14"/>
    </row>
    <row r="1975" spans="2:25" ht="12.75">
      <c r="B1975" s="14"/>
      <c r="C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</row>
    <row r="1976" spans="2:25" ht="12.75">
      <c r="B1976" s="14"/>
      <c r="C1976" s="14"/>
      <c r="E1976" s="14"/>
      <c r="F1976" s="14"/>
      <c r="G1976" s="14"/>
      <c r="H1976" s="14"/>
      <c r="I1976" s="14"/>
      <c r="J1976" s="14"/>
      <c r="K1976" s="14"/>
      <c r="L1976" s="14"/>
      <c r="M1976" s="14"/>
      <c r="N1976" s="14"/>
      <c r="O1976" s="14"/>
      <c r="P1976" s="14"/>
      <c r="Q1976" s="14"/>
      <c r="R1976" s="14"/>
      <c r="S1976" s="14"/>
      <c r="T1976" s="14"/>
      <c r="U1976" s="14"/>
      <c r="V1976" s="14"/>
      <c r="W1976" s="14"/>
      <c r="X1976" s="14"/>
      <c r="Y1976" s="14"/>
    </row>
    <row r="1977" spans="2:25" ht="12.75">
      <c r="B1977" s="14"/>
      <c r="C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</row>
    <row r="1978" spans="2:25" ht="12.75">
      <c r="B1978" s="14"/>
      <c r="C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</row>
    <row r="1979" spans="2:25" ht="12.75">
      <c r="B1979" s="14"/>
      <c r="C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</row>
    <row r="1980" spans="2:25" ht="12.75">
      <c r="B1980" s="14"/>
      <c r="C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</row>
    <row r="1981" spans="2:25" ht="12.75">
      <c r="B1981" s="14"/>
      <c r="C1981" s="14"/>
      <c r="E1981" s="14"/>
      <c r="F1981" s="14"/>
      <c r="G1981" s="14"/>
      <c r="H1981" s="14"/>
      <c r="I1981" s="14"/>
      <c r="J1981" s="14"/>
      <c r="K1981" s="14"/>
      <c r="L1981" s="14"/>
      <c r="M1981" s="14"/>
      <c r="N1981" s="14"/>
      <c r="O1981" s="14"/>
      <c r="P1981" s="14"/>
      <c r="Q1981" s="14"/>
      <c r="R1981" s="14"/>
      <c r="S1981" s="14"/>
      <c r="T1981" s="14"/>
      <c r="U1981" s="14"/>
      <c r="V1981" s="14"/>
      <c r="W1981" s="14"/>
      <c r="X1981" s="14"/>
      <c r="Y1981" s="14"/>
    </row>
    <row r="1982" spans="2:25" ht="12.75">
      <c r="B1982" s="14"/>
      <c r="C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</row>
    <row r="1983" spans="2:25" ht="12.75">
      <c r="B1983" s="14"/>
      <c r="C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</row>
    <row r="1984" spans="2:25" ht="12.75">
      <c r="B1984" s="14"/>
      <c r="C1984" s="14"/>
      <c r="E1984" s="14"/>
      <c r="F1984" s="14"/>
      <c r="G1984" s="14"/>
      <c r="H1984" s="14"/>
      <c r="I1984" s="14"/>
      <c r="J1984" s="14"/>
      <c r="K1984" s="14"/>
      <c r="L1984" s="14"/>
      <c r="M1984" s="14"/>
      <c r="N1984" s="14"/>
      <c r="O1984" s="14"/>
      <c r="P1984" s="14"/>
      <c r="Q1984" s="14"/>
      <c r="R1984" s="14"/>
      <c r="S1984" s="14"/>
      <c r="T1984" s="14"/>
      <c r="U1984" s="14"/>
      <c r="V1984" s="14"/>
      <c r="W1984" s="14"/>
      <c r="X1984" s="14"/>
      <c r="Y1984" s="14"/>
    </row>
    <row r="1985" spans="2:25" ht="12.75">
      <c r="B1985" s="14"/>
      <c r="C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</row>
    <row r="1986" spans="2:25" ht="12.75">
      <c r="B1986" s="14"/>
      <c r="C1986" s="14"/>
      <c r="E1986" s="14"/>
      <c r="F1986" s="14"/>
      <c r="G1986" s="14"/>
      <c r="H1986" s="14"/>
      <c r="I1986" s="14"/>
      <c r="J1986" s="14"/>
      <c r="K1986" s="14"/>
      <c r="L1986" s="14"/>
      <c r="M1986" s="14"/>
      <c r="N1986" s="14"/>
      <c r="O1986" s="14"/>
      <c r="P1986" s="14"/>
      <c r="Q1986" s="14"/>
      <c r="R1986" s="14"/>
      <c r="S1986" s="14"/>
      <c r="T1986" s="14"/>
      <c r="U1986" s="14"/>
      <c r="V1986" s="14"/>
      <c r="W1986" s="14"/>
      <c r="X1986" s="14"/>
      <c r="Y1986" s="14"/>
    </row>
    <row r="1987" spans="2:25" ht="12.75">
      <c r="B1987" s="14"/>
      <c r="C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</row>
    <row r="1988" spans="2:25" ht="12.75">
      <c r="B1988" s="14"/>
      <c r="C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</row>
    <row r="1989" spans="2:25" ht="12.75">
      <c r="B1989" s="14"/>
      <c r="C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</row>
    <row r="1990" spans="2:25" ht="12.75">
      <c r="B1990" s="14"/>
      <c r="C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</row>
    <row r="1991" spans="2:25" ht="12.75">
      <c r="B1991" s="14"/>
      <c r="C1991" s="14"/>
      <c r="E1991" s="14"/>
      <c r="F1991" s="14"/>
      <c r="G1991" s="14"/>
      <c r="H1991" s="14"/>
      <c r="I1991" s="14"/>
      <c r="J1991" s="14"/>
      <c r="K1991" s="14"/>
      <c r="L1991" s="14"/>
      <c r="M1991" s="14"/>
      <c r="N1991" s="14"/>
      <c r="O1991" s="14"/>
      <c r="P1991" s="14"/>
      <c r="Q1991" s="14"/>
      <c r="R1991" s="14"/>
      <c r="S1991" s="14"/>
      <c r="T1991" s="14"/>
      <c r="U1991" s="14"/>
      <c r="V1991" s="14"/>
      <c r="W1991" s="14"/>
      <c r="X1991" s="14"/>
      <c r="Y1991" s="14"/>
    </row>
    <row r="1992" spans="2:25" ht="12.75">
      <c r="B1992" s="14"/>
      <c r="C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</row>
    <row r="1993" spans="2:25" ht="12.75">
      <c r="B1993" s="14"/>
      <c r="C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</row>
    <row r="1994" spans="2:25" ht="12.75">
      <c r="B1994" s="14"/>
      <c r="C1994" s="14"/>
      <c r="E1994" s="14"/>
      <c r="F1994" s="14"/>
      <c r="G1994" s="14"/>
      <c r="H1994" s="14"/>
      <c r="I1994" s="14"/>
      <c r="J1994" s="14"/>
      <c r="K1994" s="14"/>
      <c r="L1994" s="14"/>
      <c r="M1994" s="14"/>
      <c r="N1994" s="14"/>
      <c r="O1994" s="14"/>
      <c r="P1994" s="14"/>
      <c r="Q1994" s="14"/>
      <c r="R1994" s="14"/>
      <c r="S1994" s="14"/>
      <c r="T1994" s="14"/>
      <c r="U1994" s="14"/>
      <c r="V1994" s="14"/>
      <c r="W1994" s="14"/>
      <c r="X1994" s="14"/>
      <c r="Y1994" s="14"/>
    </row>
    <row r="1995" spans="2:25" ht="12.75">
      <c r="B1995" s="14"/>
      <c r="C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</row>
    <row r="1996" spans="2:25" ht="12.75">
      <c r="B1996" s="14"/>
      <c r="C1996" s="14"/>
      <c r="E1996" s="14"/>
      <c r="F1996" s="14"/>
      <c r="G1996" s="14"/>
      <c r="H1996" s="14"/>
      <c r="I1996" s="14"/>
      <c r="J1996" s="14"/>
      <c r="K1996" s="14"/>
      <c r="L1996" s="14"/>
      <c r="M1996" s="14"/>
      <c r="N1996" s="14"/>
      <c r="O1996" s="14"/>
      <c r="P1996" s="14"/>
      <c r="Q1996" s="14"/>
      <c r="R1996" s="14"/>
      <c r="S1996" s="14"/>
      <c r="T1996" s="14"/>
      <c r="U1996" s="14"/>
      <c r="V1996" s="14"/>
      <c r="W1996" s="14"/>
      <c r="X1996" s="14"/>
      <c r="Y1996" s="14"/>
    </row>
    <row r="1997" spans="2:25" ht="12.75">
      <c r="B1997" s="14"/>
      <c r="C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</row>
    <row r="1998" spans="2:25" ht="12.75">
      <c r="B1998" s="14"/>
      <c r="C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</row>
    <row r="1999" spans="2:25" ht="12.75">
      <c r="B1999" s="14"/>
      <c r="C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</row>
    <row r="2000" spans="2:25" ht="12.75">
      <c r="B2000" s="14"/>
      <c r="C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</row>
    <row r="2001" spans="2:25" ht="12.75">
      <c r="B2001" s="14"/>
      <c r="C2001" s="14"/>
      <c r="E2001" s="14"/>
      <c r="F2001" s="14"/>
      <c r="G2001" s="14"/>
      <c r="H2001" s="14"/>
      <c r="I2001" s="14"/>
      <c r="J2001" s="14"/>
      <c r="K2001" s="14"/>
      <c r="L2001" s="14"/>
      <c r="M2001" s="14"/>
      <c r="N2001" s="14"/>
      <c r="O2001" s="14"/>
      <c r="P2001" s="14"/>
      <c r="Q2001" s="14"/>
      <c r="R2001" s="14"/>
      <c r="S2001" s="14"/>
      <c r="T2001" s="14"/>
      <c r="U2001" s="14"/>
      <c r="V2001" s="14"/>
      <c r="W2001" s="14"/>
      <c r="X2001" s="14"/>
      <c r="Y2001" s="14"/>
    </row>
    <row r="2002" spans="2:25" ht="12.75">
      <c r="B2002" s="14"/>
      <c r="C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</row>
    <row r="2003" spans="2:25" ht="12.75">
      <c r="B2003" s="14"/>
      <c r="C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</row>
    <row r="2004" spans="2:25" ht="12.75">
      <c r="B2004" s="14"/>
      <c r="C2004" s="14"/>
      <c r="E2004" s="14"/>
      <c r="F2004" s="14"/>
      <c r="G2004" s="14"/>
      <c r="H2004" s="14"/>
      <c r="I2004" s="14"/>
      <c r="J2004" s="14"/>
      <c r="K2004" s="14"/>
      <c r="L2004" s="14"/>
      <c r="M2004" s="14"/>
      <c r="N2004" s="14"/>
      <c r="O2004" s="14"/>
      <c r="P2004" s="14"/>
      <c r="Q2004" s="14"/>
      <c r="R2004" s="14"/>
      <c r="S2004" s="14"/>
      <c r="T2004" s="14"/>
      <c r="U2004" s="14"/>
      <c r="V2004" s="14"/>
      <c r="W2004" s="14"/>
      <c r="X2004" s="14"/>
      <c r="Y2004" s="14"/>
    </row>
    <row r="2005" spans="2:25" ht="12.75">
      <c r="B2005" s="14"/>
      <c r="C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</row>
    <row r="2006" spans="2:25" ht="12.75">
      <c r="B2006" s="14"/>
      <c r="C2006" s="14"/>
      <c r="E2006" s="14"/>
      <c r="F2006" s="14"/>
      <c r="G2006" s="14"/>
      <c r="H2006" s="14"/>
      <c r="I2006" s="14"/>
      <c r="J2006" s="14"/>
      <c r="K2006" s="14"/>
      <c r="L2006" s="14"/>
      <c r="M2006" s="14"/>
      <c r="N2006" s="14"/>
      <c r="O2006" s="14"/>
      <c r="P2006" s="14"/>
      <c r="Q2006" s="14"/>
      <c r="R2006" s="14"/>
      <c r="S2006" s="14"/>
      <c r="T2006" s="14"/>
      <c r="U2006" s="14"/>
      <c r="V2006" s="14"/>
      <c r="W2006" s="14"/>
      <c r="X2006" s="14"/>
      <c r="Y2006" s="14"/>
    </row>
    <row r="2007" spans="2:25" ht="12.75">
      <c r="B2007" s="14"/>
      <c r="C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</row>
    <row r="2008" spans="2:25" ht="12.75">
      <c r="B2008" s="14"/>
      <c r="C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</row>
    <row r="2009" spans="2:25" ht="12.75">
      <c r="B2009" s="14"/>
      <c r="C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</row>
    <row r="2010" spans="2:25" ht="12.75">
      <c r="B2010" s="14"/>
      <c r="C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</row>
    <row r="2011" spans="2:25" ht="12.75">
      <c r="B2011" s="14"/>
      <c r="C2011" s="14"/>
      <c r="E2011" s="14"/>
      <c r="F2011" s="14"/>
      <c r="G2011" s="14"/>
      <c r="H2011" s="14"/>
      <c r="I2011" s="14"/>
      <c r="J2011" s="14"/>
      <c r="K2011" s="14"/>
      <c r="L2011" s="14"/>
      <c r="M2011" s="14"/>
      <c r="N2011" s="14"/>
      <c r="O2011" s="14"/>
      <c r="P2011" s="14"/>
      <c r="Q2011" s="14"/>
      <c r="R2011" s="14"/>
      <c r="S2011" s="14"/>
      <c r="T2011" s="14"/>
      <c r="U2011" s="14"/>
      <c r="V2011" s="14"/>
      <c r="W2011" s="14"/>
      <c r="X2011" s="14"/>
      <c r="Y2011" s="14"/>
    </row>
    <row r="2012" spans="2:25" ht="12.75">
      <c r="B2012" s="14"/>
      <c r="C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</row>
    <row r="2013" spans="2:25" ht="12.75">
      <c r="B2013" s="14"/>
      <c r="C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</row>
    <row r="2014" spans="2:25" ht="12.75">
      <c r="B2014" s="14"/>
      <c r="C2014" s="14"/>
      <c r="E2014" s="14"/>
      <c r="F2014" s="14"/>
      <c r="G2014" s="14"/>
      <c r="H2014" s="14"/>
      <c r="I2014" s="14"/>
      <c r="J2014" s="14"/>
      <c r="K2014" s="14"/>
      <c r="L2014" s="14"/>
      <c r="M2014" s="14"/>
      <c r="N2014" s="14"/>
      <c r="O2014" s="14"/>
      <c r="P2014" s="14"/>
      <c r="Q2014" s="14"/>
      <c r="R2014" s="14"/>
      <c r="S2014" s="14"/>
      <c r="T2014" s="14"/>
      <c r="U2014" s="14"/>
      <c r="V2014" s="14"/>
      <c r="W2014" s="14"/>
      <c r="X2014" s="14"/>
      <c r="Y2014" s="14"/>
    </row>
    <row r="2015" spans="2:25" ht="12.75">
      <c r="B2015" s="14"/>
      <c r="C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</row>
    <row r="2016" spans="2:25" ht="12.75">
      <c r="B2016" s="14"/>
      <c r="C2016" s="14"/>
      <c r="E2016" s="14"/>
      <c r="F2016" s="14"/>
      <c r="G2016" s="14"/>
      <c r="H2016" s="14"/>
      <c r="I2016" s="14"/>
      <c r="J2016" s="14"/>
      <c r="K2016" s="14"/>
      <c r="L2016" s="14"/>
      <c r="M2016" s="14"/>
      <c r="N2016" s="14"/>
      <c r="O2016" s="14"/>
      <c r="P2016" s="14"/>
      <c r="Q2016" s="14"/>
      <c r="R2016" s="14"/>
      <c r="S2016" s="14"/>
      <c r="T2016" s="14"/>
      <c r="U2016" s="14"/>
      <c r="V2016" s="14"/>
      <c r="W2016" s="14"/>
      <c r="X2016" s="14"/>
      <c r="Y2016" s="14"/>
    </row>
    <row r="2017" spans="2:25" ht="12.75">
      <c r="B2017" s="14"/>
      <c r="C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</row>
    <row r="2018" spans="2:25" ht="12.75">
      <c r="B2018" s="14"/>
      <c r="C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</row>
    <row r="2019" spans="2:25" ht="12.75">
      <c r="B2019" s="14"/>
      <c r="C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</row>
    <row r="2020" spans="2:25" ht="12.75">
      <c r="B2020" s="14"/>
      <c r="C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</row>
    <row r="2021" spans="2:25" ht="12.75">
      <c r="B2021" s="14"/>
      <c r="C2021" s="14"/>
      <c r="E2021" s="14"/>
      <c r="F2021" s="14"/>
      <c r="G2021" s="14"/>
      <c r="H2021" s="14"/>
      <c r="I2021" s="14"/>
      <c r="J2021" s="14"/>
      <c r="K2021" s="14"/>
      <c r="L2021" s="14"/>
      <c r="M2021" s="14"/>
      <c r="N2021" s="14"/>
      <c r="O2021" s="14"/>
      <c r="P2021" s="14"/>
      <c r="Q2021" s="14"/>
      <c r="R2021" s="14"/>
      <c r="S2021" s="14"/>
      <c r="T2021" s="14"/>
      <c r="U2021" s="14"/>
      <c r="V2021" s="14"/>
      <c r="W2021" s="14"/>
      <c r="X2021" s="14"/>
      <c r="Y2021" s="14"/>
    </row>
    <row r="2022" spans="2:25" ht="12.75">
      <c r="B2022" s="14"/>
      <c r="C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</row>
    <row r="2023" spans="2:25" ht="12.75">
      <c r="B2023" s="14"/>
      <c r="C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</row>
    <row r="2024" spans="2:25" ht="12.75">
      <c r="B2024" s="14"/>
      <c r="C2024" s="14"/>
      <c r="E2024" s="14"/>
      <c r="F2024" s="14"/>
      <c r="G2024" s="14"/>
      <c r="H2024" s="14"/>
      <c r="I2024" s="14"/>
      <c r="J2024" s="14"/>
      <c r="K2024" s="14"/>
      <c r="L2024" s="14"/>
      <c r="M2024" s="14"/>
      <c r="N2024" s="14"/>
      <c r="O2024" s="14"/>
      <c r="P2024" s="14"/>
      <c r="Q2024" s="14"/>
      <c r="R2024" s="14"/>
      <c r="S2024" s="14"/>
      <c r="T2024" s="14"/>
      <c r="U2024" s="14"/>
      <c r="V2024" s="14"/>
      <c r="W2024" s="14"/>
      <c r="X2024" s="14"/>
      <c r="Y2024" s="14"/>
    </row>
    <row r="2025" spans="2:25" ht="12.75">
      <c r="B2025" s="14"/>
      <c r="C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</row>
    <row r="2026" spans="2:25" ht="12.75">
      <c r="B2026" s="14"/>
      <c r="C2026" s="14"/>
      <c r="E2026" s="14"/>
      <c r="F2026" s="14"/>
      <c r="G2026" s="14"/>
      <c r="H2026" s="14"/>
      <c r="I2026" s="14"/>
      <c r="J2026" s="14"/>
      <c r="K2026" s="14"/>
      <c r="L2026" s="14"/>
      <c r="M2026" s="14"/>
      <c r="N2026" s="14"/>
      <c r="O2026" s="14"/>
      <c r="P2026" s="14"/>
      <c r="Q2026" s="14"/>
      <c r="R2026" s="14"/>
      <c r="S2026" s="14"/>
      <c r="T2026" s="14"/>
      <c r="U2026" s="14"/>
      <c r="V2026" s="14"/>
      <c r="W2026" s="14"/>
      <c r="X2026" s="14"/>
      <c r="Y2026" s="14"/>
    </row>
    <row r="2027" spans="2:25" ht="12.75">
      <c r="B2027" s="14"/>
      <c r="C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</row>
    <row r="2028" spans="2:25" ht="12.75">
      <c r="B2028" s="14"/>
      <c r="C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</row>
    <row r="2029" spans="2:25" ht="12.75">
      <c r="B2029" s="14"/>
      <c r="C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</row>
    <row r="2030" spans="2:25" ht="12.75">
      <c r="B2030" s="14"/>
      <c r="C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</row>
    <row r="2031" spans="2:25" ht="12.75">
      <c r="B2031" s="14"/>
      <c r="C2031" s="14"/>
      <c r="E2031" s="14"/>
      <c r="F2031" s="14"/>
      <c r="G2031" s="14"/>
      <c r="H2031" s="14"/>
      <c r="I2031" s="14"/>
      <c r="J2031" s="14"/>
      <c r="K2031" s="14"/>
      <c r="L2031" s="14"/>
      <c r="M2031" s="14"/>
      <c r="N2031" s="14"/>
      <c r="O2031" s="14"/>
      <c r="P2031" s="14"/>
      <c r="Q2031" s="14"/>
      <c r="R2031" s="14"/>
      <c r="S2031" s="14"/>
      <c r="T2031" s="14"/>
      <c r="U2031" s="14"/>
      <c r="V2031" s="14"/>
      <c r="W2031" s="14"/>
      <c r="X2031" s="14"/>
      <c r="Y2031" s="14"/>
    </row>
    <row r="2032" spans="2:25" ht="12.75">
      <c r="B2032" s="14"/>
      <c r="C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</row>
    <row r="2033" spans="2:25" ht="12.75">
      <c r="B2033" s="14"/>
      <c r="C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</row>
    <row r="2034" spans="2:25" ht="12.75">
      <c r="B2034" s="14"/>
      <c r="C2034" s="14"/>
      <c r="E2034" s="14"/>
      <c r="F2034" s="14"/>
      <c r="G2034" s="14"/>
      <c r="H2034" s="14"/>
      <c r="I2034" s="14"/>
      <c r="J2034" s="14"/>
      <c r="K2034" s="14"/>
      <c r="L2034" s="14"/>
      <c r="M2034" s="14"/>
      <c r="N2034" s="14"/>
      <c r="O2034" s="14"/>
      <c r="P2034" s="14"/>
      <c r="Q2034" s="14"/>
      <c r="R2034" s="14"/>
      <c r="S2034" s="14"/>
      <c r="T2034" s="14"/>
      <c r="U2034" s="14"/>
      <c r="V2034" s="14"/>
      <c r="W2034" s="14"/>
      <c r="X2034" s="14"/>
      <c r="Y2034" s="14"/>
    </row>
    <row r="2035" spans="2:25" ht="12.75">
      <c r="B2035" s="14"/>
      <c r="C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</row>
    <row r="2036" spans="2:25" ht="12.75">
      <c r="B2036" s="14"/>
      <c r="C2036" s="14"/>
      <c r="E2036" s="14"/>
      <c r="F2036" s="14"/>
      <c r="G2036" s="14"/>
      <c r="H2036" s="14"/>
      <c r="I2036" s="14"/>
      <c r="J2036" s="14"/>
      <c r="K2036" s="14"/>
      <c r="L2036" s="14"/>
      <c r="M2036" s="14"/>
      <c r="N2036" s="14"/>
      <c r="O2036" s="14"/>
      <c r="P2036" s="14"/>
      <c r="Q2036" s="14"/>
      <c r="R2036" s="14"/>
      <c r="S2036" s="14"/>
      <c r="T2036" s="14"/>
      <c r="U2036" s="14"/>
      <c r="V2036" s="14"/>
      <c r="W2036" s="14"/>
      <c r="X2036" s="14"/>
      <c r="Y2036" s="14"/>
    </row>
    <row r="2037" spans="2:25" ht="12.75">
      <c r="B2037" s="14"/>
      <c r="C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</row>
    <row r="2038" spans="2:25" ht="12.75">
      <c r="B2038" s="14"/>
      <c r="C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</row>
    <row r="2039" spans="2:25" ht="12.75">
      <c r="B2039" s="14"/>
      <c r="C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</row>
    <row r="2040" spans="2:25" ht="12.75">
      <c r="B2040" s="14"/>
      <c r="C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</row>
    <row r="2041" spans="2:25" ht="12.75">
      <c r="B2041" s="14"/>
      <c r="C2041" s="14"/>
      <c r="E2041" s="14"/>
      <c r="F2041" s="14"/>
      <c r="G2041" s="14"/>
      <c r="H2041" s="14"/>
      <c r="I2041" s="14"/>
      <c r="J2041" s="14"/>
      <c r="K2041" s="14"/>
      <c r="L2041" s="14"/>
      <c r="M2041" s="14"/>
      <c r="N2041" s="14"/>
      <c r="O2041" s="14"/>
      <c r="P2041" s="14"/>
      <c r="Q2041" s="14"/>
      <c r="R2041" s="14"/>
      <c r="S2041" s="14"/>
      <c r="T2041" s="14"/>
      <c r="U2041" s="14"/>
      <c r="V2041" s="14"/>
      <c r="W2041" s="14"/>
      <c r="X2041" s="14"/>
      <c r="Y2041" s="14"/>
    </row>
    <row r="2042" spans="2:25" ht="12.75">
      <c r="B2042" s="14"/>
      <c r="C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</row>
    <row r="2043" spans="2:25" ht="12.75">
      <c r="B2043" s="14"/>
      <c r="C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</row>
    <row r="2044" spans="2:25" ht="12.75">
      <c r="B2044" s="14"/>
      <c r="C2044" s="14"/>
      <c r="E2044" s="14"/>
      <c r="F2044" s="14"/>
      <c r="G2044" s="14"/>
      <c r="H2044" s="14"/>
      <c r="I2044" s="14"/>
      <c r="J2044" s="14"/>
      <c r="K2044" s="14"/>
      <c r="L2044" s="14"/>
      <c r="M2044" s="14"/>
      <c r="N2044" s="14"/>
      <c r="O2044" s="14"/>
      <c r="P2044" s="14"/>
      <c r="Q2044" s="14"/>
      <c r="R2044" s="14"/>
      <c r="S2044" s="14"/>
      <c r="T2044" s="14"/>
      <c r="U2044" s="14"/>
      <c r="V2044" s="14"/>
      <c r="W2044" s="14"/>
      <c r="X2044" s="14"/>
      <c r="Y2044" s="14"/>
    </row>
    <row r="2045" spans="2:25" ht="12.75">
      <c r="B2045" s="14"/>
      <c r="C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</row>
    <row r="2046" spans="2:25" ht="12.75">
      <c r="B2046" s="14"/>
      <c r="C2046" s="14"/>
      <c r="E2046" s="14"/>
      <c r="F2046" s="14"/>
      <c r="G2046" s="14"/>
      <c r="H2046" s="14"/>
      <c r="I2046" s="14"/>
      <c r="J2046" s="14"/>
      <c r="K2046" s="14"/>
      <c r="L2046" s="14"/>
      <c r="M2046" s="14"/>
      <c r="N2046" s="14"/>
      <c r="O2046" s="14"/>
      <c r="P2046" s="14"/>
      <c r="Q2046" s="14"/>
      <c r="R2046" s="14"/>
      <c r="S2046" s="14"/>
      <c r="T2046" s="14"/>
      <c r="U2046" s="14"/>
      <c r="V2046" s="14"/>
      <c r="W2046" s="14"/>
      <c r="X2046" s="14"/>
      <c r="Y2046" s="14"/>
    </row>
    <row r="2047" spans="2:25" ht="12.75">
      <c r="B2047" s="14"/>
      <c r="C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</row>
    <row r="2048" spans="2:25" ht="12.75">
      <c r="B2048" s="14"/>
      <c r="C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</row>
    <row r="2049" spans="2:25" ht="12.75">
      <c r="B2049" s="14"/>
      <c r="C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</row>
    <row r="2050" spans="2:25" ht="12.75">
      <c r="B2050" s="14"/>
      <c r="C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</row>
    <row r="2051" spans="2:25" ht="12.75">
      <c r="B2051" s="14"/>
      <c r="C2051" s="14"/>
      <c r="E2051" s="14"/>
      <c r="F2051" s="14"/>
      <c r="G2051" s="14"/>
      <c r="H2051" s="14"/>
      <c r="I2051" s="14"/>
      <c r="J2051" s="14"/>
      <c r="K2051" s="14"/>
      <c r="L2051" s="14"/>
      <c r="M2051" s="14"/>
      <c r="N2051" s="14"/>
      <c r="O2051" s="14"/>
      <c r="P2051" s="14"/>
      <c r="Q2051" s="14"/>
      <c r="R2051" s="14"/>
      <c r="S2051" s="14"/>
      <c r="T2051" s="14"/>
      <c r="U2051" s="14"/>
      <c r="V2051" s="14"/>
      <c r="W2051" s="14"/>
      <c r="X2051" s="14"/>
      <c r="Y2051" s="14"/>
    </row>
    <row r="2052" spans="2:25" ht="12.75">
      <c r="B2052" s="14"/>
      <c r="C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</row>
    <row r="2053" spans="2:25" ht="12.75">
      <c r="B2053" s="14"/>
      <c r="C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</row>
    <row r="2054" spans="2:25" ht="12.75">
      <c r="B2054" s="14"/>
      <c r="C2054" s="14"/>
      <c r="E2054" s="14"/>
      <c r="F2054" s="14"/>
      <c r="G2054" s="14"/>
      <c r="H2054" s="14"/>
      <c r="I2054" s="14"/>
      <c r="J2054" s="14"/>
      <c r="K2054" s="14"/>
      <c r="L2054" s="14"/>
      <c r="M2054" s="14"/>
      <c r="N2054" s="14"/>
      <c r="O2054" s="14"/>
      <c r="P2054" s="14"/>
      <c r="Q2054" s="14"/>
      <c r="R2054" s="14"/>
      <c r="S2054" s="14"/>
      <c r="T2054" s="14"/>
      <c r="U2054" s="14"/>
      <c r="V2054" s="14"/>
      <c r="W2054" s="14"/>
      <c r="X2054" s="14"/>
      <c r="Y2054" s="14"/>
    </row>
    <row r="2055" spans="2:25" ht="12.75">
      <c r="B2055" s="14"/>
      <c r="C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</row>
    <row r="2056" spans="2:25" ht="12.75">
      <c r="B2056" s="14"/>
      <c r="C2056" s="14"/>
      <c r="E2056" s="14"/>
      <c r="F2056" s="14"/>
      <c r="G2056" s="14"/>
      <c r="H2056" s="14"/>
      <c r="I2056" s="14"/>
      <c r="J2056" s="14"/>
      <c r="K2056" s="14"/>
      <c r="L2056" s="14"/>
      <c r="M2056" s="14"/>
      <c r="N2056" s="14"/>
      <c r="O2056" s="14"/>
      <c r="P2056" s="14"/>
      <c r="Q2056" s="14"/>
      <c r="R2056" s="14"/>
      <c r="S2056" s="14"/>
      <c r="T2056" s="14"/>
      <c r="U2056" s="14"/>
      <c r="V2056" s="14"/>
      <c r="W2056" s="14"/>
      <c r="X2056" s="14"/>
      <c r="Y2056" s="14"/>
    </row>
    <row r="2057" spans="2:25" ht="12.75">
      <c r="B2057" s="14"/>
      <c r="C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</row>
    <row r="2058" spans="2:25" ht="12.75">
      <c r="B2058" s="14"/>
      <c r="C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</row>
    <row r="2059" spans="2:25" ht="12.75">
      <c r="B2059" s="14"/>
      <c r="C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</row>
    <row r="2060" spans="2:25" ht="12.75">
      <c r="B2060" s="14"/>
      <c r="C2060" s="14"/>
      <c r="E2060" s="14"/>
      <c r="F2060" s="14"/>
      <c r="G2060" s="14"/>
      <c r="H2060" s="14"/>
      <c r="I2060" s="14"/>
      <c r="J2060" s="14"/>
      <c r="K2060" s="14"/>
      <c r="L2060" s="14"/>
      <c r="M2060" s="14"/>
      <c r="N2060" s="14"/>
      <c r="O2060" s="14"/>
      <c r="P2060" s="14"/>
      <c r="Q2060" s="14"/>
      <c r="R2060" s="14"/>
      <c r="S2060" s="14"/>
      <c r="T2060" s="14"/>
      <c r="U2060" s="14"/>
      <c r="V2060" s="14"/>
      <c r="W2060" s="14"/>
      <c r="X2060" s="14"/>
      <c r="Y2060" s="14"/>
    </row>
    <row r="2061" spans="2:25" ht="12.75">
      <c r="B2061" s="14"/>
      <c r="C2061" s="14"/>
      <c r="E2061" s="14"/>
      <c r="F2061" s="14"/>
      <c r="G2061" s="14"/>
      <c r="H2061" s="14"/>
      <c r="I2061" s="14"/>
      <c r="J2061" s="14"/>
      <c r="K2061" s="14"/>
      <c r="L2061" s="14"/>
      <c r="M2061" s="14"/>
      <c r="N2061" s="14"/>
      <c r="O2061" s="14"/>
      <c r="P2061" s="14"/>
      <c r="Q2061" s="14"/>
      <c r="R2061" s="14"/>
      <c r="S2061" s="14"/>
      <c r="T2061" s="14"/>
      <c r="U2061" s="14"/>
      <c r="V2061" s="14"/>
      <c r="W2061" s="14"/>
      <c r="X2061" s="14"/>
      <c r="Y2061" s="14"/>
    </row>
    <row r="2062" spans="2:25" ht="12.75">
      <c r="B2062" s="14"/>
      <c r="C2062" s="14"/>
      <c r="E2062" s="14"/>
      <c r="F2062" s="14"/>
      <c r="G2062" s="14"/>
      <c r="H2062" s="14"/>
      <c r="I2062" s="14"/>
      <c r="J2062" s="14"/>
      <c r="K2062" s="14"/>
      <c r="L2062" s="14"/>
      <c r="M2062" s="14"/>
      <c r="N2062" s="14"/>
      <c r="O2062" s="14"/>
      <c r="P2062" s="14"/>
      <c r="Q2062" s="14"/>
      <c r="R2062" s="14"/>
      <c r="S2062" s="14"/>
      <c r="T2062" s="14"/>
      <c r="U2062" s="14"/>
      <c r="V2062" s="14"/>
      <c r="W2062" s="14"/>
      <c r="X2062" s="14"/>
      <c r="Y2062" s="14"/>
    </row>
    <row r="2063" spans="2:25" ht="12.75">
      <c r="B2063" s="14"/>
      <c r="C2063" s="14"/>
      <c r="E2063" s="14"/>
      <c r="F2063" s="14"/>
      <c r="G2063" s="14"/>
      <c r="H2063" s="14"/>
      <c r="I2063" s="14"/>
      <c r="J2063" s="14"/>
      <c r="K2063" s="14"/>
      <c r="L2063" s="14"/>
      <c r="M2063" s="14"/>
      <c r="N2063" s="14"/>
      <c r="O2063" s="14"/>
      <c r="P2063" s="14"/>
      <c r="Q2063" s="14"/>
      <c r="R2063" s="14"/>
      <c r="S2063" s="14"/>
      <c r="T2063" s="14"/>
      <c r="U2063" s="14"/>
      <c r="V2063" s="14"/>
      <c r="W2063" s="14"/>
      <c r="X2063" s="14"/>
      <c r="Y2063" s="14"/>
    </row>
    <row r="2064" spans="2:25" ht="12.75">
      <c r="B2064" s="14"/>
      <c r="C2064" s="14"/>
      <c r="E2064" s="14"/>
      <c r="F2064" s="14"/>
      <c r="G2064" s="14"/>
      <c r="H2064" s="14"/>
      <c r="I2064" s="14"/>
      <c r="J2064" s="14"/>
      <c r="K2064" s="14"/>
      <c r="L2064" s="14"/>
      <c r="M2064" s="14"/>
      <c r="N2064" s="14"/>
      <c r="O2064" s="14"/>
      <c r="P2064" s="14"/>
      <c r="Q2064" s="14"/>
      <c r="R2064" s="14"/>
      <c r="S2064" s="14"/>
      <c r="T2064" s="14"/>
      <c r="U2064" s="14"/>
      <c r="V2064" s="14"/>
      <c r="W2064" s="14"/>
      <c r="X2064" s="14"/>
      <c r="Y2064" s="14"/>
    </row>
    <row r="2065" spans="2:25" ht="12.75">
      <c r="B2065" s="14"/>
      <c r="C2065" s="14"/>
      <c r="E2065" s="14"/>
      <c r="F2065" s="14"/>
      <c r="G2065" s="14"/>
      <c r="H2065" s="14"/>
      <c r="I2065" s="14"/>
      <c r="J2065" s="14"/>
      <c r="K2065" s="14"/>
      <c r="L2065" s="14"/>
      <c r="M2065" s="14"/>
      <c r="N2065" s="14"/>
      <c r="O2065" s="14"/>
      <c r="P2065" s="14"/>
      <c r="Q2065" s="14"/>
      <c r="R2065" s="14"/>
      <c r="S2065" s="14"/>
      <c r="T2065" s="14"/>
      <c r="U2065" s="14"/>
      <c r="V2065" s="14"/>
      <c r="W2065" s="14"/>
      <c r="X2065" s="14"/>
      <c r="Y2065" s="14"/>
    </row>
    <row r="2066" spans="2:25" ht="12.75">
      <c r="B2066" s="14"/>
      <c r="C2066" s="14"/>
      <c r="E2066" s="14"/>
      <c r="F2066" s="14"/>
      <c r="G2066" s="14"/>
      <c r="H2066" s="14"/>
      <c r="I2066" s="14"/>
      <c r="J2066" s="14"/>
      <c r="K2066" s="14"/>
      <c r="L2066" s="14"/>
      <c r="M2066" s="14"/>
      <c r="N2066" s="14"/>
      <c r="O2066" s="14"/>
      <c r="P2066" s="14"/>
      <c r="Q2066" s="14"/>
      <c r="R2066" s="14"/>
      <c r="S2066" s="14"/>
      <c r="T2066" s="14"/>
      <c r="U2066" s="14"/>
      <c r="V2066" s="14"/>
      <c r="W2066" s="14"/>
      <c r="X2066" s="14"/>
      <c r="Y2066" s="14"/>
    </row>
    <row r="2067" spans="2:25" ht="12.75">
      <c r="B2067" s="14"/>
      <c r="C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</row>
    <row r="2068" spans="2:25" ht="12.75">
      <c r="B2068" s="14"/>
      <c r="C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</row>
    <row r="2069" spans="2:25" ht="12.75">
      <c r="B2069" s="14"/>
      <c r="C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</row>
    <row r="2070" spans="2:25" ht="12.75">
      <c r="B2070" s="14"/>
      <c r="C2070" s="14"/>
      <c r="E2070" s="14"/>
      <c r="F2070" s="14"/>
      <c r="G2070" s="14"/>
      <c r="H2070" s="14"/>
      <c r="I2070" s="14"/>
      <c r="J2070" s="14"/>
      <c r="K2070" s="14"/>
      <c r="L2070" s="14"/>
      <c r="M2070" s="14"/>
      <c r="N2070" s="14"/>
      <c r="O2070" s="14"/>
      <c r="P2070" s="14"/>
      <c r="Q2070" s="14"/>
      <c r="R2070" s="14"/>
      <c r="S2070" s="14"/>
      <c r="T2070" s="14"/>
      <c r="U2070" s="14"/>
      <c r="V2070" s="14"/>
      <c r="W2070" s="14"/>
      <c r="X2070" s="14"/>
      <c r="Y2070" s="14"/>
    </row>
    <row r="2071" spans="2:25" ht="12.75">
      <c r="B2071" s="14"/>
      <c r="C2071" s="14"/>
      <c r="E2071" s="14"/>
      <c r="F2071" s="14"/>
      <c r="G2071" s="14"/>
      <c r="H2071" s="14"/>
      <c r="I2071" s="14"/>
      <c r="J2071" s="14"/>
      <c r="K2071" s="14"/>
      <c r="L2071" s="14"/>
      <c r="M2071" s="14"/>
      <c r="N2071" s="14"/>
      <c r="O2071" s="14"/>
      <c r="P2071" s="14"/>
      <c r="Q2071" s="14"/>
      <c r="R2071" s="14"/>
      <c r="S2071" s="14"/>
      <c r="T2071" s="14"/>
      <c r="U2071" s="14"/>
      <c r="V2071" s="14"/>
      <c r="W2071" s="14"/>
      <c r="X2071" s="14"/>
      <c r="Y2071" s="14"/>
    </row>
    <row r="2072" spans="2:25" ht="12.75">
      <c r="B2072" s="14"/>
      <c r="C2072" s="14"/>
      <c r="E2072" s="14"/>
      <c r="F2072" s="14"/>
      <c r="G2072" s="14"/>
      <c r="H2072" s="14"/>
      <c r="I2072" s="14"/>
      <c r="J2072" s="14"/>
      <c r="K2072" s="14"/>
      <c r="L2072" s="14"/>
      <c r="M2072" s="14"/>
      <c r="N2072" s="14"/>
      <c r="O2072" s="14"/>
      <c r="P2072" s="14"/>
      <c r="Q2072" s="14"/>
      <c r="R2072" s="14"/>
      <c r="S2072" s="14"/>
      <c r="T2072" s="14"/>
      <c r="U2072" s="14"/>
      <c r="V2072" s="14"/>
      <c r="W2072" s="14"/>
      <c r="X2072" s="14"/>
      <c r="Y2072" s="14"/>
    </row>
    <row r="2073" spans="2:25" ht="12.75">
      <c r="B2073" s="14"/>
      <c r="C2073" s="14"/>
      <c r="E2073" s="14"/>
      <c r="F2073" s="14"/>
      <c r="G2073" s="14"/>
      <c r="H2073" s="14"/>
      <c r="I2073" s="14"/>
      <c r="J2073" s="14"/>
      <c r="K2073" s="14"/>
      <c r="L2073" s="14"/>
      <c r="M2073" s="14"/>
      <c r="N2073" s="14"/>
      <c r="O2073" s="14"/>
      <c r="P2073" s="14"/>
      <c r="Q2073" s="14"/>
      <c r="R2073" s="14"/>
      <c r="S2073" s="14"/>
      <c r="T2073" s="14"/>
      <c r="U2073" s="14"/>
      <c r="V2073" s="14"/>
      <c r="W2073" s="14"/>
      <c r="X2073" s="14"/>
      <c r="Y2073" s="14"/>
    </row>
    <row r="2074" spans="2:25" ht="12.75">
      <c r="B2074" s="14"/>
      <c r="C2074" s="14"/>
      <c r="E2074" s="14"/>
      <c r="F2074" s="14"/>
      <c r="G2074" s="14"/>
      <c r="H2074" s="14"/>
      <c r="I2074" s="14"/>
      <c r="J2074" s="14"/>
      <c r="K2074" s="14"/>
      <c r="L2074" s="14"/>
      <c r="M2074" s="14"/>
      <c r="N2074" s="14"/>
      <c r="O2074" s="14"/>
      <c r="P2074" s="14"/>
      <c r="Q2074" s="14"/>
      <c r="R2074" s="14"/>
      <c r="S2074" s="14"/>
      <c r="T2074" s="14"/>
      <c r="U2074" s="14"/>
      <c r="V2074" s="14"/>
      <c r="W2074" s="14"/>
      <c r="X2074" s="14"/>
      <c r="Y2074" s="14"/>
    </row>
    <row r="2075" spans="2:25" ht="12.75">
      <c r="B2075" s="14"/>
      <c r="C2075" s="14"/>
      <c r="E2075" s="14"/>
      <c r="F2075" s="14"/>
      <c r="G2075" s="14"/>
      <c r="H2075" s="14"/>
      <c r="I2075" s="14"/>
      <c r="J2075" s="14"/>
      <c r="K2075" s="14"/>
      <c r="L2075" s="14"/>
      <c r="M2075" s="14"/>
      <c r="N2075" s="14"/>
      <c r="O2075" s="14"/>
      <c r="P2075" s="14"/>
      <c r="Q2075" s="14"/>
      <c r="R2075" s="14"/>
      <c r="S2075" s="14"/>
      <c r="T2075" s="14"/>
      <c r="U2075" s="14"/>
      <c r="V2075" s="14"/>
      <c r="W2075" s="14"/>
      <c r="X2075" s="14"/>
      <c r="Y2075" s="14"/>
    </row>
    <row r="2076" spans="2:25" ht="12.75">
      <c r="B2076" s="14"/>
      <c r="C2076" s="14"/>
      <c r="E2076" s="14"/>
      <c r="F2076" s="14"/>
      <c r="G2076" s="14"/>
      <c r="H2076" s="14"/>
      <c r="I2076" s="14"/>
      <c r="J2076" s="14"/>
      <c r="K2076" s="14"/>
      <c r="L2076" s="14"/>
      <c r="M2076" s="14"/>
      <c r="N2076" s="14"/>
      <c r="O2076" s="14"/>
      <c r="P2076" s="14"/>
      <c r="Q2076" s="14"/>
      <c r="R2076" s="14"/>
      <c r="S2076" s="14"/>
      <c r="T2076" s="14"/>
      <c r="U2076" s="14"/>
      <c r="V2076" s="14"/>
      <c r="W2076" s="14"/>
      <c r="X2076" s="14"/>
      <c r="Y2076" s="14"/>
    </row>
    <row r="2077" spans="2:25" ht="12.75">
      <c r="B2077" s="14"/>
      <c r="C2077" s="14"/>
      <c r="E2077" s="14"/>
      <c r="F2077" s="14"/>
      <c r="G2077" s="14"/>
      <c r="H2077" s="14"/>
      <c r="I2077" s="14"/>
      <c r="J2077" s="14"/>
      <c r="K2077" s="14"/>
      <c r="L2077" s="14"/>
      <c r="M2077" s="14"/>
      <c r="N2077" s="14"/>
      <c r="O2077" s="14"/>
      <c r="P2077" s="14"/>
      <c r="Q2077" s="14"/>
      <c r="R2077" s="14"/>
      <c r="S2077" s="14"/>
      <c r="T2077" s="14"/>
      <c r="U2077" s="14"/>
      <c r="V2077" s="14"/>
      <c r="W2077" s="14"/>
      <c r="X2077" s="14"/>
      <c r="Y2077" s="14"/>
    </row>
    <row r="2078" spans="2:25" ht="12.75">
      <c r="B2078" s="14"/>
      <c r="C2078" s="14"/>
      <c r="E2078" s="14"/>
      <c r="F2078" s="14"/>
      <c r="G2078" s="14"/>
      <c r="H2078" s="14"/>
      <c r="I2078" s="14"/>
      <c r="J2078" s="14"/>
      <c r="K2078" s="14"/>
      <c r="L2078" s="14"/>
      <c r="M2078" s="14"/>
      <c r="N2078" s="14"/>
      <c r="O2078" s="14"/>
      <c r="P2078" s="14"/>
      <c r="Q2078" s="14"/>
      <c r="R2078" s="14"/>
      <c r="S2078" s="14"/>
      <c r="T2078" s="14"/>
      <c r="U2078" s="14"/>
      <c r="V2078" s="14"/>
      <c r="W2078" s="14"/>
      <c r="X2078" s="14"/>
      <c r="Y2078" s="14"/>
    </row>
    <row r="2079" spans="2:25" ht="12.75">
      <c r="B2079" s="14"/>
      <c r="C2079" s="14"/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</row>
    <row r="2080" spans="2:25" ht="12.75">
      <c r="B2080" s="14"/>
      <c r="C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</row>
    <row r="2081" spans="2:25" ht="12.75">
      <c r="B2081" s="14"/>
      <c r="C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</row>
    <row r="2082" spans="2:25" ht="12.75">
      <c r="B2082" s="14"/>
      <c r="C2082" s="14"/>
      <c r="E2082" s="14"/>
      <c r="F2082" s="14"/>
      <c r="G2082" s="14"/>
      <c r="H2082" s="14"/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V2082" s="14"/>
      <c r="W2082" s="14"/>
      <c r="X2082" s="14"/>
      <c r="Y2082" s="14"/>
    </row>
    <row r="2083" spans="2:25" ht="12.75">
      <c r="B2083" s="14"/>
      <c r="C2083" s="14"/>
      <c r="E2083" s="14"/>
      <c r="F2083" s="14"/>
      <c r="G2083" s="14"/>
      <c r="H2083" s="14"/>
      <c r="I2083" s="14"/>
      <c r="J2083" s="14"/>
      <c r="K2083" s="14"/>
      <c r="L2083" s="14"/>
      <c r="M2083" s="14"/>
      <c r="N2083" s="14"/>
      <c r="O2083" s="14"/>
      <c r="P2083" s="14"/>
      <c r="Q2083" s="14"/>
      <c r="R2083" s="14"/>
      <c r="S2083" s="14"/>
      <c r="T2083" s="14"/>
      <c r="U2083" s="14"/>
      <c r="V2083" s="14"/>
      <c r="W2083" s="14"/>
      <c r="X2083" s="14"/>
      <c r="Y2083" s="14"/>
    </row>
    <row r="2084" spans="2:25" ht="12.75">
      <c r="B2084" s="14"/>
      <c r="C2084" s="14"/>
      <c r="E2084" s="14"/>
      <c r="F2084" s="14"/>
      <c r="G2084" s="14"/>
      <c r="H2084" s="14"/>
      <c r="I2084" s="14"/>
      <c r="J2084" s="14"/>
      <c r="K2084" s="14"/>
      <c r="L2084" s="14"/>
      <c r="M2084" s="14"/>
      <c r="N2084" s="14"/>
      <c r="O2084" s="14"/>
      <c r="P2084" s="14"/>
      <c r="Q2084" s="14"/>
      <c r="R2084" s="14"/>
      <c r="S2084" s="14"/>
      <c r="T2084" s="14"/>
      <c r="U2084" s="14"/>
      <c r="V2084" s="14"/>
      <c r="W2084" s="14"/>
      <c r="X2084" s="14"/>
      <c r="Y2084" s="14"/>
    </row>
    <row r="2085" spans="2:25" ht="12.75">
      <c r="B2085" s="14"/>
      <c r="C2085" s="14"/>
      <c r="E2085" s="14"/>
      <c r="F2085" s="14"/>
      <c r="G2085" s="14"/>
      <c r="H2085" s="14"/>
      <c r="I2085" s="14"/>
      <c r="J2085" s="14"/>
      <c r="K2085" s="14"/>
      <c r="L2085" s="14"/>
      <c r="M2085" s="14"/>
      <c r="N2085" s="14"/>
      <c r="O2085" s="14"/>
      <c r="P2085" s="14"/>
      <c r="Q2085" s="14"/>
      <c r="R2085" s="14"/>
      <c r="S2085" s="14"/>
      <c r="T2085" s="14"/>
      <c r="U2085" s="14"/>
      <c r="V2085" s="14"/>
      <c r="W2085" s="14"/>
      <c r="X2085" s="14"/>
      <c r="Y2085" s="14"/>
    </row>
    <row r="2086" spans="2:25" ht="12.75">
      <c r="B2086" s="14"/>
      <c r="C2086" s="14"/>
      <c r="E2086" s="14"/>
      <c r="F2086" s="14"/>
      <c r="G2086" s="14"/>
      <c r="H2086" s="14"/>
      <c r="I2086" s="14"/>
      <c r="J2086" s="14"/>
      <c r="K2086" s="14"/>
      <c r="L2086" s="14"/>
      <c r="M2086" s="14"/>
      <c r="N2086" s="14"/>
      <c r="O2086" s="14"/>
      <c r="P2086" s="14"/>
      <c r="Q2086" s="14"/>
      <c r="R2086" s="14"/>
      <c r="S2086" s="14"/>
      <c r="T2086" s="14"/>
      <c r="U2086" s="14"/>
      <c r="V2086" s="14"/>
      <c r="W2086" s="14"/>
      <c r="X2086" s="14"/>
      <c r="Y2086" s="14"/>
    </row>
    <row r="2087" spans="2:25" ht="12.75">
      <c r="B2087" s="14"/>
      <c r="C2087" s="14"/>
      <c r="E2087" s="14"/>
      <c r="F2087" s="14"/>
      <c r="G2087" s="14"/>
      <c r="H2087" s="14"/>
      <c r="I2087" s="14"/>
      <c r="J2087" s="14"/>
      <c r="K2087" s="14"/>
      <c r="L2087" s="14"/>
      <c r="M2087" s="14"/>
      <c r="N2087" s="14"/>
      <c r="O2087" s="14"/>
      <c r="P2087" s="14"/>
      <c r="Q2087" s="14"/>
      <c r="R2087" s="14"/>
      <c r="S2087" s="14"/>
      <c r="T2087" s="14"/>
      <c r="U2087" s="14"/>
      <c r="V2087" s="14"/>
      <c r="W2087" s="14"/>
      <c r="X2087" s="14"/>
      <c r="Y2087" s="14"/>
    </row>
    <row r="2088" spans="2:25" ht="12.75">
      <c r="B2088" s="14"/>
      <c r="C2088" s="14"/>
      <c r="E2088" s="14"/>
      <c r="F2088" s="14"/>
      <c r="G2088" s="14"/>
      <c r="H2088" s="14"/>
      <c r="I2088" s="14"/>
      <c r="J2088" s="14"/>
      <c r="K2088" s="14"/>
      <c r="L2088" s="14"/>
      <c r="M2088" s="14"/>
      <c r="N2088" s="14"/>
      <c r="O2088" s="14"/>
      <c r="P2088" s="14"/>
      <c r="Q2088" s="14"/>
      <c r="R2088" s="14"/>
      <c r="S2088" s="14"/>
      <c r="T2088" s="14"/>
      <c r="U2088" s="14"/>
      <c r="V2088" s="14"/>
      <c r="W2088" s="14"/>
      <c r="X2088" s="14"/>
      <c r="Y2088" s="14"/>
    </row>
    <row r="2089" spans="2:25" ht="12.75">
      <c r="B2089" s="14"/>
      <c r="C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</row>
    <row r="2090" spans="2:25" ht="12.75">
      <c r="B2090" s="14"/>
      <c r="C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</row>
    <row r="2091" spans="2:25" ht="12.75">
      <c r="B2091" s="14"/>
      <c r="C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</row>
    <row r="2092" spans="2:25" ht="12.75">
      <c r="B2092" s="14"/>
      <c r="C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</row>
    <row r="2093" spans="2:25" ht="12.75">
      <c r="B2093" s="14"/>
      <c r="C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</row>
    <row r="2094" spans="2:25" ht="12.75">
      <c r="B2094" s="14"/>
      <c r="C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</row>
    <row r="2095" spans="2:25" ht="12.75">
      <c r="B2095" s="14"/>
      <c r="C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</row>
    <row r="2096" spans="2:25" ht="12.75">
      <c r="B2096" s="14"/>
      <c r="C2096" s="14"/>
      <c r="E2096" s="14"/>
      <c r="F2096" s="14"/>
      <c r="G2096" s="14"/>
      <c r="H2096" s="14"/>
      <c r="I2096" s="14"/>
      <c r="J2096" s="14"/>
      <c r="K2096" s="14"/>
      <c r="L2096" s="14"/>
      <c r="M2096" s="14"/>
      <c r="N2096" s="14"/>
      <c r="O2096" s="14"/>
      <c r="P2096" s="14"/>
      <c r="Q2096" s="14"/>
      <c r="R2096" s="14"/>
      <c r="S2096" s="14"/>
      <c r="T2096" s="14"/>
      <c r="U2096" s="14"/>
      <c r="V2096" s="14"/>
      <c r="W2096" s="14"/>
      <c r="X2096" s="14"/>
      <c r="Y2096" s="14"/>
    </row>
    <row r="2097" spans="2:25" ht="12.75">
      <c r="B2097" s="14"/>
      <c r="C2097" s="14"/>
      <c r="E2097" s="14"/>
      <c r="F2097" s="14"/>
      <c r="G2097" s="14"/>
      <c r="H2097" s="14"/>
      <c r="I2097" s="14"/>
      <c r="J2097" s="14"/>
      <c r="K2097" s="14"/>
      <c r="L2097" s="14"/>
      <c r="M2097" s="14"/>
      <c r="N2097" s="14"/>
      <c r="O2097" s="14"/>
      <c r="P2097" s="14"/>
      <c r="Q2097" s="14"/>
      <c r="R2097" s="14"/>
      <c r="S2097" s="14"/>
      <c r="T2097" s="14"/>
      <c r="U2097" s="14"/>
      <c r="V2097" s="14"/>
      <c r="W2097" s="14"/>
      <c r="X2097" s="14"/>
      <c r="Y2097" s="14"/>
    </row>
    <row r="2098" spans="2:25" ht="12.75">
      <c r="B2098" s="14"/>
      <c r="C2098" s="14"/>
      <c r="E2098" s="14"/>
      <c r="F2098" s="14"/>
      <c r="G2098" s="14"/>
      <c r="H2098" s="14"/>
      <c r="I2098" s="14"/>
      <c r="J2098" s="14"/>
      <c r="K2098" s="14"/>
      <c r="L2098" s="14"/>
      <c r="M2098" s="14"/>
      <c r="N2098" s="14"/>
      <c r="O2098" s="14"/>
      <c r="P2098" s="14"/>
      <c r="Q2098" s="14"/>
      <c r="R2098" s="14"/>
      <c r="S2098" s="14"/>
      <c r="T2098" s="14"/>
      <c r="U2098" s="14"/>
      <c r="V2098" s="14"/>
      <c r="W2098" s="14"/>
      <c r="X2098" s="14"/>
      <c r="Y2098" s="14"/>
    </row>
    <row r="2099" spans="2:25" ht="12.75">
      <c r="B2099" s="14"/>
      <c r="C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</row>
    <row r="2100" spans="2:25" ht="12.75">
      <c r="B2100" s="14"/>
      <c r="C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</row>
    <row r="2101" spans="2:25" ht="12.75">
      <c r="B2101" s="14"/>
      <c r="C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</row>
    <row r="2102" spans="2:25" ht="12.75">
      <c r="B2102" s="14"/>
      <c r="C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</row>
    <row r="2103" spans="2:25" ht="12.75">
      <c r="B2103" s="14"/>
      <c r="C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</row>
    <row r="2104" spans="2:25" ht="12.75">
      <c r="B2104" s="14"/>
      <c r="C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</row>
    <row r="2105" spans="2:25" ht="12.75">
      <c r="B2105" s="14"/>
      <c r="C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</row>
    <row r="2106" spans="2:25" ht="12.75">
      <c r="B2106" s="14"/>
      <c r="C2106" s="14"/>
      <c r="E2106" s="14"/>
      <c r="F2106" s="14"/>
      <c r="G2106" s="14"/>
      <c r="H2106" s="14"/>
      <c r="I2106" s="14"/>
      <c r="J2106" s="14"/>
      <c r="K2106" s="14"/>
      <c r="L2106" s="14"/>
      <c r="M2106" s="14"/>
      <c r="N2106" s="14"/>
      <c r="O2106" s="14"/>
      <c r="P2106" s="14"/>
      <c r="Q2106" s="14"/>
      <c r="R2106" s="14"/>
      <c r="S2106" s="14"/>
      <c r="T2106" s="14"/>
      <c r="U2106" s="14"/>
      <c r="V2106" s="14"/>
      <c r="W2106" s="14"/>
      <c r="X2106" s="14"/>
      <c r="Y2106" s="14"/>
    </row>
    <row r="2107" spans="2:25" ht="12.75">
      <c r="B2107" s="14"/>
      <c r="C2107" s="14"/>
      <c r="E2107" s="14"/>
      <c r="F2107" s="14"/>
      <c r="G2107" s="14"/>
      <c r="H2107" s="14"/>
      <c r="I2107" s="14"/>
      <c r="J2107" s="14"/>
      <c r="K2107" s="14"/>
      <c r="L2107" s="14"/>
      <c r="M2107" s="14"/>
      <c r="N2107" s="14"/>
      <c r="O2107" s="14"/>
      <c r="P2107" s="14"/>
      <c r="Q2107" s="14"/>
      <c r="R2107" s="14"/>
      <c r="S2107" s="14"/>
      <c r="T2107" s="14"/>
      <c r="U2107" s="14"/>
      <c r="V2107" s="14"/>
      <c r="W2107" s="14"/>
      <c r="X2107" s="14"/>
      <c r="Y2107" s="14"/>
    </row>
    <row r="2108" spans="2:25" ht="12.75">
      <c r="B2108" s="14"/>
      <c r="C2108" s="14"/>
      <c r="E2108" s="14"/>
      <c r="F2108" s="14"/>
      <c r="G2108" s="14"/>
      <c r="H2108" s="14"/>
      <c r="I2108" s="14"/>
      <c r="J2108" s="14"/>
      <c r="K2108" s="14"/>
      <c r="L2108" s="14"/>
      <c r="M2108" s="14"/>
      <c r="N2108" s="14"/>
      <c r="O2108" s="14"/>
      <c r="P2108" s="14"/>
      <c r="Q2108" s="14"/>
      <c r="R2108" s="14"/>
      <c r="S2108" s="14"/>
      <c r="T2108" s="14"/>
      <c r="U2108" s="14"/>
      <c r="V2108" s="14"/>
      <c r="W2108" s="14"/>
      <c r="X2108" s="14"/>
      <c r="Y2108" s="14"/>
    </row>
    <row r="2109" spans="2:25" ht="12.75">
      <c r="B2109" s="14"/>
      <c r="C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</row>
    <row r="2110" spans="2:25" ht="12.75">
      <c r="B2110" s="14"/>
      <c r="C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</row>
    <row r="2111" spans="2:25" ht="12.75">
      <c r="B2111" s="14"/>
      <c r="C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</row>
    <row r="2112" spans="2:25" ht="12.75">
      <c r="B2112" s="14"/>
      <c r="C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</row>
    <row r="2113" spans="2:25" ht="12.75">
      <c r="B2113" s="14"/>
      <c r="C2113" s="14"/>
      <c r="E2113" s="14"/>
      <c r="F2113" s="14"/>
      <c r="G2113" s="14"/>
      <c r="H2113" s="14"/>
      <c r="I2113" s="14"/>
      <c r="J2113" s="14"/>
      <c r="K2113" s="14"/>
      <c r="L2113" s="14"/>
      <c r="M2113" s="14"/>
      <c r="N2113" s="14"/>
      <c r="O2113" s="14"/>
      <c r="P2113" s="14"/>
      <c r="Q2113" s="14"/>
      <c r="R2113" s="14"/>
      <c r="S2113" s="14"/>
      <c r="T2113" s="14"/>
      <c r="U2113" s="14"/>
      <c r="V2113" s="14"/>
      <c r="W2113" s="14"/>
      <c r="X2113" s="14"/>
      <c r="Y2113" s="14"/>
    </row>
    <row r="2114" spans="2:25" ht="12.75">
      <c r="B2114" s="14"/>
      <c r="C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</row>
    <row r="2115" spans="2:25" ht="12.75">
      <c r="B2115" s="14"/>
      <c r="C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</row>
    <row r="2116" spans="2:25" ht="12.75">
      <c r="B2116" s="14"/>
      <c r="C2116" s="14"/>
      <c r="E2116" s="14"/>
      <c r="F2116" s="14"/>
      <c r="G2116" s="14"/>
      <c r="H2116" s="14"/>
      <c r="I2116" s="14"/>
      <c r="J2116" s="14"/>
      <c r="K2116" s="14"/>
      <c r="L2116" s="14"/>
      <c r="M2116" s="14"/>
      <c r="N2116" s="14"/>
      <c r="O2116" s="14"/>
      <c r="P2116" s="14"/>
      <c r="Q2116" s="14"/>
      <c r="R2116" s="14"/>
      <c r="S2116" s="14"/>
      <c r="T2116" s="14"/>
      <c r="U2116" s="14"/>
      <c r="V2116" s="14"/>
      <c r="W2116" s="14"/>
      <c r="X2116" s="14"/>
      <c r="Y2116" s="14"/>
    </row>
    <row r="2117" spans="2:25" ht="12.75">
      <c r="B2117" s="14"/>
      <c r="C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</row>
    <row r="2118" spans="2:25" ht="12.75">
      <c r="B2118" s="14"/>
      <c r="C2118" s="14"/>
      <c r="E2118" s="14"/>
      <c r="F2118" s="14"/>
      <c r="G2118" s="14"/>
      <c r="H2118" s="14"/>
      <c r="I2118" s="14"/>
      <c r="J2118" s="14"/>
      <c r="K2118" s="14"/>
      <c r="L2118" s="14"/>
      <c r="M2118" s="14"/>
      <c r="N2118" s="14"/>
      <c r="O2118" s="14"/>
      <c r="P2118" s="14"/>
      <c r="Q2118" s="14"/>
      <c r="R2118" s="14"/>
      <c r="S2118" s="14"/>
      <c r="T2118" s="14"/>
      <c r="U2118" s="14"/>
      <c r="V2118" s="14"/>
      <c r="W2118" s="14"/>
      <c r="X2118" s="14"/>
      <c r="Y2118" s="14"/>
    </row>
    <row r="2119" spans="2:25" ht="12.75">
      <c r="B2119" s="14"/>
      <c r="C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</row>
    <row r="2120" spans="2:25" ht="12.75">
      <c r="B2120" s="14"/>
      <c r="C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</row>
    <row r="2121" spans="2:25" ht="12.75">
      <c r="B2121" s="14"/>
      <c r="C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</row>
    <row r="2122" spans="2:25" ht="12.75">
      <c r="B2122" s="14"/>
      <c r="C2122" s="14"/>
      <c r="E2122" s="14"/>
      <c r="F2122" s="14"/>
      <c r="G2122" s="14"/>
      <c r="H2122" s="14"/>
      <c r="I2122" s="14"/>
      <c r="J2122" s="14"/>
      <c r="K2122" s="14"/>
      <c r="L2122" s="14"/>
      <c r="M2122" s="14"/>
      <c r="N2122" s="14"/>
      <c r="O2122" s="14"/>
      <c r="P2122" s="14"/>
      <c r="Q2122" s="14"/>
      <c r="R2122" s="14"/>
      <c r="S2122" s="14"/>
      <c r="T2122" s="14"/>
      <c r="U2122" s="14"/>
      <c r="V2122" s="14"/>
      <c r="W2122" s="14"/>
      <c r="X2122" s="14"/>
      <c r="Y2122" s="14"/>
    </row>
    <row r="2123" spans="2:25" ht="12.75">
      <c r="B2123" s="14"/>
      <c r="C2123" s="14"/>
      <c r="E2123" s="14"/>
      <c r="F2123" s="14"/>
      <c r="G2123" s="14"/>
      <c r="H2123" s="14"/>
      <c r="I2123" s="14"/>
      <c r="J2123" s="14"/>
      <c r="K2123" s="14"/>
      <c r="L2123" s="14"/>
      <c r="M2123" s="14"/>
      <c r="N2123" s="14"/>
      <c r="O2123" s="14"/>
      <c r="P2123" s="14"/>
      <c r="Q2123" s="14"/>
      <c r="R2123" s="14"/>
      <c r="S2123" s="14"/>
      <c r="T2123" s="14"/>
      <c r="U2123" s="14"/>
      <c r="V2123" s="14"/>
      <c r="W2123" s="14"/>
      <c r="X2123" s="14"/>
      <c r="Y2123" s="14"/>
    </row>
    <row r="2124" spans="2:25" ht="12.75">
      <c r="B2124" s="14"/>
      <c r="C2124" s="14"/>
      <c r="E2124" s="14"/>
      <c r="F2124" s="14"/>
      <c r="G2124" s="14"/>
      <c r="H2124" s="14"/>
      <c r="I2124" s="14"/>
      <c r="J2124" s="14"/>
      <c r="K2124" s="14"/>
      <c r="L2124" s="14"/>
      <c r="M2124" s="14"/>
      <c r="N2124" s="14"/>
      <c r="O2124" s="14"/>
      <c r="P2124" s="14"/>
      <c r="Q2124" s="14"/>
      <c r="R2124" s="14"/>
      <c r="S2124" s="14"/>
      <c r="T2124" s="14"/>
      <c r="U2124" s="14"/>
      <c r="V2124" s="14"/>
      <c r="W2124" s="14"/>
      <c r="X2124" s="14"/>
      <c r="Y2124" s="14"/>
    </row>
    <row r="2125" spans="2:25" ht="12.75">
      <c r="B2125" s="14"/>
      <c r="C2125" s="14"/>
      <c r="E2125" s="14"/>
      <c r="F2125" s="14"/>
      <c r="G2125" s="14"/>
      <c r="H2125" s="14"/>
      <c r="I2125" s="14"/>
      <c r="J2125" s="14"/>
      <c r="K2125" s="14"/>
      <c r="L2125" s="14"/>
      <c r="M2125" s="14"/>
      <c r="N2125" s="14"/>
      <c r="O2125" s="14"/>
      <c r="P2125" s="14"/>
      <c r="Q2125" s="14"/>
      <c r="R2125" s="14"/>
      <c r="S2125" s="14"/>
      <c r="T2125" s="14"/>
      <c r="U2125" s="14"/>
      <c r="V2125" s="14"/>
      <c r="W2125" s="14"/>
      <c r="X2125" s="14"/>
      <c r="Y2125" s="14"/>
    </row>
    <row r="2126" spans="2:25" ht="12.75">
      <c r="B2126" s="14"/>
      <c r="C2126" s="14"/>
      <c r="E2126" s="14"/>
      <c r="F2126" s="14"/>
      <c r="G2126" s="14"/>
      <c r="H2126" s="14"/>
      <c r="I2126" s="14"/>
      <c r="J2126" s="14"/>
      <c r="K2126" s="14"/>
      <c r="L2126" s="14"/>
      <c r="M2126" s="14"/>
      <c r="N2126" s="14"/>
      <c r="O2126" s="14"/>
      <c r="P2126" s="14"/>
      <c r="Q2126" s="14"/>
      <c r="R2126" s="14"/>
      <c r="S2126" s="14"/>
      <c r="T2126" s="14"/>
      <c r="U2126" s="14"/>
      <c r="V2126" s="14"/>
      <c r="W2126" s="14"/>
      <c r="X2126" s="14"/>
      <c r="Y2126" s="14"/>
    </row>
    <row r="2127" spans="2:25" ht="12.75">
      <c r="B2127" s="14"/>
      <c r="C2127" s="14"/>
      <c r="E2127" s="14"/>
      <c r="F2127" s="14"/>
      <c r="G2127" s="14"/>
      <c r="H2127" s="14"/>
      <c r="I2127" s="14"/>
      <c r="J2127" s="14"/>
      <c r="K2127" s="14"/>
      <c r="L2127" s="14"/>
      <c r="M2127" s="14"/>
      <c r="N2127" s="14"/>
      <c r="O2127" s="14"/>
      <c r="P2127" s="14"/>
      <c r="Q2127" s="14"/>
      <c r="R2127" s="14"/>
      <c r="S2127" s="14"/>
      <c r="T2127" s="14"/>
      <c r="U2127" s="14"/>
      <c r="V2127" s="14"/>
      <c r="W2127" s="14"/>
      <c r="X2127" s="14"/>
      <c r="Y2127" s="14"/>
    </row>
    <row r="2128" spans="2:25" ht="12.75">
      <c r="B2128" s="14"/>
      <c r="C2128" s="14"/>
      <c r="E2128" s="14"/>
      <c r="F2128" s="14"/>
      <c r="G2128" s="14"/>
      <c r="H2128" s="14"/>
      <c r="I2128" s="14"/>
      <c r="J2128" s="14"/>
      <c r="K2128" s="14"/>
      <c r="L2128" s="14"/>
      <c r="M2128" s="14"/>
      <c r="N2128" s="14"/>
      <c r="O2128" s="14"/>
      <c r="P2128" s="14"/>
      <c r="Q2128" s="14"/>
      <c r="R2128" s="14"/>
      <c r="S2128" s="14"/>
      <c r="T2128" s="14"/>
      <c r="U2128" s="14"/>
      <c r="V2128" s="14"/>
      <c r="W2128" s="14"/>
      <c r="X2128" s="14"/>
      <c r="Y2128" s="14"/>
    </row>
    <row r="2129" spans="2:25" ht="12.75">
      <c r="B2129" s="14"/>
      <c r="C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</row>
    <row r="2130" spans="2:25" ht="12.75">
      <c r="B2130" s="14"/>
      <c r="C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</row>
    <row r="2131" spans="2:25" ht="12.75">
      <c r="B2131" s="14"/>
      <c r="C2131" s="14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</row>
    <row r="2132" spans="2:25" ht="12.75">
      <c r="B2132" s="14"/>
      <c r="C2132" s="14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</row>
    <row r="2133" spans="2:25" ht="12.75">
      <c r="B2133" s="14"/>
      <c r="C2133" s="14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</row>
    <row r="2134" spans="2:25" ht="12.75">
      <c r="B2134" s="14"/>
      <c r="C2134" s="14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</row>
    <row r="2135" spans="2:25" ht="12.75">
      <c r="B2135" s="14"/>
      <c r="C2135" s="14"/>
      <c r="E2135" s="14"/>
      <c r="F2135" s="14"/>
      <c r="G2135" s="14"/>
      <c r="H2135" s="14"/>
      <c r="I2135" s="14"/>
      <c r="J2135" s="14"/>
      <c r="K2135" s="14"/>
      <c r="L2135" s="14"/>
      <c r="M2135" s="14"/>
      <c r="N2135" s="14"/>
      <c r="O2135" s="14"/>
      <c r="P2135" s="14"/>
      <c r="Q2135" s="14"/>
      <c r="R2135" s="14"/>
      <c r="S2135" s="14"/>
      <c r="T2135" s="14"/>
      <c r="U2135" s="14"/>
      <c r="V2135" s="14"/>
      <c r="W2135" s="14"/>
      <c r="X2135" s="14"/>
      <c r="Y2135" s="14"/>
    </row>
    <row r="2136" spans="2:25" ht="12.75">
      <c r="B2136" s="14"/>
      <c r="C2136" s="14"/>
      <c r="E2136" s="14"/>
      <c r="F2136" s="14"/>
      <c r="G2136" s="14"/>
      <c r="H2136" s="14"/>
      <c r="I2136" s="14"/>
      <c r="J2136" s="14"/>
      <c r="K2136" s="14"/>
      <c r="L2136" s="14"/>
      <c r="M2136" s="14"/>
      <c r="N2136" s="14"/>
      <c r="O2136" s="14"/>
      <c r="P2136" s="14"/>
      <c r="Q2136" s="14"/>
      <c r="R2136" s="14"/>
      <c r="S2136" s="14"/>
      <c r="T2136" s="14"/>
      <c r="U2136" s="14"/>
      <c r="V2136" s="14"/>
      <c r="W2136" s="14"/>
      <c r="X2136" s="14"/>
      <c r="Y2136" s="14"/>
    </row>
    <row r="2137" spans="2:25" ht="12.75">
      <c r="B2137" s="14"/>
      <c r="C2137" s="14"/>
      <c r="E2137" s="14"/>
      <c r="F2137" s="14"/>
      <c r="G2137" s="14"/>
      <c r="H2137" s="14"/>
      <c r="I2137" s="14"/>
      <c r="J2137" s="14"/>
      <c r="K2137" s="14"/>
      <c r="L2137" s="14"/>
      <c r="M2137" s="14"/>
      <c r="N2137" s="14"/>
      <c r="O2137" s="14"/>
      <c r="P2137" s="14"/>
      <c r="Q2137" s="14"/>
      <c r="R2137" s="14"/>
      <c r="S2137" s="14"/>
      <c r="T2137" s="14"/>
      <c r="U2137" s="14"/>
      <c r="V2137" s="14"/>
      <c r="W2137" s="14"/>
      <c r="X2137" s="14"/>
      <c r="Y2137" s="14"/>
    </row>
    <row r="2138" spans="2:25" ht="12.75">
      <c r="B2138" s="14"/>
      <c r="C2138" s="14"/>
      <c r="E2138" s="14"/>
      <c r="F2138" s="14"/>
      <c r="G2138" s="14"/>
      <c r="H2138" s="14"/>
      <c r="I2138" s="14"/>
      <c r="J2138" s="14"/>
      <c r="K2138" s="14"/>
      <c r="L2138" s="14"/>
      <c r="M2138" s="14"/>
      <c r="N2138" s="14"/>
      <c r="O2138" s="14"/>
      <c r="P2138" s="14"/>
      <c r="Q2138" s="14"/>
      <c r="R2138" s="14"/>
      <c r="S2138" s="14"/>
      <c r="T2138" s="14"/>
      <c r="U2138" s="14"/>
      <c r="V2138" s="14"/>
      <c r="W2138" s="14"/>
      <c r="X2138" s="14"/>
      <c r="Y2138" s="14"/>
    </row>
    <row r="2139" spans="2:25" ht="12.75">
      <c r="B2139" s="14"/>
      <c r="C2139" s="14"/>
      <c r="E2139" s="14"/>
      <c r="F2139" s="14"/>
      <c r="G2139" s="14"/>
      <c r="H2139" s="14"/>
      <c r="I2139" s="14"/>
      <c r="J2139" s="14"/>
      <c r="K2139" s="14"/>
      <c r="L2139" s="14"/>
      <c r="M2139" s="14"/>
      <c r="N2139" s="14"/>
      <c r="O2139" s="14"/>
      <c r="P2139" s="14"/>
      <c r="Q2139" s="14"/>
      <c r="R2139" s="14"/>
      <c r="S2139" s="14"/>
      <c r="T2139" s="14"/>
      <c r="U2139" s="14"/>
      <c r="V2139" s="14"/>
      <c r="W2139" s="14"/>
      <c r="X2139" s="14"/>
      <c r="Y2139" s="14"/>
    </row>
    <row r="2140" spans="2:25" ht="12.75">
      <c r="B2140" s="14"/>
      <c r="C2140" s="14"/>
      <c r="E2140" s="14"/>
      <c r="F2140" s="14"/>
      <c r="G2140" s="14"/>
      <c r="H2140" s="14"/>
      <c r="I2140" s="14"/>
      <c r="J2140" s="14"/>
      <c r="K2140" s="14"/>
      <c r="L2140" s="14"/>
      <c r="M2140" s="14"/>
      <c r="N2140" s="14"/>
      <c r="O2140" s="14"/>
      <c r="P2140" s="14"/>
      <c r="Q2140" s="14"/>
      <c r="R2140" s="14"/>
      <c r="S2140" s="14"/>
      <c r="T2140" s="14"/>
      <c r="U2140" s="14"/>
      <c r="V2140" s="14"/>
      <c r="W2140" s="14"/>
      <c r="X2140" s="14"/>
      <c r="Y2140" s="14"/>
    </row>
    <row r="2141" spans="2:25" ht="12.75">
      <c r="B2141" s="14"/>
      <c r="C2141" s="14"/>
      <c r="E2141" s="14"/>
      <c r="F2141" s="14"/>
      <c r="G2141" s="14"/>
      <c r="H2141" s="14"/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V2141" s="14"/>
      <c r="W2141" s="14"/>
      <c r="X2141" s="14"/>
      <c r="Y2141" s="14"/>
    </row>
    <row r="2142" spans="2:25" ht="12.75">
      <c r="B2142" s="14"/>
      <c r="C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</row>
    <row r="2143" spans="2:25" ht="12.75">
      <c r="B2143" s="14"/>
      <c r="C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</row>
    <row r="2144" spans="2:25" ht="12.75">
      <c r="B2144" s="14"/>
      <c r="C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</row>
    <row r="2145" spans="2:25" ht="12.75">
      <c r="B2145" s="14"/>
      <c r="C2145" s="14"/>
      <c r="E2145" s="14"/>
      <c r="F2145" s="14"/>
      <c r="G2145" s="14"/>
      <c r="H2145" s="14"/>
      <c r="I2145" s="14"/>
      <c r="J2145" s="14"/>
      <c r="K2145" s="14"/>
      <c r="L2145" s="14"/>
      <c r="M2145" s="14"/>
      <c r="N2145" s="14"/>
      <c r="O2145" s="14"/>
      <c r="P2145" s="14"/>
      <c r="Q2145" s="14"/>
      <c r="R2145" s="14"/>
      <c r="S2145" s="14"/>
      <c r="T2145" s="14"/>
      <c r="U2145" s="14"/>
      <c r="V2145" s="14"/>
      <c r="W2145" s="14"/>
      <c r="X2145" s="14"/>
      <c r="Y2145" s="14"/>
    </row>
    <row r="2146" spans="2:25" ht="12.75">
      <c r="B2146" s="14"/>
      <c r="C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</row>
    <row r="2147" spans="2:25" ht="12.75">
      <c r="B2147" s="14"/>
      <c r="C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</row>
    <row r="2148" spans="2:25" ht="12.75">
      <c r="B2148" s="14"/>
      <c r="C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</row>
    <row r="2149" spans="2:25" ht="12.75">
      <c r="B2149" s="14"/>
      <c r="C2149" s="14"/>
      <c r="E2149" s="14"/>
      <c r="F2149" s="14"/>
      <c r="G2149" s="14"/>
      <c r="H2149" s="14"/>
      <c r="I2149" s="14"/>
      <c r="J2149" s="14"/>
      <c r="K2149" s="14"/>
      <c r="L2149" s="14"/>
      <c r="M2149" s="14"/>
      <c r="N2149" s="14"/>
      <c r="O2149" s="14"/>
      <c r="P2149" s="14"/>
      <c r="Q2149" s="14"/>
      <c r="R2149" s="14"/>
      <c r="S2149" s="14"/>
      <c r="T2149" s="14"/>
      <c r="U2149" s="14"/>
      <c r="V2149" s="14"/>
      <c r="W2149" s="14"/>
      <c r="X2149" s="14"/>
      <c r="Y2149" s="14"/>
    </row>
    <row r="2150" spans="2:25" ht="12.75">
      <c r="B2150" s="14"/>
      <c r="C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</row>
    <row r="2151" spans="2:25" ht="12.75">
      <c r="B2151" s="14"/>
      <c r="C2151" s="14"/>
      <c r="E2151" s="14"/>
      <c r="F2151" s="14"/>
      <c r="G2151" s="14"/>
      <c r="H2151" s="14"/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V2151" s="14"/>
      <c r="W2151" s="14"/>
      <c r="X2151" s="14"/>
      <c r="Y2151" s="14"/>
    </row>
    <row r="2152" spans="2:25" ht="12.75">
      <c r="B2152" s="14"/>
      <c r="C2152" s="14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</row>
    <row r="2153" spans="2:25" ht="12.75">
      <c r="B2153" s="14"/>
      <c r="C2153" s="14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</row>
    <row r="2154" spans="2:25" ht="12.75">
      <c r="B2154" s="14"/>
      <c r="C2154" s="14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</row>
    <row r="2155" spans="2:25" ht="12.75">
      <c r="B2155" s="14"/>
      <c r="C2155" s="14"/>
      <c r="E2155" s="14"/>
      <c r="F2155" s="14"/>
      <c r="G2155" s="14"/>
      <c r="H2155" s="14"/>
      <c r="I2155" s="14"/>
      <c r="J2155" s="14"/>
      <c r="K2155" s="14"/>
      <c r="L2155" s="14"/>
      <c r="M2155" s="14"/>
      <c r="N2155" s="14"/>
      <c r="O2155" s="14"/>
      <c r="P2155" s="14"/>
      <c r="Q2155" s="14"/>
      <c r="R2155" s="14"/>
      <c r="S2155" s="14"/>
      <c r="T2155" s="14"/>
      <c r="U2155" s="14"/>
      <c r="V2155" s="14"/>
      <c r="W2155" s="14"/>
      <c r="X2155" s="14"/>
      <c r="Y2155" s="14"/>
    </row>
    <row r="2156" spans="2:25" ht="12.75">
      <c r="B2156" s="14"/>
      <c r="C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</row>
    <row r="2157" spans="2:25" ht="12.75">
      <c r="B2157" s="14"/>
      <c r="C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</row>
    <row r="2158" spans="2:25" ht="12.75">
      <c r="B2158" s="14"/>
      <c r="C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</row>
    <row r="2159" spans="2:25" ht="12.75">
      <c r="B2159" s="14"/>
      <c r="C2159" s="14"/>
      <c r="E2159" s="14"/>
      <c r="F2159" s="14"/>
      <c r="G2159" s="14"/>
      <c r="H2159" s="14"/>
      <c r="I2159" s="14"/>
      <c r="J2159" s="14"/>
      <c r="K2159" s="14"/>
      <c r="L2159" s="14"/>
      <c r="M2159" s="14"/>
      <c r="N2159" s="14"/>
      <c r="O2159" s="14"/>
      <c r="P2159" s="14"/>
      <c r="Q2159" s="14"/>
      <c r="R2159" s="14"/>
      <c r="S2159" s="14"/>
      <c r="T2159" s="14"/>
      <c r="U2159" s="14"/>
      <c r="V2159" s="14"/>
      <c r="W2159" s="14"/>
      <c r="X2159" s="14"/>
      <c r="Y2159" s="14"/>
    </row>
    <row r="2160" spans="2:25" ht="12.75">
      <c r="B2160" s="14"/>
      <c r="C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</row>
    <row r="2161" spans="2:25" ht="12.75">
      <c r="B2161" s="14"/>
      <c r="C2161" s="14"/>
      <c r="E2161" s="14"/>
      <c r="F2161" s="14"/>
      <c r="G2161" s="14"/>
      <c r="H2161" s="14"/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V2161" s="14"/>
      <c r="W2161" s="14"/>
      <c r="X2161" s="14"/>
      <c r="Y2161" s="14"/>
    </row>
    <row r="2162" spans="2:25" ht="12.75">
      <c r="B2162" s="14"/>
      <c r="C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</row>
    <row r="2163" spans="2:25" ht="12.75">
      <c r="B2163" s="14"/>
      <c r="C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</row>
    <row r="2164" spans="2:25" ht="12.75">
      <c r="B2164" s="14"/>
      <c r="C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</row>
    <row r="2165" spans="2:25" ht="12.75">
      <c r="B2165" s="14"/>
      <c r="C2165" s="14"/>
      <c r="E2165" s="14"/>
      <c r="F2165" s="14"/>
      <c r="G2165" s="14"/>
      <c r="H2165" s="14"/>
      <c r="I2165" s="14"/>
      <c r="J2165" s="14"/>
      <c r="K2165" s="14"/>
      <c r="L2165" s="14"/>
      <c r="M2165" s="14"/>
      <c r="N2165" s="14"/>
      <c r="O2165" s="14"/>
      <c r="P2165" s="14"/>
      <c r="Q2165" s="14"/>
      <c r="R2165" s="14"/>
      <c r="S2165" s="14"/>
      <c r="T2165" s="14"/>
      <c r="U2165" s="14"/>
      <c r="V2165" s="14"/>
      <c r="W2165" s="14"/>
      <c r="X2165" s="14"/>
      <c r="Y2165" s="14"/>
    </row>
    <row r="2166" spans="2:25" ht="12.75">
      <c r="B2166" s="14"/>
      <c r="C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</row>
    <row r="2167" spans="2:25" ht="12.75">
      <c r="B2167" s="14"/>
      <c r="C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</row>
    <row r="2168" spans="2:25" ht="12.75">
      <c r="B2168" s="14"/>
      <c r="C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</row>
    <row r="2169" spans="2:25" ht="12.75">
      <c r="B2169" s="14"/>
      <c r="C2169" s="14"/>
      <c r="E2169" s="14"/>
      <c r="F2169" s="14"/>
      <c r="G2169" s="14"/>
      <c r="H2169" s="14"/>
      <c r="I2169" s="14"/>
      <c r="J2169" s="14"/>
      <c r="K2169" s="14"/>
      <c r="L2169" s="14"/>
      <c r="M2169" s="14"/>
      <c r="N2169" s="14"/>
      <c r="O2169" s="14"/>
      <c r="P2169" s="14"/>
      <c r="Q2169" s="14"/>
      <c r="R2169" s="14"/>
      <c r="S2169" s="14"/>
      <c r="T2169" s="14"/>
      <c r="U2169" s="14"/>
      <c r="V2169" s="14"/>
      <c r="W2169" s="14"/>
      <c r="X2169" s="14"/>
      <c r="Y2169" s="14"/>
    </row>
    <row r="2170" spans="2:25" ht="12.75">
      <c r="B2170" s="14"/>
      <c r="C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</row>
    <row r="2171" spans="2:25" ht="12.75">
      <c r="B2171" s="14"/>
      <c r="C2171" s="14"/>
      <c r="E2171" s="14"/>
      <c r="F2171" s="14"/>
      <c r="G2171" s="14"/>
      <c r="H2171" s="14"/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V2171" s="14"/>
      <c r="W2171" s="14"/>
      <c r="X2171" s="14"/>
      <c r="Y2171" s="14"/>
    </row>
    <row r="2172" spans="2:25" ht="12.75">
      <c r="B2172" s="14"/>
      <c r="C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</row>
    <row r="2173" spans="2:25" ht="12.75">
      <c r="B2173" s="14"/>
      <c r="C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</row>
    <row r="2174" spans="2:25" ht="12.75">
      <c r="B2174" s="14"/>
      <c r="C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</row>
    <row r="2175" spans="2:25" ht="12.75">
      <c r="B2175" s="14"/>
      <c r="C2175" s="14"/>
      <c r="E2175" s="14"/>
      <c r="F2175" s="14"/>
      <c r="G2175" s="14"/>
      <c r="H2175" s="14"/>
      <c r="I2175" s="14"/>
      <c r="J2175" s="14"/>
      <c r="K2175" s="14"/>
      <c r="L2175" s="14"/>
      <c r="M2175" s="14"/>
      <c r="N2175" s="14"/>
      <c r="O2175" s="14"/>
      <c r="P2175" s="14"/>
      <c r="Q2175" s="14"/>
      <c r="R2175" s="14"/>
      <c r="S2175" s="14"/>
      <c r="T2175" s="14"/>
      <c r="U2175" s="14"/>
      <c r="V2175" s="14"/>
      <c r="W2175" s="14"/>
      <c r="X2175" s="14"/>
      <c r="Y2175" s="14"/>
    </row>
    <row r="2176" spans="2:25" ht="12.75">
      <c r="B2176" s="14"/>
      <c r="C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</row>
    <row r="2177" spans="2:25" ht="12.75">
      <c r="B2177" s="14"/>
      <c r="C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</row>
    <row r="2178" spans="2:25" ht="12.75">
      <c r="B2178" s="14"/>
      <c r="C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</row>
    <row r="2179" spans="2:25" ht="12.75">
      <c r="B2179" s="14"/>
      <c r="C2179" s="14"/>
      <c r="E2179" s="14"/>
      <c r="F2179" s="14"/>
      <c r="G2179" s="14"/>
      <c r="H2179" s="14"/>
      <c r="I2179" s="14"/>
      <c r="J2179" s="14"/>
      <c r="K2179" s="14"/>
      <c r="L2179" s="14"/>
      <c r="M2179" s="14"/>
      <c r="N2179" s="14"/>
      <c r="O2179" s="14"/>
      <c r="P2179" s="14"/>
      <c r="Q2179" s="14"/>
      <c r="R2179" s="14"/>
      <c r="S2179" s="14"/>
      <c r="T2179" s="14"/>
      <c r="U2179" s="14"/>
      <c r="V2179" s="14"/>
      <c r="W2179" s="14"/>
      <c r="X2179" s="14"/>
      <c r="Y2179" s="14"/>
    </row>
    <row r="2180" spans="2:25" ht="12.75">
      <c r="B2180" s="14"/>
      <c r="C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</row>
    <row r="2181" spans="2:25" ht="12.75">
      <c r="B2181" s="14"/>
      <c r="C2181" s="14"/>
      <c r="E2181" s="14"/>
      <c r="F2181" s="14"/>
      <c r="G2181" s="14"/>
      <c r="H2181" s="14"/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V2181" s="14"/>
      <c r="W2181" s="14"/>
      <c r="X2181" s="14"/>
      <c r="Y2181" s="14"/>
    </row>
    <row r="2182" spans="2:25" ht="12.75">
      <c r="B2182" s="14"/>
      <c r="C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</row>
    <row r="2183" spans="2:25" ht="12.75">
      <c r="B2183" s="14"/>
      <c r="C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</row>
    <row r="2184" spans="2:25" ht="12.75">
      <c r="B2184" s="14"/>
      <c r="C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</row>
    <row r="2185" spans="2:25" ht="12.75">
      <c r="B2185" s="14"/>
      <c r="C2185" s="14"/>
      <c r="E2185" s="14"/>
      <c r="F2185" s="14"/>
      <c r="G2185" s="14"/>
      <c r="H2185" s="14"/>
      <c r="I2185" s="14"/>
      <c r="J2185" s="14"/>
      <c r="K2185" s="14"/>
      <c r="L2185" s="14"/>
      <c r="M2185" s="14"/>
      <c r="N2185" s="14"/>
      <c r="O2185" s="14"/>
      <c r="P2185" s="14"/>
      <c r="Q2185" s="14"/>
      <c r="R2185" s="14"/>
      <c r="S2185" s="14"/>
      <c r="T2185" s="14"/>
      <c r="U2185" s="14"/>
      <c r="V2185" s="14"/>
      <c r="W2185" s="14"/>
      <c r="X2185" s="14"/>
      <c r="Y2185" s="14"/>
    </row>
    <row r="2186" spans="2:25" ht="12.75">
      <c r="B2186" s="14"/>
      <c r="C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</row>
    <row r="2187" spans="2:25" ht="12.75">
      <c r="B2187" s="14"/>
      <c r="C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</row>
    <row r="2188" spans="2:25" ht="12.75">
      <c r="B2188" s="14"/>
      <c r="C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</row>
    <row r="2189" spans="2:25" ht="12.75">
      <c r="B2189" s="14"/>
      <c r="C2189" s="14"/>
      <c r="E2189" s="14"/>
      <c r="F2189" s="14"/>
      <c r="G2189" s="14"/>
      <c r="H2189" s="14"/>
      <c r="I2189" s="14"/>
      <c r="J2189" s="14"/>
      <c r="K2189" s="14"/>
      <c r="L2189" s="14"/>
      <c r="M2189" s="14"/>
      <c r="N2189" s="14"/>
      <c r="O2189" s="14"/>
      <c r="P2189" s="14"/>
      <c r="Q2189" s="14"/>
      <c r="R2189" s="14"/>
      <c r="S2189" s="14"/>
      <c r="T2189" s="14"/>
      <c r="U2189" s="14"/>
      <c r="V2189" s="14"/>
      <c r="W2189" s="14"/>
      <c r="X2189" s="14"/>
      <c r="Y2189" s="14"/>
    </row>
    <row r="2190" spans="2:25" ht="12.75">
      <c r="B2190" s="14"/>
      <c r="C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</row>
    <row r="2191" spans="2:25" ht="12.75">
      <c r="B2191" s="14"/>
      <c r="C2191" s="14"/>
      <c r="E2191" s="14"/>
      <c r="F2191" s="14"/>
      <c r="G2191" s="14"/>
      <c r="H2191" s="14"/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V2191" s="14"/>
      <c r="W2191" s="14"/>
      <c r="X2191" s="14"/>
      <c r="Y2191" s="14"/>
    </row>
    <row r="2192" spans="2:25" ht="12.75">
      <c r="B2192" s="14"/>
      <c r="C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</row>
    <row r="2193" spans="2:25" ht="12.75">
      <c r="B2193" s="14"/>
      <c r="C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</row>
    <row r="2194" spans="2:25" ht="12.75">
      <c r="B2194" s="14"/>
      <c r="C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</row>
    <row r="2195" spans="2:25" ht="12.75">
      <c r="B2195" s="14"/>
      <c r="C2195" s="14"/>
      <c r="E2195" s="14"/>
      <c r="F2195" s="14"/>
      <c r="G2195" s="14"/>
      <c r="H2195" s="14"/>
      <c r="I2195" s="14"/>
      <c r="J2195" s="14"/>
      <c r="K2195" s="14"/>
      <c r="L2195" s="14"/>
      <c r="M2195" s="14"/>
      <c r="N2195" s="14"/>
      <c r="O2195" s="14"/>
      <c r="P2195" s="14"/>
      <c r="Q2195" s="14"/>
      <c r="R2195" s="14"/>
      <c r="S2195" s="14"/>
      <c r="T2195" s="14"/>
      <c r="U2195" s="14"/>
      <c r="V2195" s="14"/>
      <c r="W2195" s="14"/>
      <c r="X2195" s="14"/>
      <c r="Y2195" s="14"/>
    </row>
    <row r="2196" spans="2:25" ht="12.75">
      <c r="B2196" s="14"/>
      <c r="C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</row>
    <row r="2197" spans="2:25" ht="12.75">
      <c r="B2197" s="14"/>
      <c r="C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</row>
    <row r="2198" spans="2:25" ht="12.75">
      <c r="B2198" s="14"/>
      <c r="C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</row>
    <row r="2199" spans="2:25" ht="12.75">
      <c r="B2199" s="14"/>
      <c r="C2199" s="14"/>
      <c r="E2199" s="14"/>
      <c r="F2199" s="14"/>
      <c r="G2199" s="14"/>
      <c r="H2199" s="14"/>
      <c r="I2199" s="14"/>
      <c r="J2199" s="14"/>
      <c r="K2199" s="14"/>
      <c r="L2199" s="14"/>
      <c r="M2199" s="14"/>
      <c r="N2199" s="14"/>
      <c r="O2199" s="14"/>
      <c r="P2199" s="14"/>
      <c r="Q2199" s="14"/>
      <c r="R2199" s="14"/>
      <c r="S2199" s="14"/>
      <c r="T2199" s="14"/>
      <c r="U2199" s="14"/>
      <c r="V2199" s="14"/>
      <c r="W2199" s="14"/>
      <c r="X2199" s="14"/>
      <c r="Y2199" s="14"/>
    </row>
    <row r="2200" spans="2:25" ht="12.75">
      <c r="B2200" s="14"/>
      <c r="C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</row>
    <row r="2201" spans="2:25" ht="12.75">
      <c r="B2201" s="14"/>
      <c r="C2201" s="14"/>
      <c r="E2201" s="14"/>
      <c r="F2201" s="14"/>
      <c r="G2201" s="14"/>
      <c r="H2201" s="14"/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V2201" s="14"/>
      <c r="W2201" s="14"/>
      <c r="X2201" s="14"/>
      <c r="Y2201" s="14"/>
    </row>
    <row r="2202" spans="2:25" ht="12.75">
      <c r="B2202" s="14"/>
      <c r="C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</row>
    <row r="2203" spans="2:25" ht="12.75">
      <c r="B2203" s="14"/>
      <c r="C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</row>
    <row r="2204" spans="2:25" ht="12.75">
      <c r="B2204" s="14"/>
      <c r="C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</row>
    <row r="2205" spans="2:25" ht="12.75">
      <c r="B2205" s="14"/>
      <c r="C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</row>
    <row r="2206" spans="2:25" ht="12.75">
      <c r="B2206" s="14"/>
      <c r="C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</row>
    <row r="2207" spans="2:25" ht="12.75">
      <c r="B2207" s="14"/>
      <c r="C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</row>
    <row r="2208" spans="2:25" ht="12.75">
      <c r="B2208" s="14"/>
      <c r="C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</row>
    <row r="2209" spans="2:25" ht="12.75">
      <c r="B2209" s="14"/>
      <c r="C2209" s="14"/>
      <c r="E2209" s="14"/>
      <c r="F2209" s="14"/>
      <c r="G2209" s="14"/>
      <c r="H2209" s="14"/>
      <c r="I2209" s="14"/>
      <c r="J2209" s="14"/>
      <c r="K2209" s="14"/>
      <c r="L2209" s="14"/>
      <c r="M2209" s="14"/>
      <c r="N2209" s="14"/>
      <c r="O2209" s="14"/>
      <c r="P2209" s="14"/>
      <c r="Q2209" s="14"/>
      <c r="R2209" s="14"/>
      <c r="S2209" s="14"/>
      <c r="T2209" s="14"/>
      <c r="U2209" s="14"/>
      <c r="V2209" s="14"/>
      <c r="W2209" s="14"/>
      <c r="X2209" s="14"/>
      <c r="Y2209" s="14"/>
    </row>
    <row r="2210" spans="2:25" ht="12.75">
      <c r="B2210" s="14"/>
      <c r="C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</row>
    <row r="2211" spans="2:25" ht="12.75">
      <c r="B2211" s="14"/>
      <c r="C2211" s="14"/>
      <c r="E2211" s="14"/>
      <c r="F2211" s="14"/>
      <c r="G2211" s="14"/>
      <c r="H2211" s="14"/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V2211" s="14"/>
      <c r="W2211" s="14"/>
      <c r="X2211" s="14"/>
      <c r="Y2211" s="14"/>
    </row>
    <row r="2212" spans="2:25" ht="12.75">
      <c r="B2212" s="14"/>
      <c r="C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</row>
    <row r="2213" spans="2:25" ht="12.75">
      <c r="B2213" s="14"/>
      <c r="C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</row>
    <row r="2214" spans="2:25" ht="12.75">
      <c r="B2214" s="14"/>
      <c r="C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</row>
    <row r="2215" spans="2:25" ht="12.75">
      <c r="B2215" s="14"/>
      <c r="C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</row>
    <row r="2216" spans="2:25" ht="12.75">
      <c r="B2216" s="14"/>
      <c r="C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</row>
    <row r="2217" spans="2:25" ht="12.75">
      <c r="B2217" s="14"/>
      <c r="C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</row>
    <row r="2218" spans="2:25" ht="12.75">
      <c r="B2218" s="14"/>
      <c r="C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</row>
    <row r="2219" spans="2:25" ht="12.75">
      <c r="B2219" s="14"/>
      <c r="C2219" s="14"/>
      <c r="E2219" s="14"/>
      <c r="F2219" s="14"/>
      <c r="G2219" s="14"/>
      <c r="H2219" s="14"/>
      <c r="I2219" s="14"/>
      <c r="J2219" s="14"/>
      <c r="K2219" s="14"/>
      <c r="L2219" s="14"/>
      <c r="M2219" s="14"/>
      <c r="N2219" s="14"/>
      <c r="O2219" s="14"/>
      <c r="P2219" s="14"/>
      <c r="Q2219" s="14"/>
      <c r="R2219" s="14"/>
      <c r="S2219" s="14"/>
      <c r="T2219" s="14"/>
      <c r="U2219" s="14"/>
      <c r="V2219" s="14"/>
      <c r="W2219" s="14"/>
      <c r="X2219" s="14"/>
      <c r="Y2219" s="14"/>
    </row>
    <row r="2220" spans="2:25" ht="12.75">
      <c r="B2220" s="14"/>
      <c r="C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</row>
    <row r="2221" spans="5:25" ht="12.75">
      <c r="E2221" s="14"/>
      <c r="F2221" s="14"/>
      <c r="G2221" s="14"/>
      <c r="H2221" s="14"/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V2221" s="14"/>
      <c r="W2221" s="14"/>
      <c r="X2221" s="14"/>
      <c r="Y2221" s="14"/>
    </row>
  </sheetData>
  <sheetProtection sheet="1" objects="1" scenarios="1"/>
  <mergeCells count="29">
    <mergeCell ref="T22:X22"/>
    <mergeCell ref="T23:X23"/>
    <mergeCell ref="T24:X24"/>
    <mergeCell ref="U20:X20"/>
    <mergeCell ref="T21:X21"/>
    <mergeCell ref="B13:C13"/>
    <mergeCell ref="B14:C14"/>
    <mergeCell ref="B15:C15"/>
    <mergeCell ref="B16:C16"/>
    <mergeCell ref="U25:X25"/>
    <mergeCell ref="V2:W2"/>
    <mergeCell ref="B23:C23"/>
    <mergeCell ref="B22:C22"/>
    <mergeCell ref="B21:C21"/>
    <mergeCell ref="B20:C20"/>
    <mergeCell ref="B3:C3"/>
    <mergeCell ref="B4:C4"/>
    <mergeCell ref="B8:C8"/>
    <mergeCell ref="B5:C5"/>
    <mergeCell ref="B6:C6"/>
    <mergeCell ref="B7:C7"/>
    <mergeCell ref="B26:C26"/>
    <mergeCell ref="B9:C9"/>
    <mergeCell ref="B10:C10"/>
    <mergeCell ref="B11:C11"/>
    <mergeCell ref="B12:C12"/>
    <mergeCell ref="B17:C17"/>
    <mergeCell ref="B18:C18"/>
    <mergeCell ref="B19:C19"/>
  </mergeCells>
  <printOptions/>
  <pageMargins left="0.75" right="0.75" top="1.15" bottom="0.65" header="0.75" footer="0.5"/>
  <pageSetup fitToHeight="1" fitToWidth="1" horizontalDpi="600" verticalDpi="600" orientation="landscape" scale="63" r:id="rId1"/>
  <headerFooter alignWithMargins="0">
    <oddHeader>&amp;L&amp;"Arial,Bold"&amp;14Accuracy Assessment Contigency Table
Effigy Mounds National Mounds Vegetation Mapping Project&amp;C&amp;"Arial,Bold"&amp;12
</oddHeader>
    <oddFooter>&amp;L&amp;"Times New Roman,Regular"USGS-NPS Vegetation Mapping Program&amp;C&amp;"Times New Roman,Regular"January 2005&amp;R&amp;"Times New Roman,Regular"&amp;F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Kevin D. Hop</Manager>
  <Company>USGS UMESC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Accuracy Assessment Contigency Table</dc:title>
  <dc:subject>Effigy Mounds NM Vegetation Mapping Project</dc:subject>
  <dc:creator>UMESC NP Vegetation Mapping Team</dc:creator>
  <cp:keywords>EFMO, Accuracy Assessment</cp:keywords>
  <dc:description>Accuracy Assessment Contigency Table for the Effigy Mounds NM Vegetation Spatial Database Map.
Uprotect in Tools menu (no password).
</dc:description>
  <cp:lastModifiedBy>Kevin D Hop</cp:lastModifiedBy>
  <cp:lastPrinted>2005-01-26T22:25:23Z</cp:lastPrinted>
  <dcterms:created xsi:type="dcterms:W3CDTF">1998-06-18T22:27:17Z</dcterms:created>
  <dcterms:modified xsi:type="dcterms:W3CDTF">2005-01-30T06:49:16Z</dcterms:modified>
  <cp:category>USGS-NPS Vegetation Mapping Program</cp:category>
  <cp:version/>
  <cp:contentType/>
  <cp:contentStatus/>
</cp:coreProperties>
</file>